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filterPrivacy="1" defaultThemeVersion="124226"/>
  <xr:revisionPtr revIDLastSave="0" documentId="13_ncr:1_{3096BCD0-099B-436B-ACC8-49DF8E0C3B6E}" xr6:coauthVersionLast="47" xr6:coauthVersionMax="47" xr10:uidLastSave="{00000000-0000-0000-0000-000000000000}"/>
  <bookViews>
    <workbookView xWindow="-108" yWindow="-108" windowWidth="30936" windowHeight="18696" activeTab="3" xr2:uid="{00000000-000D-0000-FFFF-FFFF00000000}"/>
  </bookViews>
  <sheets>
    <sheet name="RawSumOfSales" sheetId="2" r:id="rId1"/>
    <sheet name="Pivot" sheetId="3" r:id="rId2"/>
    <sheet name="RFM Summary" sheetId="15" r:id="rId3"/>
    <sheet name="RF" sheetId="16" r:id="rId4"/>
    <sheet name="Answer Report 1" sheetId="17" r:id="rId5"/>
  </sheets>
  <definedNames>
    <definedName name="solver_adj" localSheetId="3" hidden="1">RF!$K$5:$O$9</definedName>
    <definedName name="solver_cvg" localSheetId="3" hidden="1">0.0001</definedName>
    <definedName name="solver_drv" localSheetId="3" hidden="1">1</definedName>
    <definedName name="solver_eng" localSheetId="3" hidden="1">2</definedName>
    <definedName name="solver_est" localSheetId="3" hidden="1">1</definedName>
    <definedName name="solver_itr" localSheetId="3" hidden="1">2147483647</definedName>
    <definedName name="solver_lhs1" localSheetId="3" hidden="1">RF!$K$5:$O$9</definedName>
    <definedName name="solver_lhs2" localSheetId="3" hidden="1">RF!$O$19</definedName>
    <definedName name="solver_mip" localSheetId="3" hidden="1">2147483647</definedName>
    <definedName name="solver_mni" localSheetId="3" hidden="1">30</definedName>
    <definedName name="solver_mrt" localSheetId="3" hidden="1">0.075</definedName>
    <definedName name="solver_msl" localSheetId="3" hidden="1">2</definedName>
    <definedName name="solver_neg" localSheetId="3" hidden="1">1</definedName>
    <definedName name="solver_nod" localSheetId="3" hidden="1">2147483647</definedName>
    <definedName name="solver_num" localSheetId="3" hidden="1">2</definedName>
    <definedName name="solver_nwt" localSheetId="3" hidden="1">1</definedName>
    <definedName name="solver_opt" localSheetId="3" hidden="1">RF!$O$27</definedName>
    <definedName name="solver_pre" localSheetId="3" hidden="1">0.000001</definedName>
    <definedName name="solver_rbv" localSheetId="3" hidden="1">1</definedName>
    <definedName name="solver_rel1" localSheetId="3" hidden="1">5</definedName>
    <definedName name="solver_rel2" localSheetId="3" hidden="1">1</definedName>
    <definedName name="solver_rhs1" localSheetId="3" hidden="1">"binary"</definedName>
    <definedName name="solver_rhs2" localSheetId="3" hidden="1">RF!$D$1</definedName>
    <definedName name="solver_rlx" localSheetId="3" hidden="1">2</definedName>
    <definedName name="solver_rsd" localSheetId="3" hidden="1">0</definedName>
    <definedName name="solver_scl" localSheetId="3" hidden="1">1</definedName>
    <definedName name="solver_sho" localSheetId="3" hidden="1">2</definedName>
    <definedName name="solver_ssz" localSheetId="3" hidden="1">100</definedName>
    <definedName name="solver_tim" localSheetId="3" hidden="1">2147483647</definedName>
    <definedName name="solver_tol" localSheetId="3" hidden="1">0.01</definedName>
    <definedName name="solver_typ" localSheetId="3" hidden="1">1</definedName>
    <definedName name="solver_val" localSheetId="3" hidden="1">0</definedName>
    <definedName name="solver_ver" localSheetId="3" hidden="1">3</definedName>
  </definedNames>
  <calcPr calcId="191029"/>
  <pivotCaches>
    <pivotCache cacheId="0" r:id="rId6"/>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3" i="15" l="1"/>
  <c r="C5" i="16" s="1" a="1"/>
  <c r="C5" i="16" s="1"/>
  <c r="K15" i="16"/>
  <c r="L15" i="16"/>
  <c r="M15" i="16"/>
  <c r="N15" i="16"/>
  <c r="O15" i="16"/>
  <c r="K16" i="16"/>
  <c r="L16" i="16"/>
  <c r="M16" i="16"/>
  <c r="N16" i="16"/>
  <c r="O16" i="16"/>
  <c r="K17" i="16"/>
  <c r="L17" i="16"/>
  <c r="M17" i="16"/>
  <c r="N17" i="16"/>
  <c r="O17" i="16"/>
  <c r="K18" i="16"/>
  <c r="L18" i="16"/>
  <c r="M18" i="16"/>
  <c r="N18" i="16"/>
  <c r="O18" i="16"/>
  <c r="O14" i="16"/>
  <c r="L14" i="16"/>
  <c r="M14" i="16"/>
  <c r="N14" i="16"/>
  <c r="K14" i="16"/>
  <c r="C21" i="16" a="1"/>
  <c r="C21" i="16" s="1"/>
  <c r="C13" i="16" a="1"/>
  <c r="C13" i="16" s="1"/>
  <c r="M11" i="15"/>
  <c r="W3" i="15"/>
  <c r="W12" i="15"/>
  <c r="X12" i="15"/>
  <c r="Y12" i="15"/>
  <c r="Z12" i="15"/>
  <c r="AA12" i="15"/>
  <c r="W13" i="15"/>
  <c r="X13" i="15"/>
  <c r="Y13" i="15"/>
  <c r="Z13" i="15"/>
  <c r="AA13" i="15"/>
  <c r="W14" i="15"/>
  <c r="X14" i="15"/>
  <c r="Y14" i="15"/>
  <c r="Z14" i="15"/>
  <c r="AA14" i="15"/>
  <c r="W15" i="15"/>
  <c r="X15" i="15"/>
  <c r="Y15" i="15"/>
  <c r="Z15" i="15"/>
  <c r="AA15" i="15"/>
  <c r="X11" i="15"/>
  <c r="Y11" i="15"/>
  <c r="Z11" i="15"/>
  <c r="AA11" i="15"/>
  <c r="W11" i="15"/>
  <c r="M26" i="16" l="1"/>
  <c r="O22" i="16"/>
  <c r="K26" i="16"/>
  <c r="M25" i="16"/>
  <c r="K25" i="16"/>
  <c r="O24" i="16"/>
  <c r="O25" i="16"/>
  <c r="N24" i="16"/>
  <c r="M24" i="16"/>
  <c r="K24" i="16"/>
  <c r="L22" i="16"/>
  <c r="O27" i="16" s="1"/>
  <c r="O26" i="16"/>
  <c r="N25" i="16"/>
  <c r="L25" i="16"/>
  <c r="L24" i="16"/>
  <c r="O23" i="16"/>
  <c r="N26" i="16"/>
  <c r="N23" i="16"/>
  <c r="M23" i="16"/>
  <c r="N22" i="16"/>
  <c r="L23" i="16"/>
  <c r="L26" i="16"/>
  <c r="K22" i="16"/>
  <c r="M22" i="16"/>
  <c r="K23" i="16"/>
  <c r="O19" i="16"/>
  <c r="G3" i="15" l="1"/>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2" i="15"/>
  <c r="Q11" i="15" l="1"/>
  <c r="R11" i="15"/>
  <c r="T11" i="15"/>
  <c r="N11" i="15"/>
  <c r="P11" i="15"/>
  <c r="U14" i="15"/>
  <c r="E3" i="15"/>
  <c r="F3" i="15"/>
  <c r="E4" i="15"/>
  <c r="F4" i="15"/>
  <c r="E5" i="15"/>
  <c r="F5" i="15"/>
  <c r="E6" i="15"/>
  <c r="U12" i="15" s="1"/>
  <c r="F6" i="15"/>
  <c r="E7" i="15"/>
  <c r="F7" i="15"/>
  <c r="E8" i="15"/>
  <c r="F8" i="15"/>
  <c r="E9" i="15"/>
  <c r="F9" i="15"/>
  <c r="E10" i="15"/>
  <c r="F10" i="15"/>
  <c r="E11" i="15"/>
  <c r="F11" i="15"/>
  <c r="E12" i="15"/>
  <c r="F12" i="15"/>
  <c r="E13" i="15"/>
  <c r="F13" i="15"/>
  <c r="E14" i="15"/>
  <c r="F14" i="15"/>
  <c r="E15" i="15"/>
  <c r="F15" i="15"/>
  <c r="E16" i="15"/>
  <c r="F16" i="15"/>
  <c r="E17" i="15"/>
  <c r="F17" i="15"/>
  <c r="E18" i="15"/>
  <c r="F18" i="15"/>
  <c r="E19" i="15"/>
  <c r="F19" i="15"/>
  <c r="E20" i="15"/>
  <c r="F20" i="15"/>
  <c r="E21" i="15"/>
  <c r="F21" i="15"/>
  <c r="E22" i="15"/>
  <c r="F22" i="15"/>
  <c r="E23" i="15"/>
  <c r="F23" i="15"/>
  <c r="E24" i="15"/>
  <c r="F24" i="15"/>
  <c r="E25" i="15"/>
  <c r="F25" i="15"/>
  <c r="E26" i="15"/>
  <c r="F26" i="15"/>
  <c r="E27" i="15"/>
  <c r="F27" i="15"/>
  <c r="E28" i="15"/>
  <c r="F28" i="15"/>
  <c r="E29" i="15"/>
  <c r="F29" i="15"/>
  <c r="E30" i="15"/>
  <c r="V15" i="15" s="1"/>
  <c r="F30" i="15"/>
  <c r="E31" i="15"/>
  <c r="Q14" i="15" s="1"/>
  <c r="F31" i="15"/>
  <c r="E32" i="15"/>
  <c r="F32" i="15"/>
  <c r="E33" i="15"/>
  <c r="F33" i="15"/>
  <c r="E34" i="15"/>
  <c r="F34" i="15"/>
  <c r="E35" i="15"/>
  <c r="F35" i="15"/>
  <c r="E36" i="15"/>
  <c r="F36" i="15"/>
  <c r="E37" i="15"/>
  <c r="F37" i="15"/>
  <c r="E38" i="15"/>
  <c r="F38" i="15"/>
  <c r="E39" i="15"/>
  <c r="F39" i="15"/>
  <c r="E40" i="15"/>
  <c r="F40" i="15"/>
  <c r="E41" i="15"/>
  <c r="F41" i="15"/>
  <c r="E42" i="15"/>
  <c r="F42" i="15"/>
  <c r="E43" i="15"/>
  <c r="F43" i="15"/>
  <c r="E44" i="15"/>
  <c r="F44" i="15"/>
  <c r="E45" i="15"/>
  <c r="F45" i="15"/>
  <c r="E46" i="15"/>
  <c r="F46" i="15"/>
  <c r="E47" i="15"/>
  <c r="F47" i="15"/>
  <c r="E48" i="15"/>
  <c r="F48" i="15"/>
  <c r="E49" i="15"/>
  <c r="F49" i="15"/>
  <c r="E50" i="15"/>
  <c r="F50" i="15"/>
  <c r="E51" i="15"/>
  <c r="F51" i="15"/>
  <c r="E52" i="15"/>
  <c r="F52" i="15"/>
  <c r="E53" i="15"/>
  <c r="F53" i="15"/>
  <c r="E54" i="15"/>
  <c r="F54" i="15"/>
  <c r="E55" i="15"/>
  <c r="F55" i="15"/>
  <c r="E56" i="15"/>
  <c r="F56" i="15"/>
  <c r="E57" i="15"/>
  <c r="F57" i="15"/>
  <c r="E58" i="15"/>
  <c r="F58" i="15"/>
  <c r="E59" i="15"/>
  <c r="F59" i="15"/>
  <c r="E60" i="15"/>
  <c r="F60" i="15"/>
  <c r="E61" i="15"/>
  <c r="F61" i="15"/>
  <c r="E62" i="15"/>
  <c r="F62" i="15"/>
  <c r="E63" i="15"/>
  <c r="F63" i="15"/>
  <c r="E64" i="15"/>
  <c r="F64" i="15"/>
  <c r="E65" i="15"/>
  <c r="F65" i="15"/>
  <c r="E66" i="15"/>
  <c r="F66" i="15"/>
  <c r="E67" i="15"/>
  <c r="F67" i="15"/>
  <c r="E68" i="15"/>
  <c r="F68" i="15"/>
  <c r="E69" i="15"/>
  <c r="F69" i="15"/>
  <c r="E70" i="15"/>
  <c r="F70" i="15"/>
  <c r="E71" i="15"/>
  <c r="F71" i="15"/>
  <c r="E72" i="15"/>
  <c r="F72" i="15"/>
  <c r="E73" i="15"/>
  <c r="F73" i="15"/>
  <c r="E74" i="15"/>
  <c r="F74" i="15"/>
  <c r="E75" i="15"/>
  <c r="R13" i="15" s="1"/>
  <c r="F75" i="15"/>
  <c r="E76" i="15"/>
  <c r="F76" i="15"/>
  <c r="E77" i="15"/>
  <c r="F77" i="15"/>
  <c r="E78" i="15"/>
  <c r="F78" i="15"/>
  <c r="E79" i="15"/>
  <c r="F79" i="15"/>
  <c r="E80" i="15"/>
  <c r="F80" i="15"/>
  <c r="E81" i="15"/>
  <c r="F81" i="15"/>
  <c r="E82" i="15"/>
  <c r="F82" i="15"/>
  <c r="E83" i="15"/>
  <c r="F83" i="15"/>
  <c r="E84" i="15"/>
  <c r="F84" i="15"/>
  <c r="E85" i="15"/>
  <c r="F85" i="15"/>
  <c r="E86" i="15"/>
  <c r="F86" i="15"/>
  <c r="E87" i="15"/>
  <c r="F87" i="15"/>
  <c r="E88" i="15"/>
  <c r="F88" i="15"/>
  <c r="E89" i="15"/>
  <c r="F89" i="15"/>
  <c r="E90" i="15"/>
  <c r="F90" i="15"/>
  <c r="E91" i="15"/>
  <c r="F91" i="15"/>
  <c r="E92" i="15"/>
  <c r="F92" i="15"/>
  <c r="E93" i="15"/>
  <c r="F93" i="15"/>
  <c r="E94" i="15"/>
  <c r="F94" i="15"/>
  <c r="E95" i="15"/>
  <c r="F95" i="15"/>
  <c r="E96" i="15"/>
  <c r="F96" i="15"/>
  <c r="E97" i="15"/>
  <c r="F97" i="15"/>
  <c r="E98" i="15"/>
  <c r="F98" i="15"/>
  <c r="E99" i="15"/>
  <c r="F99" i="15"/>
  <c r="E100" i="15"/>
  <c r="F100" i="15"/>
  <c r="E101" i="15"/>
  <c r="F101" i="15"/>
  <c r="E102" i="15"/>
  <c r="F102" i="15"/>
  <c r="E103" i="15"/>
  <c r="F103" i="15"/>
  <c r="E104" i="15"/>
  <c r="F104" i="15"/>
  <c r="E105" i="15"/>
  <c r="F105" i="15"/>
  <c r="E106" i="15"/>
  <c r="F106" i="15"/>
  <c r="E107" i="15"/>
  <c r="F107" i="15"/>
  <c r="E108" i="15"/>
  <c r="F108" i="15"/>
  <c r="E109" i="15"/>
  <c r="F109" i="15"/>
  <c r="E110" i="15"/>
  <c r="F110" i="15"/>
  <c r="E111" i="15"/>
  <c r="F111" i="15"/>
  <c r="E112" i="15"/>
  <c r="F112" i="15"/>
  <c r="E113" i="15"/>
  <c r="F113" i="15"/>
  <c r="E114" i="15"/>
  <c r="F114" i="15"/>
  <c r="E115" i="15"/>
  <c r="F115" i="15"/>
  <c r="E116" i="15"/>
  <c r="F116" i="15"/>
  <c r="E117" i="15"/>
  <c r="F117" i="15"/>
  <c r="E118" i="15"/>
  <c r="F118" i="15"/>
  <c r="E119" i="15"/>
  <c r="F119" i="15"/>
  <c r="E120" i="15"/>
  <c r="F120" i="15"/>
  <c r="E121" i="15"/>
  <c r="F121" i="15"/>
  <c r="E122" i="15"/>
  <c r="F122" i="15"/>
  <c r="E123" i="15"/>
  <c r="F123" i="15"/>
  <c r="E124" i="15"/>
  <c r="F124" i="15"/>
  <c r="E125" i="15"/>
  <c r="F125" i="15"/>
  <c r="E126" i="15"/>
  <c r="F126" i="15"/>
  <c r="E127" i="15"/>
  <c r="F127" i="15"/>
  <c r="E128" i="15"/>
  <c r="F128" i="15"/>
  <c r="E129" i="15"/>
  <c r="F129" i="15"/>
  <c r="E130" i="15"/>
  <c r="F130" i="15"/>
  <c r="E131" i="15"/>
  <c r="F131" i="15"/>
  <c r="E132" i="15"/>
  <c r="F132" i="15"/>
  <c r="E133" i="15"/>
  <c r="F133" i="15"/>
  <c r="E134" i="15"/>
  <c r="F134" i="15"/>
  <c r="E135" i="15"/>
  <c r="F135" i="15"/>
  <c r="E136" i="15"/>
  <c r="F136" i="15"/>
  <c r="E137" i="15"/>
  <c r="F137" i="15"/>
  <c r="E138" i="15"/>
  <c r="F138" i="15"/>
  <c r="E139" i="15"/>
  <c r="F139" i="15"/>
  <c r="E140" i="15"/>
  <c r="F140" i="15"/>
  <c r="E141" i="15"/>
  <c r="F141" i="15"/>
  <c r="E142" i="15"/>
  <c r="F142" i="15"/>
  <c r="E143" i="15"/>
  <c r="F143" i="15"/>
  <c r="E144" i="15"/>
  <c r="F144" i="15"/>
  <c r="E145" i="15"/>
  <c r="F145" i="15"/>
  <c r="E146" i="15"/>
  <c r="F146" i="15"/>
  <c r="E147" i="15"/>
  <c r="F147" i="15"/>
  <c r="E148" i="15"/>
  <c r="F148" i="15"/>
  <c r="E149" i="15"/>
  <c r="F149" i="15"/>
  <c r="E150" i="15"/>
  <c r="F150" i="15"/>
  <c r="E151" i="15"/>
  <c r="F151" i="15"/>
  <c r="E152" i="15"/>
  <c r="F152" i="15"/>
  <c r="E153" i="15"/>
  <c r="F153" i="15"/>
  <c r="E154" i="15"/>
  <c r="F154" i="15"/>
  <c r="E155" i="15"/>
  <c r="F155" i="15"/>
  <c r="E156" i="15"/>
  <c r="F156" i="15"/>
  <c r="E157" i="15"/>
  <c r="F157" i="15"/>
  <c r="E158" i="15"/>
  <c r="F158" i="15"/>
  <c r="E159" i="15"/>
  <c r="F159" i="15"/>
  <c r="E160" i="15"/>
  <c r="F160" i="15"/>
  <c r="E161" i="15"/>
  <c r="F161" i="15"/>
  <c r="E162" i="15"/>
  <c r="F162" i="15"/>
  <c r="E163" i="15"/>
  <c r="F163" i="15"/>
  <c r="E164" i="15"/>
  <c r="F164" i="15"/>
  <c r="E165" i="15"/>
  <c r="F165" i="15"/>
  <c r="E166" i="15"/>
  <c r="F166" i="15"/>
  <c r="E167" i="15"/>
  <c r="S11" i="15" s="1"/>
  <c r="F167" i="15"/>
  <c r="E168" i="15"/>
  <c r="F168" i="15"/>
  <c r="E169" i="15"/>
  <c r="F169" i="15"/>
  <c r="E170" i="15"/>
  <c r="F170" i="15"/>
  <c r="E171" i="15"/>
  <c r="F171" i="15"/>
  <c r="E172" i="15"/>
  <c r="F172" i="15"/>
  <c r="E173" i="15"/>
  <c r="F173" i="15"/>
  <c r="E174" i="15"/>
  <c r="F174" i="15"/>
  <c r="E175" i="15"/>
  <c r="F175" i="15"/>
  <c r="E176" i="15"/>
  <c r="F176" i="15"/>
  <c r="E177" i="15"/>
  <c r="F177" i="15"/>
  <c r="E178" i="15"/>
  <c r="F178" i="15"/>
  <c r="E179" i="15"/>
  <c r="F179" i="15"/>
  <c r="E180" i="15"/>
  <c r="F180" i="15"/>
  <c r="E181" i="15"/>
  <c r="F181" i="15"/>
  <c r="E182" i="15"/>
  <c r="F182" i="15"/>
  <c r="E183" i="15"/>
  <c r="F183" i="15"/>
  <c r="E184" i="15"/>
  <c r="F184" i="15"/>
  <c r="E185" i="15"/>
  <c r="F185" i="15"/>
  <c r="E186" i="15"/>
  <c r="F186" i="15"/>
  <c r="E187" i="15"/>
  <c r="F187" i="15"/>
  <c r="E188" i="15"/>
  <c r="F188" i="15"/>
  <c r="E189" i="15"/>
  <c r="F189" i="15"/>
  <c r="E190" i="15"/>
  <c r="F190" i="15"/>
  <c r="E191" i="15"/>
  <c r="F191" i="15"/>
  <c r="E192" i="15"/>
  <c r="F192" i="15"/>
  <c r="E193" i="15"/>
  <c r="F193" i="15"/>
  <c r="E194" i="15"/>
  <c r="F194" i="15"/>
  <c r="E195" i="15"/>
  <c r="F195" i="15"/>
  <c r="E196" i="15"/>
  <c r="F196" i="15"/>
  <c r="E197" i="15"/>
  <c r="F197" i="15"/>
  <c r="E198" i="15"/>
  <c r="F198" i="15"/>
  <c r="E199" i="15"/>
  <c r="F199" i="15"/>
  <c r="E200" i="15"/>
  <c r="F200" i="15"/>
  <c r="E201" i="15"/>
  <c r="F201" i="15"/>
  <c r="E202" i="15"/>
  <c r="F202" i="15"/>
  <c r="E203" i="15"/>
  <c r="F203" i="15"/>
  <c r="E204" i="15"/>
  <c r="F204" i="15"/>
  <c r="E205" i="15"/>
  <c r="F205" i="15"/>
  <c r="E206" i="15"/>
  <c r="F206" i="15"/>
  <c r="E207" i="15"/>
  <c r="F207" i="15"/>
  <c r="E208" i="15"/>
  <c r="T14" i="15" s="1"/>
  <c r="F208" i="15"/>
  <c r="E209" i="15"/>
  <c r="F209" i="15"/>
  <c r="E210" i="15"/>
  <c r="F210" i="15"/>
  <c r="E211" i="15"/>
  <c r="F211" i="15"/>
  <c r="E212" i="15"/>
  <c r="F212" i="15"/>
  <c r="E213" i="15"/>
  <c r="F213" i="15"/>
  <c r="E214" i="15"/>
  <c r="F214" i="15"/>
  <c r="E215" i="15"/>
  <c r="F215" i="15"/>
  <c r="E216" i="15"/>
  <c r="F216" i="15"/>
  <c r="E217" i="15"/>
  <c r="F217" i="15"/>
  <c r="E218" i="15"/>
  <c r="F218" i="15"/>
  <c r="E219" i="15"/>
  <c r="U15" i="15" s="1"/>
  <c r="F219" i="15"/>
  <c r="E220" i="15"/>
  <c r="F220" i="15"/>
  <c r="E221" i="15"/>
  <c r="F221" i="15"/>
  <c r="E222" i="15"/>
  <c r="F222" i="15"/>
  <c r="E223" i="15"/>
  <c r="F223" i="15"/>
  <c r="E224" i="15"/>
  <c r="F224" i="15"/>
  <c r="E225" i="15"/>
  <c r="F225" i="15"/>
  <c r="E226" i="15"/>
  <c r="F226" i="15"/>
  <c r="E227" i="15"/>
  <c r="F227" i="15"/>
  <c r="E228" i="15"/>
  <c r="F228" i="15"/>
  <c r="E229" i="15"/>
  <c r="F229" i="15"/>
  <c r="E230" i="15"/>
  <c r="F230" i="15"/>
  <c r="E231" i="15"/>
  <c r="F231" i="15"/>
  <c r="E232" i="15"/>
  <c r="F232" i="15"/>
  <c r="E233" i="15"/>
  <c r="F233" i="15"/>
  <c r="E234" i="15"/>
  <c r="F234" i="15"/>
  <c r="E235" i="15"/>
  <c r="F235" i="15"/>
  <c r="E236" i="15"/>
  <c r="F236" i="15"/>
  <c r="E237" i="15"/>
  <c r="F237" i="15"/>
  <c r="E238" i="15"/>
  <c r="F238" i="15"/>
  <c r="E239" i="15"/>
  <c r="F239" i="15"/>
  <c r="E240" i="15"/>
  <c r="F240" i="15"/>
  <c r="E241" i="15"/>
  <c r="F241" i="15"/>
  <c r="E242" i="15"/>
  <c r="F242" i="15"/>
  <c r="E243" i="15"/>
  <c r="F243" i="15"/>
  <c r="E244" i="15"/>
  <c r="F244" i="15"/>
  <c r="E245" i="15"/>
  <c r="F245" i="15"/>
  <c r="E246" i="15"/>
  <c r="F246" i="15"/>
  <c r="E247" i="15"/>
  <c r="F247" i="15"/>
  <c r="E248" i="15"/>
  <c r="F248" i="15"/>
  <c r="E249" i="15"/>
  <c r="F249" i="15"/>
  <c r="E250" i="15"/>
  <c r="F250" i="15"/>
  <c r="E251" i="15"/>
  <c r="F251" i="15"/>
  <c r="E252" i="15"/>
  <c r="F252" i="15"/>
  <c r="E253" i="15"/>
  <c r="F253" i="15"/>
  <c r="E254" i="15"/>
  <c r="F254" i="15"/>
  <c r="E255" i="15"/>
  <c r="F255" i="15"/>
  <c r="E256" i="15"/>
  <c r="F256" i="15"/>
  <c r="E257" i="15"/>
  <c r="F257" i="15"/>
  <c r="E258" i="15"/>
  <c r="F258" i="15"/>
  <c r="E259" i="15"/>
  <c r="F259" i="15"/>
  <c r="E260" i="15"/>
  <c r="F260" i="15"/>
  <c r="E261" i="15"/>
  <c r="F261" i="15"/>
  <c r="E262" i="15"/>
  <c r="F262" i="15"/>
  <c r="E263" i="15"/>
  <c r="F263" i="15"/>
  <c r="E264" i="15"/>
  <c r="F264" i="15"/>
  <c r="E265" i="15"/>
  <c r="F265" i="15"/>
  <c r="E266" i="15"/>
  <c r="F266" i="15"/>
  <c r="E267" i="15"/>
  <c r="F267" i="15"/>
  <c r="E268" i="15"/>
  <c r="F268" i="15"/>
  <c r="E269" i="15"/>
  <c r="F269" i="15"/>
  <c r="E270" i="15"/>
  <c r="F270" i="15"/>
  <c r="E271" i="15"/>
  <c r="F271" i="15"/>
  <c r="E272" i="15"/>
  <c r="F272" i="15"/>
  <c r="E273" i="15"/>
  <c r="F273" i="15"/>
  <c r="E274" i="15"/>
  <c r="F274" i="15"/>
  <c r="E275" i="15"/>
  <c r="F275" i="15"/>
  <c r="E276" i="15"/>
  <c r="F276" i="15"/>
  <c r="E277" i="15"/>
  <c r="F277" i="15"/>
  <c r="E278" i="15"/>
  <c r="F278" i="15"/>
  <c r="E279" i="15"/>
  <c r="F279" i="15"/>
  <c r="E280" i="15"/>
  <c r="F280" i="15"/>
  <c r="E281" i="15"/>
  <c r="F281" i="15"/>
  <c r="E282" i="15"/>
  <c r="F282" i="15"/>
  <c r="E283" i="15"/>
  <c r="F283" i="15"/>
  <c r="E284" i="15"/>
  <c r="F284" i="15"/>
  <c r="E285" i="15"/>
  <c r="F285" i="15"/>
  <c r="E286" i="15"/>
  <c r="F286" i="15"/>
  <c r="E287" i="15"/>
  <c r="F287" i="15"/>
  <c r="E288" i="15"/>
  <c r="F288" i="15"/>
  <c r="E289" i="15"/>
  <c r="F289" i="15"/>
  <c r="E290" i="15"/>
  <c r="F290" i="15"/>
  <c r="E291" i="15"/>
  <c r="F291" i="15"/>
  <c r="E292" i="15"/>
  <c r="F292" i="15"/>
  <c r="E293" i="15"/>
  <c r="F293" i="15"/>
  <c r="E294" i="15"/>
  <c r="F294" i="15"/>
  <c r="E295" i="15"/>
  <c r="F295" i="15"/>
  <c r="E296" i="15"/>
  <c r="F296" i="15"/>
  <c r="E297" i="15"/>
  <c r="F297" i="15"/>
  <c r="E298" i="15"/>
  <c r="F298" i="15"/>
  <c r="E299" i="15"/>
  <c r="F299" i="15"/>
  <c r="E300" i="15"/>
  <c r="F300" i="15"/>
  <c r="E301" i="15"/>
  <c r="F301" i="15"/>
  <c r="E302" i="15"/>
  <c r="F302" i="15"/>
  <c r="E303" i="15"/>
  <c r="F303" i="15"/>
  <c r="E304" i="15"/>
  <c r="F304" i="15"/>
  <c r="E305" i="15"/>
  <c r="F305" i="15"/>
  <c r="E306" i="15"/>
  <c r="F306" i="15"/>
  <c r="E307" i="15"/>
  <c r="F307" i="15"/>
  <c r="E308" i="15"/>
  <c r="F308" i="15"/>
  <c r="E309" i="15"/>
  <c r="F309" i="15"/>
  <c r="E310" i="15"/>
  <c r="F310" i="15"/>
  <c r="E311" i="15"/>
  <c r="F311" i="15"/>
  <c r="E312" i="15"/>
  <c r="F312" i="15"/>
  <c r="E313" i="15"/>
  <c r="F313" i="15"/>
  <c r="E314" i="15"/>
  <c r="F314" i="15"/>
  <c r="E315" i="15"/>
  <c r="F315" i="15"/>
  <c r="E316" i="15"/>
  <c r="F316" i="15"/>
  <c r="E317" i="15"/>
  <c r="F317" i="15"/>
  <c r="E318" i="15"/>
  <c r="F318" i="15"/>
  <c r="E319" i="15"/>
  <c r="F319" i="15"/>
  <c r="E320" i="15"/>
  <c r="F320" i="15"/>
  <c r="E321" i="15"/>
  <c r="F321" i="15"/>
  <c r="E322" i="15"/>
  <c r="F322" i="15"/>
  <c r="E323" i="15"/>
  <c r="F323" i="15"/>
  <c r="E324" i="15"/>
  <c r="F324" i="15"/>
  <c r="E325" i="15"/>
  <c r="F325" i="15"/>
  <c r="E326" i="15"/>
  <c r="F326" i="15"/>
  <c r="E327" i="15"/>
  <c r="F327" i="15"/>
  <c r="E328" i="15"/>
  <c r="F328" i="15"/>
  <c r="E329" i="15"/>
  <c r="F329" i="15"/>
  <c r="E330" i="15"/>
  <c r="F330" i="15"/>
  <c r="E331" i="15"/>
  <c r="F331" i="15"/>
  <c r="E332" i="15"/>
  <c r="F332" i="15"/>
  <c r="E333" i="15"/>
  <c r="F333" i="15"/>
  <c r="E334" i="15"/>
  <c r="F334" i="15"/>
  <c r="E335" i="15"/>
  <c r="F335" i="15"/>
  <c r="E336" i="15"/>
  <c r="F336" i="15"/>
  <c r="E337" i="15"/>
  <c r="F337" i="15"/>
  <c r="E338" i="15"/>
  <c r="F338" i="15"/>
  <c r="E339" i="15"/>
  <c r="F339" i="15"/>
  <c r="E340" i="15"/>
  <c r="F340" i="15"/>
  <c r="E341" i="15"/>
  <c r="F341" i="15"/>
  <c r="E342" i="15"/>
  <c r="F342" i="15"/>
  <c r="E343" i="15"/>
  <c r="F343" i="15"/>
  <c r="E344" i="15"/>
  <c r="F344" i="15"/>
  <c r="E345" i="15"/>
  <c r="F345" i="15"/>
  <c r="E346" i="15"/>
  <c r="F346" i="15"/>
  <c r="E347" i="15"/>
  <c r="F347" i="15"/>
  <c r="E348" i="15"/>
  <c r="F348" i="15"/>
  <c r="E349" i="15"/>
  <c r="F349" i="15"/>
  <c r="E350" i="15"/>
  <c r="F350" i="15"/>
  <c r="E351" i="15"/>
  <c r="F351" i="15"/>
  <c r="E352" i="15"/>
  <c r="F352" i="15"/>
  <c r="E353" i="15"/>
  <c r="F353" i="15"/>
  <c r="E354" i="15"/>
  <c r="F354" i="15"/>
  <c r="E355" i="15"/>
  <c r="F355" i="15"/>
  <c r="E356" i="15"/>
  <c r="F356" i="15"/>
  <c r="E357" i="15"/>
  <c r="F357" i="15"/>
  <c r="E358" i="15"/>
  <c r="F358" i="15"/>
  <c r="E359" i="15"/>
  <c r="F359" i="15"/>
  <c r="E360" i="15"/>
  <c r="F360" i="15"/>
  <c r="E361" i="15"/>
  <c r="F361" i="15"/>
  <c r="E362" i="15"/>
  <c r="F362" i="15"/>
  <c r="E363" i="15"/>
  <c r="F363" i="15"/>
  <c r="E364" i="15"/>
  <c r="F364" i="15"/>
  <c r="E365" i="15"/>
  <c r="F365" i="15"/>
  <c r="E366" i="15"/>
  <c r="F366" i="15"/>
  <c r="E367" i="15"/>
  <c r="F367" i="15"/>
  <c r="E368" i="15"/>
  <c r="F368" i="15"/>
  <c r="E369" i="15"/>
  <c r="F369" i="15"/>
  <c r="E370" i="15"/>
  <c r="F370" i="15"/>
  <c r="E371" i="15"/>
  <c r="F371" i="15"/>
  <c r="E372" i="15"/>
  <c r="F372" i="15"/>
  <c r="E373" i="15"/>
  <c r="F373" i="15"/>
  <c r="E374" i="15"/>
  <c r="F374" i="15"/>
  <c r="E375" i="15"/>
  <c r="F375" i="15"/>
  <c r="E376" i="15"/>
  <c r="F376" i="15"/>
  <c r="E377" i="15"/>
  <c r="F377" i="15"/>
  <c r="E378" i="15"/>
  <c r="F378" i="15"/>
  <c r="E379" i="15"/>
  <c r="F379" i="15"/>
  <c r="E380" i="15"/>
  <c r="F380" i="15"/>
  <c r="E381" i="15"/>
  <c r="F381" i="15"/>
  <c r="E382" i="15"/>
  <c r="F382" i="15"/>
  <c r="E383" i="15"/>
  <c r="F383" i="15"/>
  <c r="E384" i="15"/>
  <c r="F384" i="15"/>
  <c r="E385" i="15"/>
  <c r="F385" i="15"/>
  <c r="E386" i="15"/>
  <c r="F386" i="15"/>
  <c r="E387" i="15"/>
  <c r="F387" i="15"/>
  <c r="E388" i="15"/>
  <c r="F388" i="15"/>
  <c r="E389" i="15"/>
  <c r="F389" i="15"/>
  <c r="E390" i="15"/>
  <c r="F390" i="15"/>
  <c r="E391" i="15"/>
  <c r="F391" i="15"/>
  <c r="E392" i="15"/>
  <c r="F392" i="15"/>
  <c r="E393" i="15"/>
  <c r="F393" i="15"/>
  <c r="E394" i="15"/>
  <c r="F394" i="15"/>
  <c r="E395" i="15"/>
  <c r="F395" i="15"/>
  <c r="E396" i="15"/>
  <c r="F396" i="15"/>
  <c r="E397" i="15"/>
  <c r="F397" i="15"/>
  <c r="E398" i="15"/>
  <c r="F398" i="15"/>
  <c r="E399" i="15"/>
  <c r="F399" i="15"/>
  <c r="E400" i="15"/>
  <c r="F400" i="15"/>
  <c r="E401" i="15"/>
  <c r="F401" i="15"/>
  <c r="E402" i="15"/>
  <c r="F402" i="15"/>
  <c r="E403" i="15"/>
  <c r="F403" i="15"/>
  <c r="E404" i="15"/>
  <c r="F404" i="15"/>
  <c r="E405" i="15"/>
  <c r="F405" i="15"/>
  <c r="E406" i="15"/>
  <c r="F406" i="15"/>
  <c r="E407" i="15"/>
  <c r="F407" i="15"/>
  <c r="E408" i="15"/>
  <c r="F408" i="15"/>
  <c r="E409" i="15"/>
  <c r="F409" i="15"/>
  <c r="E410" i="15"/>
  <c r="F410" i="15"/>
  <c r="E411" i="15"/>
  <c r="F411" i="15"/>
  <c r="E412" i="15"/>
  <c r="F412" i="15"/>
  <c r="E413" i="15"/>
  <c r="F413" i="15"/>
  <c r="E414" i="15"/>
  <c r="F414" i="15"/>
  <c r="E415" i="15"/>
  <c r="F415" i="15"/>
  <c r="E416" i="15"/>
  <c r="F416" i="15"/>
  <c r="E417" i="15"/>
  <c r="F417" i="15"/>
  <c r="E418" i="15"/>
  <c r="F418" i="15"/>
  <c r="E419" i="15"/>
  <c r="F419" i="15"/>
  <c r="E420" i="15"/>
  <c r="F420" i="15"/>
  <c r="E421" i="15"/>
  <c r="F421" i="15"/>
  <c r="E422" i="15"/>
  <c r="F422" i="15"/>
  <c r="E423" i="15"/>
  <c r="F423" i="15"/>
  <c r="E424" i="15"/>
  <c r="F424" i="15"/>
  <c r="E425" i="15"/>
  <c r="F425" i="15"/>
  <c r="E426" i="15"/>
  <c r="F426" i="15"/>
  <c r="E427" i="15"/>
  <c r="F427" i="15"/>
  <c r="E428" i="15"/>
  <c r="F428" i="15"/>
  <c r="E429" i="15"/>
  <c r="F429" i="15"/>
  <c r="E430" i="15"/>
  <c r="F430" i="15"/>
  <c r="E431" i="15"/>
  <c r="F431" i="15"/>
  <c r="E432" i="15"/>
  <c r="F432" i="15"/>
  <c r="E433" i="15"/>
  <c r="F433" i="15"/>
  <c r="E434" i="15"/>
  <c r="F434" i="15"/>
  <c r="E435" i="15"/>
  <c r="F435" i="15"/>
  <c r="E436" i="15"/>
  <c r="F436" i="15"/>
  <c r="E437" i="15"/>
  <c r="F437" i="15"/>
  <c r="E438" i="15"/>
  <c r="F438" i="15"/>
  <c r="E439" i="15"/>
  <c r="F439" i="15"/>
  <c r="E440" i="15"/>
  <c r="F440" i="15"/>
  <c r="E441" i="15"/>
  <c r="F441" i="15"/>
  <c r="E442" i="15"/>
  <c r="F442" i="15"/>
  <c r="E443" i="15"/>
  <c r="F443" i="15"/>
  <c r="E444" i="15"/>
  <c r="F444" i="15"/>
  <c r="E445" i="15"/>
  <c r="F445" i="15"/>
  <c r="E446" i="15"/>
  <c r="F446" i="15"/>
  <c r="E447" i="15"/>
  <c r="F447" i="15"/>
  <c r="E448" i="15"/>
  <c r="F448" i="15"/>
  <c r="E449" i="15"/>
  <c r="F449" i="15"/>
  <c r="E450" i="15"/>
  <c r="F450" i="15"/>
  <c r="E451" i="15"/>
  <c r="F451" i="15"/>
  <c r="E452" i="15"/>
  <c r="F452" i="15"/>
  <c r="E453" i="15"/>
  <c r="F453" i="15"/>
  <c r="E454" i="15"/>
  <c r="F454" i="15"/>
  <c r="E455" i="15"/>
  <c r="F455" i="15"/>
  <c r="E456" i="15"/>
  <c r="F456" i="15"/>
  <c r="E457" i="15"/>
  <c r="F457" i="15"/>
  <c r="E458" i="15"/>
  <c r="F458" i="15"/>
  <c r="E459" i="15"/>
  <c r="F459" i="15"/>
  <c r="E460" i="15"/>
  <c r="F460" i="15"/>
  <c r="E461" i="15"/>
  <c r="F461" i="15"/>
  <c r="E462" i="15"/>
  <c r="F462" i="15"/>
  <c r="E463" i="15"/>
  <c r="F463" i="15"/>
  <c r="E464" i="15"/>
  <c r="F464" i="15"/>
  <c r="E465" i="15"/>
  <c r="F465" i="15"/>
  <c r="E466" i="15"/>
  <c r="F466" i="15"/>
  <c r="E467" i="15"/>
  <c r="F467" i="15"/>
  <c r="E468" i="15"/>
  <c r="F468" i="15"/>
  <c r="E469" i="15"/>
  <c r="F469" i="15"/>
  <c r="E470" i="15"/>
  <c r="F470" i="15"/>
  <c r="E471" i="15"/>
  <c r="F471" i="15"/>
  <c r="E472" i="15"/>
  <c r="F472" i="15"/>
  <c r="E473" i="15"/>
  <c r="F473" i="15"/>
  <c r="E474" i="15"/>
  <c r="F474" i="15"/>
  <c r="E475" i="15"/>
  <c r="F475" i="15"/>
  <c r="E476" i="15"/>
  <c r="F476" i="15"/>
  <c r="E477" i="15"/>
  <c r="F477" i="15"/>
  <c r="E478" i="15"/>
  <c r="F478" i="15"/>
  <c r="E479" i="15"/>
  <c r="F479" i="15"/>
  <c r="E480" i="15"/>
  <c r="F480" i="15"/>
  <c r="E481" i="15"/>
  <c r="F481" i="15"/>
  <c r="E482" i="15"/>
  <c r="F482" i="15"/>
  <c r="E483" i="15"/>
  <c r="F483" i="15"/>
  <c r="E484" i="15"/>
  <c r="F484" i="15"/>
  <c r="E485" i="15"/>
  <c r="F485" i="15"/>
  <c r="E486" i="15"/>
  <c r="F486" i="15"/>
  <c r="E487" i="15"/>
  <c r="F487" i="15"/>
  <c r="E488" i="15"/>
  <c r="F488" i="15"/>
  <c r="E489" i="15"/>
  <c r="F489" i="15"/>
  <c r="E490" i="15"/>
  <c r="F490" i="15"/>
  <c r="E491" i="15"/>
  <c r="F491" i="15"/>
  <c r="E492" i="15"/>
  <c r="F492" i="15"/>
  <c r="E493" i="15"/>
  <c r="F493" i="15"/>
  <c r="E494" i="15"/>
  <c r="F494" i="15"/>
  <c r="E495" i="15"/>
  <c r="F495" i="15"/>
  <c r="E496" i="15"/>
  <c r="F496" i="15"/>
  <c r="E497" i="15"/>
  <c r="F497" i="15"/>
  <c r="E498" i="15"/>
  <c r="F498" i="15"/>
  <c r="E499" i="15"/>
  <c r="F499" i="15"/>
  <c r="E500" i="15"/>
  <c r="F500" i="15"/>
  <c r="E501" i="15"/>
  <c r="F501" i="15"/>
  <c r="E502" i="15"/>
  <c r="F502" i="15"/>
  <c r="E503" i="15"/>
  <c r="F503" i="15"/>
  <c r="E504" i="15"/>
  <c r="F504" i="15"/>
  <c r="E505" i="15"/>
  <c r="F505" i="15"/>
  <c r="E506" i="15"/>
  <c r="F506" i="15"/>
  <c r="E507" i="15"/>
  <c r="F507" i="15"/>
  <c r="E508" i="15"/>
  <c r="F508" i="15"/>
  <c r="E509" i="15"/>
  <c r="F509" i="15"/>
  <c r="E510" i="15"/>
  <c r="F510" i="15"/>
  <c r="E511" i="15"/>
  <c r="F511" i="15"/>
  <c r="E512" i="15"/>
  <c r="F512" i="15"/>
  <c r="E513" i="15"/>
  <c r="F513" i="15"/>
  <c r="E514" i="15"/>
  <c r="F514" i="15"/>
  <c r="E515" i="15"/>
  <c r="F515" i="15"/>
  <c r="E516" i="15"/>
  <c r="F516" i="15"/>
  <c r="E517" i="15"/>
  <c r="F517" i="15"/>
  <c r="E518" i="15"/>
  <c r="F518" i="15"/>
  <c r="E519" i="15"/>
  <c r="F519" i="15"/>
  <c r="E520" i="15"/>
  <c r="F520" i="15"/>
  <c r="E521" i="15"/>
  <c r="F521" i="15"/>
  <c r="E522" i="15"/>
  <c r="F522" i="15"/>
  <c r="E523" i="15"/>
  <c r="F523" i="15"/>
  <c r="E524" i="15"/>
  <c r="F524" i="15"/>
  <c r="E525" i="15"/>
  <c r="F525" i="15"/>
  <c r="E526" i="15"/>
  <c r="F526" i="15"/>
  <c r="E527" i="15"/>
  <c r="F527" i="15"/>
  <c r="E528" i="15"/>
  <c r="F528" i="15"/>
  <c r="E529" i="15"/>
  <c r="F529" i="15"/>
  <c r="E530" i="15"/>
  <c r="F530" i="15"/>
  <c r="E531" i="15"/>
  <c r="F531" i="15"/>
  <c r="E532" i="15"/>
  <c r="F532" i="15"/>
  <c r="E533" i="15"/>
  <c r="F533" i="15"/>
  <c r="E534" i="15"/>
  <c r="F534" i="15"/>
  <c r="E535" i="15"/>
  <c r="F535" i="15"/>
  <c r="E536" i="15"/>
  <c r="F536" i="15"/>
  <c r="E537" i="15"/>
  <c r="F537" i="15"/>
  <c r="E538" i="15"/>
  <c r="F538" i="15"/>
  <c r="E539" i="15"/>
  <c r="F539" i="15"/>
  <c r="E540" i="15"/>
  <c r="F540" i="15"/>
  <c r="E541" i="15"/>
  <c r="F541" i="15"/>
  <c r="E542" i="15"/>
  <c r="F542" i="15"/>
  <c r="E543" i="15"/>
  <c r="F543" i="15"/>
  <c r="E544" i="15"/>
  <c r="F544" i="15"/>
  <c r="E545" i="15"/>
  <c r="F545" i="15"/>
  <c r="E546" i="15"/>
  <c r="F546" i="15"/>
  <c r="E547" i="15"/>
  <c r="F547" i="15"/>
  <c r="E548" i="15"/>
  <c r="F548" i="15"/>
  <c r="E549" i="15"/>
  <c r="F549" i="15"/>
  <c r="E550" i="15"/>
  <c r="F550" i="15"/>
  <c r="E551" i="15"/>
  <c r="F551" i="15"/>
  <c r="E552" i="15"/>
  <c r="F552" i="15"/>
  <c r="E553" i="15"/>
  <c r="F553" i="15"/>
  <c r="E554" i="15"/>
  <c r="F554" i="15"/>
  <c r="E555" i="15"/>
  <c r="F555" i="15"/>
  <c r="E556" i="15"/>
  <c r="F556" i="15"/>
  <c r="E557" i="15"/>
  <c r="F557" i="15"/>
  <c r="E558" i="15"/>
  <c r="F558" i="15"/>
  <c r="E559" i="15"/>
  <c r="F559" i="15"/>
  <c r="E560" i="15"/>
  <c r="F560" i="15"/>
  <c r="E561" i="15"/>
  <c r="F561" i="15"/>
  <c r="E562" i="15"/>
  <c r="F562" i="15"/>
  <c r="E563" i="15"/>
  <c r="F563" i="15"/>
  <c r="E564" i="15"/>
  <c r="F564" i="15"/>
  <c r="E565" i="15"/>
  <c r="F565" i="15"/>
  <c r="E566" i="15"/>
  <c r="F566" i="15"/>
  <c r="E567" i="15"/>
  <c r="F567" i="15"/>
  <c r="E568" i="15"/>
  <c r="F568" i="15"/>
  <c r="E569" i="15"/>
  <c r="F569" i="15"/>
  <c r="E570" i="15"/>
  <c r="F570" i="15"/>
  <c r="E571" i="15"/>
  <c r="F571" i="15"/>
  <c r="E572" i="15"/>
  <c r="F572" i="15"/>
  <c r="E573" i="15"/>
  <c r="F573" i="15"/>
  <c r="E574" i="15"/>
  <c r="F574" i="15"/>
  <c r="E575" i="15"/>
  <c r="F575" i="15"/>
  <c r="E576" i="15"/>
  <c r="F576" i="15"/>
  <c r="E577" i="15"/>
  <c r="F577" i="15"/>
  <c r="E578" i="15"/>
  <c r="F578" i="15"/>
  <c r="E579" i="15"/>
  <c r="F579" i="15"/>
  <c r="E580" i="15"/>
  <c r="F580" i="15"/>
  <c r="E581" i="15"/>
  <c r="F581" i="15"/>
  <c r="E582" i="15"/>
  <c r="F582" i="15"/>
  <c r="E583" i="15"/>
  <c r="F583" i="15"/>
  <c r="E584" i="15"/>
  <c r="F584" i="15"/>
  <c r="E585" i="15"/>
  <c r="F585" i="15"/>
  <c r="E586" i="15"/>
  <c r="F586" i="15"/>
  <c r="E587" i="15"/>
  <c r="F587" i="15"/>
  <c r="E588" i="15"/>
  <c r="F588" i="15"/>
  <c r="E589" i="15"/>
  <c r="F589" i="15"/>
  <c r="E590" i="15"/>
  <c r="F590" i="15"/>
  <c r="E591" i="15"/>
  <c r="F591" i="15"/>
  <c r="E592" i="15"/>
  <c r="F592" i="15"/>
  <c r="E593" i="15"/>
  <c r="F593" i="15"/>
  <c r="E594" i="15"/>
  <c r="F594" i="15"/>
  <c r="E595" i="15"/>
  <c r="F595" i="15"/>
  <c r="E596" i="15"/>
  <c r="F596" i="15"/>
  <c r="E597" i="15"/>
  <c r="F597" i="15"/>
  <c r="E598" i="15"/>
  <c r="F598" i="15"/>
  <c r="E599" i="15"/>
  <c r="F599" i="15"/>
  <c r="E600" i="15"/>
  <c r="F600" i="15"/>
  <c r="E601" i="15"/>
  <c r="F601" i="15"/>
  <c r="E602" i="15"/>
  <c r="F602" i="15"/>
  <c r="E603" i="15"/>
  <c r="F603" i="15"/>
  <c r="E604" i="15"/>
  <c r="F604" i="15"/>
  <c r="E605" i="15"/>
  <c r="F605" i="15"/>
  <c r="E606" i="15"/>
  <c r="F606" i="15"/>
  <c r="E607" i="15"/>
  <c r="F607" i="15"/>
  <c r="E608" i="15"/>
  <c r="F608" i="15"/>
  <c r="E609" i="15"/>
  <c r="F609" i="15"/>
  <c r="E610" i="15"/>
  <c r="F610" i="15"/>
  <c r="E611" i="15"/>
  <c r="F611" i="15"/>
  <c r="E612" i="15"/>
  <c r="F612" i="15"/>
  <c r="E613" i="15"/>
  <c r="F613" i="15"/>
  <c r="E614" i="15"/>
  <c r="F614" i="15"/>
  <c r="E615" i="15"/>
  <c r="F615" i="15"/>
  <c r="E616" i="15"/>
  <c r="F616" i="15"/>
  <c r="E617" i="15"/>
  <c r="F617" i="15"/>
  <c r="E618" i="15"/>
  <c r="F618" i="15"/>
  <c r="E619" i="15"/>
  <c r="F619" i="15"/>
  <c r="E620" i="15"/>
  <c r="F620" i="15"/>
  <c r="E621" i="15"/>
  <c r="F621" i="15"/>
  <c r="E622" i="15"/>
  <c r="F622" i="15"/>
  <c r="E623" i="15"/>
  <c r="F623" i="15"/>
  <c r="E624" i="15"/>
  <c r="F624" i="15"/>
  <c r="E625" i="15"/>
  <c r="F625" i="15"/>
  <c r="E626" i="15"/>
  <c r="F626" i="15"/>
  <c r="E627" i="15"/>
  <c r="F627" i="15"/>
  <c r="E628" i="15"/>
  <c r="F628" i="15"/>
  <c r="E629" i="15"/>
  <c r="F629" i="15"/>
  <c r="E630" i="15"/>
  <c r="F630" i="15"/>
  <c r="E631" i="15"/>
  <c r="F631" i="15"/>
  <c r="E632" i="15"/>
  <c r="F632" i="15"/>
  <c r="E633" i="15"/>
  <c r="F633" i="15"/>
  <c r="E634" i="15"/>
  <c r="F634" i="15"/>
  <c r="E635" i="15"/>
  <c r="F635" i="15"/>
  <c r="E636" i="15"/>
  <c r="F636" i="15"/>
  <c r="E637" i="15"/>
  <c r="F637" i="15"/>
  <c r="E638" i="15"/>
  <c r="F638" i="15"/>
  <c r="E639" i="15"/>
  <c r="F639" i="15"/>
  <c r="E640" i="15"/>
  <c r="F640" i="15"/>
  <c r="E641" i="15"/>
  <c r="F641" i="15"/>
  <c r="E642" i="15"/>
  <c r="F642" i="15"/>
  <c r="E643" i="15"/>
  <c r="F643" i="15"/>
  <c r="E644" i="15"/>
  <c r="F644" i="15"/>
  <c r="E645" i="15"/>
  <c r="F645" i="15"/>
  <c r="E646" i="15"/>
  <c r="F646" i="15"/>
  <c r="E647" i="15"/>
  <c r="F647" i="15"/>
  <c r="E648" i="15"/>
  <c r="F648" i="15"/>
  <c r="E649" i="15"/>
  <c r="F649" i="15"/>
  <c r="E650" i="15"/>
  <c r="F650" i="15"/>
  <c r="E651" i="15"/>
  <c r="F651" i="15"/>
  <c r="E652" i="15"/>
  <c r="F652" i="15"/>
  <c r="E653" i="15"/>
  <c r="F653" i="15"/>
  <c r="E654" i="15"/>
  <c r="F654" i="15"/>
  <c r="E655" i="15"/>
  <c r="F655" i="15"/>
  <c r="E656" i="15"/>
  <c r="F656" i="15"/>
  <c r="E657" i="15"/>
  <c r="F657" i="15"/>
  <c r="E658" i="15"/>
  <c r="F658" i="15"/>
  <c r="E659" i="15"/>
  <c r="F659" i="15"/>
  <c r="E660" i="15"/>
  <c r="F660" i="15"/>
  <c r="E661" i="15"/>
  <c r="F661" i="15"/>
  <c r="E662" i="15"/>
  <c r="F662" i="15"/>
  <c r="E663" i="15"/>
  <c r="F663" i="15"/>
  <c r="E664" i="15"/>
  <c r="F664" i="15"/>
  <c r="E665" i="15"/>
  <c r="F665" i="15"/>
  <c r="E666" i="15"/>
  <c r="F666" i="15"/>
  <c r="E667" i="15"/>
  <c r="F667" i="15"/>
  <c r="E668" i="15"/>
  <c r="F668" i="15"/>
  <c r="E669" i="15"/>
  <c r="F669" i="15"/>
  <c r="E670" i="15"/>
  <c r="F670" i="15"/>
  <c r="E671" i="15"/>
  <c r="F671" i="15"/>
  <c r="E672" i="15"/>
  <c r="F672" i="15"/>
  <c r="E673" i="15"/>
  <c r="F673" i="15"/>
  <c r="E674" i="15"/>
  <c r="F674" i="15"/>
  <c r="E675" i="15"/>
  <c r="F675" i="15"/>
  <c r="E676" i="15"/>
  <c r="F676" i="15"/>
  <c r="E677" i="15"/>
  <c r="F677" i="15"/>
  <c r="E678" i="15"/>
  <c r="F678" i="15"/>
  <c r="E679" i="15"/>
  <c r="F679" i="15"/>
  <c r="E680" i="15"/>
  <c r="F680" i="15"/>
  <c r="E681" i="15"/>
  <c r="F681" i="15"/>
  <c r="E682" i="15"/>
  <c r="F682" i="15"/>
  <c r="E683" i="15"/>
  <c r="F683" i="15"/>
  <c r="E684" i="15"/>
  <c r="F684" i="15"/>
  <c r="E685" i="15"/>
  <c r="F685" i="15"/>
  <c r="E686" i="15"/>
  <c r="F686" i="15"/>
  <c r="E687" i="15"/>
  <c r="F687" i="15"/>
  <c r="E688" i="15"/>
  <c r="F688" i="15"/>
  <c r="E689" i="15"/>
  <c r="F689" i="15"/>
  <c r="E690" i="15"/>
  <c r="F690" i="15"/>
  <c r="E691" i="15"/>
  <c r="F691" i="15"/>
  <c r="E692" i="15"/>
  <c r="F692" i="15"/>
  <c r="E693" i="15"/>
  <c r="F693" i="15"/>
  <c r="E694" i="15"/>
  <c r="F694" i="15"/>
  <c r="E695" i="15"/>
  <c r="F695" i="15"/>
  <c r="E696" i="15"/>
  <c r="F696" i="15"/>
  <c r="E697" i="15"/>
  <c r="F697" i="15"/>
  <c r="E698" i="15"/>
  <c r="F698" i="15"/>
  <c r="E699" i="15"/>
  <c r="F699" i="15"/>
  <c r="E700" i="15"/>
  <c r="F700" i="15"/>
  <c r="E701" i="15"/>
  <c r="F701" i="15"/>
  <c r="E702" i="15"/>
  <c r="F702" i="15"/>
  <c r="E703" i="15"/>
  <c r="F703" i="15"/>
  <c r="E704" i="15"/>
  <c r="F704" i="15"/>
  <c r="E705" i="15"/>
  <c r="F705" i="15"/>
  <c r="E706" i="15"/>
  <c r="F706" i="15"/>
  <c r="F2" i="15"/>
  <c r="E2" i="15"/>
  <c r="T12" i="15" s="1"/>
  <c r="S14" i="15" l="1"/>
  <c r="S15" i="15"/>
  <c r="T15" i="15"/>
  <c r="Q12" i="15"/>
  <c r="P12" i="15"/>
  <c r="V13" i="15"/>
  <c r="U13" i="15"/>
  <c r="V12" i="15"/>
  <c r="M12" i="15"/>
  <c r="R14" i="15"/>
  <c r="P14" i="15"/>
  <c r="T13" i="15"/>
  <c r="S13" i="15"/>
  <c r="Z7" i="15"/>
  <c r="S7" i="15"/>
  <c r="M6" i="15"/>
  <c r="T7" i="15"/>
  <c r="N6" i="15"/>
  <c r="U7" i="15"/>
  <c r="O6" i="15"/>
  <c r="Y3" i="15"/>
  <c r="V7" i="15"/>
  <c r="O7" i="15"/>
  <c r="U4" i="15"/>
  <c r="Z4" i="15"/>
  <c r="S4" i="15"/>
  <c r="W5" i="15"/>
  <c r="Q3" i="15"/>
  <c r="X5" i="15"/>
  <c r="R5" i="15"/>
  <c r="S5" i="15"/>
  <c r="T5" i="15"/>
  <c r="U5" i="15"/>
  <c r="U6" i="15"/>
  <c r="Y7" i="15"/>
  <c r="AA7" i="15"/>
  <c r="X3" i="15"/>
  <c r="R7" i="15"/>
  <c r="P6" i="15"/>
  <c r="U3" i="15"/>
  <c r="Y4" i="15"/>
  <c r="R4" i="15"/>
  <c r="AA4" i="15"/>
  <c r="T4" i="15"/>
  <c r="V4" i="15"/>
  <c r="Z5" i="15"/>
  <c r="AA5" i="15"/>
  <c r="W6" i="15"/>
  <c r="X6" i="15"/>
  <c r="X7" i="15"/>
  <c r="V6" i="15"/>
  <c r="Y5" i="15"/>
  <c r="Z3" i="15"/>
  <c r="S3" i="15"/>
  <c r="M7" i="15"/>
  <c r="Q7" i="15"/>
  <c r="Q6" i="15"/>
  <c r="W4" i="15"/>
  <c r="AA3" i="15"/>
  <c r="T3" i="15"/>
  <c r="N7" i="15"/>
  <c r="X4" i="15"/>
  <c r="R3" i="15"/>
  <c r="V3" i="15"/>
  <c r="P7" i="15"/>
  <c r="Y6" i="15"/>
  <c r="V5" i="15"/>
  <c r="Z6" i="15"/>
  <c r="R6" i="15"/>
  <c r="AA6" i="15"/>
  <c r="S6" i="15"/>
  <c r="W7" i="15"/>
  <c r="T6" i="15"/>
  <c r="P15" i="15"/>
  <c r="S12" i="15"/>
  <c r="R12" i="15"/>
  <c r="R15" i="15"/>
  <c r="V11" i="15"/>
  <c r="P13" i="15"/>
  <c r="Q13" i="15"/>
  <c r="U11" i="15"/>
  <c r="Q15" i="15"/>
  <c r="V14" i="15"/>
  <c r="I706" i="15" l="1"/>
  <c r="I705" i="15"/>
  <c r="I704" i="15"/>
  <c r="I703" i="15"/>
  <c r="I702" i="15"/>
  <c r="I701" i="15"/>
  <c r="I700" i="15"/>
  <c r="I699" i="15"/>
  <c r="I698" i="15"/>
  <c r="I697" i="15"/>
  <c r="I696" i="15"/>
  <c r="I695" i="15"/>
  <c r="I694" i="15"/>
  <c r="I693" i="15"/>
  <c r="I692" i="15"/>
  <c r="I691" i="15"/>
  <c r="I690" i="15"/>
  <c r="I689" i="15"/>
  <c r="I688" i="15"/>
  <c r="I687" i="15"/>
  <c r="I686" i="15"/>
  <c r="I685" i="15"/>
  <c r="I684" i="15"/>
  <c r="I683" i="15"/>
  <c r="I682" i="15"/>
  <c r="I681" i="15"/>
  <c r="I680" i="15"/>
  <c r="I679" i="15"/>
  <c r="I678" i="15"/>
  <c r="I677" i="15"/>
  <c r="I676" i="15"/>
  <c r="I675" i="15"/>
  <c r="I674" i="15"/>
  <c r="I673" i="15"/>
  <c r="I672" i="15"/>
  <c r="I671" i="15"/>
  <c r="I670" i="15"/>
  <c r="I669" i="15"/>
  <c r="I668" i="15"/>
  <c r="I667" i="15"/>
  <c r="I666" i="15"/>
  <c r="I665" i="15"/>
  <c r="I664" i="15"/>
  <c r="I663" i="15"/>
  <c r="I662" i="15"/>
  <c r="I661" i="15"/>
  <c r="I660" i="15"/>
  <c r="I659" i="15"/>
  <c r="I658" i="15"/>
  <c r="I657" i="15"/>
  <c r="I656" i="15"/>
  <c r="I655" i="15"/>
  <c r="I654" i="15"/>
  <c r="I653" i="15"/>
  <c r="I652" i="15"/>
  <c r="I651" i="15"/>
  <c r="I650" i="15"/>
  <c r="I649" i="15"/>
  <c r="I648" i="15"/>
  <c r="I647" i="15"/>
  <c r="I646" i="15"/>
  <c r="I645" i="15"/>
  <c r="I644" i="15"/>
  <c r="I643" i="15"/>
  <c r="I642" i="15"/>
  <c r="I641" i="15"/>
  <c r="I640" i="15"/>
  <c r="I639" i="15"/>
  <c r="I638" i="15"/>
  <c r="I637" i="15"/>
  <c r="I636" i="15"/>
  <c r="I635" i="15"/>
  <c r="I634" i="15"/>
  <c r="I633" i="15"/>
  <c r="I632" i="15"/>
  <c r="I631" i="15"/>
  <c r="I630" i="15"/>
  <c r="I629" i="15"/>
  <c r="I628" i="15"/>
  <c r="I627" i="15"/>
  <c r="I626" i="15"/>
  <c r="I625" i="15"/>
  <c r="I624" i="15"/>
  <c r="I623" i="15"/>
  <c r="I622" i="15"/>
  <c r="I621" i="15"/>
  <c r="I620" i="15"/>
  <c r="I619" i="15"/>
  <c r="I618" i="15"/>
  <c r="I617" i="15"/>
  <c r="I616" i="15"/>
  <c r="I615" i="15"/>
  <c r="I614" i="15"/>
  <c r="I613" i="15"/>
  <c r="I612" i="15"/>
  <c r="I611" i="15"/>
  <c r="I610" i="15"/>
  <c r="I609" i="15"/>
  <c r="I608" i="15"/>
  <c r="I607" i="15"/>
  <c r="I606" i="15"/>
  <c r="I605" i="15"/>
  <c r="I604" i="15"/>
  <c r="I603" i="15"/>
  <c r="I602" i="15"/>
  <c r="I601" i="15"/>
  <c r="I600" i="15"/>
  <c r="I599" i="15"/>
  <c r="I598" i="15"/>
  <c r="I597" i="15"/>
  <c r="I596" i="15"/>
  <c r="I595" i="15"/>
  <c r="I594" i="15"/>
  <c r="I593" i="15"/>
  <c r="I592" i="15"/>
  <c r="I591" i="15"/>
  <c r="I590" i="15"/>
  <c r="I589" i="15"/>
  <c r="I588" i="15"/>
  <c r="I587" i="15"/>
  <c r="I586" i="15"/>
  <c r="I585" i="15"/>
  <c r="I584" i="15"/>
  <c r="I583" i="15"/>
  <c r="I582" i="15"/>
  <c r="I581" i="15"/>
  <c r="I580" i="15"/>
  <c r="I579" i="15"/>
  <c r="I578" i="15"/>
  <c r="I577" i="15"/>
  <c r="I576" i="15"/>
  <c r="I575" i="15"/>
  <c r="I574" i="15"/>
  <c r="I573" i="15"/>
  <c r="I572" i="15"/>
  <c r="I571" i="15"/>
  <c r="I570" i="15"/>
  <c r="I569" i="15"/>
  <c r="I568" i="15"/>
  <c r="I567" i="15"/>
  <c r="I566" i="15"/>
  <c r="I565" i="15"/>
  <c r="I564" i="15"/>
  <c r="I563" i="15"/>
  <c r="I562" i="15"/>
  <c r="I561" i="15"/>
  <c r="I560" i="15"/>
  <c r="I559" i="15"/>
  <c r="I558" i="15"/>
  <c r="I557" i="15"/>
  <c r="I556" i="15"/>
  <c r="I555" i="15"/>
  <c r="I554" i="15"/>
  <c r="I553" i="15"/>
  <c r="I552" i="15"/>
  <c r="I551" i="15"/>
  <c r="I550" i="15"/>
  <c r="I549" i="15"/>
  <c r="I548" i="15"/>
  <c r="I547" i="15"/>
  <c r="I546" i="15"/>
  <c r="I545" i="15"/>
  <c r="I544" i="15"/>
  <c r="I543" i="15"/>
  <c r="I542" i="15"/>
  <c r="I541" i="15"/>
  <c r="I540" i="15"/>
  <c r="I539" i="15"/>
  <c r="I538" i="15"/>
  <c r="I537" i="15"/>
  <c r="I536" i="15"/>
  <c r="I535" i="15"/>
  <c r="I534" i="15"/>
  <c r="I533" i="15"/>
  <c r="I532" i="15"/>
  <c r="I531" i="15"/>
  <c r="I530" i="15"/>
  <c r="I529" i="15"/>
  <c r="I528" i="15"/>
  <c r="I527" i="15"/>
  <c r="I526" i="15"/>
  <c r="I525" i="15"/>
  <c r="I524" i="15"/>
  <c r="I523" i="15"/>
  <c r="I522" i="15"/>
  <c r="I521" i="15"/>
  <c r="I520" i="15"/>
  <c r="I519" i="15"/>
  <c r="I518" i="15"/>
  <c r="I517" i="15"/>
  <c r="I516" i="15"/>
  <c r="I515" i="15"/>
  <c r="I514" i="15"/>
  <c r="I513" i="15"/>
  <c r="I512" i="15"/>
  <c r="I511" i="15"/>
  <c r="I510" i="15"/>
  <c r="I509" i="15"/>
  <c r="I508" i="15"/>
  <c r="I507" i="15"/>
  <c r="I506" i="15"/>
  <c r="I505" i="15"/>
  <c r="I504" i="15"/>
  <c r="I503" i="15"/>
  <c r="I502" i="15"/>
  <c r="I501" i="15"/>
  <c r="I500" i="15"/>
  <c r="I499" i="15"/>
  <c r="I498" i="15"/>
  <c r="I497" i="15"/>
  <c r="I496" i="15"/>
  <c r="I495" i="15"/>
  <c r="I494" i="15"/>
  <c r="I493" i="15"/>
  <c r="I492" i="15"/>
  <c r="I491" i="15"/>
  <c r="I490" i="15"/>
  <c r="I489" i="15"/>
  <c r="I488" i="15"/>
  <c r="I487" i="15"/>
  <c r="I486" i="15"/>
  <c r="I485" i="15"/>
  <c r="I484" i="15"/>
  <c r="I483" i="15"/>
  <c r="I482" i="15"/>
  <c r="I481" i="15"/>
  <c r="I480" i="15"/>
  <c r="I479" i="15"/>
  <c r="I478" i="15"/>
  <c r="I477" i="15"/>
  <c r="I476" i="15"/>
  <c r="I475" i="15"/>
  <c r="I474" i="15"/>
  <c r="I473" i="15"/>
  <c r="I472" i="15"/>
  <c r="I471" i="15"/>
  <c r="I470" i="15"/>
  <c r="I469" i="15"/>
  <c r="I468" i="15"/>
  <c r="I467" i="15"/>
  <c r="I466" i="15"/>
  <c r="I465" i="15"/>
  <c r="I464" i="15"/>
  <c r="I463" i="15"/>
  <c r="I462" i="15"/>
  <c r="I461" i="15"/>
  <c r="I460" i="15"/>
  <c r="I459" i="15"/>
  <c r="I458" i="15"/>
  <c r="I457" i="15"/>
  <c r="I456" i="15"/>
  <c r="I455" i="15"/>
  <c r="I454" i="15"/>
  <c r="I453" i="15"/>
  <c r="I452" i="15"/>
  <c r="I451" i="15"/>
  <c r="I450" i="15"/>
  <c r="I449" i="15"/>
  <c r="I448" i="15"/>
  <c r="I447" i="15"/>
  <c r="I446" i="15"/>
  <c r="I445" i="15"/>
  <c r="I444" i="15"/>
  <c r="I443" i="15"/>
  <c r="I442" i="15"/>
  <c r="I441" i="15"/>
  <c r="I440" i="15"/>
  <c r="I439" i="15"/>
  <c r="I438" i="15"/>
  <c r="I437" i="15"/>
  <c r="I436" i="15"/>
  <c r="I435" i="15"/>
  <c r="I434" i="15"/>
  <c r="I433" i="15"/>
  <c r="I432" i="15"/>
  <c r="I431" i="15"/>
  <c r="I430" i="15"/>
  <c r="I429" i="15"/>
  <c r="I428" i="15"/>
  <c r="I427" i="15"/>
  <c r="I426" i="15"/>
  <c r="I425" i="15"/>
  <c r="I424" i="15"/>
  <c r="I423" i="15"/>
  <c r="I422" i="15"/>
  <c r="I421" i="15"/>
  <c r="I420" i="15"/>
  <c r="I419" i="15"/>
  <c r="I418" i="15"/>
  <c r="I417" i="15"/>
  <c r="I416" i="15"/>
  <c r="I415" i="15"/>
  <c r="I414" i="15"/>
  <c r="I413" i="15"/>
  <c r="I412" i="15"/>
  <c r="I411" i="15"/>
  <c r="I410" i="15"/>
  <c r="I409" i="15"/>
  <c r="I408" i="15"/>
  <c r="I407" i="15"/>
  <c r="I406" i="15"/>
  <c r="I405" i="15"/>
  <c r="I404" i="15"/>
  <c r="I403" i="15"/>
  <c r="I402" i="15"/>
  <c r="I401" i="15"/>
  <c r="I400" i="15"/>
  <c r="I399" i="15"/>
  <c r="I398" i="15"/>
  <c r="I397" i="15"/>
  <c r="I396" i="15"/>
  <c r="I395" i="15"/>
  <c r="I394" i="15"/>
  <c r="I393" i="15"/>
  <c r="I392" i="15"/>
  <c r="I391" i="15"/>
  <c r="I390" i="15"/>
  <c r="P3" i="15" s="1"/>
  <c r="I389" i="15"/>
  <c r="I388" i="15"/>
  <c r="I387" i="15"/>
  <c r="I386" i="15"/>
  <c r="I385" i="15"/>
  <c r="I384" i="15"/>
  <c r="I383" i="15"/>
  <c r="I382" i="15"/>
  <c r="I381" i="15"/>
  <c r="I380" i="15"/>
  <c r="I379" i="15"/>
  <c r="I378" i="15"/>
  <c r="I377" i="15"/>
  <c r="I376" i="15"/>
  <c r="I375" i="15"/>
  <c r="I374" i="15"/>
  <c r="I373" i="15"/>
  <c r="I372" i="15"/>
  <c r="I371" i="15"/>
  <c r="I370" i="15"/>
  <c r="I369" i="15"/>
  <c r="I368" i="15"/>
  <c r="I367" i="15"/>
  <c r="I366" i="15"/>
  <c r="I365" i="15"/>
  <c r="I364" i="15"/>
  <c r="I363" i="15"/>
  <c r="I362" i="15"/>
  <c r="I361" i="15"/>
  <c r="I360" i="15"/>
  <c r="I359" i="15"/>
  <c r="I358" i="15"/>
  <c r="I357" i="15"/>
  <c r="I356" i="15"/>
  <c r="I355" i="15"/>
  <c r="I354" i="15"/>
  <c r="I353" i="15"/>
  <c r="I352" i="15"/>
  <c r="I351" i="15"/>
  <c r="I350" i="15"/>
  <c r="I349" i="15"/>
  <c r="I348" i="15"/>
  <c r="I347" i="15"/>
  <c r="I346" i="15"/>
  <c r="I345" i="15"/>
  <c r="I344" i="15"/>
  <c r="I343" i="15"/>
  <c r="I342" i="15"/>
  <c r="I341" i="15"/>
  <c r="I340" i="15"/>
  <c r="I339" i="15"/>
  <c r="I338" i="15"/>
  <c r="I337" i="15"/>
  <c r="I336" i="15"/>
  <c r="I335" i="15"/>
  <c r="I334" i="15"/>
  <c r="O3" i="15" s="1"/>
  <c r="I333" i="15"/>
  <c r="I332" i="15"/>
  <c r="I331" i="15"/>
  <c r="I330" i="15"/>
  <c r="I329" i="15"/>
  <c r="I328" i="15"/>
  <c r="I327" i="15"/>
  <c r="I326" i="15"/>
  <c r="I325" i="15"/>
  <c r="I324" i="15"/>
  <c r="I323" i="15"/>
  <c r="I322" i="15"/>
  <c r="I321" i="15"/>
  <c r="I320" i="15"/>
  <c r="I319" i="15"/>
  <c r="I318" i="15"/>
  <c r="I317" i="15"/>
  <c r="I316" i="15"/>
  <c r="I315" i="15"/>
  <c r="I314" i="15"/>
  <c r="I313" i="15"/>
  <c r="I312" i="15"/>
  <c r="I311" i="15"/>
  <c r="I310" i="15"/>
  <c r="I309" i="15"/>
  <c r="I308" i="15"/>
  <c r="I307" i="15"/>
  <c r="I306" i="15"/>
  <c r="I305" i="15"/>
  <c r="I304" i="15"/>
  <c r="I303" i="15"/>
  <c r="I302" i="15"/>
  <c r="I301" i="15"/>
  <c r="I300" i="15"/>
  <c r="I299" i="15"/>
  <c r="I298" i="15"/>
  <c r="I297" i="15"/>
  <c r="I296" i="15"/>
  <c r="I295" i="15"/>
  <c r="I294" i="15"/>
  <c r="I293" i="15"/>
  <c r="I292" i="15"/>
  <c r="I291" i="15"/>
  <c r="I290" i="15"/>
  <c r="I289" i="15"/>
  <c r="I288" i="15"/>
  <c r="I287" i="15"/>
  <c r="I286" i="15"/>
  <c r="I285" i="15"/>
  <c r="I284" i="15"/>
  <c r="I283" i="15"/>
  <c r="I282" i="15"/>
  <c r="I281" i="15"/>
  <c r="I280" i="15"/>
  <c r="I279" i="15"/>
  <c r="I278" i="15"/>
  <c r="I277" i="15"/>
  <c r="I276" i="15"/>
  <c r="I275" i="15"/>
  <c r="I274" i="15"/>
  <c r="I273" i="15"/>
  <c r="I272" i="15"/>
  <c r="I271" i="15"/>
  <c r="I270" i="15"/>
  <c r="I269" i="15"/>
  <c r="I268" i="15"/>
  <c r="I267" i="15"/>
  <c r="I266" i="15"/>
  <c r="I265" i="15"/>
  <c r="I264" i="15"/>
  <c r="I263" i="15"/>
  <c r="I262" i="15"/>
  <c r="I261" i="15"/>
  <c r="I260" i="15"/>
  <c r="I259" i="15"/>
  <c r="I258" i="15"/>
  <c r="I257" i="15"/>
  <c r="I256" i="15"/>
  <c r="I255" i="15"/>
  <c r="I254" i="15"/>
  <c r="I253" i="15"/>
  <c r="I252" i="15"/>
  <c r="I251" i="15"/>
  <c r="I250" i="15"/>
  <c r="I249" i="15"/>
  <c r="I248" i="15"/>
  <c r="I247" i="15"/>
  <c r="M15" i="15" s="1"/>
  <c r="I246" i="15"/>
  <c r="I245" i="15"/>
  <c r="I244" i="15"/>
  <c r="I243" i="15"/>
  <c r="I242" i="15"/>
  <c r="I241" i="15"/>
  <c r="I240" i="15"/>
  <c r="I239" i="15"/>
  <c r="I238" i="15"/>
  <c r="I237" i="15"/>
  <c r="I236" i="15"/>
  <c r="I235" i="15"/>
  <c r="I234" i="15"/>
  <c r="I233" i="15"/>
  <c r="I232" i="15"/>
  <c r="I231" i="15"/>
  <c r="I230" i="15"/>
  <c r="I229" i="15"/>
  <c r="I228" i="15"/>
  <c r="I227" i="15"/>
  <c r="I226" i="15"/>
  <c r="I225" i="15"/>
  <c r="I224" i="15"/>
  <c r="I223" i="15"/>
  <c r="I222" i="15"/>
  <c r="I221" i="15"/>
  <c r="I220" i="15"/>
  <c r="I219" i="15"/>
  <c r="I218" i="15"/>
  <c r="I217" i="15"/>
  <c r="I216" i="15"/>
  <c r="I215" i="15"/>
  <c r="I214" i="15"/>
  <c r="I213" i="15"/>
  <c r="I212" i="15"/>
  <c r="I211" i="15"/>
  <c r="I210" i="15"/>
  <c r="I209" i="15"/>
  <c r="I208" i="15"/>
  <c r="I207" i="15"/>
  <c r="I206" i="15"/>
  <c r="I205" i="15"/>
  <c r="I204" i="15"/>
  <c r="I203" i="15"/>
  <c r="I202" i="15"/>
  <c r="I201" i="15"/>
  <c r="I200" i="15"/>
  <c r="I199" i="15"/>
  <c r="I198" i="15"/>
  <c r="I197" i="15"/>
  <c r="I196" i="15"/>
  <c r="I195" i="15"/>
  <c r="I194" i="15"/>
  <c r="I193" i="15"/>
  <c r="I192" i="15"/>
  <c r="I191" i="15"/>
  <c r="I190" i="15"/>
  <c r="I189" i="15"/>
  <c r="I188" i="15"/>
  <c r="I187" i="15"/>
  <c r="I186" i="15"/>
  <c r="I185" i="15"/>
  <c r="I184" i="15"/>
  <c r="I183" i="15"/>
  <c r="I182" i="15"/>
  <c r="I181" i="15"/>
  <c r="I180" i="15"/>
  <c r="I179" i="15"/>
  <c r="I178" i="15"/>
  <c r="I177" i="15"/>
  <c r="I176" i="15"/>
  <c r="I175" i="15"/>
  <c r="I174" i="15"/>
  <c r="I173" i="15"/>
  <c r="I172" i="15"/>
  <c r="I171" i="15"/>
  <c r="I170" i="15"/>
  <c r="I169" i="15"/>
  <c r="I168" i="15"/>
  <c r="I167" i="15"/>
  <c r="I166" i="15"/>
  <c r="I165" i="15"/>
  <c r="I164" i="15"/>
  <c r="I163" i="15"/>
  <c r="I162" i="15"/>
  <c r="I161" i="15"/>
  <c r="I160" i="15"/>
  <c r="I159" i="15"/>
  <c r="I158" i="15"/>
  <c r="I157" i="15"/>
  <c r="I156" i="15"/>
  <c r="I155" i="15"/>
  <c r="I154" i="15"/>
  <c r="I153" i="15"/>
  <c r="I152" i="15"/>
  <c r="I151" i="15"/>
  <c r="I150" i="15"/>
  <c r="I149" i="15"/>
  <c r="I148" i="15"/>
  <c r="I147" i="15"/>
  <c r="I146" i="15"/>
  <c r="I145" i="15"/>
  <c r="I144" i="15"/>
  <c r="I143" i="15"/>
  <c r="I142" i="15"/>
  <c r="I141" i="15"/>
  <c r="I140" i="15"/>
  <c r="I139" i="15"/>
  <c r="I138" i="15"/>
  <c r="I137" i="15"/>
  <c r="I136" i="15"/>
  <c r="I135" i="15"/>
  <c r="I134" i="15"/>
  <c r="I133" i="15"/>
  <c r="I132" i="15"/>
  <c r="I131" i="15"/>
  <c r="I130" i="15"/>
  <c r="I129" i="15"/>
  <c r="I128" i="15"/>
  <c r="I127" i="15"/>
  <c r="I126" i="15"/>
  <c r="I125" i="15"/>
  <c r="I124" i="15"/>
  <c r="I123" i="15"/>
  <c r="I122" i="15"/>
  <c r="I121" i="15"/>
  <c r="I120" i="15"/>
  <c r="I119" i="15"/>
  <c r="I118" i="15"/>
  <c r="I117" i="15"/>
  <c r="I116" i="15"/>
  <c r="I115" i="15"/>
  <c r="I114" i="15"/>
  <c r="I113" i="15"/>
  <c r="I112" i="15"/>
  <c r="I111" i="15"/>
  <c r="I110" i="15"/>
  <c r="I109" i="15"/>
  <c r="I108" i="15"/>
  <c r="I107" i="15"/>
  <c r="I106" i="15"/>
  <c r="I105" i="15"/>
  <c r="I104" i="15"/>
  <c r="I103" i="15"/>
  <c r="I102" i="15"/>
  <c r="I101" i="15"/>
  <c r="I100" i="15"/>
  <c r="I99" i="15"/>
  <c r="I98" i="15"/>
  <c r="I97" i="15"/>
  <c r="I96" i="15"/>
  <c r="I95" i="15"/>
  <c r="I94" i="15"/>
  <c r="I93" i="15"/>
  <c r="I92" i="15"/>
  <c r="I91" i="15"/>
  <c r="I90" i="15"/>
  <c r="I89" i="15"/>
  <c r="I88" i="15"/>
  <c r="I87" i="15"/>
  <c r="I86" i="15"/>
  <c r="I85" i="15"/>
  <c r="I84" i="15"/>
  <c r="I83" i="15"/>
  <c r="I82" i="15"/>
  <c r="I81" i="15"/>
  <c r="I80" i="15"/>
  <c r="I79" i="15"/>
  <c r="I78" i="15"/>
  <c r="I77" i="15"/>
  <c r="I76" i="15"/>
  <c r="I75" i="15"/>
  <c r="I74" i="15"/>
  <c r="I73" i="15"/>
  <c r="I72" i="15"/>
  <c r="I71" i="15"/>
  <c r="I70" i="15"/>
  <c r="I69" i="15"/>
  <c r="I68" i="15"/>
  <c r="I67" i="15"/>
  <c r="I66" i="15"/>
  <c r="I65" i="15"/>
  <c r="I64" i="15"/>
  <c r="I63" i="15"/>
  <c r="I62" i="15"/>
  <c r="I61" i="15"/>
  <c r="I60" i="15"/>
  <c r="I59" i="15"/>
  <c r="I58" i="15"/>
  <c r="I57" i="15"/>
  <c r="I56" i="15"/>
  <c r="I55" i="15"/>
  <c r="I54" i="15"/>
  <c r="I53" i="15"/>
  <c r="I52" i="15"/>
  <c r="I51" i="15"/>
  <c r="I50" i="15"/>
  <c r="I49" i="15"/>
  <c r="I48" i="15"/>
  <c r="I47" i="15"/>
  <c r="I46" i="15"/>
  <c r="I45" i="15"/>
  <c r="I44" i="15"/>
  <c r="I43" i="15"/>
  <c r="I42" i="15"/>
  <c r="I41" i="15"/>
  <c r="I40" i="15"/>
  <c r="I39" i="15"/>
  <c r="I38" i="15"/>
  <c r="I37" i="15"/>
  <c r="I36" i="15"/>
  <c r="I35" i="15"/>
  <c r="I34" i="15"/>
  <c r="I33" i="15"/>
  <c r="I32" i="15"/>
  <c r="I31" i="15"/>
  <c r="I30" i="15"/>
  <c r="I29" i="15"/>
  <c r="I28" i="15"/>
  <c r="I27" i="15"/>
  <c r="I26" i="15"/>
  <c r="I25" i="15"/>
  <c r="I24" i="15"/>
  <c r="I23" i="15"/>
  <c r="I22" i="15"/>
  <c r="I21" i="15"/>
  <c r="I20" i="15"/>
  <c r="I19" i="15"/>
  <c r="I18" i="15"/>
  <c r="I17" i="15"/>
  <c r="I16" i="15"/>
  <c r="I15" i="15"/>
  <c r="I14" i="15"/>
  <c r="I13" i="15"/>
  <c r="I12" i="15"/>
  <c r="I11" i="15"/>
  <c r="I10" i="15"/>
  <c r="I9" i="15"/>
  <c r="I8" i="15"/>
  <c r="I7" i="15"/>
  <c r="I6" i="15"/>
  <c r="I5" i="15"/>
  <c r="O4" i="15" s="1"/>
  <c r="I4" i="15"/>
  <c r="M4" i="15" s="1"/>
  <c r="I3" i="15"/>
  <c r="I2" i="15"/>
  <c r="P4" i="15" l="1"/>
  <c r="N5" i="15"/>
  <c r="M14" i="15"/>
  <c r="Q4" i="15"/>
  <c r="O11" i="15"/>
  <c r="M5" i="15"/>
  <c r="O15" i="15"/>
  <c r="O13" i="15"/>
  <c r="N13" i="15"/>
  <c r="N3" i="15"/>
  <c r="N14" i="15"/>
  <c r="O14" i="15"/>
  <c r="P5" i="15"/>
  <c r="M13" i="15"/>
  <c r="O5" i="15"/>
  <c r="N15" i="15"/>
  <c r="Q5" i="15"/>
  <c r="O12" i="15"/>
  <c r="N12" i="15"/>
  <c r="N4" i="15"/>
  <c r="D2351"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L27" authorId="0" shapeId="0" xr:uid="{5C4299E0-C645-492A-B660-E7238AECCBAB}">
      <text>
        <r>
          <rPr>
            <b/>
            <sz val="9"/>
            <color indexed="81"/>
            <rFont val="Tahoma"/>
            <family val="2"/>
          </rPr>
          <t>Author:</t>
        </r>
        <r>
          <rPr>
            <sz val="9"/>
            <color indexed="81"/>
            <rFont val="Tahoma"/>
            <family val="2"/>
          </rPr>
          <t xml:space="preserve">
The management team at the hotel has decided that a marketing campaign needs to determine which previous customers should be targeted in order to get the most return for each marketing dollar spent. Assume that the resort only wants to spend a maximum of $2,000 on a marketing campaign. The cost to reach each customer is $4.50. Data about past customer stays has been recorded and is saved in ch9_Resort.xlsx file.
Formulate and solve a 0-1 LP model that uses both recency and frequency data as input. The goal of the model is to identify those hotel guest segments that maximize the expected revenue under budget limitations. These segments are defined as a combination of recency and frequency values of hotel guests who should be included in the campaign. Answer following questions: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J30" authorId="0" shapeId="0" xr:uid="{D7211D1B-9819-4DA8-B0CD-0F9E3B160C5C}">
      <text>
        <r>
          <rPr>
            <b/>
            <sz val="9"/>
            <color indexed="81"/>
            <rFont val="Tahoma"/>
            <family val="2"/>
          </rPr>
          <t>Author:</t>
        </r>
        <r>
          <rPr>
            <sz val="9"/>
            <color indexed="81"/>
            <rFont val="Tahoma"/>
            <family val="2"/>
          </rPr>
          <t xml:space="preserve">
The management team at the hotel has decided that a marketing campaign needs to determine which previous customers should be targeted in order to get the most return for each marketing dollar spent. Assume that the resort only wants to spend a maximum </t>
        </r>
        <r>
          <rPr>
            <b/>
            <sz val="9"/>
            <color indexed="81"/>
            <rFont val="Tahoma"/>
            <family val="2"/>
          </rPr>
          <t xml:space="preserve">of $2,000 </t>
        </r>
        <r>
          <rPr>
            <sz val="9"/>
            <color indexed="81"/>
            <rFont val="Tahoma"/>
            <family val="2"/>
          </rPr>
          <t xml:space="preserve">on a marketing campaign. The cost to reach each customer is </t>
        </r>
        <r>
          <rPr>
            <b/>
            <sz val="9"/>
            <color indexed="81"/>
            <rFont val="Tahoma"/>
            <family val="2"/>
          </rPr>
          <t>$4.50</t>
        </r>
        <r>
          <rPr>
            <sz val="9"/>
            <color indexed="81"/>
            <rFont val="Tahoma"/>
            <family val="2"/>
          </rPr>
          <t>. Data about past customer stays has been recorded and is saved in ch9_Resort.xlsx file.
Formulate and solve a</t>
        </r>
        <r>
          <rPr>
            <b/>
            <sz val="9"/>
            <color indexed="81"/>
            <rFont val="Tahoma"/>
            <family val="2"/>
          </rPr>
          <t xml:space="preserve"> 0-1 LP model</t>
        </r>
        <r>
          <rPr>
            <sz val="9"/>
            <color indexed="81"/>
            <rFont val="Tahoma"/>
            <family val="2"/>
          </rPr>
          <t xml:space="preserve"> that uses both recency and frequency data as input. The goal of the model is to identify those hotel guest segments that</t>
        </r>
        <r>
          <rPr>
            <b/>
            <sz val="9"/>
            <color indexed="81"/>
            <rFont val="Tahoma"/>
            <family val="2"/>
          </rPr>
          <t xml:space="preserve"> maximize the expected revenue</t>
        </r>
        <r>
          <rPr>
            <sz val="9"/>
            <color indexed="81"/>
            <rFont val="Tahoma"/>
            <family val="2"/>
          </rPr>
          <t xml:space="preserve"> under budget limitations. These segments are defined as a combination of</t>
        </r>
        <r>
          <rPr>
            <b/>
            <sz val="9"/>
            <color indexed="81"/>
            <rFont val="Tahoma"/>
            <family val="2"/>
          </rPr>
          <t xml:space="preserve"> recency</t>
        </r>
        <r>
          <rPr>
            <sz val="9"/>
            <color indexed="81"/>
            <rFont val="Tahoma"/>
            <family val="2"/>
          </rPr>
          <t xml:space="preserve"> and </t>
        </r>
        <r>
          <rPr>
            <b/>
            <sz val="9"/>
            <color indexed="81"/>
            <rFont val="Tahoma"/>
            <family val="2"/>
          </rPr>
          <t xml:space="preserve">frequency </t>
        </r>
        <r>
          <rPr>
            <sz val="9"/>
            <color indexed="81"/>
            <rFont val="Tahoma"/>
            <family val="2"/>
          </rPr>
          <t>values of hotel guests who should be included in the campaign. Answer following questions: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<sst xmlns="http://schemas.openxmlformats.org/spreadsheetml/2006/main" count="144" uniqueCount="89">
  <si>
    <t>Row Labels</t>
  </si>
  <si>
    <t>Grand Total</t>
  </si>
  <si>
    <t>Recency</t>
  </si>
  <si>
    <t>Frequency</t>
  </si>
  <si>
    <t>Monetary</t>
  </si>
  <si>
    <t>Count</t>
  </si>
  <si>
    <t>Min</t>
  </si>
  <si>
    <t>Max</t>
  </si>
  <si>
    <t>Average</t>
  </si>
  <si>
    <t>R-score</t>
  </si>
  <si>
    <t>F-Score</t>
  </si>
  <si>
    <t>M-Score</t>
  </si>
  <si>
    <t>Response Rate</t>
  </si>
  <si>
    <t>Purchases</t>
  </si>
  <si>
    <t>Customer ID#</t>
  </si>
  <si>
    <t>Date of purchase</t>
  </si>
  <si>
    <t>Money spent</t>
  </si>
  <si>
    <t>ID</t>
  </si>
  <si>
    <t>Recency Cutoffs</t>
  </si>
  <si>
    <t>Monetary Cutoffs</t>
  </si>
  <si>
    <t>Frequency Cutoffs</t>
  </si>
  <si>
    <t>Group</t>
  </si>
  <si>
    <t>Frequency: Vij</t>
  </si>
  <si>
    <t>Frequency: pij</t>
  </si>
  <si>
    <t>Frequency: Nij</t>
  </si>
  <si>
    <t xml:space="preserve">Budget B= </t>
  </si>
  <si>
    <t>Cost to Reach:</t>
  </si>
  <si>
    <t>Vij</t>
  </si>
  <si>
    <t>Recency Score</t>
  </si>
  <si>
    <t>Pij</t>
  </si>
  <si>
    <t>Nij</t>
  </si>
  <si>
    <t>Xij</t>
  </si>
  <si>
    <t>cost of campaing</t>
  </si>
  <si>
    <t>Total Revenue</t>
  </si>
  <si>
    <t>Total Budget</t>
  </si>
  <si>
    <t>Microsoft Excel 16.0 Answer Report</t>
  </si>
  <si>
    <t>Worksheet: [assigm_ch9_Resort.xlsx]RF</t>
  </si>
  <si>
    <t>Report Created: 13.1.2025 15.46.15</t>
  </si>
  <si>
    <t>Result: Solver found an integer solution within tolerance.  All Constraints are satisfied.</t>
  </si>
  <si>
    <t>Solver Engine</t>
  </si>
  <si>
    <t>Engine: Simplex LP</t>
  </si>
  <si>
    <t>Solution Time: 0,312 Seconds.</t>
  </si>
  <si>
    <t>Iterations: 2 Subproblems: 8</t>
  </si>
  <si>
    <t>Solver Options</t>
  </si>
  <si>
    <t>Max Time Unlimited,  Iterations Unlimited, Precision 0,000001, Use Automatic Scaling</t>
  </si>
  <si>
    <t>Max Subproblems Unlimited, Max Integer Sols Unlimited, Integer Tolerance 1%, Assume NonNegative</t>
  </si>
  <si>
    <t>Objective Cell (Max)</t>
  </si>
  <si>
    <t>Cell</t>
  </si>
  <si>
    <t>Name</t>
  </si>
  <si>
    <t>Original Value</t>
  </si>
  <si>
    <t>Final Value</t>
  </si>
  <si>
    <t>Variable Cells</t>
  </si>
  <si>
    <t>Integer</t>
  </si>
  <si>
    <t>Constraints</t>
  </si>
  <si>
    <t>Cell Value</t>
  </si>
  <si>
    <t>Formula</t>
  </si>
  <si>
    <t>Status</t>
  </si>
  <si>
    <t>Slack</t>
  </si>
  <si>
    <t>$O$27</t>
  </si>
  <si>
    <t>$K$5</t>
  </si>
  <si>
    <t>$L$5</t>
  </si>
  <si>
    <t>$M$5</t>
  </si>
  <si>
    <t>$N$5</t>
  </si>
  <si>
    <t>$O$5</t>
  </si>
  <si>
    <t>$K$6</t>
  </si>
  <si>
    <t>$L$6</t>
  </si>
  <si>
    <t>$M$6</t>
  </si>
  <si>
    <t>$N$6</t>
  </si>
  <si>
    <t>$O$6</t>
  </si>
  <si>
    <t>$K$7</t>
  </si>
  <si>
    <t>$L$7</t>
  </si>
  <si>
    <t>$M$7</t>
  </si>
  <si>
    <t>$N$7</t>
  </si>
  <si>
    <t>$O$7</t>
  </si>
  <si>
    <t>$K$8</t>
  </si>
  <si>
    <t>$L$8</t>
  </si>
  <si>
    <t>$M$8</t>
  </si>
  <si>
    <t>$N$8</t>
  </si>
  <si>
    <t>$O$8</t>
  </si>
  <si>
    <t>$K$9</t>
  </si>
  <si>
    <t>$L$9</t>
  </si>
  <si>
    <t>$M$9</t>
  </si>
  <si>
    <t>$N$9</t>
  </si>
  <si>
    <t>$O$9</t>
  </si>
  <si>
    <t>$O$19</t>
  </si>
  <si>
    <t>$O$19&lt;=$D$1</t>
  </si>
  <si>
    <t>Not Binding</t>
  </si>
  <si>
    <t>$K$5:$O$9=Binary</t>
  </si>
  <si>
    <t>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</si>
</sst>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00_);[Red]\(&quot;$&quot;#,##0.00\)"/>
    <numFmt numFmtId="165" formatCode="_(&quot;$&quot;* #,##0.00_);_(&quot;$&quot;* \(#,##0.00\);_(&quot;$&quot;* &quot;-&quot;??_);_(@_)"/>
    <numFmt numFmtId="166" formatCode="_(* #,##0.00_);_(* \(#,##0.00\);_(* &quot;-&quot;??_);_(@_)"/>
    <numFmt numFmtId="167" formatCode="dd\-mmm\-yy"/>
    <numFmt numFmtId="168" formatCode="&quot;$&quot;#,##0.00"/>
    <numFmt numFmtId="169" formatCode="&quot;$&quot;#,##0"/>
    <numFmt numFmtId="170" formatCode="0.0"/>
    <numFmt numFmtId="172" formatCode="_-[$$-409]* #,##0.00_ ;_-[$$-409]* \-#,##0.00\ ;_-[$$-409]* &quot;-&quot;??_ ;_-@_ "/>
  </numFmts>
  <fonts count="11" x14ac:knownFonts="1">
    <font>
      <sz val="11"/>
      <color theme="1"/>
      <name val="Calibri"/>
      <family val="2"/>
      <scheme val="minor"/>
    </font>
    <font>
      <sz val="11"/>
      <color rgb="FF000000"/>
      <name val="Calibri"/>
      <family val="2"/>
    </font>
    <font>
      <sz val="11"/>
      <color rgb="FF000000"/>
      <name val="Calibri"/>
      <family val="2"/>
    </font>
    <font>
      <sz val="11"/>
      <color rgb="FF000000"/>
      <name val="Calibri"/>
      <family val="2"/>
    </font>
    <font>
      <sz val="11"/>
      <color indexed="8"/>
      <name val="Calibri"/>
      <family val="2"/>
    </font>
    <font>
      <sz val="10"/>
      <color indexed="8"/>
      <name val="Arial"/>
      <family val="2"/>
    </font>
    <font>
      <sz val="11"/>
      <color theme="1"/>
      <name val="Calibri"/>
      <family val="2"/>
      <scheme val="minor"/>
    </font>
    <font>
      <b/>
      <sz val="11"/>
      <color theme="1"/>
      <name val="Calibri"/>
      <family val="2"/>
      <scheme val="minor"/>
    </font>
    <font>
      <sz val="9"/>
      <color indexed="81"/>
      <name val="Tahoma"/>
      <family val="2"/>
    </font>
    <font>
      <b/>
      <sz val="9"/>
      <color indexed="81"/>
      <name val="Tahoma"/>
      <family val="2"/>
    </font>
    <font>
      <b/>
      <sz val="11"/>
      <color indexed="18"/>
      <name val="Calibri"/>
      <family val="2"/>
      <scheme val="minor"/>
    </font>
  </fonts>
  <fills count="9">
    <fill>
      <patternFill patternType="none"/>
    </fill>
    <fill>
      <patternFill patternType="gray125"/>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solid">
        <fgColor theme="2" tint="-9.9978637043366805E-2"/>
        <bgColor indexed="64"/>
      </patternFill>
    </fill>
    <fill>
      <patternFill patternType="solid">
        <fgColor theme="2" tint="-9.9978637043366805E-2"/>
        <bgColor rgb="FF000000"/>
      </patternFill>
    </fill>
    <fill>
      <patternFill patternType="solid">
        <fgColor rgb="FF92D050"/>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style="medium">
        <color indexed="23"/>
      </top>
      <bottom style="medium">
        <color indexed="23"/>
      </bottom>
      <diagonal/>
    </border>
    <border>
      <left/>
      <right/>
      <top style="thin">
        <color indexed="23"/>
      </top>
      <bottom style="medium">
        <color indexed="23"/>
      </bottom>
      <diagonal/>
    </border>
    <border>
      <left/>
      <right/>
      <top style="thin">
        <color indexed="23"/>
      </top>
      <bottom/>
      <diagonal/>
    </border>
  </borders>
  <cellStyleXfs count="12">
    <xf numFmtId="0" fontId="0" fillId="0" borderId="0"/>
    <xf numFmtId="0" fontId="5" fillId="4" borderId="0"/>
    <xf numFmtId="0" fontId="6" fillId="4" borderId="0"/>
    <xf numFmtId="165" fontId="6" fillId="4" borderId="0" applyFont="0" applyFill="0" applyBorder="0" applyAlignment="0" applyProtection="0"/>
    <xf numFmtId="166" fontId="6" fillId="4" borderId="0" applyFont="0" applyFill="0" applyBorder="0" applyAlignment="0" applyProtection="0"/>
    <xf numFmtId="9" fontId="6" fillId="4" borderId="0" applyFont="0" applyFill="0" applyBorder="0" applyAlignment="0" applyProtection="0"/>
    <xf numFmtId="0" fontId="6" fillId="4" borderId="0"/>
    <xf numFmtId="0" fontId="6" fillId="4" borderId="0"/>
    <xf numFmtId="0" fontId="6" fillId="4" borderId="0"/>
    <xf numFmtId="0" fontId="6" fillId="4" borderId="0"/>
    <xf numFmtId="0" fontId="6" fillId="4" borderId="0"/>
    <xf numFmtId="165" fontId="6" fillId="0" borderId="0" applyFont="0" applyFill="0" applyBorder="0" applyAlignment="0" applyProtection="0"/>
  </cellStyleXfs>
  <cellXfs count="57">
    <xf numFmtId="0" fontId="0" fillId="0" borderId="0" xfId="0"/>
    <xf numFmtId="0" fontId="0" fillId="0" borderId="0" xfId="0" pivotButton="1"/>
    <xf numFmtId="0" fontId="0" fillId="0" borderId="0" xfId="0" applyAlignment="1">
      <alignment horizontal="left"/>
    </xf>
    <xf numFmtId="1" fontId="0" fillId="0" borderId="0" xfId="0" applyNumberFormat="1"/>
    <xf numFmtId="0" fontId="1" fillId="2" borderId="0" xfId="0" applyFont="1" applyFill="1" applyAlignment="1">
      <alignment vertical="center"/>
    </xf>
    <xf numFmtId="167" fontId="2" fillId="3" borderId="0" xfId="0" applyNumberFormat="1" applyFont="1" applyFill="1" applyAlignment="1">
      <alignment horizontal="right" vertical="center"/>
    </xf>
    <xf numFmtId="0" fontId="3" fillId="4" borderId="0" xfId="0" applyFont="1" applyFill="1" applyAlignment="1">
      <alignment horizontal="right" vertical="center"/>
    </xf>
    <xf numFmtId="0" fontId="4" fillId="4" borderId="0" xfId="1" applyFont="1"/>
    <xf numFmtId="167" fontId="4" fillId="4" borderId="0" xfId="1" applyNumberFormat="1" applyFont="1" applyAlignment="1">
      <alignment horizontal="right"/>
    </xf>
    <xf numFmtId="0" fontId="4" fillId="4" borderId="0" xfId="1" applyFont="1" applyAlignment="1">
      <alignment horizontal="right"/>
    </xf>
    <xf numFmtId="168" fontId="0" fillId="0" borderId="0" xfId="0" applyNumberFormat="1"/>
    <xf numFmtId="0" fontId="6" fillId="4" borderId="0" xfId="2"/>
    <xf numFmtId="16" fontId="0" fillId="0" borderId="0" xfId="0" applyNumberFormat="1"/>
    <xf numFmtId="0" fontId="6" fillId="4" borderId="0" xfId="10"/>
    <xf numFmtId="166" fontId="0" fillId="4" borderId="0" xfId="4" applyFont="1" applyAlignment="1">
      <alignment horizontal="center"/>
    </xf>
    <xf numFmtId="14" fontId="0" fillId="0" borderId="0" xfId="0" applyNumberFormat="1"/>
    <xf numFmtId="168" fontId="6" fillId="4" borderId="0" xfId="2" applyNumberFormat="1"/>
    <xf numFmtId="14" fontId="6" fillId="4" borderId="0" xfId="2" applyNumberFormat="1"/>
    <xf numFmtId="165" fontId="6" fillId="4" borderId="0" xfId="11" applyFill="1"/>
    <xf numFmtId="164" fontId="0" fillId="0" borderId="0" xfId="0" applyNumberFormat="1"/>
    <xf numFmtId="0" fontId="0" fillId="4" borderId="0" xfId="2" applyFont="1"/>
    <xf numFmtId="14" fontId="0" fillId="4" borderId="0" xfId="2" applyNumberFormat="1" applyFont="1"/>
    <xf numFmtId="165" fontId="0" fillId="4" borderId="0" xfId="11" applyFont="1" applyFill="1"/>
    <xf numFmtId="0" fontId="6" fillId="4" borderId="1" xfId="2" applyBorder="1"/>
    <xf numFmtId="0" fontId="0" fillId="4" borderId="1" xfId="2" applyFont="1" applyBorder="1"/>
    <xf numFmtId="169" fontId="6" fillId="4" borderId="1" xfId="2" applyNumberFormat="1" applyBorder="1"/>
    <xf numFmtId="170" fontId="6" fillId="4" borderId="0" xfId="2" applyNumberFormat="1"/>
    <xf numFmtId="0" fontId="0" fillId="0" borderId="1" xfId="0" applyBorder="1" applyAlignment="1">
      <alignment horizontal="center"/>
    </xf>
    <xf numFmtId="0" fontId="0" fillId="0" borderId="1" xfId="0" applyBorder="1"/>
    <xf numFmtId="172" fontId="6" fillId="4" borderId="1" xfId="2" applyNumberFormat="1" applyBorder="1"/>
    <xf numFmtId="2" fontId="6" fillId="4" borderId="1" xfId="2" applyNumberFormat="1" applyBorder="1"/>
    <xf numFmtId="0" fontId="0" fillId="0" borderId="1" xfId="0" applyFill="1" applyBorder="1"/>
    <xf numFmtId="0" fontId="6" fillId="5" borderId="1" xfId="2" applyFill="1" applyBorder="1"/>
    <xf numFmtId="0" fontId="0" fillId="5" borderId="1" xfId="2" applyFont="1" applyFill="1" applyBorder="1"/>
    <xf numFmtId="14" fontId="6" fillId="6" borderId="1" xfId="2" applyNumberFormat="1" applyFill="1" applyBorder="1"/>
    <xf numFmtId="0" fontId="6" fillId="6" borderId="1" xfId="2" applyFill="1" applyBorder="1"/>
    <xf numFmtId="0" fontId="0" fillId="6" borderId="1" xfId="2" applyFont="1" applyFill="1" applyBorder="1"/>
    <xf numFmtId="0" fontId="6" fillId="6" borderId="0" xfId="2" applyFill="1"/>
    <xf numFmtId="0" fontId="0" fillId="5" borderId="1" xfId="0" applyFill="1" applyBorder="1" applyAlignment="1">
      <alignment horizontal="center"/>
    </xf>
    <xf numFmtId="0" fontId="6" fillId="5" borderId="0" xfId="2" applyFill="1"/>
    <xf numFmtId="0" fontId="0" fillId="0" borderId="2" xfId="0" applyBorder="1" applyAlignment="1"/>
    <xf numFmtId="0" fontId="0" fillId="0" borderId="0" xfId="0" applyAlignment="1">
      <alignment horizontal="center" wrapText="1"/>
    </xf>
    <xf numFmtId="172" fontId="0" fillId="0" borderId="1" xfId="0" applyNumberFormat="1" applyBorder="1"/>
    <xf numFmtId="172" fontId="0" fillId="0" borderId="0" xfId="0" applyNumberFormat="1"/>
    <xf numFmtId="2" fontId="0" fillId="0" borderId="1" xfId="0" applyNumberFormat="1" applyBorder="1"/>
    <xf numFmtId="0" fontId="0" fillId="5" borderId="0" xfId="0" applyFill="1"/>
    <xf numFmtId="0" fontId="0" fillId="0" borderId="0" xfId="0" applyAlignment="1">
      <alignment wrapText="1"/>
    </xf>
    <xf numFmtId="172" fontId="0" fillId="7" borderId="0" xfId="0" applyNumberFormat="1" applyFill="1"/>
    <xf numFmtId="0" fontId="0" fillId="8" borderId="1" xfId="0" applyNumberFormat="1" applyFill="1" applyBorder="1"/>
    <xf numFmtId="0" fontId="7" fillId="0" borderId="0" xfId="0" applyFont="1"/>
    <xf numFmtId="0" fontId="0" fillId="0" borderId="4" xfId="0" applyFill="1" applyBorder="1" applyAlignment="1"/>
    <xf numFmtId="0" fontId="10" fillId="0" borderId="3" xfId="0" applyFont="1" applyFill="1" applyBorder="1" applyAlignment="1">
      <alignment horizontal="center"/>
    </xf>
    <xf numFmtId="0" fontId="0" fillId="0" borderId="5" xfId="0" applyFill="1" applyBorder="1" applyAlignment="1"/>
    <xf numFmtId="172" fontId="0" fillId="0" borderId="4" xfId="0" applyNumberFormat="1" applyFill="1" applyBorder="1" applyAlignment="1"/>
    <xf numFmtId="0" fontId="0" fillId="0" borderId="5" xfId="0" applyNumberFormat="1" applyFill="1" applyBorder="1" applyAlignment="1"/>
    <xf numFmtId="0" fontId="0" fillId="0" borderId="4" xfId="0" applyNumberFormat="1" applyFill="1" applyBorder="1" applyAlignment="1"/>
    <xf numFmtId="172" fontId="0" fillId="0" borderId="5" xfId="0" applyNumberFormat="1" applyFill="1" applyBorder="1" applyAlignment="1"/>
  </cellXfs>
  <cellStyles count="12">
    <cellStyle name="Comma 2" xfId="4" xr:uid="{00000000-0005-0000-0000-000000000000}"/>
    <cellStyle name="Currency" xfId="11" builtinId="4"/>
    <cellStyle name="Currency 2" xfId="3" xr:uid="{00000000-0005-0000-0000-000002000000}"/>
    <cellStyle name="Normal" xfId="0" builtinId="0"/>
    <cellStyle name="Normal 2" xfId="2" xr:uid="{00000000-0005-0000-0000-000004000000}"/>
    <cellStyle name="Normal 3" xfId="6" xr:uid="{00000000-0005-0000-0000-000005000000}"/>
    <cellStyle name="Normal 4" xfId="7" xr:uid="{00000000-0005-0000-0000-000006000000}"/>
    <cellStyle name="Normal 5" xfId="8" xr:uid="{00000000-0005-0000-0000-000007000000}"/>
    <cellStyle name="Normal 6" xfId="9" xr:uid="{00000000-0005-0000-0000-000008000000}"/>
    <cellStyle name="Normal 7" xfId="10" xr:uid="{00000000-0005-0000-0000-000009000000}"/>
    <cellStyle name="Normal_FinalSampleData" xfId="1" xr:uid="{00000000-0005-0000-0000-00000A000000}"/>
    <cellStyle name="Percent 2" xfId="5" xr:uid="{00000000-0005-0000-0000-00000B000000}"/>
  </cellStyles>
  <dxfs count="5">
    <dxf>
      <font>
        <color rgb="FF9C0006"/>
      </font>
      <fill>
        <patternFill>
          <bgColor rgb="FFFFC7CE"/>
        </patternFill>
      </fill>
    </dxf>
    <dxf>
      <numFmt numFmtId="168" formatCode="&quot;$&quot;#,##0.00"/>
    </dxf>
    <dxf>
      <numFmt numFmtId="168" formatCode="&quot;$&quot;#,##0.00"/>
    </dxf>
    <dxf>
      <numFmt numFmtId="171" formatCode="m/d/yyyy"/>
    </dxf>
    <dxf>
      <numFmt numFmtId="171" formatCode="m/d/yyyy"/>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ch9_P7_P8resort_solution.xlsx"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uthor" refreshedDate="41939.329678703703" createdVersion="4" refreshedVersion="4" minRefreshableVersion="3" recordCount="3921" xr:uid="{00000000-000A-0000-FFFF-FFFF00000000}">
  <cacheSource type="worksheet">
    <worksheetSource ref="A1:C3922" sheet="RawSumOfSales" r:id="rId2"/>
  </cacheSource>
  <cacheFields count="3">
    <cacheField name="Customer ID#" numFmtId="0">
      <sharedItems containsSemiMixedTypes="0" containsString="0" containsNumber="1" containsInteger="1" minValue="100" maxValue="1080" count="705">
        <n v="1080"/>
        <n v="1079"/>
        <n v="1078"/>
        <n v="1077"/>
        <n v="1076"/>
        <n v="1075"/>
        <n v="1074"/>
        <n v="1073"/>
        <n v="1072"/>
        <n v="1071"/>
        <n v="1070"/>
        <n v="1069"/>
        <n v="1068"/>
        <n v="1067"/>
        <n v="1066"/>
        <n v="1065"/>
        <n v="1064"/>
        <n v="1063"/>
        <n v="1062"/>
        <n v="1061"/>
        <n v="1060"/>
        <n v="1059"/>
        <n v="1058"/>
        <n v="1057"/>
        <n v="1056"/>
        <n v="1055"/>
        <n v="1054"/>
        <n v="1053"/>
        <n v="1052"/>
        <n v="1051"/>
        <n v="1050"/>
        <n v="1049"/>
        <n v="1048"/>
        <n v="1047"/>
        <n v="1046"/>
        <n v="1045"/>
        <n v="1044"/>
        <n v="1043"/>
        <n v="1042"/>
        <n v="1041"/>
        <n v="1040"/>
        <n v="1039"/>
        <n v="1038"/>
        <n v="1037"/>
        <n v="1036"/>
        <n v="1035"/>
        <n v="1034"/>
        <n v="1033"/>
        <n v="1031"/>
        <n v="1030"/>
        <n v="1029"/>
        <n v="1028"/>
        <n v="1027"/>
        <n v="1026"/>
        <n v="1025"/>
        <n v="1024"/>
        <n v="1023"/>
        <n v="1022"/>
        <n v="1021"/>
        <n v="1020"/>
        <n v="1019"/>
        <n v="1018"/>
        <n v="1017"/>
        <n v="1016"/>
        <n v="1015"/>
        <n v="1014"/>
        <n v="1013"/>
        <n v="1012"/>
        <n v="1010"/>
        <n v="1009"/>
        <n v="1008"/>
        <n v="1007"/>
        <n v="1006"/>
        <n v="1005"/>
        <n v="1004"/>
        <n v="1003"/>
        <n v="1002"/>
        <n v="1001"/>
        <n v="1000"/>
        <n v="999"/>
        <n v="998"/>
        <n v="997"/>
        <n v="996"/>
        <n v="995"/>
        <n v="994"/>
        <n v="993"/>
        <n v="992"/>
        <n v="991"/>
        <n v="990"/>
        <n v="989"/>
        <n v="988"/>
        <n v="987"/>
        <n v="986"/>
        <n v="985"/>
        <n v="984"/>
        <n v="983"/>
        <n v="982"/>
        <n v="981"/>
        <n v="980"/>
        <n v="979"/>
        <n v="978"/>
        <n v="977"/>
        <n v="976"/>
        <n v="975"/>
        <n v="974"/>
        <n v="973"/>
        <n v="972"/>
        <n v="971"/>
        <n v="970"/>
        <n v="969"/>
        <n v="968"/>
        <n v="967"/>
        <n v="966"/>
        <n v="965"/>
        <n v="964"/>
        <n v="963"/>
        <n v="962"/>
        <n v="961"/>
        <n v="960"/>
        <n v="959"/>
        <n v="957"/>
        <n v="956"/>
        <n v="955"/>
        <n v="954"/>
        <n v="953"/>
        <n v="952"/>
        <n v="950"/>
        <n v="949"/>
        <n v="947"/>
        <n v="946"/>
        <n v="945"/>
        <n v="943"/>
        <n v="941"/>
        <n v="940"/>
        <n v="939"/>
        <n v="938"/>
        <n v="937"/>
        <n v="936"/>
        <n v="935"/>
        <n v="934"/>
        <n v="933"/>
        <n v="932"/>
        <n v="931"/>
        <n v="930"/>
        <n v="929"/>
        <n v="928"/>
        <n v="927"/>
        <n v="926"/>
        <n v="925"/>
        <n v="924"/>
        <n v="923"/>
        <n v="922"/>
        <n v="921"/>
        <n v="920"/>
        <n v="919"/>
        <n v="918"/>
        <n v="917"/>
        <n v="916"/>
        <n v="915"/>
        <n v="914"/>
        <n v="913"/>
        <n v="912"/>
        <n v="911"/>
        <n v="910"/>
        <n v="909"/>
        <n v="908"/>
        <n v="906"/>
        <n v="905"/>
        <n v="904"/>
        <n v="903"/>
        <n v="902"/>
        <n v="901"/>
        <n v="900"/>
        <n v="899"/>
        <n v="898"/>
        <n v="897"/>
        <n v="896"/>
        <n v="895"/>
        <n v="894"/>
        <n v="893"/>
        <n v="892"/>
        <n v="891"/>
        <n v="890"/>
        <n v="889"/>
        <n v="888"/>
        <n v="887"/>
        <n v="886"/>
        <n v="885"/>
        <n v="884"/>
        <n v="883"/>
        <n v="882"/>
        <n v="881"/>
        <n v="880"/>
        <n v="879"/>
        <n v="878"/>
        <n v="877"/>
        <n v="876"/>
        <n v="875"/>
        <n v="874"/>
        <n v="873"/>
        <n v="872"/>
        <n v="871"/>
        <n v="870"/>
        <n v="869"/>
        <n v="868"/>
        <n v="867"/>
        <n v="866"/>
        <n v="865"/>
        <n v="864"/>
        <n v="863"/>
        <n v="862"/>
        <n v="861"/>
        <n v="860"/>
        <n v="859"/>
        <n v="858"/>
        <n v="857"/>
        <n v="856"/>
        <n v="855"/>
        <n v="854"/>
        <n v="853"/>
        <n v="852"/>
        <n v="851"/>
        <n v="850"/>
        <n v="849"/>
        <n v="848"/>
        <n v="847"/>
        <n v="846"/>
        <n v="845"/>
        <n v="844"/>
        <n v="843"/>
        <n v="842"/>
        <n v="841"/>
        <n v="840"/>
        <n v="839"/>
        <n v="838"/>
        <n v="837"/>
        <n v="836"/>
        <n v="835"/>
        <n v="834"/>
        <n v="833"/>
        <n v="832"/>
        <n v="831"/>
        <n v="830"/>
        <n v="829"/>
        <n v="828"/>
        <n v="827"/>
        <n v="826"/>
        <n v="825"/>
        <n v="824"/>
        <n v="823"/>
        <n v="822"/>
        <n v="821"/>
        <n v="820"/>
        <n v="819"/>
        <n v="817"/>
        <n v="816"/>
        <n v="815"/>
        <n v="814"/>
        <n v="813"/>
        <n v="812"/>
        <n v="811"/>
        <n v="810"/>
        <n v="809"/>
        <n v="808"/>
        <n v="807"/>
        <n v="806"/>
        <n v="805"/>
        <n v="804"/>
        <n v="803"/>
        <n v="802"/>
        <n v="801"/>
        <n v="800"/>
        <n v="799"/>
        <n v="798"/>
        <n v="797"/>
        <n v="796"/>
        <n v="795"/>
        <n v="794"/>
        <n v="793"/>
        <n v="792"/>
        <n v="791"/>
        <n v="790"/>
        <n v="789"/>
        <n v="788"/>
        <n v="787"/>
        <n v="786"/>
        <n v="785"/>
        <n v="784"/>
        <n v="783"/>
        <n v="782"/>
        <n v="781"/>
        <n v="780"/>
        <n v="779"/>
        <n v="778"/>
        <n v="777"/>
        <n v="776"/>
        <n v="775"/>
        <n v="774"/>
        <n v="773"/>
        <n v="772"/>
        <n v="771"/>
        <n v="770"/>
        <n v="769"/>
        <n v="768"/>
        <n v="767"/>
        <n v="766"/>
        <n v="765"/>
        <n v="764"/>
        <n v="763"/>
        <n v="762"/>
        <n v="761"/>
        <n v="760"/>
        <n v="759"/>
        <n v="758"/>
        <n v="757"/>
        <n v="756"/>
        <n v="755"/>
        <n v="754"/>
        <n v="753"/>
        <n v="752"/>
        <n v="751"/>
        <n v="750"/>
        <n v="749"/>
        <n v="748"/>
        <n v="746"/>
        <n v="745"/>
        <n v="744"/>
        <n v="743"/>
        <n v="742"/>
        <n v="741"/>
        <n v="740"/>
        <n v="739"/>
        <n v="738"/>
        <n v="737"/>
        <n v="736"/>
        <n v="735"/>
        <n v="734"/>
        <n v="733"/>
        <n v="732"/>
        <n v="731"/>
        <n v="730"/>
        <n v="729"/>
        <n v="728"/>
        <n v="727"/>
        <n v="726"/>
        <n v="725"/>
        <n v="724"/>
        <n v="723"/>
        <n v="722"/>
        <n v="721"/>
        <n v="720"/>
        <n v="719"/>
        <n v="718"/>
        <n v="717"/>
        <n v="716"/>
        <n v="715"/>
        <n v="714"/>
        <n v="713"/>
        <n v="712"/>
        <n v="711"/>
        <n v="710"/>
        <n v="709"/>
        <n v="708"/>
        <n v="707"/>
        <n v="706"/>
        <n v="705"/>
        <n v="704"/>
        <n v="703"/>
        <n v="702"/>
        <n v="701"/>
        <n v="700"/>
        <n v="699"/>
        <n v="698"/>
        <n v="697"/>
        <n v="696"/>
        <n v="695"/>
        <n v="694"/>
        <n v="693"/>
        <n v="692"/>
        <n v="691"/>
        <n v="690"/>
        <n v="688"/>
        <n v="687"/>
        <n v="686"/>
        <n v="685"/>
        <n v="684"/>
        <n v="683"/>
        <n v="682"/>
        <n v="681"/>
        <n v="680"/>
        <n v="679"/>
        <n v="678"/>
        <n v="677"/>
        <n v="676"/>
        <n v="675"/>
        <n v="674"/>
        <n v="673"/>
        <n v="672"/>
        <n v="671"/>
        <n v="670"/>
        <n v="669"/>
        <n v="668"/>
        <n v="667"/>
        <n v="666"/>
        <n v="665"/>
        <n v="664"/>
        <n v="663"/>
        <n v="662"/>
        <n v="661"/>
        <n v="660"/>
        <n v="659"/>
        <n v="658"/>
        <n v="657"/>
        <n v="656"/>
        <n v="655"/>
        <n v="654"/>
        <n v="653"/>
        <n v="652"/>
        <n v="651"/>
        <n v="650"/>
        <n v="649"/>
        <n v="648"/>
        <n v="647"/>
        <n v="646"/>
        <n v="645"/>
        <n v="644"/>
        <n v="643"/>
        <n v="642"/>
        <n v="641"/>
        <n v="640"/>
        <n v="639"/>
        <n v="638"/>
        <n v="637"/>
        <n v="636"/>
        <n v="635"/>
        <n v="634"/>
        <n v="633"/>
        <n v="632"/>
        <n v="631"/>
        <n v="630"/>
        <n v="629"/>
        <n v="628"/>
        <n v="627"/>
        <n v="626"/>
        <n v="625"/>
        <n v="624"/>
        <n v="623"/>
        <n v="622"/>
        <n v="621"/>
        <n v="620"/>
        <n v="619"/>
        <n v="618"/>
        <n v="617"/>
        <n v="616"/>
        <n v="615"/>
        <n v="614"/>
        <n v="613"/>
        <n v="612"/>
        <n v="611"/>
        <n v="610"/>
        <n v="609"/>
        <n v="608"/>
        <n v="607"/>
        <n v="606"/>
        <n v="604"/>
        <n v="603"/>
        <n v="602"/>
        <n v="601"/>
        <n v="600"/>
        <n v="599"/>
        <n v="598"/>
        <n v="597"/>
        <n v="596"/>
        <n v="595"/>
        <n v="594"/>
        <n v="593"/>
        <n v="592"/>
        <n v="591"/>
        <n v="590"/>
        <n v="589"/>
        <n v="588"/>
        <n v="587"/>
        <n v="586"/>
        <n v="585"/>
        <n v="584"/>
        <n v="583"/>
        <n v="582"/>
        <n v="581"/>
        <n v="580"/>
        <n v="579"/>
        <n v="578"/>
        <n v="577"/>
        <n v="576"/>
        <n v="575"/>
        <n v="574"/>
        <n v="573"/>
        <n v="572"/>
        <n v="570"/>
        <n v="569"/>
        <n v="568"/>
        <n v="567"/>
        <n v="566"/>
        <n v="565"/>
        <n v="564"/>
        <n v="300"/>
        <n v="299"/>
        <n v="298"/>
        <n v="297"/>
        <n v="296"/>
        <n v="295"/>
        <n v="294"/>
        <n v="293"/>
        <n v="292"/>
        <n v="291"/>
        <n v="290"/>
        <n v="289"/>
        <n v="288"/>
        <n v="287"/>
        <n v="286"/>
        <n v="285"/>
        <n v="284"/>
        <n v="283"/>
        <n v="282"/>
        <n v="281"/>
        <n v="280"/>
        <n v="279"/>
        <n v="278"/>
        <n v="277"/>
        <n v="276"/>
        <n v="275"/>
        <n v="274"/>
        <n v="273"/>
        <n v="272"/>
        <n v="271"/>
        <n v="270"/>
        <n v="269"/>
        <n v="268"/>
        <n v="267"/>
        <n v="266"/>
        <n v="265"/>
        <n v="264"/>
        <n v="263"/>
        <n v="262"/>
        <n v="261"/>
        <n v="260"/>
        <n v="259"/>
        <n v="258"/>
        <n v="257"/>
        <n v="256"/>
        <n v="255"/>
        <n v="254"/>
        <n v="253"/>
        <n v="252"/>
        <n v="251"/>
        <n v="250"/>
        <n v="249"/>
        <n v="248"/>
        <n v="247"/>
        <n v="246"/>
        <n v="245"/>
        <n v="244"/>
        <n v="243"/>
        <n v="242"/>
        <n v="241"/>
        <n v="240"/>
        <n v="239"/>
        <n v="238"/>
        <n v="237"/>
        <n v="236"/>
        <n v="235"/>
        <n v="234"/>
        <n v="233"/>
        <n v="232"/>
        <n v="231"/>
        <n v="230"/>
        <n v="229"/>
        <n v="228"/>
        <n v="227"/>
        <n v="226"/>
        <n v="225"/>
        <n v="224"/>
        <n v="223"/>
        <n v="222"/>
        <n v="221"/>
        <n v="220"/>
        <n v="219"/>
        <n v="218"/>
        <n v="217"/>
        <n v="216"/>
        <n v="215"/>
        <n v="214"/>
        <n v="213"/>
        <n v="212"/>
        <n v="211"/>
        <n v="210"/>
        <n v="209"/>
        <n v="208"/>
        <n v="207"/>
        <n v="206"/>
        <n v="205"/>
        <n v="204"/>
        <n v="203"/>
        <n v="202"/>
        <n v="201"/>
        <n v="200"/>
        <n v="199"/>
        <n v="198"/>
        <n v="197"/>
        <n v="196"/>
        <n v="195"/>
        <n v="194"/>
        <n v="193"/>
        <n v="192"/>
        <n v="191"/>
        <n v="190"/>
        <n v="189"/>
        <n v="188"/>
        <n v="187"/>
        <n v="186"/>
        <n v="185"/>
        <n v="184"/>
        <n v="183"/>
        <n v="182"/>
        <n v="181"/>
        <n v="180"/>
        <n v="179"/>
        <n v="178"/>
        <n v="177"/>
        <n v="176"/>
        <n v="175"/>
        <n v="174"/>
        <n v="173"/>
        <n v="172"/>
        <n v="171"/>
        <n v="170"/>
        <n v="169"/>
        <n v="168"/>
        <n v="167"/>
        <n v="166"/>
        <n v="165"/>
        <n v="164"/>
        <n v="163"/>
        <n v="162"/>
        <n v="161"/>
        <n v="160"/>
        <n v="159"/>
        <n v="158"/>
        <n v="157"/>
        <n v="156"/>
        <n v="155"/>
        <n v="154"/>
        <n v="153"/>
        <n v="152"/>
        <n v="151"/>
        <n v="150"/>
        <n v="149"/>
        <n v="148"/>
        <n v="147"/>
        <n v="146"/>
        <n v="145"/>
        <n v="144"/>
        <n v="143"/>
        <n v="142"/>
        <n v="141"/>
        <n v="140"/>
        <n v="139"/>
        <n v="138"/>
        <n v="137"/>
        <n v="136"/>
        <n v="135"/>
        <n v="134"/>
        <n v="133"/>
        <n v="132"/>
        <n v="131"/>
        <n v="130"/>
        <n v="129"/>
        <n v="128"/>
        <n v="127"/>
        <n v="126"/>
        <n v="125"/>
        <n v="124"/>
        <n v="123"/>
        <n v="122"/>
        <n v="121"/>
        <n v="120"/>
        <n v="119"/>
        <n v="118"/>
        <n v="117"/>
        <n v="116"/>
        <n v="115"/>
        <n v="114"/>
        <n v="113"/>
        <n v="112"/>
        <n v="111"/>
        <n v="110"/>
        <n v="109"/>
        <n v="108"/>
        <n v="107"/>
        <n v="106"/>
        <n v="105"/>
        <n v="104"/>
        <n v="103"/>
        <n v="102"/>
        <n v="101"/>
        <n v="100"/>
      </sharedItems>
    </cacheField>
    <cacheField name="Date of purchase" numFmtId="14">
      <sharedItems containsSemiMixedTypes="0" containsNonDate="0" containsDate="1" containsString="0" minDate="2007-05-12T00:00:00" maxDate="2012-08-18T00:00:00"/>
    </cacheField>
    <cacheField name="Money spent" numFmtId="164">
      <sharedItems containsSemiMixedTypes="0" containsString="0" containsNumber="1" minValue="43.87" maxValue="2691.4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3921">
  <r>
    <x v="0"/>
    <d v="2008-08-24T00:00:00"/>
    <n v="680.84"/>
  </r>
  <r>
    <x v="0"/>
    <d v="2011-01-30T00:00:00"/>
    <n v="884.67"/>
  </r>
  <r>
    <x v="0"/>
    <d v="2009-12-05T00:00:00"/>
    <n v="1283.51"/>
  </r>
  <r>
    <x v="0"/>
    <d v="2007-10-07T00:00:00"/>
    <n v="1319"/>
  </r>
  <r>
    <x v="0"/>
    <d v="2011-12-31T00:00:00"/>
    <n v="1378.96"/>
  </r>
  <r>
    <x v="0"/>
    <d v="2008-04-09T00:00:00"/>
    <n v="1500.05"/>
  </r>
  <r>
    <x v="0"/>
    <d v="2012-01-13T00:00:00"/>
    <n v="1848.71"/>
  </r>
  <r>
    <x v="0"/>
    <d v="2008-03-27T00:00:00"/>
    <n v="2045.91"/>
  </r>
  <r>
    <x v="1"/>
    <d v="2009-04-02T00:00:00"/>
    <n v="1193.8499999999999"/>
  </r>
  <r>
    <x v="1"/>
    <d v="2010-08-24T00:00:00"/>
    <n v="1405.64"/>
  </r>
  <r>
    <x v="1"/>
    <d v="2012-02-12T00:00:00"/>
    <n v="1825.34"/>
  </r>
  <r>
    <x v="1"/>
    <d v="2011-01-16T00:00:00"/>
    <n v="1898.8"/>
  </r>
  <r>
    <x v="1"/>
    <d v="2009-10-01T00:00:00"/>
    <n v="2065.41"/>
  </r>
  <r>
    <x v="2"/>
    <d v="2011-12-20T00:00:00"/>
    <n v="1223.72"/>
  </r>
  <r>
    <x v="2"/>
    <d v="2012-01-30T00:00:00"/>
    <n v="1718.49"/>
  </r>
  <r>
    <x v="2"/>
    <d v="2007-12-25T00:00:00"/>
    <n v="1838.48"/>
  </r>
  <r>
    <x v="2"/>
    <d v="2010-03-29T00:00:00"/>
    <n v="2144.12"/>
  </r>
  <r>
    <x v="2"/>
    <d v="2012-04-08T00:00:00"/>
    <n v="2212.17"/>
  </r>
  <r>
    <x v="3"/>
    <d v="2011-04-19T00:00:00"/>
    <n v="293.63"/>
  </r>
  <r>
    <x v="3"/>
    <d v="2009-06-16T00:00:00"/>
    <n v="2572.59"/>
  </r>
  <r>
    <x v="4"/>
    <d v="2007-05-20T00:00:00"/>
    <n v="379.55"/>
  </r>
  <r>
    <x v="4"/>
    <d v="2009-09-28T00:00:00"/>
    <n v="381.55"/>
  </r>
  <r>
    <x v="4"/>
    <d v="2008-10-23T00:00:00"/>
    <n v="537.08000000000004"/>
  </r>
  <r>
    <x v="4"/>
    <d v="2011-09-04T00:00:00"/>
    <n v="1078.98"/>
  </r>
  <r>
    <x v="4"/>
    <d v="2008-06-17T00:00:00"/>
    <n v="1093.75"/>
  </r>
  <r>
    <x v="4"/>
    <d v="2010-08-25T00:00:00"/>
    <n v="1149.8399999999999"/>
  </r>
  <r>
    <x v="4"/>
    <d v="2012-04-27T00:00:00"/>
    <n v="1280.8800000000001"/>
  </r>
  <r>
    <x v="4"/>
    <d v="2012-07-28T00:00:00"/>
    <n v="1561.43"/>
  </r>
  <r>
    <x v="4"/>
    <d v="2009-09-24T00:00:00"/>
    <n v="1571.93"/>
  </r>
  <r>
    <x v="5"/>
    <d v="2009-12-06T00:00:00"/>
    <n v="490.98"/>
  </r>
  <r>
    <x v="5"/>
    <d v="2008-10-19T00:00:00"/>
    <n v="609.29"/>
  </r>
  <r>
    <x v="5"/>
    <d v="2012-06-21T00:00:00"/>
    <n v="799.11"/>
  </r>
  <r>
    <x v="5"/>
    <d v="2009-05-08T00:00:00"/>
    <n v="1110.75"/>
  </r>
  <r>
    <x v="6"/>
    <d v="2010-08-23T00:00:00"/>
    <n v="1106.8599999999999"/>
  </r>
  <r>
    <x v="6"/>
    <d v="2010-09-18T00:00:00"/>
    <n v="1481.67"/>
  </r>
  <r>
    <x v="7"/>
    <d v="2010-01-07T00:00:00"/>
    <n v="326.63"/>
  </r>
  <r>
    <x v="7"/>
    <d v="2008-08-01T00:00:00"/>
    <n v="1226.93"/>
  </r>
  <r>
    <x v="7"/>
    <d v="2009-05-12T00:00:00"/>
    <n v="1334.19"/>
  </r>
  <r>
    <x v="7"/>
    <d v="2009-01-22T00:00:00"/>
    <n v="1378.8"/>
  </r>
  <r>
    <x v="7"/>
    <d v="2010-03-10T00:00:00"/>
    <n v="2127.31"/>
  </r>
  <r>
    <x v="8"/>
    <d v="2011-08-12T00:00:00"/>
    <n v="738.82"/>
  </r>
  <r>
    <x v="8"/>
    <d v="2008-08-06T00:00:00"/>
    <n v="1272.6600000000001"/>
  </r>
  <r>
    <x v="8"/>
    <d v="2010-11-08T00:00:00"/>
    <n v="2479.69"/>
  </r>
  <r>
    <x v="9"/>
    <d v="2008-01-20T00:00:00"/>
    <n v="1048.9100000000001"/>
  </r>
  <r>
    <x v="9"/>
    <d v="2012-04-05T00:00:00"/>
    <n v="1053.69"/>
  </r>
  <r>
    <x v="9"/>
    <d v="2008-03-30T00:00:00"/>
    <n v="1599.04"/>
  </r>
  <r>
    <x v="9"/>
    <d v="2008-08-15T00:00:00"/>
    <n v="2456.7600000000002"/>
  </r>
  <r>
    <x v="10"/>
    <d v="2009-06-11T00:00:00"/>
    <n v="1095.6400000000001"/>
  </r>
  <r>
    <x v="10"/>
    <d v="2008-05-17T00:00:00"/>
    <n v="1692.85"/>
  </r>
  <r>
    <x v="10"/>
    <d v="2011-01-12T00:00:00"/>
    <n v="2019"/>
  </r>
  <r>
    <x v="11"/>
    <d v="2009-09-10T00:00:00"/>
    <n v="1466.94"/>
  </r>
  <r>
    <x v="11"/>
    <d v="2010-09-10T00:00:00"/>
    <n v="1484.19"/>
  </r>
  <r>
    <x v="11"/>
    <d v="2011-11-15T00:00:00"/>
    <n v="1529.72"/>
  </r>
  <r>
    <x v="11"/>
    <d v="2008-04-03T00:00:00"/>
    <n v="1781.35"/>
  </r>
  <r>
    <x v="12"/>
    <d v="2007-12-21T00:00:00"/>
    <n v="295.08999999999997"/>
  </r>
  <r>
    <x v="12"/>
    <d v="2011-01-26T00:00:00"/>
    <n v="988.89"/>
  </r>
  <r>
    <x v="12"/>
    <d v="2008-04-18T00:00:00"/>
    <n v="1264.77"/>
  </r>
  <r>
    <x v="12"/>
    <d v="2009-02-25T00:00:00"/>
    <n v="1823.67"/>
  </r>
  <r>
    <x v="12"/>
    <d v="2009-05-11T00:00:00"/>
    <n v="1848.32"/>
  </r>
  <r>
    <x v="12"/>
    <d v="2008-06-28T00:00:00"/>
    <n v="1918.54"/>
  </r>
  <r>
    <x v="12"/>
    <d v="2010-10-22T00:00:00"/>
    <n v="2242.34"/>
  </r>
  <r>
    <x v="13"/>
    <d v="2008-06-22T00:00:00"/>
    <n v="764.22"/>
  </r>
  <r>
    <x v="13"/>
    <d v="2010-07-30T00:00:00"/>
    <n v="1739.08"/>
  </r>
  <r>
    <x v="13"/>
    <d v="2009-02-04T00:00:00"/>
    <n v="1830.93"/>
  </r>
  <r>
    <x v="13"/>
    <d v="2010-03-10T00:00:00"/>
    <n v="1848.16"/>
  </r>
  <r>
    <x v="13"/>
    <d v="2011-03-03T00:00:00"/>
    <n v="2187.0700000000002"/>
  </r>
  <r>
    <x v="14"/>
    <d v="2009-09-02T00:00:00"/>
    <n v="701.78"/>
  </r>
  <r>
    <x v="15"/>
    <d v="2010-11-03T00:00:00"/>
    <n v="142.25"/>
  </r>
  <r>
    <x v="15"/>
    <d v="2011-09-17T00:00:00"/>
    <n v="704.06"/>
  </r>
  <r>
    <x v="15"/>
    <d v="2010-09-11T00:00:00"/>
    <n v="1331.29"/>
  </r>
  <r>
    <x v="15"/>
    <d v="2007-07-06T00:00:00"/>
    <n v="1465.76"/>
  </r>
  <r>
    <x v="15"/>
    <d v="2007-12-23T00:00:00"/>
    <n v="1519.77"/>
  </r>
  <r>
    <x v="15"/>
    <d v="2010-04-24T00:00:00"/>
    <n v="1653.37"/>
  </r>
  <r>
    <x v="15"/>
    <d v="2009-09-28T00:00:00"/>
    <n v="1671.74"/>
  </r>
  <r>
    <x v="16"/>
    <d v="2007-06-26T00:00:00"/>
    <n v="1070.0899999999999"/>
  </r>
  <r>
    <x v="16"/>
    <d v="2011-07-31T00:00:00"/>
    <n v="1709.37"/>
  </r>
  <r>
    <x v="16"/>
    <d v="2010-08-28T00:00:00"/>
    <n v="1764.81"/>
  </r>
  <r>
    <x v="17"/>
    <d v="2011-05-10T00:00:00"/>
    <n v="1179.51"/>
  </r>
  <r>
    <x v="17"/>
    <d v="2007-12-20T00:00:00"/>
    <n v="1234.8699999999999"/>
  </r>
  <r>
    <x v="17"/>
    <d v="2012-02-19T00:00:00"/>
    <n v="1923.41"/>
  </r>
  <r>
    <x v="18"/>
    <d v="2011-10-28T00:00:00"/>
    <n v="119.88"/>
  </r>
  <r>
    <x v="18"/>
    <d v="2007-05-12T00:00:00"/>
    <n v="536.80999999999995"/>
  </r>
  <r>
    <x v="18"/>
    <d v="2008-01-02T00:00:00"/>
    <n v="826.38"/>
  </r>
  <r>
    <x v="18"/>
    <d v="2009-09-06T00:00:00"/>
    <n v="1179.2"/>
  </r>
  <r>
    <x v="18"/>
    <d v="2010-07-31T00:00:00"/>
    <n v="1214.52"/>
  </r>
  <r>
    <x v="18"/>
    <d v="2012-07-11T00:00:00"/>
    <n v="1402.44"/>
  </r>
  <r>
    <x v="18"/>
    <d v="2007-05-21T00:00:00"/>
    <n v="2057.54"/>
  </r>
  <r>
    <x v="18"/>
    <d v="2007-12-08T00:00:00"/>
    <n v="2115.39"/>
  </r>
  <r>
    <x v="19"/>
    <d v="2010-02-20T00:00:00"/>
    <n v="1641.83"/>
  </r>
  <r>
    <x v="19"/>
    <d v="2010-06-14T00:00:00"/>
    <n v="1645.92"/>
  </r>
  <r>
    <x v="19"/>
    <d v="2008-09-03T00:00:00"/>
    <n v="1684.74"/>
  </r>
  <r>
    <x v="19"/>
    <d v="2009-03-17T00:00:00"/>
    <n v="1859.94"/>
  </r>
  <r>
    <x v="19"/>
    <d v="2010-12-26T00:00:00"/>
    <n v="2139.71"/>
  </r>
  <r>
    <x v="20"/>
    <d v="2009-01-10T00:00:00"/>
    <n v="1667.85"/>
  </r>
  <r>
    <x v="20"/>
    <d v="2009-08-02T00:00:00"/>
    <n v="1812"/>
  </r>
  <r>
    <x v="20"/>
    <d v="2010-10-26T00:00:00"/>
    <n v="1889.14"/>
  </r>
  <r>
    <x v="21"/>
    <d v="2009-09-21T00:00:00"/>
    <n v="575.66999999999996"/>
  </r>
  <r>
    <x v="21"/>
    <d v="2011-08-07T00:00:00"/>
    <n v="1726"/>
  </r>
  <r>
    <x v="21"/>
    <d v="2009-07-08T00:00:00"/>
    <n v="1828.15"/>
  </r>
  <r>
    <x v="22"/>
    <d v="2011-12-20T00:00:00"/>
    <n v="1751.54"/>
  </r>
  <r>
    <x v="22"/>
    <d v="2011-02-17T00:00:00"/>
    <n v="1892.05"/>
  </r>
  <r>
    <x v="23"/>
    <d v="2011-07-10T00:00:00"/>
    <n v="152.1"/>
  </r>
  <r>
    <x v="23"/>
    <d v="2008-07-31T00:00:00"/>
    <n v="398.09"/>
  </r>
  <r>
    <x v="23"/>
    <d v="2009-04-28T00:00:00"/>
    <n v="690.11"/>
  </r>
  <r>
    <x v="23"/>
    <d v="2008-01-03T00:00:00"/>
    <n v="1727.72"/>
  </r>
  <r>
    <x v="23"/>
    <d v="2010-06-03T00:00:00"/>
    <n v="2173"/>
  </r>
  <r>
    <x v="23"/>
    <d v="2012-01-25T00:00:00"/>
    <n v="2186.54"/>
  </r>
  <r>
    <x v="24"/>
    <d v="2010-02-18T00:00:00"/>
    <n v="1470.75"/>
  </r>
  <r>
    <x v="24"/>
    <d v="2007-10-02T00:00:00"/>
    <n v="2236.9"/>
  </r>
  <r>
    <x v="25"/>
    <d v="2007-07-10T00:00:00"/>
    <n v="825.64"/>
  </r>
  <r>
    <x v="25"/>
    <d v="2007-10-10T00:00:00"/>
    <n v="1081.83"/>
  </r>
  <r>
    <x v="25"/>
    <d v="2012-08-13T00:00:00"/>
    <n v="1345.61"/>
  </r>
  <r>
    <x v="25"/>
    <d v="2011-11-09T00:00:00"/>
    <n v="1795.36"/>
  </r>
  <r>
    <x v="26"/>
    <d v="2009-05-11T00:00:00"/>
    <n v="1095.06"/>
  </r>
  <r>
    <x v="26"/>
    <d v="2010-01-19T00:00:00"/>
    <n v="1407.23"/>
  </r>
  <r>
    <x v="26"/>
    <d v="2009-07-19T00:00:00"/>
    <n v="2049.2199999999998"/>
  </r>
  <r>
    <x v="27"/>
    <d v="2010-03-25T00:00:00"/>
    <n v="1207.49"/>
  </r>
  <r>
    <x v="27"/>
    <d v="2008-01-27T00:00:00"/>
    <n v="1339.11"/>
  </r>
  <r>
    <x v="27"/>
    <d v="2012-01-16T00:00:00"/>
    <n v="2044.25"/>
  </r>
  <r>
    <x v="28"/>
    <d v="2008-10-18T00:00:00"/>
    <n v="332.7"/>
  </r>
  <r>
    <x v="28"/>
    <d v="2010-07-28T00:00:00"/>
    <n v="626.45000000000005"/>
  </r>
  <r>
    <x v="28"/>
    <d v="2008-12-29T00:00:00"/>
    <n v="744.48"/>
  </r>
  <r>
    <x v="28"/>
    <d v="2010-07-11T00:00:00"/>
    <n v="2239.61"/>
  </r>
  <r>
    <x v="29"/>
    <d v="2009-04-04T00:00:00"/>
    <n v="924.92"/>
  </r>
  <r>
    <x v="29"/>
    <d v="2012-07-06T00:00:00"/>
    <n v="1864.75"/>
  </r>
  <r>
    <x v="29"/>
    <d v="2008-05-30T00:00:00"/>
    <n v="2078.15"/>
  </r>
  <r>
    <x v="29"/>
    <d v="2012-02-10T00:00:00"/>
    <n v="2406.48"/>
  </r>
  <r>
    <x v="30"/>
    <d v="2009-10-03T00:00:00"/>
    <n v="969.25"/>
  </r>
  <r>
    <x v="30"/>
    <d v="2009-09-27T00:00:00"/>
    <n v="1803.24"/>
  </r>
  <r>
    <x v="31"/>
    <d v="2008-05-18T00:00:00"/>
    <n v="219.48"/>
  </r>
  <r>
    <x v="31"/>
    <d v="2008-02-05T00:00:00"/>
    <n v="286.60000000000002"/>
  </r>
  <r>
    <x v="31"/>
    <d v="2012-02-11T00:00:00"/>
    <n v="1000.44"/>
  </r>
  <r>
    <x v="31"/>
    <d v="2010-09-30T00:00:00"/>
    <n v="1299.82"/>
  </r>
  <r>
    <x v="31"/>
    <d v="2007-07-21T00:00:00"/>
    <n v="1832.67"/>
  </r>
  <r>
    <x v="32"/>
    <d v="2008-06-25T00:00:00"/>
    <n v="740.01"/>
  </r>
  <r>
    <x v="32"/>
    <d v="2012-04-17T00:00:00"/>
    <n v="806.21"/>
  </r>
  <r>
    <x v="32"/>
    <d v="2011-10-02T00:00:00"/>
    <n v="1358.08"/>
  </r>
  <r>
    <x v="32"/>
    <d v="2010-12-05T00:00:00"/>
    <n v="1566.45"/>
  </r>
  <r>
    <x v="32"/>
    <d v="2008-12-15T00:00:00"/>
    <n v="1830.14"/>
  </r>
  <r>
    <x v="32"/>
    <d v="2008-09-09T00:00:00"/>
    <n v="1871.12"/>
  </r>
  <r>
    <x v="33"/>
    <d v="2008-02-15T00:00:00"/>
    <n v="1402.2"/>
  </r>
  <r>
    <x v="33"/>
    <d v="2012-05-26T00:00:00"/>
    <n v="2026.78"/>
  </r>
  <r>
    <x v="33"/>
    <d v="2010-01-01T00:00:00"/>
    <n v="2033.93"/>
  </r>
  <r>
    <x v="34"/>
    <d v="2012-05-16T00:00:00"/>
    <n v="413.57"/>
  </r>
  <r>
    <x v="34"/>
    <d v="2009-04-08T00:00:00"/>
    <n v="485.91"/>
  </r>
  <r>
    <x v="34"/>
    <d v="2010-06-07T00:00:00"/>
    <n v="503.72"/>
  </r>
  <r>
    <x v="34"/>
    <d v="2010-12-19T00:00:00"/>
    <n v="1376.19"/>
  </r>
  <r>
    <x v="34"/>
    <d v="2009-06-07T00:00:00"/>
    <n v="1401.64"/>
  </r>
  <r>
    <x v="34"/>
    <d v="2008-05-16T00:00:00"/>
    <n v="1927.81"/>
  </r>
  <r>
    <x v="34"/>
    <d v="2011-06-05T00:00:00"/>
    <n v="2044.71"/>
  </r>
  <r>
    <x v="35"/>
    <d v="2007-06-14T00:00:00"/>
    <n v="366.95"/>
  </r>
  <r>
    <x v="35"/>
    <d v="2008-02-25T00:00:00"/>
    <n v="424.46"/>
  </r>
  <r>
    <x v="35"/>
    <d v="2009-09-24T00:00:00"/>
    <n v="898.5"/>
  </r>
  <r>
    <x v="35"/>
    <d v="2007-08-17T00:00:00"/>
    <n v="933.03"/>
  </r>
  <r>
    <x v="35"/>
    <d v="2008-07-15T00:00:00"/>
    <n v="954.63"/>
  </r>
  <r>
    <x v="35"/>
    <d v="2008-12-11T00:00:00"/>
    <n v="964.82"/>
  </r>
  <r>
    <x v="36"/>
    <d v="2011-07-19T00:00:00"/>
    <n v="549.05999999999995"/>
  </r>
  <r>
    <x v="36"/>
    <d v="2012-08-12T00:00:00"/>
    <n v="943.2"/>
  </r>
  <r>
    <x v="36"/>
    <d v="2010-10-01T00:00:00"/>
    <n v="1335.99"/>
  </r>
  <r>
    <x v="36"/>
    <d v="2011-03-21T00:00:00"/>
    <n v="2005.16"/>
  </r>
  <r>
    <x v="36"/>
    <d v="2011-12-29T00:00:00"/>
    <n v="2108.5100000000002"/>
  </r>
  <r>
    <x v="37"/>
    <d v="2008-08-18T00:00:00"/>
    <n v="1085.55"/>
  </r>
  <r>
    <x v="37"/>
    <d v="2010-08-02T00:00:00"/>
    <n v="1372.75"/>
  </r>
  <r>
    <x v="38"/>
    <d v="2010-04-27T00:00:00"/>
    <n v="1578.89"/>
  </r>
  <r>
    <x v="38"/>
    <d v="2010-01-08T00:00:00"/>
    <n v="1870.14"/>
  </r>
  <r>
    <x v="39"/>
    <d v="2008-06-01T00:00:00"/>
    <n v="1886.5"/>
  </r>
  <r>
    <x v="40"/>
    <d v="2012-03-25T00:00:00"/>
    <n v="848.26"/>
  </r>
  <r>
    <x v="40"/>
    <d v="2011-02-27T00:00:00"/>
    <n v="1429.22"/>
  </r>
  <r>
    <x v="40"/>
    <d v="2010-08-06T00:00:00"/>
    <n v="1539.96"/>
  </r>
  <r>
    <x v="41"/>
    <d v="2009-02-23T00:00:00"/>
    <n v="544.88"/>
  </r>
  <r>
    <x v="41"/>
    <d v="2010-12-29T00:00:00"/>
    <n v="560.44000000000005"/>
  </r>
  <r>
    <x v="41"/>
    <d v="2011-11-27T00:00:00"/>
    <n v="1664.94"/>
  </r>
  <r>
    <x v="41"/>
    <d v="2011-05-10T00:00:00"/>
    <n v="1980.42"/>
  </r>
  <r>
    <x v="42"/>
    <d v="2008-09-03T00:00:00"/>
    <n v="886.08"/>
  </r>
  <r>
    <x v="42"/>
    <d v="2008-10-15T00:00:00"/>
    <n v="903.45"/>
  </r>
  <r>
    <x v="42"/>
    <d v="2011-01-04T00:00:00"/>
    <n v="934.11"/>
  </r>
  <r>
    <x v="42"/>
    <d v="2008-09-27T00:00:00"/>
    <n v="1871.48"/>
  </r>
  <r>
    <x v="43"/>
    <d v="2009-01-30T00:00:00"/>
    <n v="594.70000000000005"/>
  </r>
  <r>
    <x v="43"/>
    <d v="2007-06-23T00:00:00"/>
    <n v="1309.7"/>
  </r>
  <r>
    <x v="43"/>
    <d v="2009-02-07T00:00:00"/>
    <n v="1370.75"/>
  </r>
  <r>
    <x v="43"/>
    <d v="2009-02-25T00:00:00"/>
    <n v="2023.53"/>
  </r>
  <r>
    <x v="44"/>
    <d v="2011-08-03T00:00:00"/>
    <n v="752.78"/>
  </r>
  <r>
    <x v="44"/>
    <d v="2012-06-10T00:00:00"/>
    <n v="1251.29"/>
  </r>
  <r>
    <x v="44"/>
    <d v="2010-10-19T00:00:00"/>
    <n v="2365.54"/>
  </r>
  <r>
    <x v="45"/>
    <d v="2009-01-22T00:00:00"/>
    <n v="923.21"/>
  </r>
  <r>
    <x v="45"/>
    <d v="2010-08-14T00:00:00"/>
    <n v="1036.7"/>
  </r>
  <r>
    <x v="45"/>
    <d v="2008-09-19T00:00:00"/>
    <n v="1483.97"/>
  </r>
  <r>
    <x v="45"/>
    <d v="2011-06-17T00:00:00"/>
    <n v="2034.1"/>
  </r>
  <r>
    <x v="46"/>
    <d v="2011-04-01T00:00:00"/>
    <n v="273.62"/>
  </r>
  <r>
    <x v="46"/>
    <d v="2012-03-23T00:00:00"/>
    <n v="354.39"/>
  </r>
  <r>
    <x v="46"/>
    <d v="2011-09-18T00:00:00"/>
    <n v="1078.55"/>
  </r>
  <r>
    <x v="46"/>
    <d v="2008-10-21T00:00:00"/>
    <n v="1808.25"/>
  </r>
  <r>
    <x v="46"/>
    <d v="2011-05-28T00:00:00"/>
    <n v="2381.89"/>
  </r>
  <r>
    <x v="47"/>
    <d v="2007-12-02T00:00:00"/>
    <n v="377.81"/>
  </r>
  <r>
    <x v="47"/>
    <d v="2009-03-11T00:00:00"/>
    <n v="723.95"/>
  </r>
  <r>
    <x v="47"/>
    <d v="2011-01-02T00:00:00"/>
    <n v="1472.33"/>
  </r>
  <r>
    <x v="47"/>
    <d v="2008-11-30T00:00:00"/>
    <n v="1742.38"/>
  </r>
  <r>
    <x v="47"/>
    <d v="2011-04-18T00:00:00"/>
    <n v="1823.83"/>
  </r>
  <r>
    <x v="47"/>
    <d v="2009-03-15T00:00:00"/>
    <n v="2255.66"/>
  </r>
  <r>
    <x v="48"/>
    <d v="2010-10-19T00:00:00"/>
    <n v="1015.42"/>
  </r>
  <r>
    <x v="48"/>
    <d v="2008-02-25T00:00:00"/>
    <n v="1342.13"/>
  </r>
  <r>
    <x v="49"/>
    <d v="2010-05-21T00:00:00"/>
    <n v="1367.6"/>
  </r>
  <r>
    <x v="49"/>
    <d v="2009-08-20T00:00:00"/>
    <n v="1736.53"/>
  </r>
  <r>
    <x v="49"/>
    <d v="2010-08-08T00:00:00"/>
    <n v="1801.2"/>
  </r>
  <r>
    <x v="49"/>
    <d v="2008-11-09T00:00:00"/>
    <n v="2134.9499999999998"/>
  </r>
  <r>
    <x v="50"/>
    <d v="2009-07-05T00:00:00"/>
    <n v="2086.98"/>
  </r>
  <r>
    <x v="50"/>
    <d v="2007-11-30T00:00:00"/>
    <n v="2220.4299999999998"/>
  </r>
  <r>
    <x v="51"/>
    <d v="2010-07-21T00:00:00"/>
    <n v="851.42"/>
  </r>
  <r>
    <x v="51"/>
    <d v="2009-04-27T00:00:00"/>
    <n v="1200.0899999999999"/>
  </r>
  <r>
    <x v="51"/>
    <d v="2008-03-26T00:00:00"/>
    <n v="1479.11"/>
  </r>
  <r>
    <x v="51"/>
    <d v="2011-03-23T00:00:00"/>
    <n v="1593.78"/>
  </r>
  <r>
    <x v="51"/>
    <d v="2010-11-26T00:00:00"/>
    <n v="1808.73"/>
  </r>
  <r>
    <x v="51"/>
    <d v="2009-08-17T00:00:00"/>
    <n v="2328.16"/>
  </r>
  <r>
    <x v="52"/>
    <d v="2009-11-15T00:00:00"/>
    <n v="228.41"/>
  </r>
  <r>
    <x v="52"/>
    <d v="2010-02-12T00:00:00"/>
    <n v="495.33"/>
  </r>
  <r>
    <x v="52"/>
    <d v="2012-05-04T00:00:00"/>
    <n v="676.48"/>
  </r>
  <r>
    <x v="53"/>
    <d v="2012-03-12T00:00:00"/>
    <n v="244.44"/>
  </r>
  <r>
    <x v="53"/>
    <d v="2007-12-01T00:00:00"/>
    <n v="710.89"/>
  </r>
  <r>
    <x v="53"/>
    <d v="2012-01-06T00:00:00"/>
    <n v="917.87"/>
  </r>
  <r>
    <x v="53"/>
    <d v="2012-08-11T00:00:00"/>
    <n v="947.9"/>
  </r>
  <r>
    <x v="53"/>
    <d v="2007-10-29T00:00:00"/>
    <n v="2381.81"/>
  </r>
  <r>
    <x v="54"/>
    <d v="2011-07-10T00:00:00"/>
    <n v="235.56"/>
  </r>
  <r>
    <x v="54"/>
    <d v="2010-05-02T00:00:00"/>
    <n v="1502.62"/>
  </r>
  <r>
    <x v="55"/>
    <d v="2007-09-15T00:00:00"/>
    <n v="1229.42"/>
  </r>
  <r>
    <x v="56"/>
    <d v="2009-07-05T00:00:00"/>
    <n v="1262.83"/>
  </r>
  <r>
    <x v="57"/>
    <d v="2011-06-25T00:00:00"/>
    <n v="812.74"/>
  </r>
  <r>
    <x v="57"/>
    <d v="2012-01-15T00:00:00"/>
    <n v="1417.81"/>
  </r>
  <r>
    <x v="57"/>
    <d v="2010-01-14T00:00:00"/>
    <n v="1419.73"/>
  </r>
  <r>
    <x v="57"/>
    <d v="2008-08-11T00:00:00"/>
    <n v="1441.13"/>
  </r>
  <r>
    <x v="57"/>
    <d v="2012-03-10T00:00:00"/>
    <n v="2419.4"/>
  </r>
  <r>
    <x v="58"/>
    <d v="2010-11-05T00:00:00"/>
    <n v="698.48"/>
  </r>
  <r>
    <x v="58"/>
    <d v="2007-07-29T00:00:00"/>
    <n v="1308.52"/>
  </r>
  <r>
    <x v="58"/>
    <d v="2010-09-13T00:00:00"/>
    <n v="1550.89"/>
  </r>
  <r>
    <x v="58"/>
    <d v="2008-09-09T00:00:00"/>
    <n v="1959.34"/>
  </r>
  <r>
    <x v="59"/>
    <d v="2009-09-20T00:00:00"/>
    <n v="1291.55"/>
  </r>
  <r>
    <x v="60"/>
    <d v="2011-06-10T00:00:00"/>
    <n v="204.52"/>
  </r>
  <r>
    <x v="60"/>
    <d v="2011-04-22T00:00:00"/>
    <n v="771.36"/>
  </r>
  <r>
    <x v="60"/>
    <d v="2009-11-26T00:00:00"/>
    <n v="1046.31"/>
  </r>
  <r>
    <x v="60"/>
    <d v="2011-10-06T00:00:00"/>
    <n v="1093.2"/>
  </r>
  <r>
    <x v="60"/>
    <d v="2008-07-13T00:00:00"/>
    <n v="1366.99"/>
  </r>
  <r>
    <x v="60"/>
    <d v="2012-03-18T00:00:00"/>
    <n v="1377.01"/>
  </r>
  <r>
    <x v="60"/>
    <d v="2009-10-05T00:00:00"/>
    <n v="2260.73"/>
  </r>
  <r>
    <x v="61"/>
    <d v="2011-03-09T00:00:00"/>
    <n v="703.35"/>
  </r>
  <r>
    <x v="61"/>
    <d v="2008-06-06T00:00:00"/>
    <n v="954.74"/>
  </r>
  <r>
    <x v="61"/>
    <d v="2009-09-29T00:00:00"/>
    <n v="1118.3399999999999"/>
  </r>
  <r>
    <x v="61"/>
    <d v="2008-02-22T00:00:00"/>
    <n v="1626.47"/>
  </r>
  <r>
    <x v="61"/>
    <d v="2010-10-16T00:00:00"/>
    <n v="2440.79"/>
  </r>
  <r>
    <x v="62"/>
    <d v="2009-11-24T00:00:00"/>
    <n v="1014.68"/>
  </r>
  <r>
    <x v="63"/>
    <d v="2012-07-31T00:00:00"/>
    <n v="649.70000000000005"/>
  </r>
  <r>
    <x v="63"/>
    <d v="2007-12-10T00:00:00"/>
    <n v="1535.89"/>
  </r>
  <r>
    <x v="63"/>
    <d v="2011-07-29T00:00:00"/>
    <n v="1909.7"/>
  </r>
  <r>
    <x v="63"/>
    <d v="2010-05-08T00:00:00"/>
    <n v="2029.31"/>
  </r>
  <r>
    <x v="64"/>
    <d v="2007-12-31T00:00:00"/>
    <n v="678.35"/>
  </r>
  <r>
    <x v="64"/>
    <d v="2008-02-06T00:00:00"/>
    <n v="1279"/>
  </r>
  <r>
    <x v="64"/>
    <d v="2009-01-30T00:00:00"/>
    <n v="1641.5"/>
  </r>
  <r>
    <x v="64"/>
    <d v="2012-05-13T00:00:00"/>
    <n v="1941.91"/>
  </r>
  <r>
    <x v="64"/>
    <d v="2007-06-11T00:00:00"/>
    <n v="2018.22"/>
  </r>
  <r>
    <x v="65"/>
    <d v="2012-04-29T00:00:00"/>
    <n v="1903.94"/>
  </r>
  <r>
    <x v="65"/>
    <d v="2008-05-21T00:00:00"/>
    <n v="2028.39"/>
  </r>
  <r>
    <x v="65"/>
    <d v="2010-12-28T00:00:00"/>
    <n v="2172.39"/>
  </r>
  <r>
    <x v="66"/>
    <d v="2010-11-02T00:00:00"/>
    <n v="1062.99"/>
  </r>
  <r>
    <x v="66"/>
    <d v="2007-06-04T00:00:00"/>
    <n v="1615.16"/>
  </r>
  <r>
    <x v="67"/>
    <d v="2011-11-04T00:00:00"/>
    <n v="661.86"/>
  </r>
  <r>
    <x v="67"/>
    <d v="2008-12-09T00:00:00"/>
    <n v="1343.48"/>
  </r>
  <r>
    <x v="67"/>
    <d v="2012-06-25T00:00:00"/>
    <n v="1425.29"/>
  </r>
  <r>
    <x v="67"/>
    <d v="2011-11-20T00:00:00"/>
    <n v="1865.29"/>
  </r>
  <r>
    <x v="67"/>
    <d v="2008-10-18T00:00:00"/>
    <n v="2025.82"/>
  </r>
  <r>
    <x v="68"/>
    <d v="2009-01-07T00:00:00"/>
    <n v="392.14"/>
  </r>
  <r>
    <x v="68"/>
    <d v="2009-06-20T00:00:00"/>
    <n v="755.89"/>
  </r>
  <r>
    <x v="68"/>
    <d v="2011-04-30T00:00:00"/>
    <n v="1362.88"/>
  </r>
  <r>
    <x v="68"/>
    <d v="2007-12-26T00:00:00"/>
    <n v="1415.48"/>
  </r>
  <r>
    <x v="69"/>
    <d v="2008-02-03T00:00:00"/>
    <n v="555.99"/>
  </r>
  <r>
    <x v="70"/>
    <d v="2011-09-01T00:00:00"/>
    <n v="821.58"/>
  </r>
  <r>
    <x v="70"/>
    <d v="2010-02-27T00:00:00"/>
    <n v="1305.8399999999999"/>
  </r>
  <r>
    <x v="70"/>
    <d v="2008-05-03T00:00:00"/>
    <n v="1914.71"/>
  </r>
  <r>
    <x v="70"/>
    <d v="2008-06-09T00:00:00"/>
    <n v="1989.29"/>
  </r>
  <r>
    <x v="71"/>
    <d v="2011-03-07T00:00:00"/>
    <n v="1218.46"/>
  </r>
  <r>
    <x v="71"/>
    <d v="2008-10-06T00:00:00"/>
    <n v="1499.38"/>
  </r>
  <r>
    <x v="71"/>
    <d v="2009-11-02T00:00:00"/>
    <n v="1959.75"/>
  </r>
  <r>
    <x v="72"/>
    <d v="2010-09-02T00:00:00"/>
    <n v="658.89"/>
  </r>
  <r>
    <x v="72"/>
    <d v="2010-12-23T00:00:00"/>
    <n v="1049.17"/>
  </r>
  <r>
    <x v="72"/>
    <d v="2010-10-21T00:00:00"/>
    <n v="1954.02"/>
  </r>
  <r>
    <x v="73"/>
    <d v="2010-03-20T00:00:00"/>
    <n v="272.20999999999998"/>
  </r>
  <r>
    <x v="73"/>
    <d v="2009-10-26T00:00:00"/>
    <n v="639.16999999999996"/>
  </r>
  <r>
    <x v="73"/>
    <d v="2011-01-20T00:00:00"/>
    <n v="1220.8900000000001"/>
  </r>
  <r>
    <x v="73"/>
    <d v="2009-06-29T00:00:00"/>
    <n v="1670.47"/>
  </r>
  <r>
    <x v="74"/>
    <d v="2011-07-22T00:00:00"/>
    <n v="1241.92"/>
  </r>
  <r>
    <x v="74"/>
    <d v="2009-05-10T00:00:00"/>
    <n v="1735.88"/>
  </r>
  <r>
    <x v="74"/>
    <d v="2010-11-17T00:00:00"/>
    <n v="1943.52"/>
  </r>
  <r>
    <x v="74"/>
    <d v="2007-09-02T00:00:00"/>
    <n v="2053.5300000000002"/>
  </r>
  <r>
    <x v="74"/>
    <d v="2011-03-19T00:00:00"/>
    <n v="2261.0300000000002"/>
  </r>
  <r>
    <x v="75"/>
    <d v="2012-04-26T00:00:00"/>
    <n v="523.39"/>
  </r>
  <r>
    <x v="75"/>
    <d v="2008-05-18T00:00:00"/>
    <n v="1890.1"/>
  </r>
  <r>
    <x v="75"/>
    <d v="2009-11-23T00:00:00"/>
    <n v="2270.66"/>
  </r>
  <r>
    <x v="76"/>
    <d v="2011-06-03T00:00:00"/>
    <n v="539.59"/>
  </r>
  <r>
    <x v="76"/>
    <d v="2008-03-23T00:00:00"/>
    <n v="1692.01"/>
  </r>
  <r>
    <x v="76"/>
    <d v="2009-02-18T00:00:00"/>
    <n v="2202.83"/>
  </r>
  <r>
    <x v="77"/>
    <d v="2012-03-06T00:00:00"/>
    <n v="727.58"/>
  </r>
  <r>
    <x v="77"/>
    <d v="2010-10-27T00:00:00"/>
    <n v="1849.98"/>
  </r>
  <r>
    <x v="78"/>
    <d v="2010-11-09T00:00:00"/>
    <n v="1107.3"/>
  </r>
  <r>
    <x v="78"/>
    <d v="2009-08-19T00:00:00"/>
    <n v="1646.55"/>
  </r>
  <r>
    <x v="78"/>
    <d v="2011-03-07T00:00:00"/>
    <n v="2251.34"/>
  </r>
  <r>
    <x v="79"/>
    <d v="2010-09-21T00:00:00"/>
    <n v="853.97"/>
  </r>
  <r>
    <x v="79"/>
    <d v="2010-03-10T00:00:00"/>
    <n v="1057.45"/>
  </r>
  <r>
    <x v="80"/>
    <d v="2011-05-05T00:00:00"/>
    <n v="871.16"/>
  </r>
  <r>
    <x v="80"/>
    <d v="2011-06-14T00:00:00"/>
    <n v="1177.9100000000001"/>
  </r>
  <r>
    <x v="80"/>
    <d v="2008-12-31T00:00:00"/>
    <n v="1328.1"/>
  </r>
  <r>
    <x v="80"/>
    <d v="2009-06-22T00:00:00"/>
    <n v="1346.88"/>
  </r>
  <r>
    <x v="80"/>
    <d v="2010-12-29T00:00:00"/>
    <n v="1382.29"/>
  </r>
  <r>
    <x v="80"/>
    <d v="2010-09-20T00:00:00"/>
    <n v="1397.56"/>
  </r>
  <r>
    <x v="80"/>
    <d v="2009-04-23T00:00:00"/>
    <n v="2058.34"/>
  </r>
  <r>
    <x v="80"/>
    <d v="2009-01-31T00:00:00"/>
    <n v="2221.62"/>
  </r>
  <r>
    <x v="81"/>
    <d v="2011-05-06T00:00:00"/>
    <n v="159.62"/>
  </r>
  <r>
    <x v="81"/>
    <d v="2008-05-17T00:00:00"/>
    <n v="275.22000000000003"/>
  </r>
  <r>
    <x v="81"/>
    <d v="2009-04-30T00:00:00"/>
    <n v="523.41"/>
  </r>
  <r>
    <x v="81"/>
    <d v="2009-01-12T00:00:00"/>
    <n v="576.27"/>
  </r>
  <r>
    <x v="81"/>
    <d v="2011-07-14T00:00:00"/>
    <n v="954.88"/>
  </r>
  <r>
    <x v="81"/>
    <d v="2010-04-19T00:00:00"/>
    <n v="1159.8"/>
  </r>
  <r>
    <x v="81"/>
    <d v="2010-05-13T00:00:00"/>
    <n v="1390.08"/>
  </r>
  <r>
    <x v="81"/>
    <d v="2009-05-24T00:00:00"/>
    <n v="1480.91"/>
  </r>
  <r>
    <x v="81"/>
    <d v="2009-09-18T00:00:00"/>
    <n v="1692.21"/>
  </r>
  <r>
    <x v="82"/>
    <d v="2009-03-09T00:00:00"/>
    <n v="844.87"/>
  </r>
  <r>
    <x v="82"/>
    <d v="2008-11-10T00:00:00"/>
    <n v="1039.3499999999999"/>
  </r>
  <r>
    <x v="82"/>
    <d v="2012-04-06T00:00:00"/>
    <n v="1903.85"/>
  </r>
  <r>
    <x v="83"/>
    <d v="2010-05-21T00:00:00"/>
    <n v="556.46"/>
  </r>
  <r>
    <x v="83"/>
    <d v="2011-11-13T00:00:00"/>
    <n v="565.47"/>
  </r>
  <r>
    <x v="83"/>
    <d v="2007-09-30T00:00:00"/>
    <n v="810.08"/>
  </r>
  <r>
    <x v="83"/>
    <d v="2010-01-26T00:00:00"/>
    <n v="999.82"/>
  </r>
  <r>
    <x v="83"/>
    <d v="2010-01-06T00:00:00"/>
    <n v="1045.97"/>
  </r>
  <r>
    <x v="83"/>
    <d v="2010-10-16T00:00:00"/>
    <n v="1345.44"/>
  </r>
  <r>
    <x v="84"/>
    <d v="2007-07-27T00:00:00"/>
    <n v="263.32"/>
  </r>
  <r>
    <x v="84"/>
    <d v="2009-10-14T00:00:00"/>
    <n v="109.44"/>
  </r>
  <r>
    <x v="84"/>
    <d v="2010-09-08T00:00:00"/>
    <n v="289.83999999999997"/>
  </r>
  <r>
    <x v="84"/>
    <d v="2010-05-22T00:00:00"/>
    <n v="939.24"/>
  </r>
  <r>
    <x v="84"/>
    <d v="2008-08-19T00:00:00"/>
    <n v="1036.06"/>
  </r>
  <r>
    <x v="85"/>
    <d v="2011-02-11T00:00:00"/>
    <n v="1533.55"/>
  </r>
  <r>
    <x v="85"/>
    <d v="2012-05-01T00:00:00"/>
    <n v="1583.69"/>
  </r>
  <r>
    <x v="86"/>
    <d v="2007-10-08T00:00:00"/>
    <n v="1084.18"/>
  </r>
  <r>
    <x v="86"/>
    <d v="2012-01-21T00:00:00"/>
    <n v="1562.13"/>
  </r>
  <r>
    <x v="86"/>
    <d v="2012-07-30T00:00:00"/>
    <n v="1866.96"/>
  </r>
  <r>
    <x v="86"/>
    <d v="2008-10-05T00:00:00"/>
    <n v="2026.87"/>
  </r>
  <r>
    <x v="86"/>
    <d v="2010-05-06T00:00:00"/>
    <n v="2122.38"/>
  </r>
  <r>
    <x v="87"/>
    <d v="2010-01-11T00:00:00"/>
    <n v="136.36000000000001"/>
  </r>
  <r>
    <x v="87"/>
    <d v="2011-07-17T00:00:00"/>
    <n v="403"/>
  </r>
  <r>
    <x v="87"/>
    <d v="2012-06-23T00:00:00"/>
    <n v="408.56"/>
  </r>
  <r>
    <x v="87"/>
    <d v="2010-08-15T00:00:00"/>
    <n v="644.59"/>
  </r>
  <r>
    <x v="87"/>
    <d v="2007-10-07T00:00:00"/>
    <n v="693.18"/>
  </r>
  <r>
    <x v="88"/>
    <d v="2011-10-19T00:00:00"/>
    <n v="162.03"/>
  </r>
  <r>
    <x v="88"/>
    <d v="2012-02-16T00:00:00"/>
    <n v="640.34"/>
  </r>
  <r>
    <x v="88"/>
    <d v="2010-11-07T00:00:00"/>
    <n v="1709.31"/>
  </r>
  <r>
    <x v="88"/>
    <d v="2010-10-08T00:00:00"/>
    <n v="1755.6"/>
  </r>
  <r>
    <x v="88"/>
    <d v="2007-06-30T00:00:00"/>
    <n v="1758.42"/>
  </r>
  <r>
    <x v="88"/>
    <d v="2007-11-13T00:00:00"/>
    <n v="1896.13"/>
  </r>
  <r>
    <x v="88"/>
    <d v="2007-06-04T00:00:00"/>
    <n v="2157.02"/>
  </r>
  <r>
    <x v="89"/>
    <d v="2008-11-12T00:00:00"/>
    <n v="945.12"/>
  </r>
  <r>
    <x v="89"/>
    <d v="2009-10-03T00:00:00"/>
    <n v="980.08"/>
  </r>
  <r>
    <x v="89"/>
    <d v="2009-12-14T00:00:00"/>
    <n v="1934.19"/>
  </r>
  <r>
    <x v="90"/>
    <d v="2009-01-08T00:00:00"/>
    <n v="375.31"/>
  </r>
  <r>
    <x v="90"/>
    <d v="2010-10-29T00:00:00"/>
    <n v="1439.34"/>
  </r>
  <r>
    <x v="90"/>
    <d v="2012-06-06T00:00:00"/>
    <n v="1562.93"/>
  </r>
  <r>
    <x v="91"/>
    <d v="2010-02-11T00:00:00"/>
    <n v="144.88999999999999"/>
  </r>
  <r>
    <x v="91"/>
    <d v="2009-02-14T00:00:00"/>
    <n v="1805.1"/>
  </r>
  <r>
    <x v="92"/>
    <d v="2010-10-28T00:00:00"/>
    <n v="1564.7"/>
  </r>
  <r>
    <x v="92"/>
    <d v="2009-02-26T00:00:00"/>
    <n v="1760.48"/>
  </r>
  <r>
    <x v="92"/>
    <d v="2008-08-20T00:00:00"/>
    <n v="2364.54"/>
  </r>
  <r>
    <x v="93"/>
    <d v="2010-03-23T00:00:00"/>
    <n v="737.93"/>
  </r>
  <r>
    <x v="93"/>
    <d v="2012-08-14T00:00:00"/>
    <n v="1311.56"/>
  </r>
  <r>
    <x v="93"/>
    <d v="2008-11-19T00:00:00"/>
    <n v="1475.62"/>
  </r>
  <r>
    <x v="93"/>
    <d v="2011-07-27T00:00:00"/>
    <n v="1756.6"/>
  </r>
  <r>
    <x v="93"/>
    <d v="2011-12-18T00:00:00"/>
    <n v="2196.17"/>
  </r>
  <r>
    <x v="93"/>
    <d v="2009-11-27T00:00:00"/>
    <n v="2269.2800000000002"/>
  </r>
  <r>
    <x v="93"/>
    <d v="2010-09-26T00:00:00"/>
    <n v="2335.58"/>
  </r>
  <r>
    <x v="94"/>
    <d v="2010-03-30T00:00:00"/>
    <n v="404.46"/>
  </r>
  <r>
    <x v="94"/>
    <d v="2011-11-16T00:00:00"/>
    <n v="623.98"/>
  </r>
  <r>
    <x v="94"/>
    <d v="2008-05-11T00:00:00"/>
    <n v="796.18"/>
  </r>
  <r>
    <x v="94"/>
    <d v="2010-10-13T00:00:00"/>
    <n v="1139.22"/>
  </r>
  <r>
    <x v="95"/>
    <d v="2009-03-28T00:00:00"/>
    <n v="619"/>
  </r>
  <r>
    <x v="95"/>
    <d v="2007-10-15T00:00:00"/>
    <n v="1069.08"/>
  </r>
  <r>
    <x v="95"/>
    <d v="2010-08-18T00:00:00"/>
    <n v="1133.18"/>
  </r>
  <r>
    <x v="95"/>
    <d v="2012-03-19T00:00:00"/>
    <n v="1191.29"/>
  </r>
  <r>
    <x v="95"/>
    <d v="2009-09-11T00:00:00"/>
    <n v="1598.16"/>
  </r>
  <r>
    <x v="96"/>
    <d v="2011-08-24T00:00:00"/>
    <n v="325.37"/>
  </r>
  <r>
    <x v="97"/>
    <d v="2008-06-11T00:00:00"/>
    <n v="938.87"/>
  </r>
  <r>
    <x v="97"/>
    <d v="2008-09-30T00:00:00"/>
    <n v="1423.06"/>
  </r>
  <r>
    <x v="97"/>
    <d v="2007-07-22T00:00:00"/>
    <n v="2003.54"/>
  </r>
  <r>
    <x v="98"/>
    <d v="2010-07-17T00:00:00"/>
    <n v="442.14"/>
  </r>
  <r>
    <x v="98"/>
    <d v="2012-08-12T00:00:00"/>
    <n v="617.79999999999995"/>
  </r>
  <r>
    <x v="98"/>
    <d v="2012-02-23T00:00:00"/>
    <n v="912.92"/>
  </r>
  <r>
    <x v="98"/>
    <d v="2011-09-20T00:00:00"/>
    <n v="1832.42"/>
  </r>
  <r>
    <x v="98"/>
    <d v="2010-02-19T00:00:00"/>
    <n v="2270.04"/>
  </r>
  <r>
    <x v="99"/>
    <d v="2009-03-28T00:00:00"/>
    <n v="1129.4000000000001"/>
  </r>
  <r>
    <x v="99"/>
    <d v="2009-06-22T00:00:00"/>
    <n v="1550.96"/>
  </r>
  <r>
    <x v="100"/>
    <d v="2008-06-30T00:00:00"/>
    <n v="491.61"/>
  </r>
  <r>
    <x v="100"/>
    <d v="2010-10-21T00:00:00"/>
    <n v="652.75"/>
  </r>
  <r>
    <x v="100"/>
    <d v="2011-02-21T00:00:00"/>
    <n v="665.44"/>
  </r>
  <r>
    <x v="100"/>
    <d v="2011-04-26T00:00:00"/>
    <n v="1274.27"/>
  </r>
  <r>
    <x v="100"/>
    <d v="2010-08-10T00:00:00"/>
    <n v="1588.47"/>
  </r>
  <r>
    <x v="100"/>
    <d v="2011-12-30T00:00:00"/>
    <n v="1803.21"/>
  </r>
  <r>
    <x v="100"/>
    <d v="2007-07-20T00:00:00"/>
    <n v="1931.45"/>
  </r>
  <r>
    <x v="101"/>
    <d v="2012-06-15T00:00:00"/>
    <n v="969.94"/>
  </r>
  <r>
    <x v="101"/>
    <d v="2011-03-09T00:00:00"/>
    <n v="1336.06"/>
  </r>
  <r>
    <x v="101"/>
    <d v="2009-05-02T00:00:00"/>
    <n v="1475.19"/>
  </r>
  <r>
    <x v="101"/>
    <d v="2008-12-12T00:00:00"/>
    <n v="1617.31"/>
  </r>
  <r>
    <x v="101"/>
    <d v="2010-09-25T00:00:00"/>
    <n v="1651.32"/>
  </r>
  <r>
    <x v="102"/>
    <d v="2009-08-06T00:00:00"/>
    <n v="281.19"/>
  </r>
  <r>
    <x v="102"/>
    <d v="2009-11-16T00:00:00"/>
    <n v="1866.92"/>
  </r>
  <r>
    <x v="103"/>
    <d v="2008-02-20T00:00:00"/>
    <n v="2172.5"/>
  </r>
  <r>
    <x v="103"/>
    <d v="2012-07-18T00:00:00"/>
    <n v="2258.2399999999998"/>
  </r>
  <r>
    <x v="103"/>
    <d v="2008-08-30T00:00:00"/>
    <n v="2395.9299999999998"/>
  </r>
  <r>
    <x v="104"/>
    <d v="2011-03-12T00:00:00"/>
    <n v="1545.35"/>
  </r>
  <r>
    <x v="105"/>
    <d v="2008-01-23T00:00:00"/>
    <n v="74.67"/>
  </r>
  <r>
    <x v="105"/>
    <d v="2008-10-10T00:00:00"/>
    <n v="1240.5999999999999"/>
  </r>
  <r>
    <x v="105"/>
    <d v="2010-08-17T00:00:00"/>
    <n v="1408.29"/>
  </r>
  <r>
    <x v="105"/>
    <d v="2011-08-12T00:00:00"/>
    <n v="1495.62"/>
  </r>
  <r>
    <x v="105"/>
    <d v="2009-04-07T00:00:00"/>
    <n v="1542.26"/>
  </r>
  <r>
    <x v="105"/>
    <d v="2010-07-23T00:00:00"/>
    <n v="2027.42"/>
  </r>
  <r>
    <x v="106"/>
    <d v="2009-02-19T00:00:00"/>
    <n v="484.17"/>
  </r>
  <r>
    <x v="106"/>
    <d v="2012-02-18T00:00:00"/>
    <n v="765.81"/>
  </r>
  <r>
    <x v="106"/>
    <d v="2012-08-08T00:00:00"/>
    <n v="947.22"/>
  </r>
  <r>
    <x v="106"/>
    <d v="2012-07-17T00:00:00"/>
    <n v="1766.85"/>
  </r>
  <r>
    <x v="107"/>
    <d v="2007-09-26T00:00:00"/>
    <n v="400.3"/>
  </r>
  <r>
    <x v="107"/>
    <d v="2008-01-23T00:00:00"/>
    <n v="1500.93"/>
  </r>
  <r>
    <x v="107"/>
    <d v="2007-06-29T00:00:00"/>
    <n v="1836.02"/>
  </r>
  <r>
    <x v="107"/>
    <d v="2008-12-07T00:00:00"/>
    <n v="2121.91"/>
  </r>
  <r>
    <x v="108"/>
    <d v="2012-06-06T00:00:00"/>
    <n v="64.42"/>
  </r>
  <r>
    <x v="108"/>
    <d v="2010-11-28T00:00:00"/>
    <n v="639.51"/>
  </r>
  <r>
    <x v="108"/>
    <d v="2010-01-28T00:00:00"/>
    <n v="966.04"/>
  </r>
  <r>
    <x v="109"/>
    <d v="2007-10-09T00:00:00"/>
    <n v="70.510000000000005"/>
  </r>
  <r>
    <x v="109"/>
    <d v="2007-06-27T00:00:00"/>
    <n v="440.94"/>
  </r>
  <r>
    <x v="109"/>
    <d v="2009-10-30T00:00:00"/>
    <n v="719.95"/>
  </r>
  <r>
    <x v="109"/>
    <d v="2012-03-05T00:00:00"/>
    <n v="859.62"/>
  </r>
  <r>
    <x v="109"/>
    <d v="2010-09-09T00:00:00"/>
    <n v="1033"/>
  </r>
  <r>
    <x v="109"/>
    <d v="2009-12-15T00:00:00"/>
    <n v="1359.34"/>
  </r>
  <r>
    <x v="110"/>
    <d v="2010-10-22T00:00:00"/>
    <n v="632.33000000000004"/>
  </r>
  <r>
    <x v="110"/>
    <d v="2008-12-29T00:00:00"/>
    <n v="1599.76"/>
  </r>
  <r>
    <x v="110"/>
    <d v="2011-12-12T00:00:00"/>
    <n v="1752.74"/>
  </r>
  <r>
    <x v="110"/>
    <d v="2010-10-06T00:00:00"/>
    <n v="2447.1799999999998"/>
  </r>
  <r>
    <x v="111"/>
    <d v="2010-03-25T00:00:00"/>
    <n v="773.52"/>
  </r>
  <r>
    <x v="111"/>
    <d v="2011-12-09T00:00:00"/>
    <n v="804.77"/>
  </r>
  <r>
    <x v="111"/>
    <d v="2010-04-11T00:00:00"/>
    <n v="896.14"/>
  </r>
  <r>
    <x v="111"/>
    <d v="2010-06-06T00:00:00"/>
    <n v="1071.78"/>
  </r>
  <r>
    <x v="111"/>
    <d v="2009-12-19T00:00:00"/>
    <n v="1196.49"/>
  </r>
  <r>
    <x v="111"/>
    <d v="2009-04-13T00:00:00"/>
    <n v="1209.82"/>
  </r>
  <r>
    <x v="112"/>
    <d v="2012-05-07T00:00:00"/>
    <n v="750.42"/>
  </r>
  <r>
    <x v="112"/>
    <d v="2012-06-06T00:00:00"/>
    <n v="857.39"/>
  </r>
  <r>
    <x v="112"/>
    <d v="2012-01-24T00:00:00"/>
    <n v="891.21"/>
  </r>
  <r>
    <x v="112"/>
    <d v="2009-09-06T00:00:00"/>
    <n v="1547"/>
  </r>
  <r>
    <x v="112"/>
    <d v="2010-02-08T00:00:00"/>
    <n v="2537.14"/>
  </r>
  <r>
    <x v="113"/>
    <d v="2007-06-19T00:00:00"/>
    <n v="699.23"/>
  </r>
  <r>
    <x v="113"/>
    <d v="2007-11-05T00:00:00"/>
    <n v="796.79"/>
  </r>
  <r>
    <x v="113"/>
    <d v="2011-11-12T00:00:00"/>
    <n v="2026.06"/>
  </r>
  <r>
    <x v="114"/>
    <d v="2010-01-08T00:00:00"/>
    <n v="721.01"/>
  </r>
  <r>
    <x v="114"/>
    <d v="2011-03-27T00:00:00"/>
    <n v="908.26"/>
  </r>
  <r>
    <x v="114"/>
    <d v="2011-05-13T00:00:00"/>
    <n v="1442.21"/>
  </r>
  <r>
    <x v="114"/>
    <d v="2008-11-03T00:00:00"/>
    <n v="1461.57"/>
  </r>
  <r>
    <x v="114"/>
    <d v="2009-12-22T00:00:00"/>
    <n v="1764.57"/>
  </r>
  <r>
    <x v="115"/>
    <d v="2012-05-23T00:00:00"/>
    <n v="1037.99"/>
  </r>
  <r>
    <x v="115"/>
    <d v="2008-05-21T00:00:00"/>
    <n v="1183.8900000000001"/>
  </r>
  <r>
    <x v="115"/>
    <d v="2010-10-19T00:00:00"/>
    <n v="1214.23"/>
  </r>
  <r>
    <x v="115"/>
    <d v="2008-03-06T00:00:00"/>
    <n v="2150.77"/>
  </r>
  <r>
    <x v="116"/>
    <d v="2007-09-16T00:00:00"/>
    <n v="523.4"/>
  </r>
  <r>
    <x v="116"/>
    <d v="2009-10-02T00:00:00"/>
    <n v="831.42"/>
  </r>
  <r>
    <x v="116"/>
    <d v="2007-12-01T00:00:00"/>
    <n v="902.87"/>
  </r>
  <r>
    <x v="116"/>
    <d v="2010-10-09T00:00:00"/>
    <n v="1393.46"/>
  </r>
  <r>
    <x v="117"/>
    <d v="2011-04-12T00:00:00"/>
    <n v="1121.77"/>
  </r>
  <r>
    <x v="117"/>
    <d v="2008-11-05T00:00:00"/>
    <n v="1134.8599999999999"/>
  </r>
  <r>
    <x v="117"/>
    <d v="2010-10-07T00:00:00"/>
    <n v="1411.05"/>
  </r>
  <r>
    <x v="117"/>
    <d v="2009-01-11T00:00:00"/>
    <n v="1554.1"/>
  </r>
  <r>
    <x v="117"/>
    <d v="2008-02-15T00:00:00"/>
    <n v="1593.96"/>
  </r>
  <r>
    <x v="117"/>
    <d v="2008-06-05T00:00:00"/>
    <n v="1722.11"/>
  </r>
  <r>
    <x v="117"/>
    <d v="2010-02-16T00:00:00"/>
    <n v="1728.81"/>
  </r>
  <r>
    <x v="118"/>
    <d v="2011-09-06T00:00:00"/>
    <n v="270.77999999999997"/>
  </r>
  <r>
    <x v="118"/>
    <d v="2008-12-04T00:00:00"/>
    <n v="555.34"/>
  </r>
  <r>
    <x v="118"/>
    <d v="2010-07-07T00:00:00"/>
    <n v="580.13"/>
  </r>
  <r>
    <x v="118"/>
    <d v="2010-10-18T00:00:00"/>
    <n v="738.01"/>
  </r>
  <r>
    <x v="118"/>
    <d v="2011-06-02T00:00:00"/>
    <n v="896.28"/>
  </r>
  <r>
    <x v="118"/>
    <d v="2007-07-09T00:00:00"/>
    <n v="968.17"/>
  </r>
  <r>
    <x v="118"/>
    <d v="2007-11-01T00:00:00"/>
    <n v="1442.19"/>
  </r>
  <r>
    <x v="118"/>
    <d v="2012-08-11T00:00:00"/>
    <n v="1958.46"/>
  </r>
  <r>
    <x v="119"/>
    <d v="2011-08-08T00:00:00"/>
    <n v="693.66"/>
  </r>
  <r>
    <x v="119"/>
    <d v="2008-12-31T00:00:00"/>
    <n v="778.68"/>
  </r>
  <r>
    <x v="119"/>
    <d v="2008-09-17T00:00:00"/>
    <n v="1640.54"/>
  </r>
  <r>
    <x v="119"/>
    <d v="2007-08-04T00:00:00"/>
    <n v="1801.33"/>
  </r>
  <r>
    <x v="119"/>
    <d v="2011-11-11T00:00:00"/>
    <n v="1805.89"/>
  </r>
  <r>
    <x v="119"/>
    <d v="2007-10-14T00:00:00"/>
    <n v="1925.13"/>
  </r>
  <r>
    <x v="120"/>
    <d v="2008-10-09T00:00:00"/>
    <n v="1075.52"/>
  </r>
  <r>
    <x v="120"/>
    <d v="2011-02-06T00:00:00"/>
    <n v="1544.13"/>
  </r>
  <r>
    <x v="120"/>
    <d v="2008-09-07T00:00:00"/>
    <n v="1619.2"/>
  </r>
  <r>
    <x v="120"/>
    <d v="2008-07-06T00:00:00"/>
    <n v="1887.85"/>
  </r>
  <r>
    <x v="120"/>
    <d v="2011-09-08T00:00:00"/>
    <n v="2127.86"/>
  </r>
  <r>
    <x v="121"/>
    <d v="2011-07-15T00:00:00"/>
    <n v="909.53"/>
  </r>
  <r>
    <x v="121"/>
    <d v="2010-06-27T00:00:00"/>
    <n v="1034.58"/>
  </r>
  <r>
    <x v="121"/>
    <d v="2008-01-11T00:00:00"/>
    <n v="1138.18"/>
  </r>
  <r>
    <x v="121"/>
    <d v="2008-03-11T00:00:00"/>
    <n v="2076.15"/>
  </r>
  <r>
    <x v="121"/>
    <d v="2009-06-11T00:00:00"/>
    <n v="2112.44"/>
  </r>
  <r>
    <x v="122"/>
    <d v="2009-04-01T00:00:00"/>
    <n v="539.85"/>
  </r>
  <r>
    <x v="122"/>
    <d v="2011-03-29T00:00:00"/>
    <n v="1443.01"/>
  </r>
  <r>
    <x v="123"/>
    <d v="2008-07-14T00:00:00"/>
    <n v="1124.31"/>
  </r>
  <r>
    <x v="123"/>
    <d v="2008-02-24T00:00:00"/>
    <n v="1285.42"/>
  </r>
  <r>
    <x v="123"/>
    <d v="2012-02-19T00:00:00"/>
    <n v="1294.8699999999999"/>
  </r>
  <r>
    <x v="124"/>
    <d v="2008-08-04T00:00:00"/>
    <n v="119.98"/>
  </r>
  <r>
    <x v="124"/>
    <d v="2012-04-18T00:00:00"/>
    <n v="875.84"/>
  </r>
  <r>
    <x v="124"/>
    <d v="2011-07-28T00:00:00"/>
    <n v="877.32"/>
  </r>
  <r>
    <x v="124"/>
    <d v="2011-06-21T00:00:00"/>
    <n v="1211.03"/>
  </r>
  <r>
    <x v="124"/>
    <d v="2010-05-23T00:00:00"/>
    <n v="1681.55"/>
  </r>
  <r>
    <x v="125"/>
    <d v="2009-01-31T00:00:00"/>
    <n v="996.51"/>
  </r>
  <r>
    <x v="125"/>
    <d v="2010-11-05T00:00:00"/>
    <n v="1692.56"/>
  </r>
  <r>
    <x v="125"/>
    <d v="2012-08-02T00:00:00"/>
    <n v="2250.38"/>
  </r>
  <r>
    <x v="126"/>
    <d v="2008-09-22T00:00:00"/>
    <n v="567.26"/>
  </r>
  <r>
    <x v="126"/>
    <d v="2010-04-14T00:00:00"/>
    <n v="576.12"/>
  </r>
  <r>
    <x v="126"/>
    <d v="2008-10-15T00:00:00"/>
    <n v="666.29"/>
  </r>
  <r>
    <x v="126"/>
    <d v="2009-07-24T00:00:00"/>
    <n v="1303.69"/>
  </r>
  <r>
    <x v="126"/>
    <d v="2008-07-26T00:00:00"/>
    <n v="1821.12"/>
  </r>
  <r>
    <x v="127"/>
    <d v="2007-08-26T00:00:00"/>
    <n v="506.66"/>
  </r>
  <r>
    <x v="127"/>
    <d v="2008-10-30T00:00:00"/>
    <n v="628.05999999999995"/>
  </r>
  <r>
    <x v="127"/>
    <d v="2008-08-06T00:00:00"/>
    <n v="902.76"/>
  </r>
  <r>
    <x v="127"/>
    <d v="2010-08-16T00:00:00"/>
    <n v="1672"/>
  </r>
  <r>
    <x v="128"/>
    <d v="2008-03-09T00:00:00"/>
    <n v="506.9"/>
  </r>
  <r>
    <x v="128"/>
    <d v="2009-11-06T00:00:00"/>
    <n v="1308.32"/>
  </r>
  <r>
    <x v="128"/>
    <d v="2012-02-23T00:00:00"/>
    <n v="1332.76"/>
  </r>
  <r>
    <x v="128"/>
    <d v="2012-07-22T00:00:00"/>
    <n v="1759.42"/>
  </r>
  <r>
    <x v="129"/>
    <d v="2007-10-29T00:00:00"/>
    <n v="1073.07"/>
  </r>
  <r>
    <x v="129"/>
    <d v="2008-09-29T00:00:00"/>
    <n v="1421.52"/>
  </r>
  <r>
    <x v="129"/>
    <d v="2008-05-12T00:00:00"/>
    <n v="1483.48"/>
  </r>
  <r>
    <x v="130"/>
    <d v="2011-10-17T00:00:00"/>
    <n v="229.79"/>
  </r>
  <r>
    <x v="130"/>
    <d v="2011-06-30T00:00:00"/>
    <n v="1468.64"/>
  </r>
  <r>
    <x v="130"/>
    <d v="2011-02-07T00:00:00"/>
    <n v="1544.1"/>
  </r>
  <r>
    <x v="130"/>
    <d v="2009-11-28T00:00:00"/>
    <n v="2007.54"/>
  </r>
  <r>
    <x v="131"/>
    <d v="2009-09-19T00:00:00"/>
    <n v="217.88"/>
  </r>
  <r>
    <x v="131"/>
    <d v="2012-06-21T00:00:00"/>
    <n v="725.82"/>
  </r>
  <r>
    <x v="131"/>
    <d v="2008-05-14T00:00:00"/>
    <n v="809.97"/>
  </r>
  <r>
    <x v="131"/>
    <d v="2010-12-31T00:00:00"/>
    <n v="1029.42"/>
  </r>
  <r>
    <x v="131"/>
    <d v="2009-07-14T00:00:00"/>
    <n v="1210.5899999999999"/>
  </r>
  <r>
    <x v="131"/>
    <d v="2009-07-20T00:00:00"/>
    <n v="1336.88"/>
  </r>
  <r>
    <x v="131"/>
    <d v="2009-03-21T00:00:00"/>
    <n v="1850.39"/>
  </r>
  <r>
    <x v="131"/>
    <d v="2010-08-08T00:00:00"/>
    <n v="2238.1999999999998"/>
  </r>
  <r>
    <x v="132"/>
    <d v="2010-03-02T00:00:00"/>
    <n v="328.86"/>
  </r>
  <r>
    <x v="132"/>
    <d v="2007-06-23T00:00:00"/>
    <n v="1161.32"/>
  </r>
  <r>
    <x v="132"/>
    <d v="2009-06-14T00:00:00"/>
    <n v="1212.45"/>
  </r>
  <r>
    <x v="132"/>
    <d v="2011-11-02T00:00:00"/>
    <n v="1849.88"/>
  </r>
  <r>
    <x v="133"/>
    <d v="2009-09-03T00:00:00"/>
    <n v="391.83"/>
  </r>
  <r>
    <x v="133"/>
    <d v="2011-08-20T00:00:00"/>
    <n v="498.9"/>
  </r>
  <r>
    <x v="133"/>
    <d v="2007-06-04T00:00:00"/>
    <n v="746.81"/>
  </r>
  <r>
    <x v="133"/>
    <d v="2012-05-23T00:00:00"/>
    <n v="986.49"/>
  </r>
  <r>
    <x v="133"/>
    <d v="2010-03-12T00:00:00"/>
    <n v="2167.54"/>
  </r>
  <r>
    <x v="134"/>
    <d v="2010-12-29T00:00:00"/>
    <n v="660.1"/>
  </r>
  <r>
    <x v="134"/>
    <d v="2008-04-24T00:00:00"/>
    <n v="823.86"/>
  </r>
  <r>
    <x v="134"/>
    <d v="2012-04-20T00:00:00"/>
    <n v="1058.23"/>
  </r>
  <r>
    <x v="134"/>
    <d v="2008-07-17T00:00:00"/>
    <n v="1064.79"/>
  </r>
  <r>
    <x v="134"/>
    <d v="2012-05-21T00:00:00"/>
    <n v="1347"/>
  </r>
  <r>
    <x v="134"/>
    <d v="2011-06-16T00:00:00"/>
    <n v="1429.03"/>
  </r>
  <r>
    <x v="134"/>
    <d v="2010-12-30T00:00:00"/>
    <n v="1510.74"/>
  </r>
  <r>
    <x v="134"/>
    <d v="2010-06-03T00:00:00"/>
    <n v="1835.44"/>
  </r>
  <r>
    <x v="135"/>
    <d v="2009-06-14T00:00:00"/>
    <n v="865.36"/>
  </r>
  <r>
    <x v="135"/>
    <d v="2007-10-30T00:00:00"/>
    <n v="927.01"/>
  </r>
  <r>
    <x v="136"/>
    <d v="2010-11-13T00:00:00"/>
    <n v="1117.1199999999999"/>
  </r>
  <r>
    <x v="136"/>
    <d v="2012-04-30T00:00:00"/>
    <n v="1448.3"/>
  </r>
  <r>
    <x v="136"/>
    <d v="2010-11-28T00:00:00"/>
    <n v="1462.87"/>
  </r>
  <r>
    <x v="136"/>
    <d v="2009-03-04T00:00:00"/>
    <n v="2248.9"/>
  </r>
  <r>
    <x v="137"/>
    <d v="2007-09-30T00:00:00"/>
    <n v="1746.51"/>
  </r>
  <r>
    <x v="137"/>
    <d v="2012-05-02T00:00:00"/>
    <n v="2079.2600000000002"/>
  </r>
  <r>
    <x v="137"/>
    <d v="2011-06-27T00:00:00"/>
    <n v="2161.37"/>
  </r>
  <r>
    <x v="138"/>
    <d v="2011-02-07T00:00:00"/>
    <n v="65.650000000000006"/>
  </r>
  <r>
    <x v="138"/>
    <d v="2008-02-27T00:00:00"/>
    <n v="377.98"/>
  </r>
  <r>
    <x v="138"/>
    <d v="2007-09-25T00:00:00"/>
    <n v="1087.56"/>
  </r>
  <r>
    <x v="138"/>
    <d v="2012-03-27T00:00:00"/>
    <n v="1309"/>
  </r>
  <r>
    <x v="138"/>
    <d v="2011-04-10T00:00:00"/>
    <n v="1909.62"/>
  </r>
  <r>
    <x v="138"/>
    <d v="2011-04-16T00:00:00"/>
    <n v="1970.94"/>
  </r>
  <r>
    <x v="139"/>
    <d v="2011-11-24T00:00:00"/>
    <n v="290.68"/>
  </r>
  <r>
    <x v="139"/>
    <d v="2007-09-01T00:00:00"/>
    <n v="1297.83"/>
  </r>
  <r>
    <x v="139"/>
    <d v="2010-11-11T00:00:00"/>
    <n v="1579.33"/>
  </r>
  <r>
    <x v="139"/>
    <d v="2008-04-04T00:00:00"/>
    <n v="2099.46"/>
  </r>
  <r>
    <x v="140"/>
    <d v="2011-04-16T00:00:00"/>
    <n v="730.14"/>
  </r>
  <r>
    <x v="140"/>
    <d v="2007-12-05T00:00:00"/>
    <n v="890.01"/>
  </r>
  <r>
    <x v="140"/>
    <d v="2011-08-25T00:00:00"/>
    <n v="1045.55"/>
  </r>
  <r>
    <x v="140"/>
    <d v="2011-11-19T00:00:00"/>
    <n v="1313"/>
  </r>
  <r>
    <x v="140"/>
    <d v="2008-05-04T00:00:00"/>
    <n v="1351.62"/>
  </r>
  <r>
    <x v="141"/>
    <d v="2007-09-04T00:00:00"/>
    <n v="830.34"/>
  </r>
  <r>
    <x v="141"/>
    <d v="2011-10-22T00:00:00"/>
    <n v="1512.42"/>
  </r>
  <r>
    <x v="141"/>
    <d v="2010-11-10T00:00:00"/>
    <n v="2178.98"/>
  </r>
  <r>
    <x v="142"/>
    <d v="2010-05-08T00:00:00"/>
    <n v="712.87"/>
  </r>
  <r>
    <x v="142"/>
    <d v="2010-10-26T00:00:00"/>
    <n v="879.39"/>
  </r>
  <r>
    <x v="142"/>
    <d v="2010-01-18T00:00:00"/>
    <n v="1225.8599999999999"/>
  </r>
  <r>
    <x v="142"/>
    <d v="2010-07-21T00:00:00"/>
    <n v="2003.82"/>
  </r>
  <r>
    <x v="142"/>
    <d v="2010-01-10T00:00:00"/>
    <n v="2015.37"/>
  </r>
  <r>
    <x v="143"/>
    <d v="2011-09-03T00:00:00"/>
    <n v="1709.62"/>
  </r>
  <r>
    <x v="143"/>
    <d v="2007-10-17T00:00:00"/>
    <n v="1709.81"/>
  </r>
  <r>
    <x v="143"/>
    <d v="2012-05-11T00:00:00"/>
    <n v="2074.84"/>
  </r>
  <r>
    <x v="144"/>
    <d v="2011-01-06T00:00:00"/>
    <n v="172.95"/>
  </r>
  <r>
    <x v="144"/>
    <d v="2009-07-01T00:00:00"/>
    <n v="219.67"/>
  </r>
  <r>
    <x v="144"/>
    <d v="2011-01-10T00:00:00"/>
    <n v="1167.8900000000001"/>
  </r>
  <r>
    <x v="144"/>
    <d v="2008-06-27T00:00:00"/>
    <n v="1332.88"/>
  </r>
  <r>
    <x v="145"/>
    <d v="2007-06-09T00:00:00"/>
    <n v="314.8"/>
  </r>
  <r>
    <x v="145"/>
    <d v="2008-06-25T00:00:00"/>
    <n v="438.48"/>
  </r>
  <r>
    <x v="145"/>
    <d v="2009-06-26T00:00:00"/>
    <n v="605.89"/>
  </r>
  <r>
    <x v="145"/>
    <d v="2010-04-03T00:00:00"/>
    <n v="814.89"/>
  </r>
  <r>
    <x v="145"/>
    <d v="2010-01-14T00:00:00"/>
    <n v="1159.02"/>
  </r>
  <r>
    <x v="145"/>
    <d v="2011-09-05T00:00:00"/>
    <n v="1530.39"/>
  </r>
  <r>
    <x v="145"/>
    <d v="2009-03-11T00:00:00"/>
    <n v="1812.11"/>
  </r>
  <r>
    <x v="145"/>
    <d v="2010-10-08T00:00:00"/>
    <n v="2069.02"/>
  </r>
  <r>
    <x v="145"/>
    <d v="2009-04-18T00:00:00"/>
    <n v="2094.29"/>
  </r>
  <r>
    <x v="146"/>
    <d v="2010-10-13T00:00:00"/>
    <n v="1167.6500000000001"/>
  </r>
  <r>
    <x v="146"/>
    <d v="2008-10-01T00:00:00"/>
    <n v="2154.0300000000002"/>
  </r>
  <r>
    <x v="146"/>
    <d v="2012-08-08T00:00:00"/>
    <n v="2542.02"/>
  </r>
  <r>
    <x v="147"/>
    <d v="2011-06-29T00:00:00"/>
    <n v="1469.3"/>
  </r>
  <r>
    <x v="147"/>
    <d v="2008-08-03T00:00:00"/>
    <n v="2260.4499999999998"/>
  </r>
  <r>
    <x v="148"/>
    <d v="2012-03-26T00:00:00"/>
    <n v="624.53"/>
  </r>
  <r>
    <x v="148"/>
    <d v="2011-08-25T00:00:00"/>
    <n v="790.55"/>
  </r>
  <r>
    <x v="148"/>
    <d v="2011-08-13T00:00:00"/>
    <n v="1021.28"/>
  </r>
  <r>
    <x v="148"/>
    <d v="2012-06-15T00:00:00"/>
    <n v="1320.41"/>
  </r>
  <r>
    <x v="148"/>
    <d v="2010-10-11T00:00:00"/>
    <n v="1563.05"/>
  </r>
  <r>
    <x v="148"/>
    <d v="2008-01-23T00:00:00"/>
    <n v="1683.96"/>
  </r>
  <r>
    <x v="148"/>
    <d v="2008-02-20T00:00:00"/>
    <n v="1752.14"/>
  </r>
  <r>
    <x v="148"/>
    <d v="2007-12-27T00:00:00"/>
    <n v="1847.5"/>
  </r>
  <r>
    <x v="148"/>
    <d v="2008-10-19T00:00:00"/>
    <n v="1903.48"/>
  </r>
  <r>
    <x v="148"/>
    <d v="2012-05-25T00:00:00"/>
    <n v="2146.59"/>
  </r>
  <r>
    <x v="148"/>
    <d v="2011-11-06T00:00:00"/>
    <n v="2181.0300000000002"/>
  </r>
  <r>
    <x v="149"/>
    <d v="2012-05-01T00:00:00"/>
    <n v="562.97"/>
  </r>
  <r>
    <x v="150"/>
    <d v="2012-06-08T00:00:00"/>
    <n v="420.27"/>
  </r>
  <r>
    <x v="150"/>
    <d v="2008-01-21T00:00:00"/>
    <n v="1054.73"/>
  </r>
  <r>
    <x v="150"/>
    <d v="2007-06-24T00:00:00"/>
    <n v="1383.85"/>
  </r>
  <r>
    <x v="150"/>
    <d v="2009-08-23T00:00:00"/>
    <n v="1563.08"/>
  </r>
  <r>
    <x v="150"/>
    <d v="2009-03-03T00:00:00"/>
    <n v="1627.21"/>
  </r>
  <r>
    <x v="150"/>
    <d v="2009-11-01T00:00:00"/>
    <n v="2027.34"/>
  </r>
  <r>
    <x v="150"/>
    <d v="2007-07-14T00:00:00"/>
    <n v="2150.7399999999998"/>
  </r>
  <r>
    <x v="150"/>
    <d v="2012-07-19T00:00:00"/>
    <n v="2249.63"/>
  </r>
  <r>
    <x v="151"/>
    <d v="2011-07-26T00:00:00"/>
    <n v="102.69"/>
  </r>
  <r>
    <x v="151"/>
    <d v="2008-04-17T00:00:00"/>
    <n v="355.64"/>
  </r>
  <r>
    <x v="151"/>
    <d v="2011-01-09T00:00:00"/>
    <n v="611.45000000000005"/>
  </r>
  <r>
    <x v="151"/>
    <d v="2012-05-24T00:00:00"/>
    <n v="1621.55"/>
  </r>
  <r>
    <x v="151"/>
    <d v="2009-02-19T00:00:00"/>
    <n v="1864.79"/>
  </r>
  <r>
    <x v="151"/>
    <d v="2010-10-12T00:00:00"/>
    <n v="1912.22"/>
  </r>
  <r>
    <x v="151"/>
    <d v="2012-02-14T00:00:00"/>
    <n v="1988.84"/>
  </r>
  <r>
    <x v="151"/>
    <d v="2011-02-18T00:00:00"/>
    <n v="2036.79"/>
  </r>
  <r>
    <x v="152"/>
    <d v="2008-09-08T00:00:00"/>
    <n v="461.97"/>
  </r>
  <r>
    <x v="152"/>
    <d v="2010-11-22T00:00:00"/>
    <n v="535"/>
  </r>
  <r>
    <x v="152"/>
    <d v="2010-07-20T00:00:00"/>
    <n v="730.99"/>
  </r>
  <r>
    <x v="152"/>
    <d v="2011-10-27T00:00:00"/>
    <n v="774.49"/>
  </r>
  <r>
    <x v="152"/>
    <d v="2009-06-16T00:00:00"/>
    <n v="1298.22"/>
  </r>
  <r>
    <x v="152"/>
    <d v="2010-05-20T00:00:00"/>
    <n v="1719.4"/>
  </r>
  <r>
    <x v="153"/>
    <d v="2008-03-18T00:00:00"/>
    <n v="1530.35"/>
  </r>
  <r>
    <x v="153"/>
    <d v="2008-04-15T00:00:00"/>
    <n v="2043.41"/>
  </r>
  <r>
    <x v="154"/>
    <d v="2010-05-23T00:00:00"/>
    <n v="861.7"/>
  </r>
  <r>
    <x v="154"/>
    <d v="2008-09-10T00:00:00"/>
    <n v="885.07"/>
  </r>
  <r>
    <x v="154"/>
    <d v="2008-05-26T00:00:00"/>
    <n v="1564.2"/>
  </r>
  <r>
    <x v="154"/>
    <d v="2010-09-13T00:00:00"/>
    <n v="2067.67"/>
  </r>
  <r>
    <x v="155"/>
    <d v="2009-07-27T00:00:00"/>
    <n v="753.46"/>
  </r>
  <r>
    <x v="155"/>
    <d v="2008-02-12T00:00:00"/>
    <n v="1532.25"/>
  </r>
  <r>
    <x v="155"/>
    <d v="2010-01-29T00:00:00"/>
    <n v="1674.68"/>
  </r>
  <r>
    <x v="155"/>
    <d v="2011-08-02T00:00:00"/>
    <n v="2031.34"/>
  </r>
  <r>
    <x v="155"/>
    <d v="2009-10-21T00:00:00"/>
    <n v="2252.91"/>
  </r>
  <r>
    <x v="156"/>
    <d v="2011-08-05T00:00:00"/>
    <n v="965.14"/>
  </r>
  <r>
    <x v="156"/>
    <d v="2010-09-30T00:00:00"/>
    <n v="1079.1099999999999"/>
  </r>
  <r>
    <x v="156"/>
    <d v="2010-06-24T00:00:00"/>
    <n v="1117.08"/>
  </r>
  <r>
    <x v="156"/>
    <d v="2012-06-22T00:00:00"/>
    <n v="1344.26"/>
  </r>
  <r>
    <x v="156"/>
    <d v="2009-12-18T00:00:00"/>
    <n v="2140.91"/>
  </r>
  <r>
    <x v="156"/>
    <d v="2009-02-14T00:00:00"/>
    <n v="2372.86"/>
  </r>
  <r>
    <x v="157"/>
    <d v="2010-09-02T00:00:00"/>
    <n v="317.13"/>
  </r>
  <r>
    <x v="157"/>
    <d v="2008-11-20T00:00:00"/>
    <n v="735.54"/>
  </r>
  <r>
    <x v="157"/>
    <d v="2009-11-21T00:00:00"/>
    <n v="855.13"/>
  </r>
  <r>
    <x v="157"/>
    <d v="2011-01-22T00:00:00"/>
    <n v="1263.94"/>
  </r>
  <r>
    <x v="157"/>
    <d v="2007-11-06T00:00:00"/>
    <n v="1901.47"/>
  </r>
  <r>
    <x v="158"/>
    <d v="2007-10-10T00:00:00"/>
    <n v="71.62"/>
  </r>
  <r>
    <x v="158"/>
    <d v="2009-06-28T00:00:00"/>
    <n v="624.22"/>
  </r>
  <r>
    <x v="158"/>
    <d v="2009-10-19T00:00:00"/>
    <n v="1042.75"/>
  </r>
  <r>
    <x v="158"/>
    <d v="2008-02-23T00:00:00"/>
    <n v="1086.3499999999999"/>
  </r>
  <r>
    <x v="159"/>
    <d v="2009-08-16T00:00:00"/>
    <n v="319.14"/>
  </r>
  <r>
    <x v="159"/>
    <d v="2008-05-28T00:00:00"/>
    <n v="368.96"/>
  </r>
  <r>
    <x v="159"/>
    <d v="2008-06-04T00:00:00"/>
    <n v="860.59"/>
  </r>
  <r>
    <x v="159"/>
    <d v="2008-06-19T00:00:00"/>
    <n v="1092.95"/>
  </r>
  <r>
    <x v="160"/>
    <d v="2009-11-14T00:00:00"/>
    <n v="332.27"/>
  </r>
  <r>
    <x v="160"/>
    <d v="2010-07-12T00:00:00"/>
    <n v="465.46"/>
  </r>
  <r>
    <x v="160"/>
    <d v="2011-12-19T00:00:00"/>
    <n v="858.77"/>
  </r>
  <r>
    <x v="160"/>
    <d v="2008-10-10T00:00:00"/>
    <n v="1370.67"/>
  </r>
  <r>
    <x v="160"/>
    <d v="2009-01-25T00:00:00"/>
    <n v="1436.28"/>
  </r>
  <r>
    <x v="160"/>
    <d v="2011-08-21T00:00:00"/>
    <n v="1461.37"/>
  </r>
  <r>
    <x v="160"/>
    <d v="2008-08-28T00:00:00"/>
    <n v="1587.42"/>
  </r>
  <r>
    <x v="160"/>
    <d v="2009-11-23T00:00:00"/>
    <n v="2160.7600000000002"/>
  </r>
  <r>
    <x v="161"/>
    <d v="2010-02-02T00:00:00"/>
    <n v="460.13"/>
  </r>
  <r>
    <x v="161"/>
    <d v="2009-07-04T00:00:00"/>
    <n v="638.69000000000005"/>
  </r>
  <r>
    <x v="161"/>
    <d v="2007-11-20T00:00:00"/>
    <n v="674.22"/>
  </r>
  <r>
    <x v="161"/>
    <d v="2009-11-13T00:00:00"/>
    <n v="1331.34"/>
  </r>
  <r>
    <x v="161"/>
    <d v="2009-04-13T00:00:00"/>
    <n v="1570.28"/>
  </r>
  <r>
    <x v="162"/>
    <d v="2012-08-11T00:00:00"/>
    <n v="268.14"/>
  </r>
  <r>
    <x v="162"/>
    <d v="2010-03-27T00:00:00"/>
    <n v="896.31"/>
  </r>
  <r>
    <x v="162"/>
    <d v="2012-08-05T00:00:00"/>
    <n v="911.32"/>
  </r>
  <r>
    <x v="162"/>
    <d v="2007-10-01T00:00:00"/>
    <n v="1886.03"/>
  </r>
  <r>
    <x v="162"/>
    <d v="2007-10-06T00:00:00"/>
    <n v="1900.28"/>
  </r>
  <r>
    <x v="162"/>
    <d v="2011-01-11T00:00:00"/>
    <n v="1989.57"/>
  </r>
  <r>
    <x v="162"/>
    <d v="2007-10-26T00:00:00"/>
    <n v="2253.67"/>
  </r>
  <r>
    <x v="163"/>
    <d v="2011-04-03T00:00:00"/>
    <n v="1636.71"/>
  </r>
  <r>
    <x v="163"/>
    <d v="2009-10-06T00:00:00"/>
    <n v="1884.74"/>
  </r>
  <r>
    <x v="164"/>
    <d v="2009-10-27T00:00:00"/>
    <n v="347.85"/>
  </r>
  <r>
    <x v="164"/>
    <d v="2010-10-15T00:00:00"/>
    <n v="427.04"/>
  </r>
  <r>
    <x v="164"/>
    <d v="2009-05-06T00:00:00"/>
    <n v="766.57"/>
  </r>
  <r>
    <x v="164"/>
    <d v="2011-12-11T00:00:00"/>
    <n v="1069.9100000000001"/>
  </r>
  <r>
    <x v="164"/>
    <d v="2007-08-06T00:00:00"/>
    <n v="1260.46"/>
  </r>
  <r>
    <x v="164"/>
    <d v="2008-03-15T00:00:00"/>
    <n v="1915.48"/>
  </r>
  <r>
    <x v="165"/>
    <d v="2009-02-12T00:00:00"/>
    <n v="417.41"/>
  </r>
  <r>
    <x v="165"/>
    <d v="2010-04-08T00:00:00"/>
    <n v="654.71"/>
  </r>
  <r>
    <x v="165"/>
    <d v="2010-09-17T00:00:00"/>
    <n v="943.03"/>
  </r>
  <r>
    <x v="165"/>
    <d v="2007-12-14T00:00:00"/>
    <n v="1755.68"/>
  </r>
  <r>
    <x v="166"/>
    <d v="2011-06-15T00:00:00"/>
    <n v="430.12"/>
  </r>
  <r>
    <x v="166"/>
    <d v="2011-11-14T00:00:00"/>
    <n v="705.4"/>
  </r>
  <r>
    <x v="166"/>
    <d v="2010-05-03T00:00:00"/>
    <n v="707.77"/>
  </r>
  <r>
    <x v="166"/>
    <d v="2010-12-23T00:00:00"/>
    <n v="1057.2"/>
  </r>
  <r>
    <x v="166"/>
    <d v="2007-07-04T00:00:00"/>
    <n v="1380.56"/>
  </r>
  <r>
    <x v="166"/>
    <d v="2012-03-18T00:00:00"/>
    <n v="1904.05"/>
  </r>
  <r>
    <x v="167"/>
    <d v="2007-10-18T00:00:00"/>
    <n v="260.89"/>
  </r>
  <r>
    <x v="167"/>
    <d v="2008-04-11T00:00:00"/>
    <n v="991.63"/>
  </r>
  <r>
    <x v="167"/>
    <d v="2010-03-09T00:00:00"/>
    <n v="1185.71"/>
  </r>
  <r>
    <x v="167"/>
    <d v="2008-10-06T00:00:00"/>
    <n v="1360.28"/>
  </r>
  <r>
    <x v="167"/>
    <d v="2008-08-31T00:00:00"/>
    <n v="1385.23"/>
  </r>
  <r>
    <x v="167"/>
    <d v="2009-09-25T00:00:00"/>
    <n v="1757.44"/>
  </r>
  <r>
    <x v="167"/>
    <d v="2011-12-12T00:00:00"/>
    <n v="2213.1799999999998"/>
  </r>
  <r>
    <x v="168"/>
    <d v="2010-10-10T00:00:00"/>
    <n v="675.14"/>
  </r>
  <r>
    <x v="168"/>
    <d v="2011-02-14T00:00:00"/>
    <n v="809.02"/>
  </r>
  <r>
    <x v="168"/>
    <d v="2009-08-29T00:00:00"/>
    <n v="927.7"/>
  </r>
  <r>
    <x v="168"/>
    <d v="2008-07-03T00:00:00"/>
    <n v="1452.65"/>
  </r>
  <r>
    <x v="168"/>
    <d v="2007-07-01T00:00:00"/>
    <n v="1665.37"/>
  </r>
  <r>
    <x v="169"/>
    <d v="2009-11-21T00:00:00"/>
    <n v="1011.26"/>
  </r>
  <r>
    <x v="169"/>
    <d v="2008-01-18T00:00:00"/>
    <n v="1408.37"/>
  </r>
  <r>
    <x v="169"/>
    <d v="2012-07-24T00:00:00"/>
    <n v="1849.77"/>
  </r>
  <r>
    <x v="169"/>
    <d v="2012-05-15T00:00:00"/>
    <n v="2060.7399999999998"/>
  </r>
  <r>
    <x v="170"/>
    <d v="2008-01-11T00:00:00"/>
    <n v="277.14"/>
  </r>
  <r>
    <x v="170"/>
    <d v="2009-02-18T00:00:00"/>
    <n v="644.96"/>
  </r>
  <r>
    <x v="170"/>
    <d v="2008-10-09T00:00:00"/>
    <n v="1247.21"/>
  </r>
  <r>
    <x v="170"/>
    <d v="2007-12-06T00:00:00"/>
    <n v="1832.15"/>
  </r>
  <r>
    <x v="171"/>
    <d v="2011-06-05T00:00:00"/>
    <n v="754.89"/>
  </r>
  <r>
    <x v="171"/>
    <d v="2007-12-08T00:00:00"/>
    <n v="1445"/>
  </r>
  <r>
    <x v="171"/>
    <d v="2012-05-19T00:00:00"/>
    <n v="1856.72"/>
  </r>
  <r>
    <x v="171"/>
    <d v="2008-09-05T00:00:00"/>
    <n v="2295.8000000000002"/>
  </r>
  <r>
    <x v="172"/>
    <d v="2009-10-02T00:00:00"/>
    <n v="906.12"/>
  </r>
  <r>
    <x v="172"/>
    <d v="2009-12-21T00:00:00"/>
    <n v="934.59"/>
  </r>
  <r>
    <x v="172"/>
    <d v="2009-11-04T00:00:00"/>
    <n v="1730.52"/>
  </r>
  <r>
    <x v="172"/>
    <d v="2010-06-20T00:00:00"/>
    <n v="1949.38"/>
  </r>
  <r>
    <x v="173"/>
    <d v="2010-03-17T00:00:00"/>
    <n v="478.81"/>
  </r>
  <r>
    <x v="173"/>
    <d v="2010-11-15T00:00:00"/>
    <n v="1375.51"/>
  </r>
  <r>
    <x v="173"/>
    <d v="2009-03-16T00:00:00"/>
    <n v="1818.07"/>
  </r>
  <r>
    <x v="174"/>
    <d v="2009-02-05T00:00:00"/>
    <n v="715.66"/>
  </r>
  <r>
    <x v="174"/>
    <d v="2009-03-26T00:00:00"/>
    <n v="1018.37"/>
  </r>
  <r>
    <x v="174"/>
    <d v="2009-01-06T00:00:00"/>
    <n v="1111.8800000000001"/>
  </r>
  <r>
    <x v="174"/>
    <d v="2009-09-25T00:00:00"/>
    <n v="1444.01"/>
  </r>
  <r>
    <x v="175"/>
    <d v="2008-02-07T00:00:00"/>
    <n v="520.09"/>
  </r>
  <r>
    <x v="175"/>
    <d v="2010-03-19T00:00:00"/>
    <n v="1216.3499999999999"/>
  </r>
  <r>
    <x v="176"/>
    <d v="2012-03-20T00:00:00"/>
    <n v="892.55"/>
  </r>
  <r>
    <x v="176"/>
    <d v="2011-07-02T00:00:00"/>
    <n v="1456.43"/>
  </r>
  <r>
    <x v="176"/>
    <d v="2012-01-22T00:00:00"/>
    <n v="1644.37"/>
  </r>
  <r>
    <x v="176"/>
    <d v="2009-04-09T00:00:00"/>
    <n v="1688.91"/>
  </r>
  <r>
    <x v="176"/>
    <d v="2011-12-10T00:00:00"/>
    <n v="1962.27"/>
  </r>
  <r>
    <x v="177"/>
    <d v="2008-12-06T00:00:00"/>
    <n v="936.27"/>
  </r>
  <r>
    <x v="177"/>
    <d v="2011-04-08T00:00:00"/>
    <n v="1277.8800000000001"/>
  </r>
  <r>
    <x v="177"/>
    <d v="2011-02-15T00:00:00"/>
    <n v="1371.27"/>
  </r>
  <r>
    <x v="177"/>
    <d v="2011-05-03T00:00:00"/>
    <n v="2089.61"/>
  </r>
  <r>
    <x v="178"/>
    <d v="2011-09-05T00:00:00"/>
    <n v="522.94000000000005"/>
  </r>
  <r>
    <x v="178"/>
    <d v="2011-11-20T00:00:00"/>
    <n v="712.02"/>
  </r>
  <r>
    <x v="178"/>
    <d v="2010-09-28T00:00:00"/>
    <n v="1052.3399999999999"/>
  </r>
  <r>
    <x v="178"/>
    <d v="2009-01-29T00:00:00"/>
    <n v="1217.03"/>
  </r>
  <r>
    <x v="178"/>
    <d v="2011-11-05T00:00:00"/>
    <n v="1870.11"/>
  </r>
  <r>
    <x v="179"/>
    <d v="2010-04-27T00:00:00"/>
    <n v="498.1"/>
  </r>
  <r>
    <x v="179"/>
    <d v="2012-08-10T00:00:00"/>
    <n v="1142.1099999999999"/>
  </r>
  <r>
    <x v="179"/>
    <d v="2010-11-04T00:00:00"/>
    <n v="1944.42"/>
  </r>
  <r>
    <x v="180"/>
    <d v="2010-06-16T00:00:00"/>
    <n v="480.08"/>
  </r>
  <r>
    <x v="180"/>
    <d v="2007-10-29T00:00:00"/>
    <n v="673.96"/>
  </r>
  <r>
    <x v="180"/>
    <d v="2008-01-24T00:00:00"/>
    <n v="693.62"/>
  </r>
  <r>
    <x v="180"/>
    <d v="2007-10-21T00:00:00"/>
    <n v="1456.29"/>
  </r>
  <r>
    <x v="180"/>
    <d v="2011-11-13T00:00:00"/>
    <n v="1936.89"/>
  </r>
  <r>
    <x v="180"/>
    <d v="2011-09-24T00:00:00"/>
    <n v="1978.06"/>
  </r>
  <r>
    <x v="180"/>
    <d v="2010-04-01T00:00:00"/>
    <n v="2438.5500000000002"/>
  </r>
  <r>
    <x v="181"/>
    <d v="2007-11-10T00:00:00"/>
    <n v="304.63"/>
  </r>
  <r>
    <x v="181"/>
    <d v="2009-01-31T00:00:00"/>
    <n v="1348.38"/>
  </r>
  <r>
    <x v="181"/>
    <d v="2011-01-19T00:00:00"/>
    <n v="2039.28"/>
  </r>
  <r>
    <x v="182"/>
    <d v="2007-09-02T00:00:00"/>
    <n v="440.71"/>
  </r>
  <r>
    <x v="182"/>
    <d v="2011-01-14T00:00:00"/>
    <n v="2178.2199999999998"/>
  </r>
  <r>
    <x v="183"/>
    <d v="2012-03-02T00:00:00"/>
    <n v="791.42"/>
  </r>
  <r>
    <x v="183"/>
    <d v="2011-07-08T00:00:00"/>
    <n v="1270.0899999999999"/>
  </r>
  <r>
    <x v="183"/>
    <d v="2011-08-10T00:00:00"/>
    <n v="1472.84"/>
  </r>
  <r>
    <x v="184"/>
    <d v="2009-11-26T00:00:00"/>
    <n v="355.94"/>
  </r>
  <r>
    <x v="184"/>
    <d v="2010-02-23T00:00:00"/>
    <n v="1435.25"/>
  </r>
  <r>
    <x v="184"/>
    <d v="2011-05-30T00:00:00"/>
    <n v="2232.63"/>
  </r>
  <r>
    <x v="185"/>
    <d v="2011-09-21T00:00:00"/>
    <n v="560.95000000000005"/>
  </r>
  <r>
    <x v="185"/>
    <d v="2011-04-27T00:00:00"/>
    <n v="587.16999999999996"/>
  </r>
  <r>
    <x v="185"/>
    <d v="2007-10-30T00:00:00"/>
    <n v="969.19"/>
  </r>
  <r>
    <x v="185"/>
    <d v="2011-08-09T00:00:00"/>
    <n v="1170.1099999999999"/>
  </r>
  <r>
    <x v="185"/>
    <d v="2012-01-13T00:00:00"/>
    <n v="1179.27"/>
  </r>
  <r>
    <x v="185"/>
    <d v="2009-08-15T00:00:00"/>
    <n v="1385.79"/>
  </r>
  <r>
    <x v="185"/>
    <d v="2010-06-27T00:00:00"/>
    <n v="1663.5"/>
  </r>
  <r>
    <x v="185"/>
    <d v="2009-08-09T00:00:00"/>
    <n v="1722.84"/>
  </r>
  <r>
    <x v="185"/>
    <d v="2009-08-09T00:00:00"/>
    <n v="2200.67"/>
  </r>
  <r>
    <x v="186"/>
    <d v="2010-07-30T00:00:00"/>
    <n v="90.8"/>
  </r>
  <r>
    <x v="186"/>
    <d v="2010-04-15T00:00:00"/>
    <n v="404.5"/>
  </r>
  <r>
    <x v="186"/>
    <d v="2008-05-23T00:00:00"/>
    <n v="799.85"/>
  </r>
  <r>
    <x v="186"/>
    <d v="2012-01-12T00:00:00"/>
    <n v="1224.1600000000001"/>
  </r>
  <r>
    <x v="186"/>
    <d v="2007-12-02T00:00:00"/>
    <n v="1299.58"/>
  </r>
  <r>
    <x v="186"/>
    <d v="2012-01-27T00:00:00"/>
    <n v="1348.48"/>
  </r>
  <r>
    <x v="186"/>
    <d v="2008-05-16T00:00:00"/>
    <n v="1830.25"/>
  </r>
  <r>
    <x v="186"/>
    <d v="2007-08-13T00:00:00"/>
    <n v="1949.53"/>
  </r>
  <r>
    <x v="187"/>
    <d v="2011-06-08T00:00:00"/>
    <n v="383.59"/>
  </r>
  <r>
    <x v="187"/>
    <d v="2008-09-25T00:00:00"/>
    <n v="330.61"/>
  </r>
  <r>
    <x v="187"/>
    <d v="2010-06-22T00:00:00"/>
    <n v="832.09"/>
  </r>
  <r>
    <x v="187"/>
    <d v="2007-06-08T00:00:00"/>
    <n v="923.79"/>
  </r>
  <r>
    <x v="187"/>
    <d v="2008-08-26T00:00:00"/>
    <n v="1382.55"/>
  </r>
  <r>
    <x v="187"/>
    <d v="2010-10-21T00:00:00"/>
    <n v="1447.93"/>
  </r>
  <r>
    <x v="187"/>
    <d v="2010-01-21T00:00:00"/>
    <n v="1946.53"/>
  </r>
  <r>
    <x v="187"/>
    <d v="2010-01-28T00:00:00"/>
    <n v="2217.87"/>
  </r>
  <r>
    <x v="188"/>
    <d v="2012-07-10T00:00:00"/>
    <n v="1118.02"/>
  </r>
  <r>
    <x v="188"/>
    <d v="2011-03-25T00:00:00"/>
    <n v="1123.6199999999999"/>
  </r>
  <r>
    <x v="188"/>
    <d v="2009-04-25T00:00:00"/>
    <n v="1872.81"/>
  </r>
  <r>
    <x v="188"/>
    <d v="2011-06-17T00:00:00"/>
    <n v="2287.02"/>
  </r>
  <r>
    <x v="189"/>
    <d v="2010-09-04T00:00:00"/>
    <n v="799.04"/>
  </r>
  <r>
    <x v="189"/>
    <d v="2008-04-12T00:00:00"/>
    <n v="911.72"/>
  </r>
  <r>
    <x v="189"/>
    <d v="2009-11-10T00:00:00"/>
    <n v="1820.57"/>
  </r>
  <r>
    <x v="189"/>
    <d v="2012-08-02T00:00:00"/>
    <n v="2284.6999999999998"/>
  </r>
  <r>
    <x v="190"/>
    <d v="2010-11-15T00:00:00"/>
    <n v="574.6"/>
  </r>
  <r>
    <x v="190"/>
    <d v="2011-11-08T00:00:00"/>
    <n v="752.3"/>
  </r>
  <r>
    <x v="190"/>
    <d v="2012-05-09T00:00:00"/>
    <n v="955.8"/>
  </r>
  <r>
    <x v="190"/>
    <d v="2012-05-14T00:00:00"/>
    <n v="1436.9"/>
  </r>
  <r>
    <x v="190"/>
    <d v="2010-09-07T00:00:00"/>
    <n v="1457.35"/>
  </r>
  <r>
    <x v="191"/>
    <d v="2007-08-20T00:00:00"/>
    <n v="378.59"/>
  </r>
  <r>
    <x v="191"/>
    <d v="2011-03-27T00:00:00"/>
    <n v="1283.4000000000001"/>
  </r>
  <r>
    <x v="191"/>
    <d v="2008-02-25T00:00:00"/>
    <n v="1351.91"/>
  </r>
  <r>
    <x v="191"/>
    <d v="2009-07-10T00:00:00"/>
    <n v="1646.88"/>
  </r>
  <r>
    <x v="191"/>
    <d v="2008-05-14T00:00:00"/>
    <n v="1887.77"/>
  </r>
  <r>
    <x v="191"/>
    <d v="2010-05-25T00:00:00"/>
    <n v="2499.2800000000002"/>
  </r>
  <r>
    <x v="192"/>
    <d v="2007-10-08T00:00:00"/>
    <n v="644.4"/>
  </r>
  <r>
    <x v="192"/>
    <d v="2010-12-15T00:00:00"/>
    <n v="1239.77"/>
  </r>
  <r>
    <x v="192"/>
    <d v="2010-12-31T00:00:00"/>
    <n v="1546.25"/>
  </r>
  <r>
    <x v="192"/>
    <d v="2010-10-06T00:00:00"/>
    <n v="1794.36"/>
  </r>
  <r>
    <x v="193"/>
    <d v="2008-01-30T00:00:00"/>
    <n v="434.8"/>
  </r>
  <r>
    <x v="193"/>
    <d v="2012-04-16T00:00:00"/>
    <n v="560.71"/>
  </r>
  <r>
    <x v="193"/>
    <d v="2007-12-21T00:00:00"/>
    <n v="716.08"/>
  </r>
  <r>
    <x v="193"/>
    <d v="2007-10-16T00:00:00"/>
    <n v="1208.1199999999999"/>
  </r>
  <r>
    <x v="193"/>
    <d v="2009-05-20T00:00:00"/>
    <n v="1957.16"/>
  </r>
  <r>
    <x v="193"/>
    <d v="2008-07-16T00:00:00"/>
    <n v="2574.39"/>
  </r>
  <r>
    <x v="194"/>
    <d v="2009-05-10T00:00:00"/>
    <n v="461.7"/>
  </r>
  <r>
    <x v="194"/>
    <d v="2008-05-03T00:00:00"/>
    <n v="1845.34"/>
  </r>
  <r>
    <x v="194"/>
    <d v="2011-03-26T00:00:00"/>
    <n v="2071.0700000000002"/>
  </r>
  <r>
    <x v="195"/>
    <d v="2012-07-28T00:00:00"/>
    <n v="400.06"/>
  </r>
  <r>
    <x v="195"/>
    <d v="2008-05-29T00:00:00"/>
    <n v="725.51"/>
  </r>
  <r>
    <x v="195"/>
    <d v="2008-03-07T00:00:00"/>
    <n v="977.58"/>
  </r>
  <r>
    <x v="195"/>
    <d v="2010-06-22T00:00:00"/>
    <n v="1251.05"/>
  </r>
  <r>
    <x v="196"/>
    <d v="2008-10-27T00:00:00"/>
    <n v="1199.08"/>
  </r>
  <r>
    <x v="196"/>
    <d v="2011-09-29T00:00:00"/>
    <n v="1363.72"/>
  </r>
  <r>
    <x v="196"/>
    <d v="2012-03-15T00:00:00"/>
    <n v="1525.09"/>
  </r>
  <r>
    <x v="196"/>
    <d v="2008-01-19T00:00:00"/>
    <n v="1924.42"/>
  </r>
  <r>
    <x v="196"/>
    <d v="2011-07-05T00:00:00"/>
    <n v="2313.1"/>
  </r>
  <r>
    <x v="197"/>
    <d v="2008-11-21T00:00:00"/>
    <n v="1275.06"/>
  </r>
  <r>
    <x v="197"/>
    <d v="2010-06-14T00:00:00"/>
    <n v="1604"/>
  </r>
  <r>
    <x v="197"/>
    <d v="2012-07-16T00:00:00"/>
    <n v="1683.89"/>
  </r>
  <r>
    <x v="197"/>
    <d v="2010-08-01T00:00:00"/>
    <n v="1802.91"/>
  </r>
  <r>
    <x v="197"/>
    <d v="2008-06-22T00:00:00"/>
    <n v="1954.24"/>
  </r>
  <r>
    <x v="197"/>
    <d v="2010-02-13T00:00:00"/>
    <n v="2047.49"/>
  </r>
  <r>
    <x v="198"/>
    <d v="2008-12-21T00:00:00"/>
    <n v="336.48"/>
  </r>
  <r>
    <x v="198"/>
    <d v="2012-01-27T00:00:00"/>
    <n v="1232.29"/>
  </r>
  <r>
    <x v="198"/>
    <d v="2008-07-14T00:00:00"/>
    <n v="2398.11"/>
  </r>
  <r>
    <x v="199"/>
    <d v="2012-06-23T00:00:00"/>
    <n v="477.03"/>
  </r>
  <r>
    <x v="199"/>
    <d v="2011-07-31T00:00:00"/>
    <n v="1116.1400000000001"/>
  </r>
  <r>
    <x v="199"/>
    <d v="2011-04-06T00:00:00"/>
    <n v="1168.3599999999999"/>
  </r>
  <r>
    <x v="199"/>
    <d v="2012-07-21T00:00:00"/>
    <n v="1678.01"/>
  </r>
  <r>
    <x v="199"/>
    <d v="2012-01-22T00:00:00"/>
    <n v="1729.08"/>
  </r>
  <r>
    <x v="199"/>
    <d v="2011-09-29T00:00:00"/>
    <n v="1947.78"/>
  </r>
  <r>
    <x v="199"/>
    <d v="2009-02-25T00:00:00"/>
    <n v="2139.9"/>
  </r>
  <r>
    <x v="200"/>
    <d v="2010-08-18T00:00:00"/>
    <n v="364.53"/>
  </r>
  <r>
    <x v="200"/>
    <d v="2008-02-02T00:00:00"/>
    <n v="1635.41"/>
  </r>
  <r>
    <x v="200"/>
    <d v="2007-06-16T00:00:00"/>
    <n v="1760.96"/>
  </r>
  <r>
    <x v="200"/>
    <d v="2007-10-23T00:00:00"/>
    <n v="1955.89"/>
  </r>
  <r>
    <x v="201"/>
    <d v="2012-05-11T00:00:00"/>
    <n v="1219.22"/>
  </r>
  <r>
    <x v="201"/>
    <d v="2009-09-26T00:00:00"/>
    <n v="1441.73"/>
  </r>
  <r>
    <x v="201"/>
    <d v="2011-04-12T00:00:00"/>
    <n v="1523.51"/>
  </r>
  <r>
    <x v="201"/>
    <d v="2008-08-15T00:00:00"/>
    <n v="1648.37"/>
  </r>
  <r>
    <x v="201"/>
    <d v="2007-09-16T00:00:00"/>
    <n v="1666.1"/>
  </r>
  <r>
    <x v="201"/>
    <d v="2009-05-05T00:00:00"/>
    <n v="1765.19"/>
  </r>
  <r>
    <x v="201"/>
    <d v="2011-05-21T00:00:00"/>
    <n v="1812.55"/>
  </r>
  <r>
    <x v="202"/>
    <d v="2012-03-14T00:00:00"/>
    <n v="867.74"/>
  </r>
  <r>
    <x v="202"/>
    <d v="2007-11-25T00:00:00"/>
    <n v="932.96"/>
  </r>
  <r>
    <x v="202"/>
    <d v="2009-06-06T00:00:00"/>
    <n v="1028.0999999999999"/>
  </r>
  <r>
    <x v="202"/>
    <d v="2008-08-05T00:00:00"/>
    <n v="1219.6199999999999"/>
  </r>
  <r>
    <x v="202"/>
    <d v="2008-08-15T00:00:00"/>
    <n v="1375.83"/>
  </r>
  <r>
    <x v="202"/>
    <d v="2011-04-12T00:00:00"/>
    <n v="1732.55"/>
  </r>
  <r>
    <x v="203"/>
    <d v="2009-09-13T00:00:00"/>
    <n v="333.19"/>
  </r>
  <r>
    <x v="203"/>
    <d v="2007-08-06T00:00:00"/>
    <n v="296.14"/>
  </r>
  <r>
    <x v="203"/>
    <d v="2009-03-22T00:00:00"/>
    <n v="942.58"/>
  </r>
  <r>
    <x v="203"/>
    <d v="2008-12-25T00:00:00"/>
    <n v="960.03"/>
  </r>
  <r>
    <x v="203"/>
    <d v="2009-01-03T00:00:00"/>
    <n v="2024.56"/>
  </r>
  <r>
    <x v="203"/>
    <d v="2012-01-26T00:00:00"/>
    <n v="2118.9"/>
  </r>
  <r>
    <x v="204"/>
    <d v="2012-04-29T00:00:00"/>
    <n v="562.41999999999996"/>
  </r>
  <r>
    <x v="204"/>
    <d v="2011-07-04T00:00:00"/>
    <n v="1049.19"/>
  </r>
  <r>
    <x v="204"/>
    <d v="2012-03-21T00:00:00"/>
    <n v="1050.52"/>
  </r>
  <r>
    <x v="204"/>
    <d v="2008-05-13T00:00:00"/>
    <n v="1268.02"/>
  </r>
  <r>
    <x v="204"/>
    <d v="2011-10-18T00:00:00"/>
    <n v="1308.4100000000001"/>
  </r>
  <r>
    <x v="204"/>
    <d v="2007-09-25T00:00:00"/>
    <n v="1510.86"/>
  </r>
  <r>
    <x v="204"/>
    <d v="2010-06-09T00:00:00"/>
    <n v="1516.9"/>
  </r>
  <r>
    <x v="204"/>
    <d v="2007-11-07T00:00:00"/>
    <n v="1660.71"/>
  </r>
  <r>
    <x v="204"/>
    <d v="2012-02-10T00:00:00"/>
    <n v="1734.71"/>
  </r>
  <r>
    <x v="205"/>
    <d v="2011-08-21T00:00:00"/>
    <n v="729.48"/>
  </r>
  <r>
    <x v="205"/>
    <d v="2010-07-25T00:00:00"/>
    <n v="793.49"/>
  </r>
  <r>
    <x v="205"/>
    <d v="2010-10-18T00:00:00"/>
    <n v="987.78"/>
  </r>
  <r>
    <x v="205"/>
    <d v="2012-08-15T00:00:00"/>
    <n v="1342.26"/>
  </r>
  <r>
    <x v="205"/>
    <d v="2012-03-02T00:00:00"/>
    <n v="1645.14"/>
  </r>
  <r>
    <x v="205"/>
    <d v="2009-01-22T00:00:00"/>
    <n v="1902.41"/>
  </r>
  <r>
    <x v="205"/>
    <d v="2007-08-06T00:00:00"/>
    <n v="2200.35"/>
  </r>
  <r>
    <x v="205"/>
    <d v="2012-04-22T00:00:00"/>
    <n v="2256.46"/>
  </r>
  <r>
    <x v="206"/>
    <d v="2012-08-05T00:00:00"/>
    <n v="415.43"/>
  </r>
  <r>
    <x v="206"/>
    <d v="2009-11-10T00:00:00"/>
    <n v="704.66"/>
  </r>
  <r>
    <x v="206"/>
    <d v="2009-08-01T00:00:00"/>
    <n v="752.47"/>
  </r>
  <r>
    <x v="206"/>
    <d v="2011-06-08T00:00:00"/>
    <n v="1001.83"/>
  </r>
  <r>
    <x v="207"/>
    <d v="2011-12-29T00:00:00"/>
    <n v="497.06"/>
  </r>
  <r>
    <x v="207"/>
    <d v="2010-01-09T00:00:00"/>
    <n v="499.69"/>
  </r>
  <r>
    <x v="207"/>
    <d v="2009-10-17T00:00:00"/>
    <n v="662.28"/>
  </r>
  <r>
    <x v="207"/>
    <d v="2012-03-07T00:00:00"/>
    <n v="1104.49"/>
  </r>
  <r>
    <x v="207"/>
    <d v="2008-09-06T00:00:00"/>
    <n v="1696.67"/>
  </r>
  <r>
    <x v="208"/>
    <d v="2011-02-06T00:00:00"/>
    <n v="304.55"/>
  </r>
  <r>
    <x v="208"/>
    <d v="2008-09-09T00:00:00"/>
    <n v="827.02"/>
  </r>
  <r>
    <x v="208"/>
    <d v="2012-03-03T00:00:00"/>
    <n v="973.77"/>
  </r>
  <r>
    <x v="208"/>
    <d v="2011-05-09T00:00:00"/>
    <n v="1201.6400000000001"/>
  </r>
  <r>
    <x v="209"/>
    <d v="2010-02-17T00:00:00"/>
    <n v="840.54"/>
  </r>
  <r>
    <x v="209"/>
    <d v="2009-12-08T00:00:00"/>
    <n v="1374.7"/>
  </r>
  <r>
    <x v="209"/>
    <d v="2011-03-02T00:00:00"/>
    <n v="2096.0100000000002"/>
  </r>
  <r>
    <x v="209"/>
    <d v="2007-08-29T00:00:00"/>
    <n v="2595.4699999999998"/>
  </r>
  <r>
    <x v="210"/>
    <d v="2007-05-31T00:00:00"/>
    <n v="527.61"/>
  </r>
  <r>
    <x v="210"/>
    <d v="2010-10-04T00:00:00"/>
    <n v="807.77"/>
  </r>
  <r>
    <x v="210"/>
    <d v="2012-06-22T00:00:00"/>
    <n v="1101.82"/>
  </r>
  <r>
    <x v="210"/>
    <d v="2012-04-24T00:00:00"/>
    <n v="1204.06"/>
  </r>
  <r>
    <x v="210"/>
    <d v="2011-02-18T00:00:00"/>
    <n v="1486.16"/>
  </r>
  <r>
    <x v="210"/>
    <d v="2010-11-02T00:00:00"/>
    <n v="1702.83"/>
  </r>
  <r>
    <x v="210"/>
    <d v="2007-05-19T00:00:00"/>
    <n v="1858.2"/>
  </r>
  <r>
    <x v="210"/>
    <d v="2008-06-18T00:00:00"/>
    <n v="1882.15"/>
  </r>
  <r>
    <x v="210"/>
    <d v="2011-05-17T00:00:00"/>
    <n v="2061.42"/>
  </r>
  <r>
    <x v="210"/>
    <d v="2010-02-16T00:00:00"/>
    <n v="2209.8000000000002"/>
  </r>
  <r>
    <x v="211"/>
    <d v="2011-06-07T00:00:00"/>
    <n v="989.63"/>
  </r>
  <r>
    <x v="211"/>
    <d v="2012-04-02T00:00:00"/>
    <n v="1036.9100000000001"/>
  </r>
  <r>
    <x v="211"/>
    <d v="2011-06-11T00:00:00"/>
    <n v="1271.93"/>
  </r>
  <r>
    <x v="211"/>
    <d v="2009-12-11T00:00:00"/>
    <n v="1717.53"/>
  </r>
  <r>
    <x v="211"/>
    <d v="2010-11-19T00:00:00"/>
    <n v="2070.44"/>
  </r>
  <r>
    <x v="211"/>
    <d v="2009-09-08T00:00:00"/>
    <n v="2336.41"/>
  </r>
  <r>
    <x v="212"/>
    <d v="2007-08-28T00:00:00"/>
    <n v="1490.53"/>
  </r>
  <r>
    <x v="212"/>
    <d v="2008-10-24T00:00:00"/>
    <n v="1913.8"/>
  </r>
  <r>
    <x v="213"/>
    <d v="2010-08-24T00:00:00"/>
    <n v="1076.57"/>
  </r>
  <r>
    <x v="213"/>
    <d v="2011-09-13T00:00:00"/>
    <n v="1318.25"/>
  </r>
  <r>
    <x v="213"/>
    <d v="2009-09-01T00:00:00"/>
    <n v="1731.43"/>
  </r>
  <r>
    <x v="214"/>
    <d v="2008-03-03T00:00:00"/>
    <n v="954.75"/>
  </r>
  <r>
    <x v="214"/>
    <d v="2011-08-17T00:00:00"/>
    <n v="1304.8"/>
  </r>
  <r>
    <x v="215"/>
    <d v="2008-02-21T00:00:00"/>
    <n v="179.33"/>
  </r>
  <r>
    <x v="215"/>
    <d v="2010-02-13T00:00:00"/>
    <n v="599.41999999999996"/>
  </r>
  <r>
    <x v="215"/>
    <d v="2010-04-02T00:00:00"/>
    <n v="1984.03"/>
  </r>
  <r>
    <x v="216"/>
    <d v="2008-03-20T00:00:00"/>
    <n v="831.07"/>
  </r>
  <r>
    <x v="216"/>
    <d v="2012-03-07T00:00:00"/>
    <n v="985.51"/>
  </r>
  <r>
    <x v="216"/>
    <d v="2011-12-31T00:00:00"/>
    <n v="1017.06"/>
  </r>
  <r>
    <x v="216"/>
    <d v="2011-11-10T00:00:00"/>
    <n v="1672.95"/>
  </r>
  <r>
    <x v="216"/>
    <d v="2008-01-22T00:00:00"/>
    <n v="1820.25"/>
  </r>
  <r>
    <x v="216"/>
    <d v="2012-05-15T00:00:00"/>
    <n v="1848.9"/>
  </r>
  <r>
    <x v="217"/>
    <d v="2010-06-03T00:00:00"/>
    <n v="206.24"/>
  </r>
  <r>
    <x v="217"/>
    <d v="2007-07-05T00:00:00"/>
    <n v="413.32"/>
  </r>
  <r>
    <x v="217"/>
    <d v="2011-06-29T00:00:00"/>
    <n v="794.84"/>
  </r>
  <r>
    <x v="217"/>
    <d v="2009-04-25T00:00:00"/>
    <n v="1042.3800000000001"/>
  </r>
  <r>
    <x v="217"/>
    <d v="2008-08-29T00:00:00"/>
    <n v="1321.61"/>
  </r>
  <r>
    <x v="217"/>
    <d v="2009-12-15T00:00:00"/>
    <n v="1370.3"/>
  </r>
  <r>
    <x v="217"/>
    <d v="2009-12-13T00:00:00"/>
    <n v="1692.56"/>
  </r>
  <r>
    <x v="218"/>
    <d v="2009-03-05T00:00:00"/>
    <n v="388.73"/>
  </r>
  <r>
    <x v="218"/>
    <d v="2009-05-22T00:00:00"/>
    <n v="1080.6500000000001"/>
  </r>
  <r>
    <x v="218"/>
    <d v="2011-03-09T00:00:00"/>
    <n v="1139.53"/>
  </r>
  <r>
    <x v="218"/>
    <d v="2012-08-14T00:00:00"/>
    <n v="2527.02"/>
  </r>
  <r>
    <x v="219"/>
    <d v="2010-04-05T00:00:00"/>
    <n v="924.86"/>
  </r>
  <r>
    <x v="219"/>
    <d v="2008-04-27T00:00:00"/>
    <n v="1349.21"/>
  </r>
  <r>
    <x v="219"/>
    <d v="2009-05-29T00:00:00"/>
    <n v="1508.96"/>
  </r>
  <r>
    <x v="220"/>
    <d v="2009-08-07T00:00:00"/>
    <n v="1402.72"/>
  </r>
  <r>
    <x v="220"/>
    <d v="2009-02-26T00:00:00"/>
    <n v="1529.69"/>
  </r>
  <r>
    <x v="220"/>
    <d v="2008-02-19T00:00:00"/>
    <n v="1650.21"/>
  </r>
  <r>
    <x v="220"/>
    <d v="2009-02-01T00:00:00"/>
    <n v="2022.89"/>
  </r>
  <r>
    <x v="220"/>
    <d v="2008-07-12T00:00:00"/>
    <n v="2441.6"/>
  </r>
  <r>
    <x v="221"/>
    <d v="2011-03-11T00:00:00"/>
    <n v="859.92"/>
  </r>
  <r>
    <x v="221"/>
    <d v="2008-10-03T00:00:00"/>
    <n v="875.33"/>
  </r>
  <r>
    <x v="222"/>
    <d v="2010-03-27T00:00:00"/>
    <n v="1408.2"/>
  </r>
  <r>
    <x v="222"/>
    <d v="2011-05-14T00:00:00"/>
    <n v="1413.01"/>
  </r>
  <r>
    <x v="223"/>
    <d v="2009-08-19T00:00:00"/>
    <n v="335.23"/>
  </r>
  <r>
    <x v="223"/>
    <d v="2010-03-30T00:00:00"/>
    <n v="589.94000000000005"/>
  </r>
  <r>
    <x v="223"/>
    <d v="2011-06-03T00:00:00"/>
    <n v="1072.7"/>
  </r>
  <r>
    <x v="223"/>
    <d v="2010-11-16T00:00:00"/>
    <n v="1261.42"/>
  </r>
  <r>
    <x v="223"/>
    <d v="2010-04-14T00:00:00"/>
    <n v="1698.15"/>
  </r>
  <r>
    <x v="223"/>
    <d v="2011-05-18T00:00:00"/>
    <n v="1731.44"/>
  </r>
  <r>
    <x v="223"/>
    <d v="2009-03-30T00:00:00"/>
    <n v="2057.2199999999998"/>
  </r>
  <r>
    <x v="224"/>
    <d v="2007-12-04T00:00:00"/>
    <n v="642.73"/>
  </r>
  <r>
    <x v="224"/>
    <d v="2007-08-03T00:00:00"/>
    <n v="1130.8800000000001"/>
  </r>
  <r>
    <x v="224"/>
    <d v="2008-02-25T00:00:00"/>
    <n v="1264.04"/>
  </r>
  <r>
    <x v="224"/>
    <d v="2009-03-15T00:00:00"/>
    <n v="1303.97"/>
  </r>
  <r>
    <x v="224"/>
    <d v="2009-09-01T00:00:00"/>
    <n v="1418.31"/>
  </r>
  <r>
    <x v="224"/>
    <d v="2008-04-13T00:00:00"/>
    <n v="2107.14"/>
  </r>
  <r>
    <x v="225"/>
    <d v="2010-11-02T00:00:00"/>
    <n v="350.29"/>
  </r>
  <r>
    <x v="225"/>
    <d v="2010-10-23T00:00:00"/>
    <n v="435.1"/>
  </r>
  <r>
    <x v="225"/>
    <d v="2011-07-11T00:00:00"/>
    <n v="657.48"/>
  </r>
  <r>
    <x v="225"/>
    <d v="2007-11-02T00:00:00"/>
    <n v="1316.84"/>
  </r>
  <r>
    <x v="225"/>
    <d v="2009-01-01T00:00:00"/>
    <n v="1394.71"/>
  </r>
  <r>
    <x v="225"/>
    <d v="2008-03-06T00:00:00"/>
    <n v="1682.95"/>
  </r>
  <r>
    <x v="225"/>
    <d v="2007-07-17T00:00:00"/>
    <n v="1930.77"/>
  </r>
  <r>
    <x v="225"/>
    <d v="2009-08-05T00:00:00"/>
    <n v="2212.62"/>
  </r>
  <r>
    <x v="225"/>
    <d v="2009-11-08T00:00:00"/>
    <n v="2308.46"/>
  </r>
  <r>
    <x v="226"/>
    <d v="2010-05-07T00:00:00"/>
    <n v="815.91"/>
  </r>
  <r>
    <x v="226"/>
    <d v="2009-11-06T00:00:00"/>
    <n v="1138.3"/>
  </r>
  <r>
    <x v="227"/>
    <d v="2009-07-05T00:00:00"/>
    <n v="454.88"/>
  </r>
  <r>
    <x v="227"/>
    <d v="2012-08-08T00:00:00"/>
    <n v="530.95000000000005"/>
  </r>
  <r>
    <x v="227"/>
    <d v="2009-02-11T00:00:00"/>
    <n v="784.55"/>
  </r>
  <r>
    <x v="227"/>
    <d v="2011-07-15T00:00:00"/>
    <n v="920.08"/>
  </r>
  <r>
    <x v="227"/>
    <d v="2010-11-20T00:00:00"/>
    <n v="1273.26"/>
  </r>
  <r>
    <x v="228"/>
    <d v="2009-05-12T00:00:00"/>
    <n v="1952.01"/>
  </r>
  <r>
    <x v="228"/>
    <d v="2009-12-31T00:00:00"/>
    <n v="2289.5100000000002"/>
  </r>
  <r>
    <x v="228"/>
    <d v="2008-01-31T00:00:00"/>
    <n v="2445.33"/>
  </r>
  <r>
    <x v="228"/>
    <d v="2011-04-17T00:00:00"/>
    <n v="2463.61"/>
  </r>
  <r>
    <x v="229"/>
    <d v="2009-12-16T00:00:00"/>
    <n v="1057.6099999999999"/>
  </r>
  <r>
    <x v="229"/>
    <d v="2009-08-06T00:00:00"/>
    <n v="1475.93"/>
  </r>
  <r>
    <x v="229"/>
    <d v="2010-08-01T00:00:00"/>
    <n v="1620.69"/>
  </r>
  <r>
    <x v="230"/>
    <d v="2012-05-31T00:00:00"/>
    <n v="880.35"/>
  </r>
  <r>
    <x v="230"/>
    <d v="2012-01-19T00:00:00"/>
    <n v="1094.7"/>
  </r>
  <r>
    <x v="230"/>
    <d v="2008-09-26T00:00:00"/>
    <n v="1193.75"/>
  </r>
  <r>
    <x v="230"/>
    <d v="2007-12-22T00:00:00"/>
    <n v="1239.94"/>
  </r>
  <r>
    <x v="230"/>
    <d v="2012-07-19T00:00:00"/>
    <n v="1784.8"/>
  </r>
  <r>
    <x v="230"/>
    <d v="2008-07-10T00:00:00"/>
    <n v="1802.77"/>
  </r>
  <r>
    <x v="230"/>
    <d v="2009-12-05T00:00:00"/>
    <n v="1817.1"/>
  </r>
  <r>
    <x v="231"/>
    <d v="2010-10-12T00:00:00"/>
    <n v="711.26"/>
  </r>
  <r>
    <x v="231"/>
    <d v="2008-11-05T00:00:00"/>
    <n v="759.44"/>
  </r>
  <r>
    <x v="231"/>
    <d v="2011-09-13T00:00:00"/>
    <n v="767.78"/>
  </r>
  <r>
    <x v="231"/>
    <d v="2010-07-17T00:00:00"/>
    <n v="1688.51"/>
  </r>
  <r>
    <x v="232"/>
    <d v="2011-03-29T00:00:00"/>
    <n v="733.26"/>
  </r>
  <r>
    <x v="232"/>
    <d v="2012-02-20T00:00:00"/>
    <n v="930.48"/>
  </r>
  <r>
    <x v="233"/>
    <d v="2009-12-20T00:00:00"/>
    <n v="751.69"/>
  </r>
  <r>
    <x v="233"/>
    <d v="2010-05-21T00:00:00"/>
    <n v="1294.97"/>
  </r>
  <r>
    <x v="233"/>
    <d v="2008-08-01T00:00:00"/>
    <n v="1388.18"/>
  </r>
  <r>
    <x v="233"/>
    <d v="2009-04-16T00:00:00"/>
    <n v="2040.49"/>
  </r>
  <r>
    <x v="234"/>
    <d v="2009-05-25T00:00:00"/>
    <n v="1328.53"/>
  </r>
  <r>
    <x v="234"/>
    <d v="2010-02-22T00:00:00"/>
    <n v="2251.42"/>
  </r>
  <r>
    <x v="235"/>
    <d v="2010-10-22T00:00:00"/>
    <n v="602.79"/>
  </r>
  <r>
    <x v="235"/>
    <d v="2012-06-03T00:00:00"/>
    <n v="707.82"/>
  </r>
  <r>
    <x v="235"/>
    <d v="2009-05-22T00:00:00"/>
    <n v="1418.66"/>
  </r>
  <r>
    <x v="236"/>
    <d v="2010-11-05T00:00:00"/>
    <n v="267.10000000000002"/>
  </r>
  <r>
    <x v="236"/>
    <d v="2011-04-24T00:00:00"/>
    <n v="405.74"/>
  </r>
  <r>
    <x v="236"/>
    <d v="2009-08-31T00:00:00"/>
    <n v="1087.5999999999999"/>
  </r>
  <r>
    <x v="236"/>
    <d v="2011-04-27T00:00:00"/>
    <n v="1155.76"/>
  </r>
  <r>
    <x v="236"/>
    <d v="2008-10-19T00:00:00"/>
    <n v="1197.81"/>
  </r>
  <r>
    <x v="236"/>
    <d v="2010-02-23T00:00:00"/>
    <n v="1780.41"/>
  </r>
  <r>
    <x v="236"/>
    <d v="2010-10-03T00:00:00"/>
    <n v="1892.09"/>
  </r>
  <r>
    <x v="237"/>
    <d v="2010-08-20T00:00:00"/>
    <n v="1332.71"/>
  </r>
  <r>
    <x v="237"/>
    <d v="2010-01-11T00:00:00"/>
    <n v="1859.86"/>
  </r>
  <r>
    <x v="237"/>
    <d v="2008-11-14T00:00:00"/>
    <n v="2121.48"/>
  </r>
  <r>
    <x v="238"/>
    <d v="2007-10-16T00:00:00"/>
    <n v="394.61"/>
  </r>
  <r>
    <x v="238"/>
    <d v="2007-07-16T00:00:00"/>
    <n v="1615.25"/>
  </r>
  <r>
    <x v="238"/>
    <d v="2010-12-12T00:00:00"/>
    <n v="1726.28"/>
  </r>
  <r>
    <x v="238"/>
    <d v="2012-04-27T00:00:00"/>
    <n v="1882.62"/>
  </r>
  <r>
    <x v="238"/>
    <d v="2011-01-13T00:00:00"/>
    <n v="2009.07"/>
  </r>
  <r>
    <x v="238"/>
    <d v="2010-07-09T00:00:00"/>
    <n v="2444.5"/>
  </r>
  <r>
    <x v="239"/>
    <d v="2010-10-10T00:00:00"/>
    <n v="331.64"/>
  </r>
  <r>
    <x v="239"/>
    <d v="2011-05-11T00:00:00"/>
    <n v="1892.8"/>
  </r>
  <r>
    <x v="239"/>
    <d v="2009-08-09T00:00:00"/>
    <n v="1900.33"/>
  </r>
  <r>
    <x v="240"/>
    <d v="2008-01-04T00:00:00"/>
    <n v="411.04"/>
  </r>
  <r>
    <x v="240"/>
    <d v="2010-02-28T00:00:00"/>
    <n v="1869.17"/>
  </r>
  <r>
    <x v="240"/>
    <d v="2007-06-30T00:00:00"/>
    <n v="2046.94"/>
  </r>
  <r>
    <x v="240"/>
    <d v="2009-04-24T00:00:00"/>
    <n v="2121.34"/>
  </r>
  <r>
    <x v="241"/>
    <d v="2008-08-06T00:00:00"/>
    <n v="79.459999999999994"/>
  </r>
  <r>
    <x v="241"/>
    <d v="2009-11-04T00:00:00"/>
    <n v="164.84"/>
  </r>
  <r>
    <x v="241"/>
    <d v="2012-02-10T00:00:00"/>
    <n v="261.68"/>
  </r>
  <r>
    <x v="241"/>
    <d v="2010-11-08T00:00:00"/>
    <n v="290.08999999999997"/>
  </r>
  <r>
    <x v="241"/>
    <d v="2007-12-10T00:00:00"/>
    <n v="1115.24"/>
  </r>
  <r>
    <x v="241"/>
    <d v="2010-02-22T00:00:00"/>
    <n v="1262.45"/>
  </r>
  <r>
    <x v="241"/>
    <d v="2008-05-16T00:00:00"/>
    <n v="1612.79"/>
  </r>
  <r>
    <x v="241"/>
    <d v="2012-03-11T00:00:00"/>
    <n v="1653.6"/>
  </r>
  <r>
    <x v="241"/>
    <d v="2010-10-27T00:00:00"/>
    <n v="1666.62"/>
  </r>
  <r>
    <x v="241"/>
    <d v="2011-02-09T00:00:00"/>
    <n v="2026.49"/>
  </r>
  <r>
    <x v="242"/>
    <d v="2011-02-23T00:00:00"/>
    <n v="1601.73"/>
  </r>
  <r>
    <x v="242"/>
    <d v="2008-11-26T00:00:00"/>
    <n v="1624.44"/>
  </r>
  <r>
    <x v="243"/>
    <d v="2012-05-17T00:00:00"/>
    <n v="907.17"/>
  </r>
  <r>
    <x v="243"/>
    <d v="2008-08-06T00:00:00"/>
    <n v="909.56"/>
  </r>
  <r>
    <x v="243"/>
    <d v="2008-02-24T00:00:00"/>
    <n v="1416.86"/>
  </r>
  <r>
    <x v="243"/>
    <d v="2010-07-29T00:00:00"/>
    <n v="1540.44"/>
  </r>
  <r>
    <x v="243"/>
    <d v="2009-09-13T00:00:00"/>
    <n v="2192.3000000000002"/>
  </r>
  <r>
    <x v="243"/>
    <d v="2011-09-11T00:00:00"/>
    <n v="2592.39"/>
  </r>
  <r>
    <x v="244"/>
    <d v="2011-11-23T00:00:00"/>
    <n v="882.35"/>
  </r>
  <r>
    <x v="244"/>
    <d v="2009-07-11T00:00:00"/>
    <n v="1143.53"/>
  </r>
  <r>
    <x v="244"/>
    <d v="2012-07-16T00:00:00"/>
    <n v="1280.55"/>
  </r>
  <r>
    <x v="244"/>
    <d v="2009-02-09T00:00:00"/>
    <n v="1432.37"/>
  </r>
  <r>
    <x v="244"/>
    <d v="2008-08-17T00:00:00"/>
    <n v="1611.61"/>
  </r>
  <r>
    <x v="244"/>
    <d v="2008-12-24T00:00:00"/>
    <n v="2007.86"/>
  </r>
  <r>
    <x v="245"/>
    <d v="2012-08-12T00:00:00"/>
    <n v="914.87"/>
  </r>
  <r>
    <x v="245"/>
    <d v="2010-07-03T00:00:00"/>
    <n v="1790.18"/>
  </r>
  <r>
    <x v="245"/>
    <d v="2012-02-23T00:00:00"/>
    <n v="1814.79"/>
  </r>
  <r>
    <x v="245"/>
    <d v="2009-05-19T00:00:00"/>
    <n v="2038.69"/>
  </r>
  <r>
    <x v="246"/>
    <d v="2007-10-02T00:00:00"/>
    <n v="1252.18"/>
  </r>
  <r>
    <x v="246"/>
    <d v="2007-07-21T00:00:00"/>
    <n v="1612.28"/>
  </r>
  <r>
    <x v="246"/>
    <d v="2007-07-09T00:00:00"/>
    <n v="1814.56"/>
  </r>
  <r>
    <x v="247"/>
    <d v="2010-06-23T00:00:00"/>
    <n v="567.61"/>
  </r>
  <r>
    <x v="247"/>
    <d v="2011-06-12T00:00:00"/>
    <n v="1302.28"/>
  </r>
  <r>
    <x v="248"/>
    <d v="2009-06-05T00:00:00"/>
    <n v="528.04999999999995"/>
  </r>
  <r>
    <x v="248"/>
    <d v="2010-09-19T00:00:00"/>
    <n v="836.22"/>
  </r>
  <r>
    <x v="248"/>
    <d v="2012-05-11T00:00:00"/>
    <n v="1553.67"/>
  </r>
  <r>
    <x v="248"/>
    <d v="2010-08-15T00:00:00"/>
    <n v="1993.79"/>
  </r>
  <r>
    <x v="249"/>
    <d v="2010-02-23T00:00:00"/>
    <n v="219.81"/>
  </r>
  <r>
    <x v="249"/>
    <d v="2010-04-02T00:00:00"/>
    <n v="811.03"/>
  </r>
  <r>
    <x v="249"/>
    <d v="2007-09-06T00:00:00"/>
    <n v="976.15"/>
  </r>
  <r>
    <x v="249"/>
    <d v="2010-02-27T00:00:00"/>
    <n v="1032.07"/>
  </r>
  <r>
    <x v="249"/>
    <d v="2007-08-16T00:00:00"/>
    <n v="1411.83"/>
  </r>
  <r>
    <x v="249"/>
    <d v="2012-03-03T00:00:00"/>
    <n v="1748.34"/>
  </r>
  <r>
    <x v="249"/>
    <d v="2011-06-28T00:00:00"/>
    <n v="1788.66"/>
  </r>
  <r>
    <x v="249"/>
    <d v="2007-07-20T00:00:00"/>
    <n v="1789.57"/>
  </r>
  <r>
    <x v="250"/>
    <d v="2011-11-07T00:00:00"/>
    <n v="484.18"/>
  </r>
  <r>
    <x v="250"/>
    <d v="2009-06-22T00:00:00"/>
    <n v="884.43"/>
  </r>
  <r>
    <x v="250"/>
    <d v="2010-12-02T00:00:00"/>
    <n v="1767.66"/>
  </r>
  <r>
    <x v="251"/>
    <d v="2011-06-12T00:00:00"/>
    <n v="341.89"/>
  </r>
  <r>
    <x v="251"/>
    <d v="2007-07-21T00:00:00"/>
    <n v="530.61"/>
  </r>
  <r>
    <x v="251"/>
    <d v="2007-09-01T00:00:00"/>
    <n v="904.14"/>
  </r>
  <r>
    <x v="251"/>
    <d v="2008-06-26T00:00:00"/>
    <n v="1563.82"/>
  </r>
  <r>
    <x v="251"/>
    <d v="2009-11-16T00:00:00"/>
    <n v="1774.59"/>
  </r>
  <r>
    <x v="251"/>
    <d v="2009-10-29T00:00:00"/>
    <n v="2076.17"/>
  </r>
  <r>
    <x v="251"/>
    <d v="2009-03-04T00:00:00"/>
    <n v="2377.5300000000002"/>
  </r>
  <r>
    <x v="252"/>
    <d v="2009-04-05T00:00:00"/>
    <n v="718.57"/>
  </r>
  <r>
    <x v="252"/>
    <d v="2011-12-10T00:00:00"/>
    <n v="818.16"/>
  </r>
  <r>
    <x v="252"/>
    <d v="2010-10-15T00:00:00"/>
    <n v="1134.54"/>
  </r>
  <r>
    <x v="252"/>
    <d v="2012-03-02T00:00:00"/>
    <n v="1185.6400000000001"/>
  </r>
  <r>
    <x v="252"/>
    <d v="2007-11-08T00:00:00"/>
    <n v="1949.71"/>
  </r>
  <r>
    <x v="252"/>
    <d v="2007-10-28T00:00:00"/>
    <n v="2379.35"/>
  </r>
  <r>
    <x v="253"/>
    <d v="2008-06-20T00:00:00"/>
    <n v="530.28"/>
  </r>
  <r>
    <x v="253"/>
    <d v="2007-08-11T00:00:00"/>
    <n v="599.9"/>
  </r>
  <r>
    <x v="253"/>
    <d v="2009-11-28T00:00:00"/>
    <n v="768.62"/>
  </r>
  <r>
    <x v="253"/>
    <d v="2010-02-18T00:00:00"/>
    <n v="1672.35"/>
  </r>
  <r>
    <x v="254"/>
    <d v="2012-02-07T00:00:00"/>
    <n v="464.34"/>
  </r>
  <r>
    <x v="254"/>
    <d v="2010-10-21T00:00:00"/>
    <n v="1680.62"/>
  </r>
  <r>
    <x v="254"/>
    <d v="2011-01-03T00:00:00"/>
    <n v="1772.77"/>
  </r>
  <r>
    <x v="254"/>
    <d v="2009-10-02T00:00:00"/>
    <n v="2228.44"/>
  </r>
  <r>
    <x v="255"/>
    <d v="2009-10-03T00:00:00"/>
    <n v="501.83"/>
  </r>
  <r>
    <x v="255"/>
    <d v="2007-09-17T00:00:00"/>
    <n v="1064.0899999999999"/>
  </r>
  <r>
    <x v="255"/>
    <d v="2010-06-10T00:00:00"/>
    <n v="2000.54"/>
  </r>
  <r>
    <x v="255"/>
    <d v="2010-05-14T00:00:00"/>
    <n v="2334.7399999999998"/>
  </r>
  <r>
    <x v="256"/>
    <d v="2008-09-01T00:00:00"/>
    <n v="1569.76"/>
  </r>
  <r>
    <x v="256"/>
    <d v="2010-05-02T00:00:00"/>
    <n v="1854.85"/>
  </r>
  <r>
    <x v="257"/>
    <d v="2009-02-04T00:00:00"/>
    <n v="665.46"/>
  </r>
  <r>
    <x v="257"/>
    <d v="2012-04-16T00:00:00"/>
    <n v="1111.8699999999999"/>
  </r>
  <r>
    <x v="257"/>
    <d v="2007-10-15T00:00:00"/>
    <n v="1312.28"/>
  </r>
  <r>
    <x v="257"/>
    <d v="2009-05-11T00:00:00"/>
    <n v="2059.35"/>
  </r>
  <r>
    <x v="257"/>
    <d v="2008-10-22T00:00:00"/>
    <n v="2225.5500000000002"/>
  </r>
  <r>
    <x v="258"/>
    <d v="2011-09-11T00:00:00"/>
    <n v="246.64"/>
  </r>
  <r>
    <x v="258"/>
    <d v="2008-08-20T00:00:00"/>
    <n v="629.6"/>
  </r>
  <r>
    <x v="258"/>
    <d v="2010-02-03T00:00:00"/>
    <n v="1125.8"/>
  </r>
  <r>
    <x v="258"/>
    <d v="2010-01-07T00:00:00"/>
    <n v="1136.8800000000001"/>
  </r>
  <r>
    <x v="258"/>
    <d v="2010-07-18T00:00:00"/>
    <n v="1460.98"/>
  </r>
  <r>
    <x v="258"/>
    <d v="2011-09-25T00:00:00"/>
    <n v="1483.48"/>
  </r>
  <r>
    <x v="258"/>
    <d v="2011-08-03T00:00:00"/>
    <n v="2036.51"/>
  </r>
  <r>
    <x v="259"/>
    <d v="2008-05-13T00:00:00"/>
    <n v="670.13"/>
  </r>
  <r>
    <x v="259"/>
    <d v="2009-01-15T00:00:00"/>
    <n v="1492.74"/>
  </r>
  <r>
    <x v="259"/>
    <d v="2011-08-31T00:00:00"/>
    <n v="1528.94"/>
  </r>
  <r>
    <x v="259"/>
    <d v="2008-12-17T00:00:00"/>
    <n v="1681.03"/>
  </r>
  <r>
    <x v="259"/>
    <d v="2012-02-24T00:00:00"/>
    <n v="1686.93"/>
  </r>
  <r>
    <x v="260"/>
    <d v="2010-07-22T00:00:00"/>
    <n v="656.96"/>
  </r>
  <r>
    <x v="260"/>
    <d v="2009-07-21T00:00:00"/>
    <n v="1639.39"/>
  </r>
  <r>
    <x v="260"/>
    <d v="2011-12-22T00:00:00"/>
    <n v="2070.7199999999998"/>
  </r>
  <r>
    <x v="261"/>
    <d v="2008-05-17T00:00:00"/>
    <n v="312.83999999999997"/>
  </r>
  <r>
    <x v="261"/>
    <d v="2009-07-04T00:00:00"/>
    <n v="1234.9100000000001"/>
  </r>
  <r>
    <x v="261"/>
    <d v="2012-04-11T00:00:00"/>
    <n v="1629.74"/>
  </r>
  <r>
    <x v="261"/>
    <d v="2009-02-24T00:00:00"/>
    <n v="1692.74"/>
  </r>
  <r>
    <x v="262"/>
    <d v="2007-07-02T00:00:00"/>
    <n v="255.61"/>
  </r>
  <r>
    <x v="262"/>
    <d v="2008-10-10T00:00:00"/>
    <n v="2318.4499999999998"/>
  </r>
  <r>
    <x v="263"/>
    <d v="2011-02-22T00:00:00"/>
    <n v="908.45"/>
  </r>
  <r>
    <x v="263"/>
    <d v="2008-01-27T00:00:00"/>
    <n v="2108.87"/>
  </r>
  <r>
    <x v="264"/>
    <d v="2009-08-18T00:00:00"/>
    <n v="160.97"/>
  </r>
  <r>
    <x v="264"/>
    <d v="2011-04-12T00:00:00"/>
    <n v="280.54000000000002"/>
  </r>
  <r>
    <x v="264"/>
    <d v="2009-08-11T00:00:00"/>
    <n v="1328.74"/>
  </r>
  <r>
    <x v="264"/>
    <d v="2012-08-15T00:00:00"/>
    <n v="1723.02"/>
  </r>
  <r>
    <x v="265"/>
    <d v="2009-03-13T00:00:00"/>
    <n v="635.34"/>
  </r>
  <r>
    <x v="265"/>
    <d v="2007-08-02T00:00:00"/>
    <n v="854.99"/>
  </r>
  <r>
    <x v="265"/>
    <d v="2011-01-17T00:00:00"/>
    <n v="1953.91"/>
  </r>
  <r>
    <x v="266"/>
    <d v="2009-11-29T00:00:00"/>
    <n v="2006.59"/>
  </r>
  <r>
    <x v="266"/>
    <d v="2009-03-13T00:00:00"/>
    <n v="2174.3200000000002"/>
  </r>
  <r>
    <x v="267"/>
    <d v="2009-08-04T00:00:00"/>
    <n v="690.72"/>
  </r>
  <r>
    <x v="267"/>
    <d v="2008-12-18T00:00:00"/>
    <n v="1074.78"/>
  </r>
  <r>
    <x v="267"/>
    <d v="2009-08-25T00:00:00"/>
    <n v="1092.81"/>
  </r>
  <r>
    <x v="267"/>
    <d v="2007-05-18T00:00:00"/>
    <n v="1580.24"/>
  </r>
  <r>
    <x v="268"/>
    <d v="2007-07-11T00:00:00"/>
    <n v="506.86"/>
  </r>
  <r>
    <x v="268"/>
    <d v="2012-06-20T00:00:00"/>
    <n v="1195.71"/>
  </r>
  <r>
    <x v="268"/>
    <d v="2011-06-30T00:00:00"/>
    <n v="1256.5"/>
  </r>
  <r>
    <x v="268"/>
    <d v="2007-06-14T00:00:00"/>
    <n v="1390.8"/>
  </r>
  <r>
    <x v="268"/>
    <d v="2009-12-23T00:00:00"/>
    <n v="1588.15"/>
  </r>
  <r>
    <x v="268"/>
    <d v="2012-03-17T00:00:00"/>
    <n v="1789.76"/>
  </r>
  <r>
    <x v="269"/>
    <d v="2012-04-04T00:00:00"/>
    <n v="990.96"/>
  </r>
  <r>
    <x v="269"/>
    <d v="2011-05-19T00:00:00"/>
    <n v="1423.39"/>
  </r>
  <r>
    <x v="270"/>
    <d v="2010-03-22T00:00:00"/>
    <n v="1080.1600000000001"/>
  </r>
  <r>
    <x v="270"/>
    <d v="2008-01-02T00:00:00"/>
    <n v="1923.17"/>
  </r>
  <r>
    <x v="271"/>
    <d v="2011-09-01T00:00:00"/>
    <n v="941.67"/>
  </r>
  <r>
    <x v="271"/>
    <d v="2010-07-02T00:00:00"/>
    <n v="991.99"/>
  </r>
  <r>
    <x v="271"/>
    <d v="2008-10-07T00:00:00"/>
    <n v="1435.78"/>
  </r>
  <r>
    <x v="271"/>
    <d v="2010-05-23T00:00:00"/>
    <n v="1528.52"/>
  </r>
  <r>
    <x v="271"/>
    <d v="2012-06-28T00:00:00"/>
    <n v="1654.44"/>
  </r>
  <r>
    <x v="271"/>
    <d v="2008-04-24T00:00:00"/>
    <n v="2047.74"/>
  </r>
  <r>
    <x v="272"/>
    <d v="2008-01-18T00:00:00"/>
    <n v="642.09"/>
  </r>
  <r>
    <x v="272"/>
    <d v="2012-03-09T00:00:00"/>
    <n v="1126.78"/>
  </r>
  <r>
    <x v="273"/>
    <d v="2011-04-13T00:00:00"/>
    <n v="920.13"/>
  </r>
  <r>
    <x v="273"/>
    <d v="2011-08-28T00:00:00"/>
    <n v="942.91"/>
  </r>
  <r>
    <x v="273"/>
    <d v="2008-07-20T00:00:00"/>
    <n v="1096.68"/>
  </r>
  <r>
    <x v="273"/>
    <d v="2012-05-18T00:00:00"/>
    <n v="1221.31"/>
  </r>
  <r>
    <x v="274"/>
    <d v="2008-11-26T00:00:00"/>
    <n v="285.92"/>
  </r>
  <r>
    <x v="274"/>
    <d v="2011-12-19T00:00:00"/>
    <n v="236.72"/>
  </r>
  <r>
    <x v="275"/>
    <d v="2011-06-17T00:00:00"/>
    <n v="547.02"/>
  </r>
  <r>
    <x v="275"/>
    <d v="2012-03-28T00:00:00"/>
    <n v="1768.31"/>
  </r>
  <r>
    <x v="275"/>
    <d v="2008-05-09T00:00:00"/>
    <n v="2047.63"/>
  </r>
  <r>
    <x v="276"/>
    <d v="2009-03-18T00:00:00"/>
    <n v="744.86"/>
  </r>
  <r>
    <x v="276"/>
    <d v="2009-03-24T00:00:00"/>
    <n v="905.62"/>
  </r>
  <r>
    <x v="276"/>
    <d v="2007-09-23T00:00:00"/>
    <n v="1350.31"/>
  </r>
  <r>
    <x v="276"/>
    <d v="2011-04-27T00:00:00"/>
    <n v="1714.9"/>
  </r>
  <r>
    <x v="276"/>
    <d v="2012-02-11T00:00:00"/>
    <n v="2515.8200000000002"/>
  </r>
  <r>
    <x v="277"/>
    <d v="2010-09-27T00:00:00"/>
    <n v="673.26"/>
  </r>
  <r>
    <x v="277"/>
    <d v="2011-01-01T00:00:00"/>
    <n v="1467.12"/>
  </r>
  <r>
    <x v="277"/>
    <d v="2012-02-07T00:00:00"/>
    <n v="1507.04"/>
  </r>
  <r>
    <x v="277"/>
    <d v="2009-11-16T00:00:00"/>
    <n v="1737.19"/>
  </r>
  <r>
    <x v="278"/>
    <d v="2012-08-06T00:00:00"/>
    <n v="672.92"/>
  </r>
  <r>
    <x v="278"/>
    <d v="2008-08-15T00:00:00"/>
    <n v="811.16"/>
  </r>
  <r>
    <x v="278"/>
    <d v="2011-09-30T00:00:00"/>
    <n v="1181.51"/>
  </r>
  <r>
    <x v="278"/>
    <d v="2007-07-27T00:00:00"/>
    <n v="1423.45"/>
  </r>
  <r>
    <x v="278"/>
    <d v="2012-02-03T00:00:00"/>
    <n v="1524"/>
  </r>
  <r>
    <x v="279"/>
    <d v="2009-09-22T00:00:00"/>
    <n v="584.99"/>
  </r>
  <r>
    <x v="279"/>
    <d v="2010-05-13T00:00:00"/>
    <n v="682.34"/>
  </r>
  <r>
    <x v="279"/>
    <d v="2012-07-21T00:00:00"/>
    <n v="1021.06"/>
  </r>
  <r>
    <x v="279"/>
    <d v="2012-08-01T00:00:00"/>
    <n v="1539.48"/>
  </r>
  <r>
    <x v="279"/>
    <d v="2009-11-13T00:00:00"/>
    <n v="1597.68"/>
  </r>
  <r>
    <x v="279"/>
    <d v="2012-02-15T00:00:00"/>
    <n v="1802.53"/>
  </r>
  <r>
    <x v="279"/>
    <d v="2011-06-12T00:00:00"/>
    <n v="2587.6"/>
  </r>
  <r>
    <x v="280"/>
    <d v="2010-07-29T00:00:00"/>
    <n v="1278.94"/>
  </r>
  <r>
    <x v="280"/>
    <d v="2008-09-13T00:00:00"/>
    <n v="2315.8200000000002"/>
  </r>
  <r>
    <x v="280"/>
    <d v="2010-12-11T00:00:00"/>
    <n v="2634.17"/>
  </r>
  <r>
    <x v="281"/>
    <d v="2011-12-03T00:00:00"/>
    <n v="543.01"/>
  </r>
  <r>
    <x v="281"/>
    <d v="2012-01-29T00:00:00"/>
    <n v="643.87"/>
  </r>
  <r>
    <x v="281"/>
    <d v="2008-06-16T00:00:00"/>
    <n v="852.86"/>
  </r>
  <r>
    <x v="282"/>
    <d v="2010-11-17T00:00:00"/>
    <n v="159.69999999999999"/>
  </r>
  <r>
    <x v="282"/>
    <d v="2008-08-09T00:00:00"/>
    <n v="806.54"/>
  </r>
  <r>
    <x v="282"/>
    <d v="2008-01-08T00:00:00"/>
    <n v="1772.25"/>
  </r>
  <r>
    <x v="282"/>
    <d v="2009-10-03T00:00:00"/>
    <n v="1835.99"/>
  </r>
  <r>
    <x v="282"/>
    <d v="2009-11-14T00:00:00"/>
    <n v="2061.92"/>
  </r>
  <r>
    <x v="283"/>
    <d v="2011-03-03T00:00:00"/>
    <n v="939.26"/>
  </r>
  <r>
    <x v="283"/>
    <d v="2010-05-12T00:00:00"/>
    <n v="1140.76"/>
  </r>
  <r>
    <x v="283"/>
    <d v="2007-07-06T00:00:00"/>
    <n v="1319.75"/>
  </r>
  <r>
    <x v="283"/>
    <d v="2011-02-19T00:00:00"/>
    <n v="1879.8"/>
  </r>
  <r>
    <x v="284"/>
    <d v="2010-08-14T00:00:00"/>
    <n v="904.15"/>
  </r>
  <r>
    <x v="284"/>
    <d v="2010-03-25T00:00:00"/>
    <n v="1147.78"/>
  </r>
  <r>
    <x v="284"/>
    <d v="2008-08-30T00:00:00"/>
    <n v="1935.57"/>
  </r>
  <r>
    <x v="285"/>
    <d v="2011-06-29T00:00:00"/>
    <n v="1236.43"/>
  </r>
  <r>
    <x v="285"/>
    <d v="2007-09-08T00:00:00"/>
    <n v="2309.6799999999998"/>
  </r>
  <r>
    <x v="286"/>
    <d v="2009-10-01T00:00:00"/>
    <n v="295.14999999999998"/>
  </r>
  <r>
    <x v="286"/>
    <d v="2011-10-16T00:00:00"/>
    <n v="1169.3399999999999"/>
  </r>
  <r>
    <x v="286"/>
    <d v="2009-01-17T00:00:00"/>
    <n v="1706.17"/>
  </r>
  <r>
    <x v="286"/>
    <d v="2010-09-30T00:00:00"/>
    <n v="1817.37"/>
  </r>
  <r>
    <x v="287"/>
    <d v="2012-07-20T00:00:00"/>
    <n v="533.33000000000004"/>
  </r>
  <r>
    <x v="287"/>
    <d v="2007-10-09T00:00:00"/>
    <n v="664.13"/>
  </r>
  <r>
    <x v="287"/>
    <d v="2012-04-17T00:00:00"/>
    <n v="683.57"/>
  </r>
  <r>
    <x v="287"/>
    <d v="2012-03-07T00:00:00"/>
    <n v="825.97"/>
  </r>
  <r>
    <x v="287"/>
    <d v="2007-06-15T00:00:00"/>
    <n v="994.96"/>
  </r>
  <r>
    <x v="287"/>
    <d v="2007-12-03T00:00:00"/>
    <n v="1705.41"/>
  </r>
  <r>
    <x v="287"/>
    <d v="2007-08-14T00:00:00"/>
    <n v="2577.11"/>
  </r>
  <r>
    <x v="288"/>
    <d v="2012-05-17T00:00:00"/>
    <n v="886.31"/>
  </r>
  <r>
    <x v="289"/>
    <d v="2011-04-21T00:00:00"/>
    <n v="2042.54"/>
  </r>
  <r>
    <x v="290"/>
    <d v="2011-09-01T00:00:00"/>
    <n v="120.01"/>
  </r>
  <r>
    <x v="290"/>
    <d v="2009-10-05T00:00:00"/>
    <n v="464.03"/>
  </r>
  <r>
    <x v="290"/>
    <d v="2012-06-19T00:00:00"/>
    <n v="715.5"/>
  </r>
  <r>
    <x v="290"/>
    <d v="2007-05-31T00:00:00"/>
    <n v="775.54"/>
  </r>
  <r>
    <x v="290"/>
    <d v="2011-09-13T00:00:00"/>
    <n v="816.89"/>
  </r>
  <r>
    <x v="290"/>
    <d v="2010-02-17T00:00:00"/>
    <n v="1506.26"/>
  </r>
  <r>
    <x v="290"/>
    <d v="2007-07-12T00:00:00"/>
    <n v="2219.69"/>
  </r>
  <r>
    <x v="290"/>
    <d v="2007-06-12T00:00:00"/>
    <n v="2290.04"/>
  </r>
  <r>
    <x v="291"/>
    <d v="2009-11-11T00:00:00"/>
    <n v="577.72"/>
  </r>
  <r>
    <x v="291"/>
    <d v="2010-03-01T00:00:00"/>
    <n v="755.53"/>
  </r>
  <r>
    <x v="291"/>
    <d v="2009-08-11T00:00:00"/>
    <n v="831.19"/>
  </r>
  <r>
    <x v="291"/>
    <d v="2010-07-23T00:00:00"/>
    <n v="1139.43"/>
  </r>
  <r>
    <x v="291"/>
    <d v="2007-10-13T00:00:00"/>
    <n v="1182.71"/>
  </r>
  <r>
    <x v="291"/>
    <d v="2008-06-07T00:00:00"/>
    <n v="1373.67"/>
  </r>
  <r>
    <x v="291"/>
    <d v="2012-06-06T00:00:00"/>
    <n v="1449.86"/>
  </r>
  <r>
    <x v="292"/>
    <d v="2009-11-13T00:00:00"/>
    <n v="1346.52"/>
  </r>
  <r>
    <x v="292"/>
    <d v="2012-01-17T00:00:00"/>
    <n v="1623.5"/>
  </r>
  <r>
    <x v="293"/>
    <d v="2009-08-17T00:00:00"/>
    <n v="279.14999999999998"/>
  </r>
  <r>
    <x v="293"/>
    <d v="2011-06-18T00:00:00"/>
    <n v="560.70000000000005"/>
  </r>
  <r>
    <x v="293"/>
    <d v="2008-05-10T00:00:00"/>
    <n v="832.91"/>
  </r>
  <r>
    <x v="293"/>
    <d v="2012-05-18T00:00:00"/>
    <n v="1045.9100000000001"/>
  </r>
  <r>
    <x v="293"/>
    <d v="2010-11-22T00:00:00"/>
    <n v="1425.16"/>
  </r>
  <r>
    <x v="293"/>
    <d v="2010-04-07T00:00:00"/>
    <n v="1442.25"/>
  </r>
  <r>
    <x v="293"/>
    <d v="2011-11-22T00:00:00"/>
    <n v="2102.7399999999998"/>
  </r>
  <r>
    <x v="294"/>
    <d v="2009-11-11T00:00:00"/>
    <n v="585.83000000000004"/>
  </r>
  <r>
    <x v="294"/>
    <d v="2010-06-10T00:00:00"/>
    <n v="606.11"/>
  </r>
  <r>
    <x v="294"/>
    <d v="2012-04-30T00:00:00"/>
    <n v="1935.84"/>
  </r>
  <r>
    <x v="295"/>
    <d v="2008-03-19T00:00:00"/>
    <n v="1099.19"/>
  </r>
  <r>
    <x v="295"/>
    <d v="2012-08-10T00:00:00"/>
    <n v="1406.58"/>
  </r>
  <r>
    <x v="295"/>
    <d v="2012-01-09T00:00:00"/>
    <n v="2069.36"/>
  </r>
  <r>
    <x v="295"/>
    <d v="2009-06-24T00:00:00"/>
    <n v="2188.5100000000002"/>
  </r>
  <r>
    <x v="296"/>
    <d v="2012-03-30T00:00:00"/>
    <n v="1111.95"/>
  </r>
  <r>
    <x v="296"/>
    <d v="2009-05-06T00:00:00"/>
    <n v="2382.7600000000002"/>
  </r>
  <r>
    <x v="297"/>
    <d v="2007-08-09T00:00:00"/>
    <n v="543.44000000000005"/>
  </r>
  <r>
    <x v="297"/>
    <d v="2010-09-04T00:00:00"/>
    <n v="1017.46"/>
  </r>
  <r>
    <x v="297"/>
    <d v="2011-01-15T00:00:00"/>
    <n v="1371.61"/>
  </r>
  <r>
    <x v="297"/>
    <d v="2012-05-24T00:00:00"/>
    <n v="1385.69"/>
  </r>
  <r>
    <x v="297"/>
    <d v="2009-09-06T00:00:00"/>
    <n v="1979.38"/>
  </r>
  <r>
    <x v="297"/>
    <d v="2009-01-19T00:00:00"/>
    <n v="2142.2399999999998"/>
  </r>
  <r>
    <x v="297"/>
    <d v="2009-02-19T00:00:00"/>
    <n v="2266.14"/>
  </r>
  <r>
    <x v="298"/>
    <d v="2009-06-17T00:00:00"/>
    <n v="1915.3"/>
  </r>
  <r>
    <x v="298"/>
    <d v="2008-05-28T00:00:00"/>
    <n v="2305.84"/>
  </r>
  <r>
    <x v="299"/>
    <d v="2008-05-20T00:00:00"/>
    <n v="240.62"/>
  </r>
  <r>
    <x v="299"/>
    <d v="2010-10-24T00:00:00"/>
    <n v="675.7"/>
  </r>
  <r>
    <x v="299"/>
    <d v="2010-11-22T00:00:00"/>
    <n v="810.44"/>
  </r>
  <r>
    <x v="299"/>
    <d v="2007-12-03T00:00:00"/>
    <n v="1388.23"/>
  </r>
  <r>
    <x v="299"/>
    <d v="2009-05-26T00:00:00"/>
    <n v="1544.44"/>
  </r>
  <r>
    <x v="299"/>
    <d v="2011-03-10T00:00:00"/>
    <n v="1622.7"/>
  </r>
  <r>
    <x v="299"/>
    <d v="2011-04-03T00:00:00"/>
    <n v="1690.15"/>
  </r>
  <r>
    <x v="299"/>
    <d v="2009-01-24T00:00:00"/>
    <n v="1796.03"/>
  </r>
  <r>
    <x v="299"/>
    <d v="2011-10-04T00:00:00"/>
    <n v="1867.14"/>
  </r>
  <r>
    <x v="299"/>
    <d v="2010-10-18T00:00:00"/>
    <n v="2195.5100000000002"/>
  </r>
  <r>
    <x v="300"/>
    <d v="2008-04-10T00:00:00"/>
    <n v="1297.3499999999999"/>
  </r>
  <r>
    <x v="300"/>
    <d v="2012-05-20T00:00:00"/>
    <n v="1502.68"/>
  </r>
  <r>
    <x v="300"/>
    <d v="2010-05-22T00:00:00"/>
    <n v="1639.97"/>
  </r>
  <r>
    <x v="300"/>
    <d v="2008-06-23T00:00:00"/>
    <n v="1730.46"/>
  </r>
  <r>
    <x v="300"/>
    <d v="2008-06-13T00:00:00"/>
    <n v="1890.72"/>
  </r>
  <r>
    <x v="301"/>
    <d v="2012-08-08T00:00:00"/>
    <n v="136.51"/>
  </r>
  <r>
    <x v="302"/>
    <d v="2011-08-12T00:00:00"/>
    <n v="696.83"/>
  </r>
  <r>
    <x v="302"/>
    <d v="2012-01-08T00:00:00"/>
    <n v="1437.64"/>
  </r>
  <r>
    <x v="302"/>
    <d v="2011-06-18T00:00:00"/>
    <n v="1578.19"/>
  </r>
  <r>
    <x v="302"/>
    <d v="2012-02-29T00:00:00"/>
    <n v="2399.17"/>
  </r>
  <r>
    <x v="303"/>
    <d v="2012-06-03T00:00:00"/>
    <n v="505.2"/>
  </r>
  <r>
    <x v="303"/>
    <d v="2010-01-13T00:00:00"/>
    <n v="840.65"/>
  </r>
  <r>
    <x v="303"/>
    <d v="2012-04-17T00:00:00"/>
    <n v="939.15"/>
  </r>
  <r>
    <x v="303"/>
    <d v="2007-12-23T00:00:00"/>
    <n v="1566.23"/>
  </r>
  <r>
    <x v="304"/>
    <d v="2011-06-18T00:00:00"/>
    <n v="510"/>
  </r>
  <r>
    <x v="304"/>
    <d v="2012-08-01T00:00:00"/>
    <n v="848.2"/>
  </r>
  <r>
    <x v="305"/>
    <d v="2009-04-25T00:00:00"/>
    <n v="1276.53"/>
  </r>
  <r>
    <x v="305"/>
    <d v="2009-10-08T00:00:00"/>
    <n v="1303.8900000000001"/>
  </r>
  <r>
    <x v="306"/>
    <d v="2010-06-09T00:00:00"/>
    <n v="393.88"/>
  </r>
  <r>
    <x v="306"/>
    <d v="2011-02-16T00:00:00"/>
    <n v="395.89"/>
  </r>
  <r>
    <x v="306"/>
    <d v="2008-04-24T00:00:00"/>
    <n v="876.14"/>
  </r>
  <r>
    <x v="306"/>
    <d v="2011-03-08T00:00:00"/>
    <n v="1642.46"/>
  </r>
  <r>
    <x v="306"/>
    <d v="2009-01-01T00:00:00"/>
    <n v="2086.7199999999998"/>
  </r>
  <r>
    <x v="307"/>
    <d v="2009-06-25T00:00:00"/>
    <n v="737.8"/>
  </r>
  <r>
    <x v="307"/>
    <d v="2010-08-01T00:00:00"/>
    <n v="1151.71"/>
  </r>
  <r>
    <x v="307"/>
    <d v="2010-10-20T00:00:00"/>
    <n v="1233.81"/>
  </r>
  <r>
    <x v="307"/>
    <d v="2007-11-21T00:00:00"/>
    <n v="1457.41"/>
  </r>
  <r>
    <x v="307"/>
    <d v="2008-12-23T00:00:00"/>
    <n v="2069.31"/>
  </r>
  <r>
    <x v="308"/>
    <d v="2008-09-14T00:00:00"/>
    <n v="1262.46"/>
  </r>
  <r>
    <x v="308"/>
    <d v="2012-05-10T00:00:00"/>
    <n v="1617.88"/>
  </r>
  <r>
    <x v="309"/>
    <d v="2012-04-19T00:00:00"/>
    <n v="1291.05"/>
  </r>
  <r>
    <x v="309"/>
    <d v="2011-04-17T00:00:00"/>
    <n v="1330.68"/>
  </r>
  <r>
    <x v="310"/>
    <d v="2009-11-16T00:00:00"/>
    <n v="831.17"/>
  </r>
  <r>
    <x v="310"/>
    <d v="2012-03-03T00:00:00"/>
    <n v="1057"/>
  </r>
  <r>
    <x v="310"/>
    <d v="2012-03-20T00:00:00"/>
    <n v="1991.29"/>
  </r>
  <r>
    <x v="311"/>
    <d v="2010-05-04T00:00:00"/>
    <n v="1733.03"/>
  </r>
  <r>
    <x v="312"/>
    <d v="2010-08-11T00:00:00"/>
    <n v="216.76"/>
  </r>
  <r>
    <x v="312"/>
    <d v="2010-11-05T00:00:00"/>
    <n v="629.69000000000005"/>
  </r>
  <r>
    <x v="312"/>
    <d v="2008-03-03T00:00:00"/>
    <n v="1086.8599999999999"/>
  </r>
  <r>
    <x v="312"/>
    <d v="2007-11-25T00:00:00"/>
    <n v="1284.74"/>
  </r>
  <r>
    <x v="312"/>
    <d v="2012-08-11T00:00:00"/>
    <n v="1476.42"/>
  </r>
  <r>
    <x v="312"/>
    <d v="2008-03-13T00:00:00"/>
    <n v="1913.2"/>
  </r>
  <r>
    <x v="313"/>
    <d v="2012-01-20T00:00:00"/>
    <n v="852.74"/>
  </r>
  <r>
    <x v="313"/>
    <d v="2012-01-26T00:00:00"/>
    <n v="1072.46"/>
  </r>
  <r>
    <x v="314"/>
    <d v="2011-02-04T00:00:00"/>
    <n v="102.63"/>
  </r>
  <r>
    <x v="314"/>
    <d v="2011-03-24T00:00:00"/>
    <n v="1111.5999999999999"/>
  </r>
  <r>
    <x v="314"/>
    <d v="2012-01-01T00:00:00"/>
    <n v="1685.38"/>
  </r>
  <r>
    <x v="314"/>
    <d v="2010-08-05T00:00:00"/>
    <n v="1860.07"/>
  </r>
  <r>
    <x v="314"/>
    <d v="2007-12-20T00:00:00"/>
    <n v="1961.97"/>
  </r>
  <r>
    <x v="315"/>
    <d v="2012-03-31T00:00:00"/>
    <n v="336.33"/>
  </r>
  <r>
    <x v="315"/>
    <d v="2011-05-17T00:00:00"/>
    <n v="388.56"/>
  </r>
  <r>
    <x v="315"/>
    <d v="2008-07-04T00:00:00"/>
    <n v="1796.05"/>
  </r>
  <r>
    <x v="315"/>
    <d v="2007-08-13T00:00:00"/>
    <n v="2504.9499999999998"/>
  </r>
  <r>
    <x v="316"/>
    <d v="2009-07-15T00:00:00"/>
    <n v="96.35"/>
  </r>
  <r>
    <x v="316"/>
    <d v="2008-03-05T00:00:00"/>
    <n v="117.56"/>
  </r>
  <r>
    <x v="316"/>
    <d v="2009-04-13T00:00:00"/>
    <n v="343.38"/>
  </r>
  <r>
    <x v="316"/>
    <d v="2010-10-30T00:00:00"/>
    <n v="530.89"/>
  </r>
  <r>
    <x v="316"/>
    <d v="2009-02-12T00:00:00"/>
    <n v="563.66999999999996"/>
  </r>
  <r>
    <x v="316"/>
    <d v="2008-05-17T00:00:00"/>
    <n v="1540.25"/>
  </r>
  <r>
    <x v="316"/>
    <d v="2010-05-24T00:00:00"/>
    <n v="1740.98"/>
  </r>
  <r>
    <x v="316"/>
    <d v="2010-04-19T00:00:00"/>
    <n v="1913.82"/>
  </r>
  <r>
    <x v="317"/>
    <d v="2012-04-24T00:00:00"/>
    <n v="2132.14"/>
  </r>
  <r>
    <x v="318"/>
    <d v="2011-08-08T00:00:00"/>
    <n v="657.39"/>
  </r>
  <r>
    <x v="318"/>
    <d v="2009-03-27T00:00:00"/>
    <n v="837.88"/>
  </r>
  <r>
    <x v="319"/>
    <d v="2012-06-01T00:00:00"/>
    <n v="852.43"/>
  </r>
  <r>
    <x v="319"/>
    <d v="2008-07-15T00:00:00"/>
    <n v="1460.6"/>
  </r>
  <r>
    <x v="320"/>
    <d v="2007-05-26T00:00:00"/>
    <n v="889.76"/>
  </r>
  <r>
    <x v="320"/>
    <d v="2010-05-17T00:00:00"/>
    <n v="1068.98"/>
  </r>
  <r>
    <x v="320"/>
    <d v="2009-09-16T00:00:00"/>
    <n v="1482.52"/>
  </r>
  <r>
    <x v="320"/>
    <d v="2010-08-23T00:00:00"/>
    <n v="1780.78"/>
  </r>
  <r>
    <x v="321"/>
    <d v="2008-07-31T00:00:00"/>
    <n v="308.92"/>
  </r>
  <r>
    <x v="321"/>
    <d v="2009-11-08T00:00:00"/>
    <n v="1236.74"/>
  </r>
  <r>
    <x v="321"/>
    <d v="2010-10-11T00:00:00"/>
    <n v="1299.1400000000001"/>
  </r>
  <r>
    <x v="321"/>
    <d v="2008-03-02T00:00:00"/>
    <n v="1639.36"/>
  </r>
  <r>
    <x v="321"/>
    <d v="2010-05-04T00:00:00"/>
    <n v="1859.89"/>
  </r>
  <r>
    <x v="322"/>
    <d v="2010-09-25T00:00:00"/>
    <n v="331.38"/>
  </r>
  <r>
    <x v="322"/>
    <d v="2012-05-06T00:00:00"/>
    <n v="763.57"/>
  </r>
  <r>
    <x v="322"/>
    <d v="2010-08-15T00:00:00"/>
    <n v="991.59"/>
  </r>
  <r>
    <x v="322"/>
    <d v="2011-02-10T00:00:00"/>
    <n v="1087.6099999999999"/>
  </r>
  <r>
    <x v="322"/>
    <d v="2010-06-28T00:00:00"/>
    <n v="1335.53"/>
  </r>
  <r>
    <x v="322"/>
    <d v="2012-01-29T00:00:00"/>
    <n v="1543.63"/>
  </r>
  <r>
    <x v="322"/>
    <d v="2007-10-07T00:00:00"/>
    <n v="1728.7"/>
  </r>
  <r>
    <x v="322"/>
    <d v="2011-09-29T00:00:00"/>
    <n v="2095.46"/>
  </r>
  <r>
    <x v="323"/>
    <d v="2011-07-13T00:00:00"/>
    <n v="388.59"/>
  </r>
  <r>
    <x v="323"/>
    <d v="2011-07-31T00:00:00"/>
    <n v="550.70000000000005"/>
  </r>
  <r>
    <x v="323"/>
    <d v="2007-08-05T00:00:00"/>
    <n v="1047"/>
  </r>
  <r>
    <x v="323"/>
    <d v="2011-11-06T00:00:00"/>
    <n v="1233.69"/>
  </r>
  <r>
    <x v="323"/>
    <d v="2007-06-27T00:00:00"/>
    <n v="1352.73"/>
  </r>
  <r>
    <x v="324"/>
    <d v="2010-01-19T00:00:00"/>
    <n v="390.71"/>
  </r>
  <r>
    <x v="324"/>
    <d v="2007-12-15T00:00:00"/>
    <n v="689.16"/>
  </r>
  <r>
    <x v="324"/>
    <d v="2009-06-20T00:00:00"/>
    <n v="1049.8499999999999"/>
  </r>
  <r>
    <x v="324"/>
    <d v="2008-09-17T00:00:00"/>
    <n v="1884.31"/>
  </r>
  <r>
    <x v="325"/>
    <d v="2007-09-20T00:00:00"/>
    <n v="1026.1300000000001"/>
  </r>
  <r>
    <x v="325"/>
    <d v="2009-08-15T00:00:00"/>
    <n v="1363.84"/>
  </r>
  <r>
    <x v="325"/>
    <d v="2007-12-04T00:00:00"/>
    <n v="1669.94"/>
  </r>
  <r>
    <x v="326"/>
    <d v="2007-06-30T00:00:00"/>
    <n v="459.13"/>
  </r>
  <r>
    <x v="326"/>
    <d v="2011-12-13T00:00:00"/>
    <n v="1132.3900000000001"/>
  </r>
  <r>
    <x v="326"/>
    <d v="2008-07-19T00:00:00"/>
    <n v="1822.19"/>
  </r>
  <r>
    <x v="326"/>
    <d v="2012-05-29T00:00:00"/>
    <n v="1962.57"/>
  </r>
  <r>
    <x v="327"/>
    <d v="2011-05-18T00:00:00"/>
    <n v="342.5"/>
  </r>
  <r>
    <x v="327"/>
    <d v="2008-11-15T00:00:00"/>
    <n v="349.84"/>
  </r>
  <r>
    <x v="327"/>
    <d v="2009-01-30T00:00:00"/>
    <n v="987.97"/>
  </r>
  <r>
    <x v="327"/>
    <d v="2011-02-04T00:00:00"/>
    <n v="1191.23"/>
  </r>
  <r>
    <x v="327"/>
    <d v="2008-03-03T00:00:00"/>
    <n v="1249.52"/>
  </r>
  <r>
    <x v="327"/>
    <d v="2009-12-03T00:00:00"/>
    <n v="2132.4699999999998"/>
  </r>
  <r>
    <x v="328"/>
    <d v="2009-10-19T00:00:00"/>
    <n v="379.6"/>
  </r>
  <r>
    <x v="328"/>
    <d v="2011-11-28T00:00:00"/>
    <n v="756.08"/>
  </r>
  <r>
    <x v="328"/>
    <d v="2010-06-03T00:00:00"/>
    <n v="1433.38"/>
  </r>
  <r>
    <x v="329"/>
    <d v="2010-05-06T00:00:00"/>
    <n v="774.95"/>
  </r>
  <r>
    <x v="329"/>
    <d v="2008-10-28T00:00:00"/>
    <n v="849.36"/>
  </r>
  <r>
    <x v="329"/>
    <d v="2009-10-18T00:00:00"/>
    <n v="953.66"/>
  </r>
  <r>
    <x v="329"/>
    <d v="2007-11-17T00:00:00"/>
    <n v="1984.35"/>
  </r>
  <r>
    <x v="329"/>
    <d v="2009-07-20T00:00:00"/>
    <n v="2074.37"/>
  </r>
  <r>
    <x v="330"/>
    <d v="2008-05-11T00:00:00"/>
    <n v="1173.56"/>
  </r>
  <r>
    <x v="330"/>
    <d v="2008-12-12T00:00:00"/>
    <n v="1467.34"/>
  </r>
  <r>
    <x v="330"/>
    <d v="2010-07-21T00:00:00"/>
    <n v="1554.36"/>
  </r>
  <r>
    <x v="331"/>
    <d v="2010-01-02T00:00:00"/>
    <n v="92.54"/>
  </r>
  <r>
    <x v="331"/>
    <d v="2011-05-14T00:00:00"/>
    <n v="1067.26"/>
  </r>
  <r>
    <x v="331"/>
    <d v="2008-01-21T00:00:00"/>
    <n v="1718.47"/>
  </r>
  <r>
    <x v="332"/>
    <d v="2007-06-07T00:00:00"/>
    <n v="1154.8"/>
  </r>
  <r>
    <x v="332"/>
    <d v="2008-08-27T00:00:00"/>
    <n v="1617.24"/>
  </r>
  <r>
    <x v="333"/>
    <d v="2009-02-25T00:00:00"/>
    <n v="1708.98"/>
  </r>
  <r>
    <x v="333"/>
    <d v="2012-01-17T00:00:00"/>
    <n v="1843.6"/>
  </r>
  <r>
    <x v="333"/>
    <d v="2007-11-18T00:00:00"/>
    <n v="1899.54"/>
  </r>
  <r>
    <x v="333"/>
    <d v="2012-06-05T00:00:00"/>
    <n v="2237"/>
  </r>
  <r>
    <x v="334"/>
    <d v="2008-08-31T00:00:00"/>
    <n v="300.87"/>
  </r>
  <r>
    <x v="334"/>
    <d v="2007-09-30T00:00:00"/>
    <n v="375.93"/>
  </r>
  <r>
    <x v="334"/>
    <d v="2008-12-23T00:00:00"/>
    <n v="470.18"/>
  </r>
  <r>
    <x v="334"/>
    <d v="2010-05-25T00:00:00"/>
    <n v="1433.27"/>
  </r>
  <r>
    <x v="334"/>
    <d v="2010-10-01T00:00:00"/>
    <n v="1725.53"/>
  </r>
  <r>
    <x v="334"/>
    <d v="2008-09-07T00:00:00"/>
    <n v="1764.51"/>
  </r>
  <r>
    <x v="335"/>
    <d v="2012-05-11T00:00:00"/>
    <n v="1601.86"/>
  </r>
  <r>
    <x v="336"/>
    <d v="2008-02-24T00:00:00"/>
    <n v="528.61"/>
  </r>
  <r>
    <x v="336"/>
    <d v="2008-06-07T00:00:00"/>
    <n v="554.25"/>
  </r>
  <r>
    <x v="336"/>
    <d v="2010-03-07T00:00:00"/>
    <n v="1273.45"/>
  </r>
  <r>
    <x v="336"/>
    <d v="2010-10-04T00:00:00"/>
    <n v="1533.04"/>
  </r>
  <r>
    <x v="336"/>
    <d v="2009-09-12T00:00:00"/>
    <n v="1972.5"/>
  </r>
  <r>
    <x v="336"/>
    <d v="2012-07-22T00:00:00"/>
    <n v="2021.01"/>
  </r>
  <r>
    <x v="337"/>
    <d v="2011-11-04T00:00:00"/>
    <n v="829.76"/>
  </r>
  <r>
    <x v="337"/>
    <d v="2009-09-02T00:00:00"/>
    <n v="1129.94"/>
  </r>
  <r>
    <x v="337"/>
    <d v="2011-06-16T00:00:00"/>
    <n v="1340.6"/>
  </r>
  <r>
    <x v="337"/>
    <d v="2008-12-08T00:00:00"/>
    <n v="1444.49"/>
  </r>
  <r>
    <x v="337"/>
    <d v="2011-11-04T00:00:00"/>
    <n v="2184.54"/>
  </r>
  <r>
    <x v="337"/>
    <d v="2009-08-12T00:00:00"/>
    <n v="2318.56"/>
  </r>
  <r>
    <x v="338"/>
    <d v="2010-03-02T00:00:00"/>
    <n v="549.46"/>
  </r>
  <r>
    <x v="338"/>
    <d v="2007-09-28T00:00:00"/>
    <n v="569.02"/>
  </r>
  <r>
    <x v="338"/>
    <d v="2011-04-21T00:00:00"/>
    <n v="781.45"/>
  </r>
  <r>
    <x v="338"/>
    <d v="2008-06-25T00:00:00"/>
    <n v="1877.9"/>
  </r>
  <r>
    <x v="338"/>
    <d v="2012-05-26T00:00:00"/>
    <n v="2405.7199999999998"/>
  </r>
  <r>
    <x v="339"/>
    <d v="2010-10-12T00:00:00"/>
    <n v="470.59"/>
  </r>
  <r>
    <x v="339"/>
    <d v="2010-12-15T00:00:00"/>
    <n v="785.98"/>
  </r>
  <r>
    <x v="339"/>
    <d v="2012-02-27T00:00:00"/>
    <n v="1123.67"/>
  </r>
  <r>
    <x v="339"/>
    <d v="2010-01-25T00:00:00"/>
    <n v="1278.58"/>
  </r>
  <r>
    <x v="339"/>
    <d v="2008-08-08T00:00:00"/>
    <n v="1299.3599999999999"/>
  </r>
  <r>
    <x v="339"/>
    <d v="2011-09-10T00:00:00"/>
    <n v="2040.95"/>
  </r>
  <r>
    <x v="340"/>
    <d v="2011-08-15T00:00:00"/>
    <n v="476.02"/>
  </r>
  <r>
    <x v="340"/>
    <d v="2010-05-17T00:00:00"/>
    <n v="850.36"/>
  </r>
  <r>
    <x v="340"/>
    <d v="2012-01-27T00:00:00"/>
    <n v="1658.9"/>
  </r>
  <r>
    <x v="340"/>
    <d v="2010-04-09T00:00:00"/>
    <n v="1686.33"/>
  </r>
  <r>
    <x v="340"/>
    <d v="2011-11-29T00:00:00"/>
    <n v="1690.15"/>
  </r>
  <r>
    <x v="340"/>
    <d v="2010-07-05T00:00:00"/>
    <n v="1777.08"/>
  </r>
  <r>
    <x v="340"/>
    <d v="2010-01-23T00:00:00"/>
    <n v="2230.39"/>
  </r>
  <r>
    <x v="340"/>
    <d v="2008-08-11T00:00:00"/>
    <n v="2242.15"/>
  </r>
  <r>
    <x v="341"/>
    <d v="2010-06-24T00:00:00"/>
    <n v="59.48"/>
  </r>
  <r>
    <x v="341"/>
    <d v="2011-06-29T00:00:00"/>
    <n v="869.76"/>
  </r>
  <r>
    <x v="341"/>
    <d v="2010-08-04T00:00:00"/>
    <n v="1181.72"/>
  </r>
  <r>
    <x v="341"/>
    <d v="2010-07-28T00:00:00"/>
    <n v="1636.02"/>
  </r>
  <r>
    <x v="342"/>
    <d v="2008-12-15T00:00:00"/>
    <n v="707.97"/>
  </r>
  <r>
    <x v="342"/>
    <d v="2008-08-11T00:00:00"/>
    <n v="1159.51"/>
  </r>
  <r>
    <x v="342"/>
    <d v="2009-04-08T00:00:00"/>
    <n v="1210.9100000000001"/>
  </r>
  <r>
    <x v="342"/>
    <d v="2011-10-14T00:00:00"/>
    <n v="1364.87"/>
  </r>
  <r>
    <x v="342"/>
    <d v="2008-04-07T00:00:00"/>
    <n v="1530.19"/>
  </r>
  <r>
    <x v="342"/>
    <d v="2011-07-26T00:00:00"/>
    <n v="1674.92"/>
  </r>
  <r>
    <x v="342"/>
    <d v="2009-05-10T00:00:00"/>
    <n v="2619.0100000000002"/>
  </r>
  <r>
    <x v="343"/>
    <d v="2011-02-14T00:00:00"/>
    <n v="428.59"/>
  </r>
  <r>
    <x v="343"/>
    <d v="2009-05-08T00:00:00"/>
    <n v="626.30999999999995"/>
  </r>
  <r>
    <x v="343"/>
    <d v="2008-08-22T00:00:00"/>
    <n v="712.5"/>
  </r>
  <r>
    <x v="343"/>
    <d v="2009-09-22T00:00:00"/>
    <n v="1781.29"/>
  </r>
  <r>
    <x v="344"/>
    <d v="2008-09-05T00:00:00"/>
    <n v="379.1"/>
  </r>
  <r>
    <x v="344"/>
    <d v="2011-09-22T00:00:00"/>
    <n v="399.35"/>
  </r>
  <r>
    <x v="344"/>
    <d v="2011-03-06T00:00:00"/>
    <n v="596.86"/>
  </r>
  <r>
    <x v="344"/>
    <d v="2008-04-10T00:00:00"/>
    <n v="1044.9100000000001"/>
  </r>
  <r>
    <x v="344"/>
    <d v="2008-09-28T00:00:00"/>
    <n v="2004.56"/>
  </r>
  <r>
    <x v="344"/>
    <d v="2008-05-05T00:00:00"/>
    <n v="2108.37"/>
  </r>
  <r>
    <x v="345"/>
    <d v="2007-11-10T00:00:00"/>
    <n v="273.77999999999997"/>
  </r>
  <r>
    <x v="345"/>
    <d v="2010-01-05T00:00:00"/>
    <n v="428.4"/>
  </r>
  <r>
    <x v="345"/>
    <d v="2011-10-26T00:00:00"/>
    <n v="1333.45"/>
  </r>
  <r>
    <x v="345"/>
    <d v="2008-03-16T00:00:00"/>
    <n v="1339.14"/>
  </r>
  <r>
    <x v="346"/>
    <d v="2010-03-15T00:00:00"/>
    <n v="639.85"/>
  </r>
  <r>
    <x v="346"/>
    <d v="2009-06-12T00:00:00"/>
    <n v="899.85"/>
  </r>
  <r>
    <x v="346"/>
    <d v="2012-02-29T00:00:00"/>
    <n v="1367.28"/>
  </r>
  <r>
    <x v="346"/>
    <d v="2008-12-18T00:00:00"/>
    <n v="1467.45"/>
  </r>
  <r>
    <x v="346"/>
    <d v="2007-06-25T00:00:00"/>
    <n v="1685.81"/>
  </r>
  <r>
    <x v="347"/>
    <d v="2008-05-06T00:00:00"/>
    <n v="326.49"/>
  </r>
  <r>
    <x v="347"/>
    <d v="2011-09-17T00:00:00"/>
    <n v="358.92"/>
  </r>
  <r>
    <x v="347"/>
    <d v="2007-11-21T00:00:00"/>
    <n v="1356.47"/>
  </r>
  <r>
    <x v="347"/>
    <d v="2009-06-29T00:00:00"/>
    <n v="1377.54"/>
  </r>
  <r>
    <x v="347"/>
    <d v="2007-07-15T00:00:00"/>
    <n v="1538.54"/>
  </r>
  <r>
    <x v="347"/>
    <d v="2011-11-29T00:00:00"/>
    <n v="1610.84"/>
  </r>
  <r>
    <x v="347"/>
    <d v="2009-04-16T00:00:00"/>
    <n v="1902.99"/>
  </r>
  <r>
    <x v="348"/>
    <d v="2012-04-01T00:00:00"/>
    <n v="165.08"/>
  </r>
  <r>
    <x v="348"/>
    <d v="2012-06-17T00:00:00"/>
    <n v="1361.61"/>
  </r>
  <r>
    <x v="349"/>
    <d v="2007-11-20T00:00:00"/>
    <n v="596.54999999999995"/>
  </r>
  <r>
    <x v="349"/>
    <d v="2010-05-14T00:00:00"/>
    <n v="731.21"/>
  </r>
  <r>
    <x v="349"/>
    <d v="2010-07-22T00:00:00"/>
    <n v="746.36"/>
  </r>
  <r>
    <x v="349"/>
    <d v="2011-07-28T00:00:00"/>
    <n v="1762.56"/>
  </r>
  <r>
    <x v="349"/>
    <d v="2010-05-16T00:00:00"/>
    <n v="2192.08"/>
  </r>
  <r>
    <x v="350"/>
    <d v="2008-01-06T00:00:00"/>
    <n v="567.11"/>
  </r>
  <r>
    <x v="350"/>
    <d v="2010-06-22T00:00:00"/>
    <n v="1225.54"/>
  </r>
  <r>
    <x v="350"/>
    <d v="2011-07-09T00:00:00"/>
    <n v="1696.12"/>
  </r>
  <r>
    <x v="350"/>
    <d v="2008-11-05T00:00:00"/>
    <n v="1956.73"/>
  </r>
  <r>
    <x v="350"/>
    <d v="2011-09-03T00:00:00"/>
    <n v="2037.28"/>
  </r>
  <r>
    <x v="351"/>
    <d v="2007-10-19T00:00:00"/>
    <n v="897.13"/>
  </r>
  <r>
    <x v="351"/>
    <d v="2009-02-15T00:00:00"/>
    <n v="1425.21"/>
  </r>
  <r>
    <x v="351"/>
    <d v="2012-02-26T00:00:00"/>
    <n v="1742.74"/>
  </r>
  <r>
    <x v="351"/>
    <d v="2009-01-09T00:00:00"/>
    <n v="1868.81"/>
  </r>
  <r>
    <x v="351"/>
    <d v="2007-10-14T00:00:00"/>
    <n v="1896.8"/>
  </r>
  <r>
    <x v="351"/>
    <d v="2011-10-05T00:00:00"/>
    <n v="2025.22"/>
  </r>
  <r>
    <x v="351"/>
    <d v="2007-08-15T00:00:00"/>
    <n v="2045.58"/>
  </r>
  <r>
    <x v="352"/>
    <d v="2008-08-27T00:00:00"/>
    <n v="548.80999999999995"/>
  </r>
  <r>
    <x v="352"/>
    <d v="2012-03-13T00:00:00"/>
    <n v="711.8"/>
  </r>
  <r>
    <x v="352"/>
    <d v="2012-03-28T00:00:00"/>
    <n v="785.37"/>
  </r>
  <r>
    <x v="352"/>
    <d v="2008-09-16T00:00:00"/>
    <n v="842.99"/>
  </r>
  <r>
    <x v="352"/>
    <d v="2010-12-20T00:00:00"/>
    <n v="1698.8"/>
  </r>
  <r>
    <x v="353"/>
    <d v="2007-11-16T00:00:00"/>
    <n v="1474.45"/>
  </r>
  <r>
    <x v="353"/>
    <d v="2007-07-12T00:00:00"/>
    <n v="1619.77"/>
  </r>
  <r>
    <x v="353"/>
    <d v="2009-07-20T00:00:00"/>
    <n v="1625.57"/>
  </r>
  <r>
    <x v="353"/>
    <d v="2008-04-14T00:00:00"/>
    <n v="1933.71"/>
  </r>
  <r>
    <x v="354"/>
    <d v="2007-05-14T00:00:00"/>
    <n v="170.06"/>
  </r>
  <r>
    <x v="354"/>
    <d v="2009-11-17T00:00:00"/>
    <n v="1248.52"/>
  </r>
  <r>
    <x v="354"/>
    <d v="2012-04-12T00:00:00"/>
    <n v="1319.65"/>
  </r>
  <r>
    <x v="354"/>
    <d v="2009-09-01T00:00:00"/>
    <n v="1916.91"/>
  </r>
  <r>
    <x v="354"/>
    <d v="2011-09-10T00:00:00"/>
    <n v="1926.67"/>
  </r>
  <r>
    <x v="355"/>
    <d v="2011-05-14T00:00:00"/>
    <n v="399.31"/>
  </r>
  <r>
    <x v="355"/>
    <d v="2009-06-03T00:00:00"/>
    <n v="731.08"/>
  </r>
  <r>
    <x v="355"/>
    <d v="2009-03-01T00:00:00"/>
    <n v="1577.11"/>
  </r>
  <r>
    <x v="355"/>
    <d v="2007-06-14T00:00:00"/>
    <n v="1760.09"/>
  </r>
  <r>
    <x v="355"/>
    <d v="2007-08-05T00:00:00"/>
    <n v="1837.84"/>
  </r>
  <r>
    <x v="356"/>
    <d v="2011-01-18T00:00:00"/>
    <n v="279.72000000000003"/>
  </r>
  <r>
    <x v="356"/>
    <d v="2010-10-02T00:00:00"/>
    <n v="716.82"/>
  </r>
  <r>
    <x v="356"/>
    <d v="2010-09-13T00:00:00"/>
    <n v="1783.56"/>
  </r>
  <r>
    <x v="357"/>
    <d v="2008-02-14T00:00:00"/>
    <n v="150.74"/>
  </r>
  <r>
    <x v="357"/>
    <d v="2010-06-27T00:00:00"/>
    <n v="737.64"/>
  </r>
  <r>
    <x v="357"/>
    <d v="2011-12-06T00:00:00"/>
    <n v="1424.33"/>
  </r>
  <r>
    <x v="357"/>
    <d v="2010-07-24T00:00:00"/>
    <n v="1684.03"/>
  </r>
  <r>
    <x v="358"/>
    <d v="2010-02-03T00:00:00"/>
    <n v="389.31"/>
  </r>
  <r>
    <x v="358"/>
    <d v="2012-01-18T00:00:00"/>
    <n v="840.17"/>
  </r>
  <r>
    <x v="358"/>
    <d v="2008-06-08T00:00:00"/>
    <n v="1477.59"/>
  </r>
  <r>
    <x v="358"/>
    <d v="2008-01-03T00:00:00"/>
    <n v="2013.17"/>
  </r>
  <r>
    <x v="358"/>
    <d v="2010-07-29T00:00:00"/>
    <n v="2691.45"/>
  </r>
  <r>
    <x v="359"/>
    <d v="2010-01-10T00:00:00"/>
    <n v="1177.8"/>
  </r>
  <r>
    <x v="359"/>
    <d v="2011-10-19T00:00:00"/>
    <n v="1404.26"/>
  </r>
  <r>
    <x v="359"/>
    <d v="2009-05-07T00:00:00"/>
    <n v="1407.35"/>
  </r>
  <r>
    <x v="359"/>
    <d v="2010-03-24T00:00:00"/>
    <n v="1666.25"/>
  </r>
  <r>
    <x v="359"/>
    <d v="2009-04-30T00:00:00"/>
    <n v="1792.03"/>
  </r>
  <r>
    <x v="359"/>
    <d v="2007-09-21T00:00:00"/>
    <n v="1829.5"/>
  </r>
  <r>
    <x v="359"/>
    <d v="2009-12-29T00:00:00"/>
    <n v="2043.74"/>
  </r>
  <r>
    <x v="359"/>
    <d v="2007-12-29T00:00:00"/>
    <n v="2333.0300000000002"/>
  </r>
  <r>
    <x v="360"/>
    <d v="2010-06-15T00:00:00"/>
    <n v="898.45"/>
  </r>
  <r>
    <x v="360"/>
    <d v="2010-10-23T00:00:00"/>
    <n v="1321.24"/>
  </r>
  <r>
    <x v="360"/>
    <d v="2007-11-30T00:00:00"/>
    <n v="1456.84"/>
  </r>
  <r>
    <x v="360"/>
    <d v="2008-03-01T00:00:00"/>
    <n v="1684.72"/>
  </r>
  <r>
    <x v="360"/>
    <d v="2008-06-23T00:00:00"/>
    <n v="1888.57"/>
  </r>
  <r>
    <x v="360"/>
    <d v="2008-04-06T00:00:00"/>
    <n v="2335.54"/>
  </r>
  <r>
    <x v="361"/>
    <d v="2009-09-29T00:00:00"/>
    <n v="1514.01"/>
  </r>
  <r>
    <x v="361"/>
    <d v="2008-12-29T00:00:00"/>
    <n v="2109.66"/>
  </r>
  <r>
    <x v="362"/>
    <d v="2011-10-30T00:00:00"/>
    <n v="1086.08"/>
  </r>
  <r>
    <x v="362"/>
    <d v="2007-05-16T00:00:00"/>
    <n v="1659.82"/>
  </r>
  <r>
    <x v="362"/>
    <d v="2011-10-20T00:00:00"/>
    <n v="2310.58"/>
  </r>
  <r>
    <x v="363"/>
    <d v="2009-03-20T00:00:00"/>
    <n v="424.62"/>
  </r>
  <r>
    <x v="363"/>
    <d v="2010-05-20T00:00:00"/>
    <n v="1322.56"/>
  </r>
  <r>
    <x v="363"/>
    <d v="2011-08-12T00:00:00"/>
    <n v="1401.07"/>
  </r>
  <r>
    <x v="363"/>
    <d v="2010-12-13T00:00:00"/>
    <n v="1455.52"/>
  </r>
  <r>
    <x v="364"/>
    <d v="2011-08-13T00:00:00"/>
    <n v="184.8"/>
  </r>
  <r>
    <x v="364"/>
    <d v="2008-09-27T00:00:00"/>
    <n v="1017.69"/>
  </r>
  <r>
    <x v="364"/>
    <d v="2009-01-16T00:00:00"/>
    <n v="1652.57"/>
  </r>
  <r>
    <x v="364"/>
    <d v="2007-11-22T00:00:00"/>
    <n v="1727.52"/>
  </r>
  <r>
    <x v="365"/>
    <d v="2009-01-12T00:00:00"/>
    <n v="319.61"/>
  </r>
  <r>
    <x v="365"/>
    <d v="2009-10-16T00:00:00"/>
    <n v="450.63"/>
  </r>
  <r>
    <x v="365"/>
    <d v="2012-01-26T00:00:00"/>
    <n v="1612.75"/>
  </r>
  <r>
    <x v="366"/>
    <d v="2008-03-17T00:00:00"/>
    <n v="863.24"/>
  </r>
  <r>
    <x v="366"/>
    <d v="2008-08-03T00:00:00"/>
    <n v="1248.8599999999999"/>
  </r>
  <r>
    <x v="366"/>
    <d v="2010-08-10T00:00:00"/>
    <n v="1593.14"/>
  </r>
  <r>
    <x v="367"/>
    <d v="2008-07-13T00:00:00"/>
    <n v="1109.23"/>
  </r>
  <r>
    <x v="367"/>
    <d v="2007-06-05T00:00:00"/>
    <n v="1248.6500000000001"/>
  </r>
  <r>
    <x v="367"/>
    <d v="2012-05-09T00:00:00"/>
    <n v="1345.51"/>
  </r>
  <r>
    <x v="367"/>
    <d v="2009-12-14T00:00:00"/>
    <n v="1493.62"/>
  </r>
  <r>
    <x v="368"/>
    <d v="2011-03-21T00:00:00"/>
    <n v="388.12"/>
  </r>
  <r>
    <x v="368"/>
    <d v="2011-01-01T00:00:00"/>
    <n v="550.77"/>
  </r>
  <r>
    <x v="368"/>
    <d v="2012-05-24T00:00:00"/>
    <n v="971.45"/>
  </r>
  <r>
    <x v="368"/>
    <d v="2010-03-20T00:00:00"/>
    <n v="986.19"/>
  </r>
  <r>
    <x v="368"/>
    <d v="2008-03-21T00:00:00"/>
    <n v="1244.82"/>
  </r>
  <r>
    <x v="368"/>
    <d v="2009-03-21T00:00:00"/>
    <n v="1711.29"/>
  </r>
  <r>
    <x v="368"/>
    <d v="2008-07-06T00:00:00"/>
    <n v="2256.12"/>
  </r>
  <r>
    <x v="369"/>
    <d v="2011-09-12T00:00:00"/>
    <n v="680.31"/>
  </r>
  <r>
    <x v="369"/>
    <d v="2008-12-16T00:00:00"/>
    <n v="2207.9499999999998"/>
  </r>
  <r>
    <x v="369"/>
    <d v="2012-08-04T00:00:00"/>
    <n v="2544.65"/>
  </r>
  <r>
    <x v="370"/>
    <d v="2010-08-15T00:00:00"/>
    <n v="761.6"/>
  </r>
  <r>
    <x v="370"/>
    <d v="2010-12-05T00:00:00"/>
    <n v="1348.73"/>
  </r>
  <r>
    <x v="370"/>
    <d v="2010-05-30T00:00:00"/>
    <n v="1408.37"/>
  </r>
  <r>
    <x v="370"/>
    <d v="2009-07-02T00:00:00"/>
    <n v="1409.04"/>
  </r>
  <r>
    <x v="370"/>
    <d v="2011-01-12T00:00:00"/>
    <n v="2244.5500000000002"/>
  </r>
  <r>
    <x v="371"/>
    <d v="2009-10-28T00:00:00"/>
    <n v="874.86"/>
  </r>
  <r>
    <x v="371"/>
    <d v="2012-05-20T00:00:00"/>
    <n v="1331.51"/>
  </r>
  <r>
    <x v="371"/>
    <d v="2007-12-21T00:00:00"/>
    <n v="1392.25"/>
  </r>
  <r>
    <x v="371"/>
    <d v="2007-10-27T00:00:00"/>
    <n v="1505.06"/>
  </r>
  <r>
    <x v="371"/>
    <d v="2009-10-23T00:00:00"/>
    <n v="1526.1"/>
  </r>
  <r>
    <x v="372"/>
    <d v="2010-08-01T00:00:00"/>
    <n v="377.62"/>
  </r>
  <r>
    <x v="372"/>
    <d v="2010-06-18T00:00:00"/>
    <n v="531.22"/>
  </r>
  <r>
    <x v="372"/>
    <d v="2009-02-18T00:00:00"/>
    <n v="619.16"/>
  </r>
  <r>
    <x v="372"/>
    <d v="2010-08-10T00:00:00"/>
    <n v="1303.25"/>
  </r>
  <r>
    <x v="372"/>
    <d v="2007-07-05T00:00:00"/>
    <n v="1400.89"/>
  </r>
  <r>
    <x v="372"/>
    <d v="2008-09-06T00:00:00"/>
    <n v="1715.15"/>
  </r>
  <r>
    <x v="372"/>
    <d v="2010-12-29T00:00:00"/>
    <n v="1895.18"/>
  </r>
  <r>
    <x v="373"/>
    <d v="2010-05-02T00:00:00"/>
    <n v="1574.58"/>
  </r>
  <r>
    <x v="374"/>
    <d v="2011-05-12T00:00:00"/>
    <n v="716.78"/>
  </r>
  <r>
    <x v="374"/>
    <d v="2009-05-13T00:00:00"/>
    <n v="948.78"/>
  </r>
  <r>
    <x v="374"/>
    <d v="2007-10-18T00:00:00"/>
    <n v="1187.43"/>
  </r>
  <r>
    <x v="374"/>
    <d v="2010-09-06T00:00:00"/>
    <n v="1224.0999999999999"/>
  </r>
  <r>
    <x v="374"/>
    <d v="2010-05-13T00:00:00"/>
    <n v="1468.15"/>
  </r>
  <r>
    <x v="375"/>
    <d v="2011-10-30T00:00:00"/>
    <n v="713"/>
  </r>
  <r>
    <x v="375"/>
    <d v="2010-06-11T00:00:00"/>
    <n v="1050.0899999999999"/>
  </r>
  <r>
    <x v="375"/>
    <d v="2011-09-15T00:00:00"/>
    <n v="1464.37"/>
  </r>
  <r>
    <x v="375"/>
    <d v="2009-04-03T00:00:00"/>
    <n v="1562.01"/>
  </r>
  <r>
    <x v="375"/>
    <d v="2010-11-05T00:00:00"/>
    <n v="1704.07"/>
  </r>
  <r>
    <x v="375"/>
    <d v="2009-10-12T00:00:00"/>
    <n v="1865.9"/>
  </r>
  <r>
    <x v="375"/>
    <d v="2010-06-07T00:00:00"/>
    <n v="2254.2399999999998"/>
  </r>
  <r>
    <x v="376"/>
    <d v="2011-09-14T00:00:00"/>
    <n v="1199.94"/>
  </r>
  <r>
    <x v="376"/>
    <d v="2012-02-05T00:00:00"/>
    <n v="1761.26"/>
  </r>
  <r>
    <x v="377"/>
    <d v="2007-07-06T00:00:00"/>
    <n v="678.31"/>
  </r>
  <r>
    <x v="377"/>
    <d v="2011-11-02T00:00:00"/>
    <n v="1193.71"/>
  </r>
  <r>
    <x v="377"/>
    <d v="2010-03-23T00:00:00"/>
    <n v="1615.82"/>
  </r>
  <r>
    <x v="377"/>
    <d v="2009-04-06T00:00:00"/>
    <n v="1876.04"/>
  </r>
  <r>
    <x v="377"/>
    <d v="2010-01-09T00:00:00"/>
    <n v="2490.29"/>
  </r>
  <r>
    <x v="378"/>
    <d v="2010-10-10T00:00:00"/>
    <n v="343.94"/>
  </r>
  <r>
    <x v="378"/>
    <d v="2010-02-10T00:00:00"/>
    <n v="533.33000000000004"/>
  </r>
  <r>
    <x v="378"/>
    <d v="2010-03-17T00:00:00"/>
    <n v="613.66999999999996"/>
  </r>
  <r>
    <x v="378"/>
    <d v="2009-03-01T00:00:00"/>
    <n v="629.84"/>
  </r>
  <r>
    <x v="378"/>
    <d v="2010-08-29T00:00:00"/>
    <n v="1313.96"/>
  </r>
  <r>
    <x v="379"/>
    <d v="2010-12-06T00:00:00"/>
    <n v="413.69"/>
  </r>
  <r>
    <x v="379"/>
    <d v="2007-05-16T00:00:00"/>
    <n v="946.59"/>
  </r>
  <r>
    <x v="379"/>
    <d v="2007-11-01T00:00:00"/>
    <n v="1238.03"/>
  </r>
  <r>
    <x v="379"/>
    <d v="2008-04-02T00:00:00"/>
    <n v="1332.55"/>
  </r>
  <r>
    <x v="380"/>
    <d v="2010-09-30T00:00:00"/>
    <n v="185.3"/>
  </r>
  <r>
    <x v="380"/>
    <d v="2012-03-24T00:00:00"/>
    <n v="426.14"/>
  </r>
  <r>
    <x v="381"/>
    <d v="2008-08-04T00:00:00"/>
    <n v="279.95"/>
  </r>
  <r>
    <x v="381"/>
    <d v="2008-06-21T00:00:00"/>
    <n v="531.15"/>
  </r>
  <r>
    <x v="381"/>
    <d v="2009-10-13T00:00:00"/>
    <n v="1300.27"/>
  </r>
  <r>
    <x v="381"/>
    <d v="2010-05-06T00:00:00"/>
    <n v="2006.9"/>
  </r>
  <r>
    <x v="382"/>
    <d v="2008-02-25T00:00:00"/>
    <n v="1023.93"/>
  </r>
  <r>
    <x v="382"/>
    <d v="2011-09-20T00:00:00"/>
    <n v="1114.47"/>
  </r>
  <r>
    <x v="382"/>
    <d v="2012-06-09T00:00:00"/>
    <n v="1565.61"/>
  </r>
  <r>
    <x v="382"/>
    <d v="2010-01-25T00:00:00"/>
    <n v="1635.56"/>
  </r>
  <r>
    <x v="382"/>
    <d v="2009-11-19T00:00:00"/>
    <n v="1756.63"/>
  </r>
  <r>
    <x v="382"/>
    <d v="2008-05-26T00:00:00"/>
    <n v="1856.88"/>
  </r>
  <r>
    <x v="383"/>
    <d v="2010-01-22T00:00:00"/>
    <n v="305.33999999999997"/>
  </r>
  <r>
    <x v="383"/>
    <d v="2008-03-30T00:00:00"/>
    <n v="2144.6"/>
  </r>
  <r>
    <x v="384"/>
    <d v="2012-02-25T00:00:00"/>
    <n v="1479.91"/>
  </r>
  <r>
    <x v="384"/>
    <d v="2012-06-02T00:00:00"/>
    <n v="2388.9499999999998"/>
  </r>
  <r>
    <x v="385"/>
    <d v="2009-06-15T00:00:00"/>
    <n v="442.37"/>
  </r>
  <r>
    <x v="385"/>
    <d v="2008-04-02T00:00:00"/>
    <n v="901.81"/>
  </r>
  <r>
    <x v="385"/>
    <d v="2008-11-13T00:00:00"/>
    <n v="1132.3800000000001"/>
  </r>
  <r>
    <x v="385"/>
    <d v="2011-01-22T00:00:00"/>
    <n v="1261.18"/>
  </r>
  <r>
    <x v="385"/>
    <d v="2011-05-21T00:00:00"/>
    <n v="1261.99"/>
  </r>
  <r>
    <x v="385"/>
    <d v="2011-02-19T00:00:00"/>
    <n v="1740.48"/>
  </r>
  <r>
    <x v="385"/>
    <d v="2007-06-25T00:00:00"/>
    <n v="1782.24"/>
  </r>
  <r>
    <x v="385"/>
    <d v="2010-07-10T00:00:00"/>
    <n v="1932.57"/>
  </r>
  <r>
    <x v="385"/>
    <d v="2012-02-01T00:00:00"/>
    <n v="2342.65"/>
  </r>
  <r>
    <x v="386"/>
    <d v="2007-11-12T00:00:00"/>
    <n v="356.2"/>
  </r>
  <r>
    <x v="386"/>
    <d v="2010-10-06T00:00:00"/>
    <n v="1292.79"/>
  </r>
  <r>
    <x v="386"/>
    <d v="2008-04-29T00:00:00"/>
    <n v="1977.68"/>
  </r>
  <r>
    <x v="387"/>
    <d v="2011-11-20T00:00:00"/>
    <n v="928.8"/>
  </r>
  <r>
    <x v="387"/>
    <d v="2010-05-05T00:00:00"/>
    <n v="1285.1500000000001"/>
  </r>
  <r>
    <x v="388"/>
    <d v="2011-03-17T00:00:00"/>
    <n v="976.24"/>
  </r>
  <r>
    <x v="388"/>
    <d v="2008-12-30T00:00:00"/>
    <n v="1448.49"/>
  </r>
  <r>
    <x v="388"/>
    <d v="2011-06-11T00:00:00"/>
    <n v="2068.0500000000002"/>
  </r>
  <r>
    <x v="389"/>
    <d v="2009-11-24T00:00:00"/>
    <n v="597.91999999999996"/>
  </r>
  <r>
    <x v="389"/>
    <d v="2010-06-04T00:00:00"/>
    <n v="746.45"/>
  </r>
  <r>
    <x v="389"/>
    <d v="2011-02-19T00:00:00"/>
    <n v="2020.14"/>
  </r>
  <r>
    <x v="390"/>
    <d v="2012-07-05T00:00:00"/>
    <n v="602.80999999999995"/>
  </r>
  <r>
    <x v="390"/>
    <d v="2007-06-03T00:00:00"/>
    <n v="674.57"/>
  </r>
  <r>
    <x v="390"/>
    <d v="2008-06-21T00:00:00"/>
    <n v="726.89"/>
  </r>
  <r>
    <x v="390"/>
    <d v="2009-05-14T00:00:00"/>
    <n v="864.94"/>
  </r>
  <r>
    <x v="390"/>
    <d v="2010-04-14T00:00:00"/>
    <n v="1820.1"/>
  </r>
  <r>
    <x v="391"/>
    <d v="2012-05-29T00:00:00"/>
    <n v="1138.6199999999999"/>
  </r>
  <r>
    <x v="391"/>
    <d v="2009-03-27T00:00:00"/>
    <n v="1145.5999999999999"/>
  </r>
  <r>
    <x v="392"/>
    <d v="2007-06-26T00:00:00"/>
    <n v="443.92"/>
  </r>
  <r>
    <x v="392"/>
    <d v="2012-04-21T00:00:00"/>
    <n v="1119.8800000000001"/>
  </r>
  <r>
    <x v="392"/>
    <d v="2011-12-27T00:00:00"/>
    <n v="1184.6500000000001"/>
  </r>
  <r>
    <x v="392"/>
    <d v="2008-06-26T00:00:00"/>
    <n v="1574.33"/>
  </r>
  <r>
    <x v="393"/>
    <d v="2011-10-12T00:00:00"/>
    <n v="355.15"/>
  </r>
  <r>
    <x v="393"/>
    <d v="2012-03-20T00:00:00"/>
    <n v="789.29"/>
  </r>
  <r>
    <x v="393"/>
    <d v="2009-07-22T00:00:00"/>
    <n v="1222.05"/>
  </r>
  <r>
    <x v="393"/>
    <d v="2012-03-16T00:00:00"/>
    <n v="1316.75"/>
  </r>
  <r>
    <x v="393"/>
    <d v="2011-06-19T00:00:00"/>
    <n v="2054.6"/>
  </r>
  <r>
    <x v="393"/>
    <d v="2008-08-05T00:00:00"/>
    <n v="2213.54"/>
  </r>
  <r>
    <x v="394"/>
    <d v="2010-07-11T00:00:00"/>
    <n v="1446.95"/>
  </r>
  <r>
    <x v="394"/>
    <d v="2012-01-14T00:00:00"/>
    <n v="1698.53"/>
  </r>
  <r>
    <x v="394"/>
    <d v="2011-05-24T00:00:00"/>
    <n v="1849.37"/>
  </r>
  <r>
    <x v="394"/>
    <d v="2011-11-30T00:00:00"/>
    <n v="1862.68"/>
  </r>
  <r>
    <x v="395"/>
    <d v="2011-05-13T00:00:00"/>
    <n v="557.59"/>
  </r>
  <r>
    <x v="395"/>
    <d v="2007-07-19T00:00:00"/>
    <n v="1906.37"/>
  </r>
  <r>
    <x v="396"/>
    <d v="2007-06-17T00:00:00"/>
    <n v="684.98"/>
  </r>
  <r>
    <x v="396"/>
    <d v="2010-05-17T00:00:00"/>
    <n v="2141.63"/>
  </r>
  <r>
    <x v="396"/>
    <d v="2009-12-13T00:00:00"/>
    <n v="2241.36"/>
  </r>
  <r>
    <x v="397"/>
    <d v="2011-06-12T00:00:00"/>
    <n v="528.29999999999995"/>
  </r>
  <r>
    <x v="397"/>
    <d v="2012-01-15T00:00:00"/>
    <n v="667.01"/>
  </r>
  <r>
    <x v="397"/>
    <d v="2010-04-10T00:00:00"/>
    <n v="1033.3"/>
  </r>
  <r>
    <x v="397"/>
    <d v="2012-07-09T00:00:00"/>
    <n v="1150.71"/>
  </r>
  <r>
    <x v="397"/>
    <d v="2008-10-09T00:00:00"/>
    <n v="1267.6400000000001"/>
  </r>
  <r>
    <x v="397"/>
    <d v="2011-09-29T00:00:00"/>
    <n v="1348.81"/>
  </r>
  <r>
    <x v="397"/>
    <d v="2010-07-29T00:00:00"/>
    <n v="1418.98"/>
  </r>
  <r>
    <x v="397"/>
    <d v="2008-05-30T00:00:00"/>
    <n v="1839.48"/>
  </r>
  <r>
    <x v="397"/>
    <d v="2009-08-04T00:00:00"/>
    <n v="2472.86"/>
  </r>
  <r>
    <x v="398"/>
    <d v="2009-05-22T00:00:00"/>
    <n v="61.48"/>
  </r>
  <r>
    <x v="398"/>
    <d v="2011-12-09T00:00:00"/>
    <n v="438.63"/>
  </r>
  <r>
    <x v="398"/>
    <d v="2010-06-23T00:00:00"/>
    <n v="634.74"/>
  </r>
  <r>
    <x v="398"/>
    <d v="2009-11-19T00:00:00"/>
    <n v="786.92"/>
  </r>
  <r>
    <x v="398"/>
    <d v="2008-03-22T00:00:00"/>
    <n v="990.47"/>
  </r>
  <r>
    <x v="398"/>
    <d v="2007-08-17T00:00:00"/>
    <n v="1065.26"/>
  </r>
  <r>
    <x v="398"/>
    <d v="2011-06-03T00:00:00"/>
    <n v="1136.4000000000001"/>
  </r>
  <r>
    <x v="399"/>
    <d v="2009-12-23T00:00:00"/>
    <n v="1319.05"/>
  </r>
  <r>
    <x v="399"/>
    <d v="2008-03-09T00:00:00"/>
    <n v="1740.82"/>
  </r>
  <r>
    <x v="399"/>
    <d v="2009-02-08T00:00:00"/>
    <n v="1794.71"/>
  </r>
  <r>
    <x v="399"/>
    <d v="2009-09-01T00:00:00"/>
    <n v="2062.7600000000002"/>
  </r>
  <r>
    <x v="400"/>
    <d v="2010-09-01T00:00:00"/>
    <n v="191.33"/>
  </r>
  <r>
    <x v="400"/>
    <d v="2011-08-31T00:00:00"/>
    <n v="320.48"/>
  </r>
  <r>
    <x v="400"/>
    <d v="2007-05-14T00:00:00"/>
    <n v="675.09"/>
  </r>
  <r>
    <x v="400"/>
    <d v="2007-08-26T00:00:00"/>
    <n v="778.04"/>
  </r>
  <r>
    <x v="400"/>
    <d v="2008-11-01T00:00:00"/>
    <n v="1616.14"/>
  </r>
  <r>
    <x v="400"/>
    <d v="2010-11-23T00:00:00"/>
    <n v="1923.48"/>
  </r>
  <r>
    <x v="401"/>
    <d v="2009-06-04T00:00:00"/>
    <n v="685.23"/>
  </r>
  <r>
    <x v="401"/>
    <d v="2011-12-15T00:00:00"/>
    <n v="1142.3800000000001"/>
  </r>
  <r>
    <x v="401"/>
    <d v="2011-04-10T00:00:00"/>
    <n v="1442.98"/>
  </r>
  <r>
    <x v="402"/>
    <d v="2012-07-28T00:00:00"/>
    <n v="1696.65"/>
  </r>
  <r>
    <x v="403"/>
    <d v="2010-07-25T00:00:00"/>
    <n v="707.04"/>
  </r>
  <r>
    <x v="403"/>
    <d v="2010-10-31T00:00:00"/>
    <n v="975.82"/>
  </r>
  <r>
    <x v="403"/>
    <d v="2010-12-02T00:00:00"/>
    <n v="1758.95"/>
  </r>
  <r>
    <x v="403"/>
    <d v="2009-08-05T00:00:00"/>
    <n v="1918.15"/>
  </r>
  <r>
    <x v="404"/>
    <d v="2009-10-30T00:00:00"/>
    <n v="541.49"/>
  </r>
  <r>
    <x v="404"/>
    <d v="2010-01-29T00:00:00"/>
    <n v="802.84"/>
  </r>
  <r>
    <x v="404"/>
    <d v="2010-06-01T00:00:00"/>
    <n v="1212.96"/>
  </r>
  <r>
    <x v="404"/>
    <d v="2011-10-04T00:00:00"/>
    <n v="1329.29"/>
  </r>
  <r>
    <x v="404"/>
    <d v="2009-12-30T00:00:00"/>
    <n v="1342.72"/>
  </r>
  <r>
    <x v="404"/>
    <d v="2010-05-25T00:00:00"/>
    <n v="1373.08"/>
  </r>
  <r>
    <x v="404"/>
    <d v="2012-07-04T00:00:00"/>
    <n v="1440.46"/>
  </r>
  <r>
    <x v="404"/>
    <d v="2012-01-27T00:00:00"/>
    <n v="1757.81"/>
  </r>
  <r>
    <x v="404"/>
    <d v="2009-08-27T00:00:00"/>
    <n v="1966.2"/>
  </r>
  <r>
    <x v="405"/>
    <d v="2009-12-13T00:00:00"/>
    <n v="778.92"/>
  </r>
  <r>
    <x v="405"/>
    <d v="2009-09-25T00:00:00"/>
    <n v="1269.3499999999999"/>
  </r>
  <r>
    <x v="405"/>
    <d v="2008-05-20T00:00:00"/>
    <n v="1304.42"/>
  </r>
  <r>
    <x v="405"/>
    <d v="2012-05-07T00:00:00"/>
    <n v="1337.81"/>
  </r>
  <r>
    <x v="405"/>
    <d v="2011-10-08T00:00:00"/>
    <n v="1381.41"/>
  </r>
  <r>
    <x v="405"/>
    <d v="2009-07-18T00:00:00"/>
    <n v="1663.55"/>
  </r>
  <r>
    <x v="405"/>
    <d v="2011-08-15T00:00:00"/>
    <n v="1930.79"/>
  </r>
  <r>
    <x v="405"/>
    <d v="2011-02-22T00:00:00"/>
    <n v="2026.01"/>
  </r>
  <r>
    <x v="405"/>
    <d v="2011-04-12T00:00:00"/>
    <n v="2092.2600000000002"/>
  </r>
  <r>
    <x v="406"/>
    <d v="2010-04-03T00:00:00"/>
    <n v="1243.95"/>
  </r>
  <r>
    <x v="406"/>
    <d v="2011-01-01T00:00:00"/>
    <n v="1751"/>
  </r>
  <r>
    <x v="406"/>
    <d v="2011-05-10T00:00:00"/>
    <n v="1870.66"/>
  </r>
  <r>
    <x v="406"/>
    <d v="2008-02-15T00:00:00"/>
    <n v="1999.12"/>
  </r>
  <r>
    <x v="407"/>
    <d v="2011-03-11T00:00:00"/>
    <n v="480.93"/>
  </r>
  <r>
    <x v="407"/>
    <d v="2010-04-17T00:00:00"/>
    <n v="1568.68"/>
  </r>
  <r>
    <x v="407"/>
    <d v="2010-11-06T00:00:00"/>
    <n v="2025.47"/>
  </r>
  <r>
    <x v="408"/>
    <d v="2011-08-23T00:00:00"/>
    <n v="1029.93"/>
  </r>
  <r>
    <x v="408"/>
    <d v="2008-03-23T00:00:00"/>
    <n v="1533.07"/>
  </r>
  <r>
    <x v="408"/>
    <d v="2012-05-13T00:00:00"/>
    <n v="1544.86"/>
  </r>
  <r>
    <x v="409"/>
    <d v="2009-11-21T00:00:00"/>
    <n v="747.87"/>
  </r>
  <r>
    <x v="409"/>
    <d v="2012-03-01T00:00:00"/>
    <n v="1588"/>
  </r>
  <r>
    <x v="409"/>
    <d v="2012-03-08T00:00:00"/>
    <n v="1989.92"/>
  </r>
  <r>
    <x v="409"/>
    <d v="2010-07-04T00:00:00"/>
    <n v="2107.8200000000002"/>
  </r>
  <r>
    <x v="410"/>
    <d v="2007-12-18T00:00:00"/>
    <n v="178"/>
  </r>
  <r>
    <x v="410"/>
    <d v="2009-05-04T00:00:00"/>
    <n v="430.65"/>
  </r>
  <r>
    <x v="410"/>
    <d v="2011-07-13T00:00:00"/>
    <n v="944.89"/>
  </r>
  <r>
    <x v="410"/>
    <d v="2009-02-07T00:00:00"/>
    <n v="1855.87"/>
  </r>
  <r>
    <x v="410"/>
    <d v="2007-10-17T00:00:00"/>
    <n v="2076.3000000000002"/>
  </r>
  <r>
    <x v="410"/>
    <d v="2011-08-11T00:00:00"/>
    <n v="2600.77"/>
  </r>
  <r>
    <x v="411"/>
    <d v="2011-05-29T00:00:00"/>
    <n v="435.42"/>
  </r>
  <r>
    <x v="411"/>
    <d v="2007-11-07T00:00:00"/>
    <n v="1165.29"/>
  </r>
  <r>
    <x v="411"/>
    <d v="2011-11-08T00:00:00"/>
    <n v="1220.48"/>
  </r>
  <r>
    <x v="411"/>
    <d v="2008-11-14T00:00:00"/>
    <n v="1509.79"/>
  </r>
  <r>
    <x v="411"/>
    <d v="2009-08-12T00:00:00"/>
    <n v="1726.93"/>
  </r>
  <r>
    <x v="411"/>
    <d v="2007-11-29T00:00:00"/>
    <n v="1749.43"/>
  </r>
  <r>
    <x v="411"/>
    <d v="2012-03-01T00:00:00"/>
    <n v="1955.72"/>
  </r>
  <r>
    <x v="411"/>
    <d v="2009-11-18T00:00:00"/>
    <n v="2052.44"/>
  </r>
  <r>
    <x v="412"/>
    <d v="2007-12-08T00:00:00"/>
    <n v="1030.0999999999999"/>
  </r>
  <r>
    <x v="412"/>
    <d v="2009-05-14T00:00:00"/>
    <n v="1205.8499999999999"/>
  </r>
  <r>
    <x v="412"/>
    <d v="2012-06-01T00:00:00"/>
    <n v="1316.11"/>
  </r>
  <r>
    <x v="412"/>
    <d v="2007-10-31T00:00:00"/>
    <n v="1638.45"/>
  </r>
  <r>
    <x v="413"/>
    <d v="2011-10-05T00:00:00"/>
    <n v="178.53"/>
  </r>
  <r>
    <x v="413"/>
    <d v="2011-11-28T00:00:00"/>
    <n v="470.06"/>
  </r>
  <r>
    <x v="413"/>
    <d v="2009-01-28T00:00:00"/>
    <n v="508.18"/>
  </r>
  <r>
    <x v="413"/>
    <d v="2008-03-09T00:00:00"/>
    <n v="1352.6"/>
  </r>
  <r>
    <x v="414"/>
    <d v="2011-06-25T00:00:00"/>
    <n v="665.47"/>
  </r>
  <r>
    <x v="414"/>
    <d v="2008-09-10T00:00:00"/>
    <n v="1813.17"/>
  </r>
  <r>
    <x v="415"/>
    <d v="2011-11-21T00:00:00"/>
    <n v="176.5"/>
  </r>
  <r>
    <x v="415"/>
    <d v="2008-01-23T00:00:00"/>
    <n v="943.33"/>
  </r>
  <r>
    <x v="415"/>
    <d v="2011-10-17T00:00:00"/>
    <n v="1310.56"/>
  </r>
  <r>
    <x v="415"/>
    <d v="2012-06-30T00:00:00"/>
    <n v="1478.62"/>
  </r>
  <r>
    <x v="415"/>
    <d v="2010-06-23T00:00:00"/>
    <n v="1504.03"/>
  </r>
  <r>
    <x v="415"/>
    <d v="2011-11-01T00:00:00"/>
    <n v="1873.44"/>
  </r>
  <r>
    <x v="416"/>
    <d v="2007-06-02T00:00:00"/>
    <n v="633.99"/>
  </r>
  <r>
    <x v="416"/>
    <d v="2007-07-05T00:00:00"/>
    <n v="1614.6"/>
  </r>
  <r>
    <x v="417"/>
    <d v="2007-06-13T00:00:00"/>
    <n v="1105.77"/>
  </r>
  <r>
    <x v="417"/>
    <d v="2010-08-08T00:00:00"/>
    <n v="1178.42"/>
  </r>
  <r>
    <x v="417"/>
    <d v="2009-06-17T00:00:00"/>
    <n v="1399.25"/>
  </r>
  <r>
    <x v="418"/>
    <d v="2008-03-05T00:00:00"/>
    <n v="275.17"/>
  </r>
  <r>
    <x v="418"/>
    <d v="2011-06-15T00:00:00"/>
    <n v="723.93"/>
  </r>
  <r>
    <x v="418"/>
    <d v="2012-02-18T00:00:00"/>
    <n v="908.99"/>
  </r>
  <r>
    <x v="418"/>
    <d v="2009-07-16T00:00:00"/>
    <n v="1082.7"/>
  </r>
  <r>
    <x v="418"/>
    <d v="2009-08-08T00:00:00"/>
    <n v="1105.6400000000001"/>
  </r>
  <r>
    <x v="418"/>
    <d v="2010-06-04T00:00:00"/>
    <n v="1405.92"/>
  </r>
  <r>
    <x v="418"/>
    <d v="2009-06-14T00:00:00"/>
    <n v="1685.45"/>
  </r>
  <r>
    <x v="418"/>
    <d v="2008-04-01T00:00:00"/>
    <n v="1751.35"/>
  </r>
  <r>
    <x v="418"/>
    <d v="2009-06-23T00:00:00"/>
    <n v="1984.66"/>
  </r>
  <r>
    <x v="419"/>
    <d v="2010-05-25T00:00:00"/>
    <n v="372.2"/>
  </r>
  <r>
    <x v="419"/>
    <d v="2011-05-20T00:00:00"/>
    <n v="199.87"/>
  </r>
  <r>
    <x v="419"/>
    <d v="2010-01-04T00:00:00"/>
    <n v="470.15"/>
  </r>
  <r>
    <x v="419"/>
    <d v="2007-07-11T00:00:00"/>
    <n v="1109.3"/>
  </r>
  <r>
    <x v="419"/>
    <d v="2009-09-19T00:00:00"/>
    <n v="1166.71"/>
  </r>
  <r>
    <x v="419"/>
    <d v="2011-10-17T00:00:00"/>
    <n v="1264.56"/>
  </r>
  <r>
    <x v="419"/>
    <d v="2010-03-31T00:00:00"/>
    <n v="2084.17"/>
  </r>
  <r>
    <x v="420"/>
    <d v="2011-06-05T00:00:00"/>
    <n v="1297.44"/>
  </r>
  <r>
    <x v="420"/>
    <d v="2010-06-11T00:00:00"/>
    <n v="2615.9499999999998"/>
  </r>
  <r>
    <x v="421"/>
    <d v="2012-02-11T00:00:00"/>
    <n v="362.06"/>
  </r>
  <r>
    <x v="421"/>
    <d v="2011-09-03T00:00:00"/>
    <n v="638.41"/>
  </r>
  <r>
    <x v="421"/>
    <d v="2012-08-17T00:00:00"/>
    <n v="787.28"/>
  </r>
  <r>
    <x v="421"/>
    <d v="2012-06-28T00:00:00"/>
    <n v="1822.33"/>
  </r>
  <r>
    <x v="422"/>
    <d v="2009-11-01T00:00:00"/>
    <n v="1454.4"/>
  </r>
  <r>
    <x v="422"/>
    <d v="2009-07-26T00:00:00"/>
    <n v="1929.93"/>
  </r>
  <r>
    <x v="422"/>
    <d v="2010-02-18T00:00:00"/>
    <n v="1953.31"/>
  </r>
  <r>
    <x v="422"/>
    <d v="2010-01-04T00:00:00"/>
    <n v="2468.59"/>
  </r>
  <r>
    <x v="422"/>
    <d v="2009-12-20T00:00:00"/>
    <n v="2521.41"/>
  </r>
  <r>
    <x v="423"/>
    <d v="2007-09-01T00:00:00"/>
    <n v="1322.48"/>
  </r>
  <r>
    <x v="423"/>
    <d v="2012-03-13T00:00:00"/>
    <n v="1695.41"/>
  </r>
  <r>
    <x v="423"/>
    <d v="2011-02-19T00:00:00"/>
    <n v="2381.54"/>
  </r>
  <r>
    <x v="424"/>
    <d v="2009-06-16T00:00:00"/>
    <n v="1400.92"/>
  </r>
  <r>
    <x v="424"/>
    <d v="2008-06-18T00:00:00"/>
    <n v="1789.48"/>
  </r>
  <r>
    <x v="425"/>
    <d v="2010-09-16T00:00:00"/>
    <n v="519"/>
  </r>
  <r>
    <x v="425"/>
    <d v="2011-05-09T00:00:00"/>
    <n v="758.99"/>
  </r>
  <r>
    <x v="425"/>
    <d v="2009-04-05T00:00:00"/>
    <n v="807.89"/>
  </r>
  <r>
    <x v="425"/>
    <d v="2007-10-07T00:00:00"/>
    <n v="1565.6"/>
  </r>
  <r>
    <x v="426"/>
    <d v="2009-10-27T00:00:00"/>
    <n v="991.43"/>
  </r>
  <r>
    <x v="427"/>
    <d v="2010-02-04T00:00:00"/>
    <n v="583.70000000000005"/>
  </r>
  <r>
    <x v="427"/>
    <d v="2012-07-12T00:00:00"/>
    <n v="994.78"/>
  </r>
  <r>
    <x v="427"/>
    <d v="2012-06-21T00:00:00"/>
    <n v="1060.71"/>
  </r>
  <r>
    <x v="427"/>
    <d v="2008-04-17T00:00:00"/>
    <n v="2082.31"/>
  </r>
  <r>
    <x v="427"/>
    <d v="2007-06-23T00:00:00"/>
    <n v="2215.5100000000002"/>
  </r>
  <r>
    <x v="428"/>
    <d v="2008-07-11T00:00:00"/>
    <n v="442.96"/>
  </r>
  <r>
    <x v="428"/>
    <d v="2009-12-26T00:00:00"/>
    <n v="457.78"/>
  </r>
  <r>
    <x v="428"/>
    <d v="2012-07-14T00:00:00"/>
    <n v="1321.04"/>
  </r>
  <r>
    <x v="428"/>
    <d v="2010-11-07T00:00:00"/>
    <n v="1416.97"/>
  </r>
  <r>
    <x v="429"/>
    <d v="2012-03-01T00:00:00"/>
    <n v="1346.75"/>
  </r>
  <r>
    <x v="429"/>
    <d v="2010-01-06T00:00:00"/>
    <n v="1406.17"/>
  </r>
  <r>
    <x v="429"/>
    <d v="2009-10-24T00:00:00"/>
    <n v="2078.7800000000002"/>
  </r>
  <r>
    <x v="429"/>
    <d v="2010-03-09T00:00:00"/>
    <n v="2085.4899999999998"/>
  </r>
  <r>
    <x v="430"/>
    <d v="2009-09-07T00:00:00"/>
    <n v="239.09"/>
  </r>
  <r>
    <x v="430"/>
    <d v="2009-03-08T00:00:00"/>
    <n v="876.69"/>
  </r>
  <r>
    <x v="430"/>
    <d v="2008-11-14T00:00:00"/>
    <n v="1320.48"/>
  </r>
  <r>
    <x v="430"/>
    <d v="2010-10-11T00:00:00"/>
    <n v="1641.08"/>
  </r>
  <r>
    <x v="430"/>
    <d v="2011-07-31T00:00:00"/>
    <n v="2022.4"/>
  </r>
  <r>
    <x v="431"/>
    <d v="2010-12-05T00:00:00"/>
    <n v="1262.1300000000001"/>
  </r>
  <r>
    <x v="431"/>
    <d v="2009-04-13T00:00:00"/>
    <n v="1651.36"/>
  </r>
  <r>
    <x v="431"/>
    <d v="2011-05-22T00:00:00"/>
    <n v="1699.57"/>
  </r>
  <r>
    <x v="431"/>
    <d v="2010-09-26T00:00:00"/>
    <n v="1796.72"/>
  </r>
  <r>
    <x v="432"/>
    <d v="2009-04-13T00:00:00"/>
    <n v="458.84"/>
  </r>
  <r>
    <x v="432"/>
    <d v="2008-09-29T00:00:00"/>
    <n v="1714.82"/>
  </r>
  <r>
    <x v="433"/>
    <d v="2010-09-16T00:00:00"/>
    <n v="1225.9100000000001"/>
  </r>
  <r>
    <x v="433"/>
    <d v="2009-05-20T00:00:00"/>
    <n v="1542.01"/>
  </r>
  <r>
    <x v="433"/>
    <d v="2010-04-27T00:00:00"/>
    <n v="1551.61"/>
  </r>
  <r>
    <x v="433"/>
    <d v="2012-07-22T00:00:00"/>
    <n v="2228.2199999999998"/>
  </r>
  <r>
    <x v="434"/>
    <d v="2012-05-21T00:00:00"/>
    <n v="736.94"/>
  </r>
  <r>
    <x v="434"/>
    <d v="2011-07-22T00:00:00"/>
    <n v="782.06"/>
  </r>
  <r>
    <x v="434"/>
    <d v="2009-09-21T00:00:00"/>
    <n v="1760.01"/>
  </r>
  <r>
    <x v="434"/>
    <d v="2011-09-13T00:00:00"/>
    <n v="1884.28"/>
  </r>
  <r>
    <x v="435"/>
    <d v="2007-12-04T00:00:00"/>
    <n v="765.58"/>
  </r>
  <r>
    <x v="435"/>
    <d v="2012-02-02T00:00:00"/>
    <n v="953.25"/>
  </r>
  <r>
    <x v="435"/>
    <d v="2008-10-01T00:00:00"/>
    <n v="1388.89"/>
  </r>
  <r>
    <x v="435"/>
    <d v="2008-08-19T00:00:00"/>
    <n v="2082.8200000000002"/>
  </r>
  <r>
    <x v="436"/>
    <d v="2009-07-19T00:00:00"/>
    <n v="508.98"/>
  </r>
  <r>
    <x v="436"/>
    <d v="2010-06-21T00:00:00"/>
    <n v="1174.25"/>
  </r>
  <r>
    <x v="436"/>
    <d v="2010-06-10T00:00:00"/>
    <n v="1176.1199999999999"/>
  </r>
  <r>
    <x v="436"/>
    <d v="2008-06-08T00:00:00"/>
    <n v="1428.77"/>
  </r>
  <r>
    <x v="436"/>
    <d v="2009-09-26T00:00:00"/>
    <n v="1653.66"/>
  </r>
  <r>
    <x v="436"/>
    <d v="2012-03-02T00:00:00"/>
    <n v="2047.73"/>
  </r>
  <r>
    <x v="437"/>
    <d v="2008-05-29T00:00:00"/>
    <n v="403.21"/>
  </r>
  <r>
    <x v="437"/>
    <d v="2008-09-21T00:00:00"/>
    <n v="1519.87"/>
  </r>
  <r>
    <x v="437"/>
    <d v="2011-10-09T00:00:00"/>
    <n v="1616.74"/>
  </r>
  <r>
    <x v="437"/>
    <d v="2011-08-21T00:00:00"/>
    <n v="1865.26"/>
  </r>
  <r>
    <x v="437"/>
    <d v="2009-01-03T00:00:00"/>
    <n v="1936.93"/>
  </r>
  <r>
    <x v="438"/>
    <d v="2008-10-04T00:00:00"/>
    <n v="453.31"/>
  </r>
  <r>
    <x v="438"/>
    <d v="2007-10-31T00:00:00"/>
    <n v="699.55"/>
  </r>
  <r>
    <x v="438"/>
    <d v="2011-03-27T00:00:00"/>
    <n v="1217.29"/>
  </r>
  <r>
    <x v="438"/>
    <d v="2008-01-23T00:00:00"/>
    <n v="1560.63"/>
  </r>
  <r>
    <x v="438"/>
    <d v="2011-05-26T00:00:00"/>
    <n v="2065.7800000000002"/>
  </r>
  <r>
    <x v="438"/>
    <d v="2007-07-17T00:00:00"/>
    <n v="2250.6"/>
  </r>
  <r>
    <x v="439"/>
    <d v="2008-02-24T00:00:00"/>
    <n v="688.44"/>
  </r>
  <r>
    <x v="439"/>
    <d v="2011-10-08T00:00:00"/>
    <n v="1133.8699999999999"/>
  </r>
  <r>
    <x v="439"/>
    <d v="2010-08-13T00:00:00"/>
    <n v="1447.65"/>
  </r>
  <r>
    <x v="439"/>
    <d v="2009-08-12T00:00:00"/>
    <n v="1609.92"/>
  </r>
  <r>
    <x v="439"/>
    <d v="2009-04-22T00:00:00"/>
    <n v="1716.77"/>
  </r>
  <r>
    <x v="439"/>
    <d v="2012-08-09T00:00:00"/>
    <n v="2241.58"/>
  </r>
  <r>
    <x v="440"/>
    <d v="2011-09-24T00:00:00"/>
    <n v="687.16"/>
  </r>
  <r>
    <x v="440"/>
    <d v="2010-07-25T00:00:00"/>
    <n v="698.07"/>
  </r>
  <r>
    <x v="440"/>
    <d v="2007-10-04T00:00:00"/>
    <n v="983.25"/>
  </r>
  <r>
    <x v="440"/>
    <d v="2010-01-05T00:00:00"/>
    <n v="1044.04"/>
  </r>
  <r>
    <x v="441"/>
    <d v="2009-02-22T00:00:00"/>
    <n v="387.21"/>
  </r>
  <r>
    <x v="441"/>
    <d v="2012-07-23T00:00:00"/>
    <n v="1697.27"/>
  </r>
  <r>
    <x v="442"/>
    <d v="2008-07-05T00:00:00"/>
    <n v="263.89"/>
  </r>
  <r>
    <x v="442"/>
    <d v="2008-03-21T00:00:00"/>
    <n v="852.06"/>
  </r>
  <r>
    <x v="442"/>
    <d v="2007-10-08T00:00:00"/>
    <n v="1251.75"/>
  </r>
  <r>
    <x v="442"/>
    <d v="2008-05-24T00:00:00"/>
    <n v="1267.8"/>
  </r>
  <r>
    <x v="442"/>
    <d v="2011-12-22T00:00:00"/>
    <n v="1286.99"/>
  </r>
  <r>
    <x v="442"/>
    <d v="2011-12-05T00:00:00"/>
    <n v="1453.65"/>
  </r>
  <r>
    <x v="442"/>
    <d v="2008-11-30T00:00:00"/>
    <n v="1829.67"/>
  </r>
  <r>
    <x v="442"/>
    <d v="2008-04-19T00:00:00"/>
    <n v="2172.02"/>
  </r>
  <r>
    <x v="443"/>
    <d v="2010-02-04T00:00:00"/>
    <n v="443.09"/>
  </r>
  <r>
    <x v="443"/>
    <d v="2009-02-11T00:00:00"/>
    <n v="1880.1"/>
  </r>
  <r>
    <x v="443"/>
    <d v="2010-11-25T00:00:00"/>
    <n v="2378.87"/>
  </r>
  <r>
    <x v="444"/>
    <d v="2009-08-01T00:00:00"/>
    <n v="565.5"/>
  </r>
  <r>
    <x v="444"/>
    <d v="2008-02-16T00:00:00"/>
    <n v="840.8"/>
  </r>
  <r>
    <x v="444"/>
    <d v="2011-05-30T00:00:00"/>
    <n v="1116.07"/>
  </r>
  <r>
    <x v="444"/>
    <d v="2008-07-10T00:00:00"/>
    <n v="1198.47"/>
  </r>
  <r>
    <x v="444"/>
    <d v="2009-12-28T00:00:00"/>
    <n v="1204.0999999999999"/>
  </r>
  <r>
    <x v="444"/>
    <d v="2008-08-13T00:00:00"/>
    <n v="1243.2"/>
  </r>
  <r>
    <x v="444"/>
    <d v="2010-05-18T00:00:00"/>
    <n v="1752.73"/>
  </r>
  <r>
    <x v="445"/>
    <d v="2012-04-15T00:00:00"/>
    <n v="371.26"/>
  </r>
  <r>
    <x v="446"/>
    <d v="2009-12-13T00:00:00"/>
    <n v="585.36"/>
  </r>
  <r>
    <x v="446"/>
    <d v="2010-02-06T00:00:00"/>
    <n v="1022.73"/>
  </r>
  <r>
    <x v="447"/>
    <d v="2011-12-18T00:00:00"/>
    <n v="484.33"/>
  </r>
  <r>
    <x v="447"/>
    <d v="2009-10-29T00:00:00"/>
    <n v="498.53"/>
  </r>
  <r>
    <x v="447"/>
    <d v="2009-03-31T00:00:00"/>
    <n v="617.39"/>
  </r>
  <r>
    <x v="447"/>
    <d v="2010-06-15T00:00:00"/>
    <n v="1575.79"/>
  </r>
  <r>
    <x v="448"/>
    <d v="2011-06-17T00:00:00"/>
    <n v="1279.6099999999999"/>
  </r>
  <r>
    <x v="448"/>
    <d v="2010-08-21T00:00:00"/>
    <n v="1753.84"/>
  </r>
  <r>
    <x v="449"/>
    <d v="2012-05-08T00:00:00"/>
    <n v="519.79999999999995"/>
  </r>
  <r>
    <x v="450"/>
    <d v="2011-11-30T00:00:00"/>
    <n v="260.24"/>
  </r>
  <r>
    <x v="450"/>
    <d v="2007-05-17T00:00:00"/>
    <n v="1078.33"/>
  </r>
  <r>
    <x v="450"/>
    <d v="2007-10-15T00:00:00"/>
    <n v="1222.6199999999999"/>
  </r>
  <r>
    <x v="450"/>
    <d v="2008-01-04T00:00:00"/>
    <n v="1544"/>
  </r>
  <r>
    <x v="450"/>
    <d v="2010-09-13T00:00:00"/>
    <n v="1774.3"/>
  </r>
  <r>
    <x v="450"/>
    <d v="2011-11-26T00:00:00"/>
    <n v="2069.1999999999998"/>
  </r>
  <r>
    <x v="451"/>
    <d v="2012-01-10T00:00:00"/>
    <n v="520.20000000000005"/>
  </r>
  <r>
    <x v="451"/>
    <d v="2007-10-15T00:00:00"/>
    <n v="535.48"/>
  </r>
  <r>
    <x v="451"/>
    <d v="2010-08-07T00:00:00"/>
    <n v="575.55999999999995"/>
  </r>
  <r>
    <x v="451"/>
    <d v="2012-01-04T00:00:00"/>
    <n v="595.83000000000004"/>
  </r>
  <r>
    <x v="451"/>
    <d v="2009-02-08T00:00:00"/>
    <n v="816.26"/>
  </r>
  <r>
    <x v="451"/>
    <d v="2008-08-06T00:00:00"/>
    <n v="1498.32"/>
  </r>
  <r>
    <x v="451"/>
    <d v="2011-04-12T00:00:00"/>
    <n v="1631.01"/>
  </r>
  <r>
    <x v="451"/>
    <d v="2007-07-30T00:00:00"/>
    <n v="1943.8"/>
  </r>
  <r>
    <x v="452"/>
    <d v="2008-02-19T00:00:00"/>
    <n v="588.4"/>
  </r>
  <r>
    <x v="452"/>
    <d v="2011-03-28T00:00:00"/>
    <n v="1557.91"/>
  </r>
  <r>
    <x v="452"/>
    <d v="2008-09-08T00:00:00"/>
    <n v="2021.48"/>
  </r>
  <r>
    <x v="452"/>
    <d v="2009-08-19T00:00:00"/>
    <n v="2148.0300000000002"/>
  </r>
  <r>
    <x v="452"/>
    <d v="2008-02-21T00:00:00"/>
    <n v="2151.14"/>
  </r>
  <r>
    <x v="453"/>
    <d v="2009-07-18T00:00:00"/>
    <n v="258.74"/>
  </r>
  <r>
    <x v="453"/>
    <d v="2009-04-01T00:00:00"/>
    <n v="233.78"/>
  </r>
  <r>
    <x v="453"/>
    <d v="2011-10-15T00:00:00"/>
    <n v="657.06"/>
  </r>
  <r>
    <x v="453"/>
    <d v="2011-08-31T00:00:00"/>
    <n v="876.47"/>
  </r>
  <r>
    <x v="453"/>
    <d v="2010-12-31T00:00:00"/>
    <n v="1288.92"/>
  </r>
  <r>
    <x v="453"/>
    <d v="2009-10-27T00:00:00"/>
    <n v="1709.3"/>
  </r>
  <r>
    <x v="453"/>
    <d v="2012-07-25T00:00:00"/>
    <n v="2159.25"/>
  </r>
  <r>
    <x v="453"/>
    <d v="2008-06-12T00:00:00"/>
    <n v="2376.9899999999998"/>
  </r>
  <r>
    <x v="454"/>
    <d v="2010-07-19T00:00:00"/>
    <n v="965.85"/>
  </r>
  <r>
    <x v="454"/>
    <d v="2008-12-22T00:00:00"/>
    <n v="1579.71"/>
  </r>
  <r>
    <x v="454"/>
    <d v="2011-11-18T00:00:00"/>
    <n v="1697.38"/>
  </r>
  <r>
    <x v="455"/>
    <d v="2010-01-09T00:00:00"/>
    <n v="195.71"/>
  </r>
  <r>
    <x v="455"/>
    <d v="2007-12-13T00:00:00"/>
    <n v="1752.58"/>
  </r>
  <r>
    <x v="455"/>
    <d v="2010-08-06T00:00:00"/>
    <n v="1758.05"/>
  </r>
  <r>
    <x v="455"/>
    <d v="2011-12-20T00:00:00"/>
    <n v="1966.26"/>
  </r>
  <r>
    <x v="456"/>
    <d v="2009-09-30T00:00:00"/>
    <n v="365.56"/>
  </r>
  <r>
    <x v="456"/>
    <d v="2010-07-23T00:00:00"/>
    <n v="844.97"/>
  </r>
  <r>
    <x v="456"/>
    <d v="2008-06-21T00:00:00"/>
    <n v="1882.73"/>
  </r>
  <r>
    <x v="456"/>
    <d v="2008-11-03T00:00:00"/>
    <n v="2334.7800000000002"/>
  </r>
  <r>
    <x v="457"/>
    <d v="2010-09-29T00:00:00"/>
    <n v="937.23"/>
  </r>
  <r>
    <x v="457"/>
    <d v="2010-01-23T00:00:00"/>
    <n v="1114.04"/>
  </r>
  <r>
    <x v="457"/>
    <d v="2012-01-27T00:00:00"/>
    <n v="1674.09"/>
  </r>
  <r>
    <x v="457"/>
    <d v="2008-04-29T00:00:00"/>
    <n v="1742.02"/>
  </r>
  <r>
    <x v="457"/>
    <d v="2008-08-23T00:00:00"/>
    <n v="2059.15"/>
  </r>
  <r>
    <x v="457"/>
    <d v="2010-06-10T00:00:00"/>
    <n v="2157.5500000000002"/>
  </r>
  <r>
    <x v="457"/>
    <d v="2011-03-14T00:00:00"/>
    <n v="2253.29"/>
  </r>
  <r>
    <x v="458"/>
    <d v="2009-05-17T00:00:00"/>
    <n v="797.94"/>
  </r>
  <r>
    <x v="458"/>
    <d v="2008-07-04T00:00:00"/>
    <n v="1094.07"/>
  </r>
  <r>
    <x v="458"/>
    <d v="2008-12-25T00:00:00"/>
    <n v="1170.45"/>
  </r>
  <r>
    <x v="458"/>
    <d v="2011-07-16T00:00:00"/>
    <n v="1220.6400000000001"/>
  </r>
  <r>
    <x v="458"/>
    <d v="2009-03-05T00:00:00"/>
    <n v="1248.5899999999999"/>
  </r>
  <r>
    <x v="458"/>
    <d v="2010-02-16T00:00:00"/>
    <n v="1321.54"/>
  </r>
  <r>
    <x v="458"/>
    <d v="2012-06-01T00:00:00"/>
    <n v="1516.75"/>
  </r>
  <r>
    <x v="458"/>
    <d v="2011-06-14T00:00:00"/>
    <n v="1985.02"/>
  </r>
  <r>
    <x v="458"/>
    <d v="2010-04-11T00:00:00"/>
    <n v="2212.44"/>
  </r>
  <r>
    <x v="459"/>
    <d v="2010-06-16T00:00:00"/>
    <n v="1718.84"/>
  </r>
  <r>
    <x v="459"/>
    <d v="2011-01-09T00:00:00"/>
    <n v="2180.5300000000002"/>
  </r>
  <r>
    <x v="460"/>
    <d v="2010-02-03T00:00:00"/>
    <n v="657.3"/>
  </r>
  <r>
    <x v="460"/>
    <d v="2010-03-25T00:00:00"/>
    <n v="872.17"/>
  </r>
  <r>
    <x v="460"/>
    <d v="2008-08-27T00:00:00"/>
    <n v="1415.29"/>
  </r>
  <r>
    <x v="460"/>
    <d v="2011-04-21T00:00:00"/>
    <n v="1706.1"/>
  </r>
  <r>
    <x v="461"/>
    <d v="2011-01-04T00:00:00"/>
    <n v="840.99"/>
  </r>
  <r>
    <x v="461"/>
    <d v="2009-08-09T00:00:00"/>
    <n v="938.57"/>
  </r>
  <r>
    <x v="461"/>
    <d v="2008-08-30T00:00:00"/>
    <n v="1491.56"/>
  </r>
  <r>
    <x v="461"/>
    <d v="2008-05-07T00:00:00"/>
    <n v="1748.95"/>
  </r>
  <r>
    <x v="461"/>
    <d v="2010-08-04T00:00:00"/>
    <n v="1982.62"/>
  </r>
  <r>
    <x v="462"/>
    <d v="2007-09-24T00:00:00"/>
    <n v="942.44"/>
  </r>
  <r>
    <x v="462"/>
    <d v="2009-06-22T00:00:00"/>
    <n v="982.2"/>
  </r>
  <r>
    <x v="462"/>
    <d v="2008-03-25T00:00:00"/>
    <n v="1206.51"/>
  </r>
  <r>
    <x v="462"/>
    <d v="2008-02-13T00:00:00"/>
    <n v="1211.94"/>
  </r>
  <r>
    <x v="462"/>
    <d v="2008-10-09T00:00:00"/>
    <n v="2046.16"/>
  </r>
  <r>
    <x v="463"/>
    <d v="2011-08-04T00:00:00"/>
    <n v="1801.41"/>
  </r>
  <r>
    <x v="463"/>
    <d v="2011-10-02T00:00:00"/>
    <n v="2114.42"/>
  </r>
  <r>
    <x v="464"/>
    <d v="2007-11-12T00:00:00"/>
    <n v="526.42999999999995"/>
  </r>
  <r>
    <x v="464"/>
    <d v="2008-12-07T00:00:00"/>
    <n v="560.89"/>
  </r>
  <r>
    <x v="464"/>
    <d v="2007-12-11T00:00:00"/>
    <n v="773.44"/>
  </r>
  <r>
    <x v="464"/>
    <d v="2010-06-03T00:00:00"/>
    <n v="987.73"/>
  </r>
  <r>
    <x v="464"/>
    <d v="2011-10-14T00:00:00"/>
    <n v="1970.88"/>
  </r>
  <r>
    <x v="464"/>
    <d v="2008-02-11T00:00:00"/>
    <n v="2589.31"/>
  </r>
  <r>
    <x v="465"/>
    <d v="2011-04-10T00:00:00"/>
    <n v="595.65"/>
  </r>
  <r>
    <x v="465"/>
    <d v="2012-04-13T00:00:00"/>
    <n v="1001.3"/>
  </r>
  <r>
    <x v="465"/>
    <d v="2012-03-17T00:00:00"/>
    <n v="1425.83"/>
  </r>
  <r>
    <x v="465"/>
    <d v="2010-09-24T00:00:00"/>
    <n v="1722.25"/>
  </r>
  <r>
    <x v="465"/>
    <d v="2008-07-02T00:00:00"/>
    <n v="1769.7"/>
  </r>
  <r>
    <x v="466"/>
    <d v="2010-08-20T00:00:00"/>
    <n v="1073.6300000000001"/>
  </r>
  <r>
    <x v="466"/>
    <d v="2010-12-27T00:00:00"/>
    <n v="1083.23"/>
  </r>
  <r>
    <x v="466"/>
    <d v="2009-11-08T00:00:00"/>
    <n v="1156.75"/>
  </r>
  <r>
    <x v="466"/>
    <d v="2011-10-30T00:00:00"/>
    <n v="1738.51"/>
  </r>
  <r>
    <x v="466"/>
    <d v="2009-05-13T00:00:00"/>
    <n v="1829.09"/>
  </r>
  <r>
    <x v="466"/>
    <d v="2011-10-27T00:00:00"/>
    <n v="2020.76"/>
  </r>
  <r>
    <x v="467"/>
    <d v="2008-02-26T00:00:00"/>
    <n v="772.23"/>
  </r>
  <r>
    <x v="467"/>
    <d v="2010-05-12T00:00:00"/>
    <n v="1289.98"/>
  </r>
  <r>
    <x v="467"/>
    <d v="2007-12-14T00:00:00"/>
    <n v="1316.3"/>
  </r>
  <r>
    <x v="467"/>
    <d v="2010-03-05T00:00:00"/>
    <n v="1945.55"/>
  </r>
  <r>
    <x v="468"/>
    <d v="2007-06-26T00:00:00"/>
    <n v="316.49"/>
  </r>
  <r>
    <x v="468"/>
    <d v="2011-02-05T00:00:00"/>
    <n v="756.66"/>
  </r>
  <r>
    <x v="468"/>
    <d v="2012-07-25T00:00:00"/>
    <n v="1104.42"/>
  </r>
  <r>
    <x v="468"/>
    <d v="2012-02-25T00:00:00"/>
    <n v="1149.6500000000001"/>
  </r>
  <r>
    <x v="468"/>
    <d v="2011-04-17T00:00:00"/>
    <n v="2469.33"/>
  </r>
  <r>
    <x v="469"/>
    <d v="2011-07-13T00:00:00"/>
    <n v="381.02"/>
  </r>
  <r>
    <x v="469"/>
    <d v="2008-07-17T00:00:00"/>
    <n v="822.34"/>
  </r>
  <r>
    <x v="469"/>
    <d v="2009-05-27T00:00:00"/>
    <n v="960.2"/>
  </r>
  <r>
    <x v="469"/>
    <d v="2007-10-14T00:00:00"/>
    <n v="1156.1199999999999"/>
  </r>
  <r>
    <x v="469"/>
    <d v="2007-12-30T00:00:00"/>
    <n v="1315.63"/>
  </r>
  <r>
    <x v="470"/>
    <d v="2012-01-13T00:00:00"/>
    <n v="1511.44"/>
  </r>
  <r>
    <x v="471"/>
    <d v="2009-03-14T00:00:00"/>
    <n v="284.3"/>
  </r>
  <r>
    <x v="471"/>
    <d v="2009-11-16T00:00:00"/>
    <n v="529.32000000000005"/>
  </r>
  <r>
    <x v="471"/>
    <d v="2011-08-23T00:00:00"/>
    <n v="790.09"/>
  </r>
  <r>
    <x v="471"/>
    <d v="2011-01-22T00:00:00"/>
    <n v="855.6"/>
  </r>
  <r>
    <x v="471"/>
    <d v="2012-04-09T00:00:00"/>
    <n v="2077.38"/>
  </r>
  <r>
    <x v="472"/>
    <d v="2011-10-23T00:00:00"/>
    <n v="1967.35"/>
  </r>
  <r>
    <x v="473"/>
    <d v="2009-12-24T00:00:00"/>
    <n v="293.39"/>
  </r>
  <r>
    <x v="473"/>
    <d v="2010-06-02T00:00:00"/>
    <n v="633.52"/>
  </r>
  <r>
    <x v="473"/>
    <d v="2009-12-15T00:00:00"/>
    <n v="763.83"/>
  </r>
  <r>
    <x v="473"/>
    <d v="2008-04-23T00:00:00"/>
    <n v="803.47"/>
  </r>
  <r>
    <x v="473"/>
    <d v="2012-04-19T00:00:00"/>
    <n v="1127.3"/>
  </r>
  <r>
    <x v="473"/>
    <d v="2010-05-26T00:00:00"/>
    <n v="1454.09"/>
  </r>
  <r>
    <x v="473"/>
    <d v="2009-07-16T00:00:00"/>
    <n v="1927.8"/>
  </r>
  <r>
    <x v="474"/>
    <d v="2011-03-18T00:00:00"/>
    <n v="1449.34"/>
  </r>
  <r>
    <x v="474"/>
    <d v="2008-03-14T00:00:00"/>
    <n v="1537"/>
  </r>
  <r>
    <x v="475"/>
    <d v="2012-05-12T00:00:00"/>
    <n v="314.93"/>
  </r>
  <r>
    <x v="475"/>
    <d v="2009-12-30T00:00:00"/>
    <n v="1574.14"/>
  </r>
  <r>
    <x v="476"/>
    <d v="2010-07-04T00:00:00"/>
    <n v="465.87"/>
  </r>
  <r>
    <x v="476"/>
    <d v="2010-04-25T00:00:00"/>
    <n v="574.67999999999995"/>
  </r>
  <r>
    <x v="476"/>
    <d v="2008-08-20T00:00:00"/>
    <n v="684.01"/>
  </r>
  <r>
    <x v="476"/>
    <d v="2008-08-28T00:00:00"/>
    <n v="1967.73"/>
  </r>
  <r>
    <x v="477"/>
    <d v="2012-07-24T00:00:00"/>
    <n v="298.02"/>
  </r>
  <r>
    <x v="477"/>
    <d v="2012-02-09T00:00:00"/>
    <n v="478.14"/>
  </r>
  <r>
    <x v="477"/>
    <d v="2009-07-10T00:00:00"/>
    <n v="978.62"/>
  </r>
  <r>
    <x v="477"/>
    <d v="2007-06-11T00:00:00"/>
    <n v="1014.14"/>
  </r>
  <r>
    <x v="477"/>
    <d v="2010-01-21T00:00:00"/>
    <n v="1211.3900000000001"/>
  </r>
  <r>
    <x v="477"/>
    <d v="2009-06-05T00:00:00"/>
    <n v="2054.67"/>
  </r>
  <r>
    <x v="478"/>
    <d v="2009-04-19T00:00:00"/>
    <n v="462.31"/>
  </r>
  <r>
    <x v="478"/>
    <d v="2010-04-28T00:00:00"/>
    <n v="872.14"/>
  </r>
  <r>
    <x v="478"/>
    <d v="2009-01-11T00:00:00"/>
    <n v="1297.18"/>
  </r>
  <r>
    <x v="479"/>
    <d v="2010-06-19T00:00:00"/>
    <n v="931.8"/>
  </r>
  <r>
    <x v="479"/>
    <d v="2010-11-01T00:00:00"/>
    <n v="1094.75"/>
  </r>
  <r>
    <x v="479"/>
    <d v="2011-10-25T00:00:00"/>
    <n v="1125.71"/>
  </r>
  <r>
    <x v="480"/>
    <d v="2010-01-28T00:00:00"/>
    <n v="796.36"/>
  </r>
  <r>
    <x v="480"/>
    <d v="2010-04-24T00:00:00"/>
    <n v="917.9"/>
  </r>
  <r>
    <x v="480"/>
    <d v="2010-06-07T00:00:00"/>
    <n v="1345.37"/>
  </r>
  <r>
    <x v="480"/>
    <d v="2008-08-13T00:00:00"/>
    <n v="1505.85"/>
  </r>
  <r>
    <x v="480"/>
    <d v="2009-04-17T00:00:00"/>
    <n v="1604.3"/>
  </r>
  <r>
    <x v="481"/>
    <d v="2011-11-06T00:00:00"/>
    <n v="442.26"/>
  </r>
  <r>
    <x v="481"/>
    <d v="2008-12-09T00:00:00"/>
    <n v="867.35"/>
  </r>
  <r>
    <x v="482"/>
    <d v="2011-01-07T00:00:00"/>
    <n v="1271.24"/>
  </r>
  <r>
    <x v="482"/>
    <d v="2008-01-15T00:00:00"/>
    <n v="1312.58"/>
  </r>
  <r>
    <x v="482"/>
    <d v="2007-07-04T00:00:00"/>
    <n v="1713.94"/>
  </r>
  <r>
    <x v="483"/>
    <d v="2012-03-25T00:00:00"/>
    <n v="342.16"/>
  </r>
  <r>
    <x v="483"/>
    <d v="2011-03-29T00:00:00"/>
    <n v="554.79"/>
  </r>
  <r>
    <x v="483"/>
    <d v="2010-03-22T00:00:00"/>
    <n v="625.95000000000005"/>
  </r>
  <r>
    <x v="483"/>
    <d v="2011-04-22T00:00:00"/>
    <n v="2148.9899999999998"/>
  </r>
  <r>
    <x v="484"/>
    <d v="2010-05-19T00:00:00"/>
    <n v="856.14"/>
  </r>
  <r>
    <x v="484"/>
    <d v="2008-05-16T00:00:00"/>
    <n v="969.07"/>
  </r>
  <r>
    <x v="485"/>
    <d v="2010-02-22T00:00:00"/>
    <n v="558.27"/>
  </r>
  <r>
    <x v="485"/>
    <d v="2011-02-09T00:00:00"/>
    <n v="676.22"/>
  </r>
  <r>
    <x v="485"/>
    <d v="2007-08-22T00:00:00"/>
    <n v="1057.43"/>
  </r>
  <r>
    <x v="486"/>
    <d v="2010-11-06T00:00:00"/>
    <n v="615.33000000000004"/>
  </r>
  <r>
    <x v="486"/>
    <d v="2008-08-16T00:00:00"/>
    <n v="1112.75"/>
  </r>
  <r>
    <x v="486"/>
    <d v="2010-02-06T00:00:00"/>
    <n v="1147.47"/>
  </r>
  <r>
    <x v="486"/>
    <d v="2008-11-21T00:00:00"/>
    <n v="1467.53"/>
  </r>
  <r>
    <x v="486"/>
    <d v="2011-01-15T00:00:00"/>
    <n v="1718.9"/>
  </r>
  <r>
    <x v="486"/>
    <d v="2007-10-21T00:00:00"/>
    <n v="2297.84"/>
  </r>
  <r>
    <x v="486"/>
    <d v="2012-04-08T00:00:00"/>
    <n v="2568.6"/>
  </r>
  <r>
    <x v="487"/>
    <d v="2011-08-22T00:00:00"/>
    <n v="1144.08"/>
  </r>
  <r>
    <x v="487"/>
    <d v="2008-09-06T00:00:00"/>
    <n v="1967.91"/>
  </r>
  <r>
    <x v="488"/>
    <d v="2012-03-15T00:00:00"/>
    <n v="336.68"/>
  </r>
  <r>
    <x v="488"/>
    <d v="2007-11-11T00:00:00"/>
    <n v="581.86"/>
  </r>
  <r>
    <x v="488"/>
    <d v="2011-06-12T00:00:00"/>
    <n v="1065.69"/>
  </r>
  <r>
    <x v="488"/>
    <d v="2011-08-24T00:00:00"/>
    <n v="2132.46"/>
  </r>
  <r>
    <x v="489"/>
    <d v="2007-11-17T00:00:00"/>
    <n v="549.82000000000005"/>
  </r>
  <r>
    <x v="489"/>
    <d v="2008-02-10T00:00:00"/>
    <n v="1076.3599999999999"/>
  </r>
  <r>
    <x v="489"/>
    <d v="2012-04-13T00:00:00"/>
    <n v="1136.06"/>
  </r>
  <r>
    <x v="489"/>
    <d v="2009-10-13T00:00:00"/>
    <n v="2153.75"/>
  </r>
  <r>
    <x v="490"/>
    <d v="2008-09-21T00:00:00"/>
    <n v="724.88"/>
  </r>
  <r>
    <x v="490"/>
    <d v="2011-04-29T00:00:00"/>
    <n v="1080.8599999999999"/>
  </r>
  <r>
    <x v="490"/>
    <d v="2011-03-17T00:00:00"/>
    <n v="1201.8900000000001"/>
  </r>
  <r>
    <x v="490"/>
    <d v="2011-03-09T00:00:00"/>
    <n v="1262.76"/>
  </r>
  <r>
    <x v="490"/>
    <d v="2007-07-15T00:00:00"/>
    <n v="1502.12"/>
  </r>
  <r>
    <x v="490"/>
    <d v="2011-07-27T00:00:00"/>
    <n v="1744.19"/>
  </r>
  <r>
    <x v="490"/>
    <d v="2010-11-16T00:00:00"/>
    <n v="2110.42"/>
  </r>
  <r>
    <x v="491"/>
    <d v="2009-06-30T00:00:00"/>
    <n v="1427.13"/>
  </r>
  <r>
    <x v="492"/>
    <d v="2009-07-10T00:00:00"/>
    <n v="544.57000000000005"/>
  </r>
  <r>
    <x v="492"/>
    <d v="2009-08-13T00:00:00"/>
    <n v="859.74"/>
  </r>
  <r>
    <x v="492"/>
    <d v="2012-05-06T00:00:00"/>
    <n v="1457.48"/>
  </r>
  <r>
    <x v="493"/>
    <d v="2008-03-22T00:00:00"/>
    <n v="608.58000000000004"/>
  </r>
  <r>
    <x v="493"/>
    <d v="2007-12-16T00:00:00"/>
    <n v="983.99"/>
  </r>
  <r>
    <x v="493"/>
    <d v="2011-05-19T00:00:00"/>
    <n v="1474.23"/>
  </r>
  <r>
    <x v="493"/>
    <d v="2012-07-19T00:00:00"/>
    <n v="1505.77"/>
  </r>
  <r>
    <x v="494"/>
    <d v="2009-04-19T00:00:00"/>
    <n v="309.93"/>
  </r>
  <r>
    <x v="494"/>
    <d v="2011-05-23T00:00:00"/>
    <n v="1548.31"/>
  </r>
  <r>
    <x v="494"/>
    <d v="2008-08-13T00:00:00"/>
    <n v="1690.03"/>
  </r>
  <r>
    <x v="495"/>
    <d v="2007-09-07T00:00:00"/>
    <n v="713.2"/>
  </r>
  <r>
    <x v="495"/>
    <d v="2008-05-31T00:00:00"/>
    <n v="1827.26"/>
  </r>
  <r>
    <x v="495"/>
    <d v="2011-07-15T00:00:00"/>
    <n v="2378.2800000000002"/>
  </r>
  <r>
    <x v="496"/>
    <d v="2009-02-24T00:00:00"/>
    <n v="482.68"/>
  </r>
  <r>
    <x v="496"/>
    <d v="2012-05-20T00:00:00"/>
    <n v="908.18"/>
  </r>
  <r>
    <x v="496"/>
    <d v="2011-03-29T00:00:00"/>
    <n v="1264.6300000000001"/>
  </r>
  <r>
    <x v="496"/>
    <d v="2011-12-04T00:00:00"/>
    <n v="1625.6"/>
  </r>
  <r>
    <x v="496"/>
    <d v="2012-04-25T00:00:00"/>
    <n v="1832.36"/>
  </r>
  <r>
    <x v="497"/>
    <d v="2011-08-26T00:00:00"/>
    <n v="480.45"/>
  </r>
  <r>
    <x v="497"/>
    <d v="2010-03-25T00:00:00"/>
    <n v="584.29999999999995"/>
  </r>
  <r>
    <x v="497"/>
    <d v="2007-07-15T00:00:00"/>
    <n v="600.95000000000005"/>
  </r>
  <r>
    <x v="497"/>
    <d v="2011-07-15T00:00:00"/>
    <n v="967.84"/>
  </r>
  <r>
    <x v="497"/>
    <d v="2011-09-08T00:00:00"/>
    <n v="1344.9"/>
  </r>
  <r>
    <x v="497"/>
    <d v="2010-05-15T00:00:00"/>
    <n v="1420.93"/>
  </r>
  <r>
    <x v="497"/>
    <d v="2009-03-09T00:00:00"/>
    <n v="1461.28"/>
  </r>
  <r>
    <x v="497"/>
    <d v="2010-08-30T00:00:00"/>
    <n v="1770.45"/>
  </r>
  <r>
    <x v="497"/>
    <d v="2011-02-21T00:00:00"/>
    <n v="1783.8"/>
  </r>
  <r>
    <x v="498"/>
    <d v="2010-05-03T00:00:00"/>
    <n v="720.77"/>
  </r>
  <r>
    <x v="498"/>
    <d v="2009-03-31T00:00:00"/>
    <n v="1318.06"/>
  </r>
  <r>
    <x v="498"/>
    <d v="2010-05-31T00:00:00"/>
    <n v="1491.18"/>
  </r>
  <r>
    <x v="498"/>
    <d v="2011-03-31T00:00:00"/>
    <n v="1536.1"/>
  </r>
  <r>
    <x v="498"/>
    <d v="2011-07-19T00:00:00"/>
    <n v="2226.25"/>
  </r>
  <r>
    <x v="499"/>
    <d v="2008-09-18T00:00:00"/>
    <n v="875.59"/>
  </r>
  <r>
    <x v="499"/>
    <d v="2010-05-03T00:00:00"/>
    <n v="1902"/>
  </r>
  <r>
    <x v="500"/>
    <d v="2011-03-23T00:00:00"/>
    <n v="783.29"/>
  </r>
  <r>
    <x v="500"/>
    <d v="2009-04-13T00:00:00"/>
    <n v="1308.29"/>
  </r>
  <r>
    <x v="500"/>
    <d v="2008-05-03T00:00:00"/>
    <n v="1770.58"/>
  </r>
  <r>
    <x v="500"/>
    <d v="2012-01-23T00:00:00"/>
    <n v="2378.5"/>
  </r>
  <r>
    <x v="501"/>
    <d v="2010-03-10T00:00:00"/>
    <n v="1064.03"/>
  </r>
  <r>
    <x v="502"/>
    <d v="2010-03-12T00:00:00"/>
    <n v="416.06"/>
  </r>
  <r>
    <x v="502"/>
    <d v="2011-02-21T00:00:00"/>
    <n v="1162.24"/>
  </r>
  <r>
    <x v="502"/>
    <d v="2009-03-22T00:00:00"/>
    <n v="1621.3"/>
  </r>
  <r>
    <x v="503"/>
    <d v="2012-01-29T00:00:00"/>
    <n v="892.05"/>
  </r>
  <r>
    <x v="503"/>
    <d v="2011-02-01T00:00:00"/>
    <n v="1469.61"/>
  </r>
  <r>
    <x v="503"/>
    <d v="2008-01-17T00:00:00"/>
    <n v="1547.11"/>
  </r>
  <r>
    <x v="503"/>
    <d v="2011-03-19T00:00:00"/>
    <n v="1636.8"/>
  </r>
  <r>
    <x v="504"/>
    <d v="2011-06-01T00:00:00"/>
    <n v="205.28"/>
  </r>
  <r>
    <x v="504"/>
    <d v="2011-06-30T00:00:00"/>
    <n v="256.85000000000002"/>
  </r>
  <r>
    <x v="504"/>
    <d v="2011-06-02T00:00:00"/>
    <n v="300.39999999999998"/>
  </r>
  <r>
    <x v="504"/>
    <d v="2011-09-02T00:00:00"/>
    <n v="345.52"/>
  </r>
  <r>
    <x v="504"/>
    <d v="2011-06-06T00:00:00"/>
    <n v="386.04"/>
  </r>
  <r>
    <x v="504"/>
    <d v="2011-06-15T00:00:00"/>
    <n v="113.23"/>
  </r>
  <r>
    <x v="504"/>
    <d v="2011-05-28T00:00:00"/>
    <n v="223.89"/>
  </r>
  <r>
    <x v="504"/>
    <d v="2011-10-06T00:00:00"/>
    <n v="229"/>
  </r>
  <r>
    <x v="504"/>
    <d v="2011-09-27T00:00:00"/>
    <n v="269.20999999999998"/>
  </r>
  <r>
    <x v="504"/>
    <d v="2011-11-04T00:00:00"/>
    <n v="350.02"/>
  </r>
  <r>
    <x v="504"/>
    <d v="2011-08-11T00:00:00"/>
    <n v="726.69"/>
  </r>
  <r>
    <x v="504"/>
    <d v="2011-07-27T00:00:00"/>
    <n v="742.55"/>
  </r>
  <r>
    <x v="505"/>
    <d v="2011-06-30T00:00:00"/>
    <n v="251.48"/>
  </r>
  <r>
    <x v="505"/>
    <d v="2011-06-10T00:00:00"/>
    <n v="369.02"/>
  </r>
  <r>
    <x v="505"/>
    <d v="2011-09-30T00:00:00"/>
    <n v="384.72"/>
  </r>
  <r>
    <x v="505"/>
    <d v="2011-07-26T00:00:00"/>
    <n v="98.68"/>
  </r>
  <r>
    <x v="505"/>
    <d v="2011-06-27T00:00:00"/>
    <n v="153.22"/>
  </r>
  <r>
    <x v="505"/>
    <d v="2011-06-07T00:00:00"/>
    <n v="153.49"/>
  </r>
  <r>
    <x v="505"/>
    <d v="2011-05-15T00:00:00"/>
    <n v="191.21"/>
  </r>
  <r>
    <x v="505"/>
    <d v="2011-06-29T00:00:00"/>
    <n v="259.14999999999998"/>
  </r>
  <r>
    <x v="505"/>
    <d v="2011-06-25T00:00:00"/>
    <n v="560.76"/>
  </r>
  <r>
    <x v="505"/>
    <d v="2011-07-30T00:00:00"/>
    <n v="573.95000000000005"/>
  </r>
  <r>
    <x v="506"/>
    <d v="2011-06-23T00:00:00"/>
    <n v="216.94"/>
  </r>
  <r>
    <x v="506"/>
    <d v="2011-09-19T00:00:00"/>
    <n v="394.49"/>
  </r>
  <r>
    <x v="506"/>
    <d v="2011-07-02T00:00:00"/>
    <n v="179.32"/>
  </r>
  <r>
    <x v="506"/>
    <d v="2011-12-08T00:00:00"/>
    <n v="307.95"/>
  </r>
  <r>
    <x v="506"/>
    <d v="2011-05-22T00:00:00"/>
    <n v="483.56"/>
  </r>
  <r>
    <x v="506"/>
    <d v="2011-07-30T00:00:00"/>
    <n v="511.81"/>
  </r>
  <r>
    <x v="506"/>
    <d v="2011-06-23T00:00:00"/>
    <n v="562.38"/>
  </r>
  <r>
    <x v="506"/>
    <d v="2011-06-02T00:00:00"/>
    <n v="621.16"/>
  </r>
  <r>
    <x v="506"/>
    <d v="2011-06-14T00:00:00"/>
    <n v="687.85"/>
  </r>
  <r>
    <x v="506"/>
    <d v="2011-06-07T00:00:00"/>
    <n v="690.84"/>
  </r>
  <r>
    <x v="507"/>
    <d v="2012-04-11T00:00:00"/>
    <n v="266.58999999999997"/>
  </r>
  <r>
    <x v="507"/>
    <d v="2011-05-19T00:00:00"/>
    <n v="430.71"/>
  </r>
  <r>
    <x v="507"/>
    <d v="2011-05-17T00:00:00"/>
    <n v="448.98"/>
  </r>
  <r>
    <x v="507"/>
    <d v="2011-06-10T00:00:00"/>
    <n v="552.5"/>
  </r>
  <r>
    <x v="507"/>
    <d v="2011-06-24T00:00:00"/>
    <n v="665.09"/>
  </r>
  <r>
    <x v="508"/>
    <d v="2011-09-10T00:00:00"/>
    <n v="93.76"/>
  </r>
  <r>
    <x v="508"/>
    <d v="2011-05-27T00:00:00"/>
    <n v="190.82"/>
  </r>
  <r>
    <x v="508"/>
    <d v="2011-05-24T00:00:00"/>
    <n v="271.27999999999997"/>
  </r>
  <r>
    <x v="508"/>
    <d v="2012-04-06T00:00:00"/>
    <n v="373.2"/>
  </r>
  <r>
    <x v="509"/>
    <d v="2011-06-07T00:00:00"/>
    <n v="128"/>
  </r>
  <r>
    <x v="509"/>
    <d v="2011-08-16T00:00:00"/>
    <n v="305.27"/>
  </r>
  <r>
    <x v="509"/>
    <d v="2011-06-18T00:00:00"/>
    <n v="92.47"/>
  </r>
  <r>
    <x v="509"/>
    <d v="2012-02-03T00:00:00"/>
    <n v="181.26"/>
  </r>
  <r>
    <x v="510"/>
    <d v="2011-05-30T00:00:00"/>
    <n v="364.5"/>
  </r>
  <r>
    <x v="510"/>
    <d v="2011-08-31T00:00:00"/>
    <n v="396.8"/>
  </r>
  <r>
    <x v="510"/>
    <d v="2011-10-02T00:00:00"/>
    <n v="80.06"/>
  </r>
  <r>
    <x v="510"/>
    <d v="2011-09-18T00:00:00"/>
    <n v="167.67"/>
  </r>
  <r>
    <x v="510"/>
    <d v="2011-08-06T00:00:00"/>
    <n v="219.59"/>
  </r>
  <r>
    <x v="510"/>
    <d v="2011-07-18T00:00:00"/>
    <n v="316.29000000000002"/>
  </r>
  <r>
    <x v="510"/>
    <d v="2011-06-27T00:00:00"/>
    <n v="348.75"/>
  </r>
  <r>
    <x v="510"/>
    <d v="2011-08-04T00:00:00"/>
    <n v="350.6"/>
  </r>
  <r>
    <x v="510"/>
    <d v="2011-08-01T00:00:00"/>
    <n v="509.41"/>
  </r>
  <r>
    <x v="511"/>
    <d v="2011-06-14T00:00:00"/>
    <n v="324.51"/>
  </r>
  <r>
    <x v="511"/>
    <d v="2011-06-15T00:00:00"/>
    <n v="335.47"/>
  </r>
  <r>
    <x v="511"/>
    <d v="2011-10-13T00:00:00"/>
    <n v="347.98"/>
  </r>
  <r>
    <x v="511"/>
    <d v="2011-05-23T00:00:00"/>
    <n v="87.81"/>
  </r>
  <r>
    <x v="511"/>
    <d v="2011-06-30T00:00:00"/>
    <n v="138.88999999999999"/>
  </r>
  <r>
    <x v="511"/>
    <d v="2011-07-02T00:00:00"/>
    <n v="307.5"/>
  </r>
  <r>
    <x v="511"/>
    <d v="2011-10-20T00:00:00"/>
    <n v="368.4"/>
  </r>
  <r>
    <x v="511"/>
    <d v="2011-08-25T00:00:00"/>
    <n v="432.85"/>
  </r>
  <r>
    <x v="511"/>
    <d v="2011-05-22T00:00:00"/>
    <n v="578.13"/>
  </r>
  <r>
    <x v="511"/>
    <d v="2011-06-17T00:00:00"/>
    <n v="605.71"/>
  </r>
  <r>
    <x v="511"/>
    <d v="2011-06-10T00:00:00"/>
    <n v="694.91"/>
  </r>
  <r>
    <x v="512"/>
    <d v="2011-06-30T00:00:00"/>
    <n v="91.95"/>
  </r>
  <r>
    <x v="512"/>
    <d v="2011-09-26T00:00:00"/>
    <n v="244.2"/>
  </r>
  <r>
    <x v="512"/>
    <d v="2012-04-30T00:00:00"/>
    <n v="338.29"/>
  </r>
  <r>
    <x v="512"/>
    <d v="2011-10-07T00:00:00"/>
    <n v="362.23"/>
  </r>
  <r>
    <x v="512"/>
    <d v="2011-10-18T00:00:00"/>
    <n v="386.46"/>
  </r>
  <r>
    <x v="512"/>
    <d v="2011-10-08T00:00:00"/>
    <n v="460.31"/>
  </r>
  <r>
    <x v="512"/>
    <d v="2011-06-10T00:00:00"/>
    <n v="507.51"/>
  </r>
  <r>
    <x v="513"/>
    <d v="2011-11-01T00:00:00"/>
    <n v="296.87"/>
  </r>
  <r>
    <x v="513"/>
    <d v="2011-07-07T00:00:00"/>
    <n v="304.7"/>
  </r>
  <r>
    <x v="513"/>
    <d v="2011-07-01T00:00:00"/>
    <n v="152.46"/>
  </r>
  <r>
    <x v="513"/>
    <d v="2011-05-12T00:00:00"/>
    <n v="156.97999999999999"/>
  </r>
  <r>
    <x v="513"/>
    <d v="2012-03-07T00:00:00"/>
    <n v="188.45"/>
  </r>
  <r>
    <x v="513"/>
    <d v="2011-08-02T00:00:00"/>
    <n v="246.18"/>
  </r>
  <r>
    <x v="513"/>
    <d v="2011-07-26T00:00:00"/>
    <n v="344.56"/>
  </r>
  <r>
    <x v="513"/>
    <d v="2011-07-23T00:00:00"/>
    <n v="369.52"/>
  </r>
  <r>
    <x v="513"/>
    <d v="2011-11-07T00:00:00"/>
    <n v="416.54"/>
  </r>
  <r>
    <x v="513"/>
    <d v="2011-07-02T00:00:00"/>
    <n v="482.19"/>
  </r>
  <r>
    <x v="513"/>
    <d v="2011-06-14T00:00:00"/>
    <n v="621.07000000000005"/>
  </r>
  <r>
    <x v="514"/>
    <d v="2011-07-01T00:00:00"/>
    <n v="201.22"/>
  </r>
  <r>
    <x v="514"/>
    <d v="2011-05-15T00:00:00"/>
    <n v="137.99"/>
  </r>
  <r>
    <x v="514"/>
    <d v="2011-07-22T00:00:00"/>
    <n v="211.47"/>
  </r>
  <r>
    <x v="514"/>
    <d v="2011-05-17T00:00:00"/>
    <n v="304.08"/>
  </r>
  <r>
    <x v="514"/>
    <d v="2011-07-06T00:00:00"/>
    <n v="338.75"/>
  </r>
  <r>
    <x v="514"/>
    <d v="2011-11-05T00:00:00"/>
    <n v="371.02"/>
  </r>
  <r>
    <x v="514"/>
    <d v="2011-07-02T00:00:00"/>
    <n v="457.71"/>
  </r>
  <r>
    <x v="514"/>
    <d v="2011-11-02T00:00:00"/>
    <n v="503.89"/>
  </r>
  <r>
    <x v="514"/>
    <d v="2011-06-19T00:00:00"/>
    <n v="701.73"/>
  </r>
  <r>
    <x v="515"/>
    <d v="2011-06-23T00:00:00"/>
    <n v="169.6"/>
  </r>
  <r>
    <x v="515"/>
    <d v="2011-06-08T00:00:00"/>
    <n v="193.21"/>
  </r>
  <r>
    <x v="515"/>
    <d v="2011-07-04T00:00:00"/>
    <n v="376.67"/>
  </r>
  <r>
    <x v="515"/>
    <d v="2011-07-17T00:00:00"/>
    <n v="422.74"/>
  </r>
  <r>
    <x v="515"/>
    <d v="2011-08-03T00:00:00"/>
    <n v="461.55"/>
  </r>
  <r>
    <x v="515"/>
    <d v="2012-04-22T00:00:00"/>
    <n v="471.87"/>
  </r>
  <r>
    <x v="515"/>
    <d v="2011-07-07T00:00:00"/>
    <n v="603.23"/>
  </r>
  <r>
    <x v="516"/>
    <d v="2011-06-24T00:00:00"/>
    <n v="156.1"/>
  </r>
  <r>
    <x v="516"/>
    <d v="2011-07-01T00:00:00"/>
    <n v="275.86"/>
  </r>
  <r>
    <x v="516"/>
    <d v="2011-06-22T00:00:00"/>
    <n v="88.93"/>
  </r>
  <r>
    <x v="516"/>
    <d v="2011-06-20T00:00:00"/>
    <n v="340.16"/>
  </r>
  <r>
    <x v="516"/>
    <d v="2011-06-03T00:00:00"/>
    <n v="353.52"/>
  </r>
  <r>
    <x v="516"/>
    <d v="2011-11-16T00:00:00"/>
    <n v="422.26"/>
  </r>
  <r>
    <x v="516"/>
    <d v="2011-08-08T00:00:00"/>
    <n v="436.75"/>
  </r>
  <r>
    <x v="516"/>
    <d v="2011-05-17T00:00:00"/>
    <n v="583.91"/>
  </r>
  <r>
    <x v="516"/>
    <d v="2011-07-07T00:00:00"/>
    <n v="646.84"/>
  </r>
  <r>
    <x v="516"/>
    <d v="2011-05-15T00:00:00"/>
    <n v="716.85"/>
  </r>
  <r>
    <x v="517"/>
    <d v="2011-10-12T00:00:00"/>
    <n v="345.48"/>
  </r>
  <r>
    <x v="517"/>
    <d v="2011-08-03T00:00:00"/>
    <n v="531.22"/>
  </r>
  <r>
    <x v="517"/>
    <d v="2011-08-06T00:00:00"/>
    <n v="753.65"/>
  </r>
  <r>
    <x v="518"/>
    <d v="2011-09-19T00:00:00"/>
    <n v="390.75"/>
  </r>
  <r>
    <x v="518"/>
    <d v="2011-07-30T00:00:00"/>
    <n v="203.35"/>
  </r>
  <r>
    <x v="518"/>
    <d v="2012-04-04T00:00:00"/>
    <n v="254.62"/>
  </r>
  <r>
    <x v="518"/>
    <d v="2012-01-01T00:00:00"/>
    <n v="259.75"/>
  </r>
  <r>
    <x v="518"/>
    <d v="2011-06-11T00:00:00"/>
    <n v="338.58"/>
  </r>
  <r>
    <x v="518"/>
    <d v="2011-07-10T00:00:00"/>
    <n v="388.82"/>
  </r>
  <r>
    <x v="518"/>
    <d v="2011-07-23T00:00:00"/>
    <n v="544.58000000000004"/>
  </r>
  <r>
    <x v="518"/>
    <d v="2012-03-03T00:00:00"/>
    <n v="616.79999999999995"/>
  </r>
  <r>
    <x v="518"/>
    <d v="2011-06-13T00:00:00"/>
    <n v="820.02"/>
  </r>
  <r>
    <x v="519"/>
    <d v="2011-05-18T00:00:00"/>
    <n v="126.09"/>
  </r>
  <r>
    <x v="519"/>
    <d v="2012-02-15T00:00:00"/>
    <n v="144.13999999999999"/>
  </r>
  <r>
    <x v="519"/>
    <d v="2011-11-01T00:00:00"/>
    <n v="140.82"/>
  </r>
  <r>
    <x v="519"/>
    <d v="2011-05-13T00:00:00"/>
    <n v="256.06"/>
  </r>
  <r>
    <x v="519"/>
    <d v="2011-07-17T00:00:00"/>
    <n v="286.81"/>
  </r>
  <r>
    <x v="519"/>
    <d v="2011-06-17T00:00:00"/>
    <n v="346.78"/>
  </r>
  <r>
    <x v="519"/>
    <d v="2011-07-07T00:00:00"/>
    <n v="353.24"/>
  </r>
  <r>
    <x v="519"/>
    <d v="2011-05-24T00:00:00"/>
    <n v="430.24"/>
  </r>
  <r>
    <x v="519"/>
    <d v="2011-07-05T00:00:00"/>
    <n v="647.58000000000004"/>
  </r>
  <r>
    <x v="520"/>
    <d v="2011-07-01T00:00:00"/>
    <n v="237.55"/>
  </r>
  <r>
    <x v="520"/>
    <d v="2011-11-10T00:00:00"/>
    <n v="392.52"/>
  </r>
  <r>
    <x v="520"/>
    <d v="2011-12-07T00:00:00"/>
    <n v="57.91"/>
  </r>
  <r>
    <x v="520"/>
    <d v="2011-05-16T00:00:00"/>
    <n v="86.73"/>
  </r>
  <r>
    <x v="520"/>
    <d v="2011-07-30T00:00:00"/>
    <n v="124.25"/>
  </r>
  <r>
    <x v="520"/>
    <d v="2012-01-27T00:00:00"/>
    <n v="159.13"/>
  </r>
  <r>
    <x v="520"/>
    <d v="2011-07-07T00:00:00"/>
    <n v="226.99"/>
  </r>
  <r>
    <x v="520"/>
    <d v="2011-08-18T00:00:00"/>
    <n v="236.46"/>
  </r>
  <r>
    <x v="520"/>
    <d v="2011-05-28T00:00:00"/>
    <n v="282.17"/>
  </r>
  <r>
    <x v="520"/>
    <d v="2012-01-23T00:00:00"/>
    <n v="314.45"/>
  </r>
  <r>
    <x v="520"/>
    <d v="2012-04-18T00:00:00"/>
    <n v="358.89"/>
  </r>
  <r>
    <x v="520"/>
    <d v="2011-05-30T00:00:00"/>
    <n v="361.6"/>
  </r>
  <r>
    <x v="520"/>
    <d v="2012-04-24T00:00:00"/>
    <n v="365.51"/>
  </r>
  <r>
    <x v="520"/>
    <d v="2012-03-28T00:00:00"/>
    <n v="441.8"/>
  </r>
  <r>
    <x v="521"/>
    <d v="2011-06-04T00:00:00"/>
    <n v="129.63"/>
  </r>
  <r>
    <x v="521"/>
    <d v="2011-06-25T00:00:00"/>
    <n v="318.97000000000003"/>
  </r>
  <r>
    <x v="521"/>
    <d v="2011-06-25T00:00:00"/>
    <n v="415.73"/>
  </r>
  <r>
    <x v="521"/>
    <d v="2011-08-12T00:00:00"/>
    <n v="474.87"/>
  </r>
  <r>
    <x v="522"/>
    <d v="2011-10-22T00:00:00"/>
    <n v="188.58"/>
  </r>
  <r>
    <x v="522"/>
    <d v="2011-07-18T00:00:00"/>
    <n v="332.16"/>
  </r>
  <r>
    <x v="522"/>
    <d v="2011-06-02T00:00:00"/>
    <n v="56.89"/>
  </r>
  <r>
    <x v="522"/>
    <d v="2011-05-28T00:00:00"/>
    <n v="190"/>
  </r>
  <r>
    <x v="522"/>
    <d v="2011-06-02T00:00:00"/>
    <n v="219.59"/>
  </r>
  <r>
    <x v="522"/>
    <d v="2011-06-03T00:00:00"/>
    <n v="371.74"/>
  </r>
  <r>
    <x v="522"/>
    <d v="2011-06-23T00:00:00"/>
    <n v="381.85"/>
  </r>
  <r>
    <x v="522"/>
    <d v="2011-08-17T00:00:00"/>
    <n v="417.55"/>
  </r>
  <r>
    <x v="522"/>
    <d v="2011-06-23T00:00:00"/>
    <n v="524.99"/>
  </r>
  <r>
    <x v="522"/>
    <d v="2011-10-07T00:00:00"/>
    <n v="684.56"/>
  </r>
  <r>
    <x v="523"/>
    <d v="2011-06-12T00:00:00"/>
    <n v="334.69"/>
  </r>
  <r>
    <x v="523"/>
    <d v="2011-06-16T00:00:00"/>
    <n v="374.44"/>
  </r>
  <r>
    <x v="523"/>
    <d v="2011-06-08T00:00:00"/>
    <n v="96.34"/>
  </r>
  <r>
    <x v="523"/>
    <d v="2011-05-26T00:00:00"/>
    <n v="161.66999999999999"/>
  </r>
  <r>
    <x v="523"/>
    <d v="2011-07-06T00:00:00"/>
    <n v="297.06"/>
  </r>
  <r>
    <x v="523"/>
    <d v="2011-06-04T00:00:00"/>
    <n v="534.72"/>
  </r>
  <r>
    <x v="523"/>
    <d v="2011-07-31T00:00:00"/>
    <n v="538.98"/>
  </r>
  <r>
    <x v="523"/>
    <d v="2011-06-16T00:00:00"/>
    <n v="590.22"/>
  </r>
  <r>
    <x v="523"/>
    <d v="2011-06-25T00:00:00"/>
    <n v="641.11"/>
  </r>
  <r>
    <x v="523"/>
    <d v="2011-11-07T00:00:00"/>
    <n v="703.05"/>
  </r>
  <r>
    <x v="524"/>
    <d v="2011-06-29T00:00:00"/>
    <n v="163.18"/>
  </r>
  <r>
    <x v="524"/>
    <d v="2011-09-30T00:00:00"/>
    <n v="266.24"/>
  </r>
  <r>
    <x v="524"/>
    <d v="2012-04-19T00:00:00"/>
    <n v="292.18"/>
  </r>
  <r>
    <x v="524"/>
    <d v="2012-02-22T00:00:00"/>
    <n v="342.88"/>
  </r>
  <r>
    <x v="524"/>
    <d v="2011-06-29T00:00:00"/>
    <n v="141.93"/>
  </r>
  <r>
    <x v="524"/>
    <d v="2011-06-27T00:00:00"/>
    <n v="159.56"/>
  </r>
  <r>
    <x v="524"/>
    <d v="2011-05-16T00:00:00"/>
    <n v="382.13"/>
  </r>
  <r>
    <x v="524"/>
    <d v="2011-07-31T00:00:00"/>
    <n v="549.49"/>
  </r>
  <r>
    <x v="524"/>
    <d v="2011-05-20T00:00:00"/>
    <n v="888.26"/>
  </r>
  <r>
    <x v="525"/>
    <d v="2011-06-22T00:00:00"/>
    <n v="125.81"/>
  </r>
  <r>
    <x v="525"/>
    <d v="2011-07-02T00:00:00"/>
    <n v="225.69"/>
  </r>
  <r>
    <x v="525"/>
    <d v="2011-08-19T00:00:00"/>
    <n v="348.76"/>
  </r>
  <r>
    <x v="525"/>
    <d v="2012-01-03T00:00:00"/>
    <n v="179.04"/>
  </r>
  <r>
    <x v="525"/>
    <d v="2011-10-30T00:00:00"/>
    <n v="188.16"/>
  </r>
  <r>
    <x v="525"/>
    <d v="2011-07-24T00:00:00"/>
    <n v="269.49"/>
  </r>
  <r>
    <x v="525"/>
    <d v="2011-12-21T00:00:00"/>
    <n v="334.36"/>
  </r>
  <r>
    <x v="525"/>
    <d v="2011-10-09T00:00:00"/>
    <n v="392.63"/>
  </r>
  <r>
    <x v="525"/>
    <d v="2011-09-28T00:00:00"/>
    <n v="608.96"/>
  </r>
  <r>
    <x v="526"/>
    <d v="2011-11-16T00:00:00"/>
    <n v="299.64"/>
  </r>
  <r>
    <x v="526"/>
    <d v="2011-06-22T00:00:00"/>
    <n v="356.72"/>
  </r>
  <r>
    <x v="526"/>
    <d v="2011-08-08T00:00:00"/>
    <n v="664.83"/>
  </r>
  <r>
    <x v="526"/>
    <d v="2011-07-16T00:00:00"/>
    <n v="678.55"/>
  </r>
  <r>
    <x v="526"/>
    <d v="2011-06-14T00:00:00"/>
    <n v="767.63"/>
  </r>
  <r>
    <x v="527"/>
    <d v="2011-05-23T00:00:00"/>
    <n v="359.37"/>
  </r>
  <r>
    <x v="527"/>
    <d v="2011-08-27T00:00:00"/>
    <n v="59.09"/>
  </r>
  <r>
    <x v="527"/>
    <d v="2011-05-28T00:00:00"/>
    <n v="305.22000000000003"/>
  </r>
  <r>
    <x v="527"/>
    <d v="2012-04-21T00:00:00"/>
    <n v="589.99"/>
  </r>
  <r>
    <x v="528"/>
    <d v="2011-07-31T00:00:00"/>
    <n v="156.66999999999999"/>
  </r>
  <r>
    <x v="528"/>
    <d v="2011-06-15T00:00:00"/>
    <n v="294.12"/>
  </r>
  <r>
    <x v="528"/>
    <d v="2011-08-06T00:00:00"/>
    <n v="168.68"/>
  </r>
  <r>
    <x v="528"/>
    <d v="2011-07-15T00:00:00"/>
    <n v="184.81"/>
  </r>
  <r>
    <x v="528"/>
    <d v="2011-05-14T00:00:00"/>
    <n v="299.95"/>
  </r>
  <r>
    <x v="528"/>
    <d v="2011-09-19T00:00:00"/>
    <n v="303.24"/>
  </r>
  <r>
    <x v="528"/>
    <d v="2011-06-26T00:00:00"/>
    <n v="325.33"/>
  </r>
  <r>
    <x v="528"/>
    <d v="2011-07-03T00:00:00"/>
    <n v="469.97"/>
  </r>
  <r>
    <x v="528"/>
    <d v="2011-08-17T00:00:00"/>
    <n v="471.01"/>
  </r>
  <r>
    <x v="528"/>
    <d v="2011-05-23T00:00:00"/>
    <n v="527.09"/>
  </r>
  <r>
    <x v="529"/>
    <d v="2011-06-19T00:00:00"/>
    <n v="280.3"/>
  </r>
  <r>
    <x v="529"/>
    <d v="2011-07-06T00:00:00"/>
    <n v="297.08999999999997"/>
  </r>
  <r>
    <x v="529"/>
    <d v="2011-05-27T00:00:00"/>
    <n v="344.78"/>
  </r>
  <r>
    <x v="529"/>
    <d v="2011-10-04T00:00:00"/>
    <n v="55.43"/>
  </r>
  <r>
    <x v="529"/>
    <d v="2011-11-02T00:00:00"/>
    <n v="105.35"/>
  </r>
  <r>
    <x v="529"/>
    <d v="2011-11-16T00:00:00"/>
    <n v="107.11"/>
  </r>
  <r>
    <x v="529"/>
    <d v="2011-05-28T00:00:00"/>
    <n v="212.21"/>
  </r>
  <r>
    <x v="529"/>
    <d v="2011-06-19T00:00:00"/>
    <n v="355.64"/>
  </r>
  <r>
    <x v="529"/>
    <d v="2011-05-20T00:00:00"/>
    <n v="757.86"/>
  </r>
  <r>
    <x v="529"/>
    <d v="2011-05-26T00:00:00"/>
    <n v="846.05"/>
  </r>
  <r>
    <x v="530"/>
    <d v="2011-06-21T00:00:00"/>
    <n v="192.81"/>
  </r>
  <r>
    <x v="530"/>
    <d v="2011-06-29T00:00:00"/>
    <n v="252.94"/>
  </r>
  <r>
    <x v="530"/>
    <d v="2011-07-28T00:00:00"/>
    <n v="307.19"/>
  </r>
  <r>
    <x v="530"/>
    <d v="2011-12-05T00:00:00"/>
    <n v="365.69"/>
  </r>
  <r>
    <x v="530"/>
    <d v="2011-10-24T00:00:00"/>
    <n v="429.56"/>
  </r>
  <r>
    <x v="530"/>
    <d v="2011-09-12T00:00:00"/>
    <n v="445.06"/>
  </r>
  <r>
    <x v="530"/>
    <d v="2011-07-08T00:00:00"/>
    <n v="572.01"/>
  </r>
  <r>
    <x v="531"/>
    <d v="2011-07-07T00:00:00"/>
    <n v="169.55"/>
  </r>
  <r>
    <x v="531"/>
    <d v="2012-03-31T00:00:00"/>
    <n v="83.59"/>
  </r>
  <r>
    <x v="531"/>
    <d v="2011-07-01T00:00:00"/>
    <n v="157.27000000000001"/>
  </r>
  <r>
    <x v="531"/>
    <d v="2011-06-21T00:00:00"/>
    <n v="205.8"/>
  </r>
  <r>
    <x v="531"/>
    <d v="2011-07-28T00:00:00"/>
    <n v="324.8"/>
  </r>
  <r>
    <x v="531"/>
    <d v="2011-07-26T00:00:00"/>
    <n v="375.1"/>
  </r>
  <r>
    <x v="531"/>
    <d v="2011-07-01T00:00:00"/>
    <n v="427.44"/>
  </r>
  <r>
    <x v="531"/>
    <d v="2011-06-30T00:00:00"/>
    <n v="571.13"/>
  </r>
  <r>
    <x v="531"/>
    <d v="2011-09-09T00:00:00"/>
    <n v="578.97"/>
  </r>
  <r>
    <x v="531"/>
    <d v="2011-08-24T00:00:00"/>
    <n v="660.21"/>
  </r>
  <r>
    <x v="531"/>
    <d v="2011-05-26T00:00:00"/>
    <n v="681.56"/>
  </r>
  <r>
    <x v="531"/>
    <d v="2011-09-08T00:00:00"/>
    <n v="752.76"/>
  </r>
  <r>
    <x v="531"/>
    <d v="2011-11-20T00:00:00"/>
    <n v="815.14"/>
  </r>
  <r>
    <x v="532"/>
    <d v="2011-08-15T00:00:00"/>
    <n v="310.24"/>
  </r>
  <r>
    <x v="532"/>
    <d v="2011-07-03T00:00:00"/>
    <n v="222.3"/>
  </r>
  <r>
    <x v="532"/>
    <d v="2011-08-03T00:00:00"/>
    <n v="354.93"/>
  </r>
  <r>
    <x v="532"/>
    <d v="2012-04-03T00:00:00"/>
    <n v="502.59"/>
  </r>
  <r>
    <x v="532"/>
    <d v="2011-06-15T00:00:00"/>
    <n v="538.44000000000005"/>
  </r>
  <r>
    <x v="532"/>
    <d v="2011-09-05T00:00:00"/>
    <n v="645.76"/>
  </r>
  <r>
    <x v="532"/>
    <d v="2011-12-09T00:00:00"/>
    <n v="674.03"/>
  </r>
  <r>
    <x v="532"/>
    <d v="2011-07-07T00:00:00"/>
    <n v="687.23"/>
  </r>
  <r>
    <x v="533"/>
    <d v="2011-06-12T00:00:00"/>
    <n v="260.37"/>
  </r>
  <r>
    <x v="533"/>
    <d v="2011-06-03T00:00:00"/>
    <n v="94.42"/>
  </r>
  <r>
    <x v="533"/>
    <d v="2011-06-07T00:00:00"/>
    <n v="129.5"/>
  </r>
  <r>
    <x v="533"/>
    <d v="2011-06-26T00:00:00"/>
    <n v="190.69"/>
  </r>
  <r>
    <x v="533"/>
    <d v="2011-06-18T00:00:00"/>
    <n v="285.88"/>
  </r>
  <r>
    <x v="533"/>
    <d v="2011-11-04T00:00:00"/>
    <n v="384.74"/>
  </r>
  <r>
    <x v="533"/>
    <d v="2011-07-07T00:00:00"/>
    <n v="411.56"/>
  </r>
  <r>
    <x v="533"/>
    <d v="2011-05-29T00:00:00"/>
    <n v="537.58000000000004"/>
  </r>
  <r>
    <x v="533"/>
    <d v="2011-07-13T00:00:00"/>
    <n v="676.68"/>
  </r>
  <r>
    <x v="534"/>
    <d v="2011-10-29T00:00:00"/>
    <n v="183.58"/>
  </r>
  <r>
    <x v="534"/>
    <d v="2011-07-19T00:00:00"/>
    <n v="292.04000000000002"/>
  </r>
  <r>
    <x v="534"/>
    <d v="2011-06-19T00:00:00"/>
    <n v="584.54"/>
  </r>
  <r>
    <x v="534"/>
    <d v="2011-06-07T00:00:00"/>
    <n v="584.74"/>
  </r>
  <r>
    <x v="534"/>
    <d v="2011-06-01T00:00:00"/>
    <n v="619.5"/>
  </r>
  <r>
    <x v="534"/>
    <d v="2011-07-02T00:00:00"/>
    <n v="625.71"/>
  </r>
  <r>
    <x v="535"/>
    <d v="2011-06-12T00:00:00"/>
    <n v="101.17"/>
  </r>
  <r>
    <x v="535"/>
    <d v="2011-06-12T00:00:00"/>
    <n v="219.01"/>
  </r>
  <r>
    <x v="535"/>
    <d v="2011-05-26T00:00:00"/>
    <n v="235.7"/>
  </r>
  <r>
    <x v="535"/>
    <d v="2011-07-27T00:00:00"/>
    <n v="257.36"/>
  </r>
  <r>
    <x v="535"/>
    <d v="2011-07-05T00:00:00"/>
    <n v="354.13"/>
  </r>
  <r>
    <x v="535"/>
    <d v="2011-07-05T00:00:00"/>
    <n v="421.13"/>
  </r>
  <r>
    <x v="535"/>
    <d v="2011-06-21T00:00:00"/>
    <n v="485.44"/>
  </r>
  <r>
    <x v="535"/>
    <d v="2011-08-26T00:00:00"/>
    <n v="566.80999999999995"/>
  </r>
  <r>
    <x v="535"/>
    <d v="2011-06-30T00:00:00"/>
    <n v="676.86"/>
  </r>
  <r>
    <x v="536"/>
    <d v="2011-05-20T00:00:00"/>
    <n v="266.45999999999998"/>
  </r>
  <r>
    <x v="536"/>
    <d v="2012-02-21T00:00:00"/>
    <n v="92.39"/>
  </r>
  <r>
    <x v="536"/>
    <d v="2011-10-23T00:00:00"/>
    <n v="318.76"/>
  </r>
  <r>
    <x v="536"/>
    <d v="2011-09-11T00:00:00"/>
    <n v="379.63"/>
  </r>
  <r>
    <x v="536"/>
    <d v="2011-07-29T00:00:00"/>
    <n v="631.84"/>
  </r>
  <r>
    <x v="536"/>
    <d v="2011-07-09T00:00:00"/>
    <n v="632.26"/>
  </r>
  <r>
    <x v="536"/>
    <d v="2011-07-16T00:00:00"/>
    <n v="692.84"/>
  </r>
  <r>
    <x v="537"/>
    <d v="2011-06-19T00:00:00"/>
    <n v="399.19"/>
  </r>
  <r>
    <x v="537"/>
    <d v="2011-06-13T00:00:00"/>
    <n v="177.38"/>
  </r>
  <r>
    <x v="537"/>
    <d v="2011-08-18T00:00:00"/>
    <n v="194.72"/>
  </r>
  <r>
    <x v="537"/>
    <d v="2011-06-07T00:00:00"/>
    <n v="241.07"/>
  </r>
  <r>
    <x v="537"/>
    <d v="2011-08-16T00:00:00"/>
    <n v="261.98"/>
  </r>
  <r>
    <x v="537"/>
    <d v="2011-12-16T00:00:00"/>
    <n v="286.62"/>
  </r>
  <r>
    <x v="537"/>
    <d v="2011-06-08T00:00:00"/>
    <n v="323.58"/>
  </r>
  <r>
    <x v="537"/>
    <d v="2011-06-05T00:00:00"/>
    <n v="427.42"/>
  </r>
  <r>
    <x v="537"/>
    <d v="2011-08-05T00:00:00"/>
    <n v="450.66"/>
  </r>
  <r>
    <x v="538"/>
    <d v="2011-06-28T00:00:00"/>
    <n v="324.33"/>
  </r>
  <r>
    <x v="538"/>
    <d v="2011-06-17T00:00:00"/>
    <n v="325.08"/>
  </r>
  <r>
    <x v="538"/>
    <d v="2012-03-12T00:00:00"/>
    <n v="383.12"/>
  </r>
  <r>
    <x v="538"/>
    <d v="2011-07-03T00:00:00"/>
    <n v="420.39"/>
  </r>
  <r>
    <x v="538"/>
    <d v="2011-10-06T00:00:00"/>
    <n v="644.64"/>
  </r>
  <r>
    <x v="538"/>
    <d v="2011-09-20T00:00:00"/>
    <n v="681.53"/>
  </r>
  <r>
    <x v="539"/>
    <d v="2011-08-02T00:00:00"/>
    <n v="61.67"/>
  </r>
  <r>
    <x v="539"/>
    <d v="2012-03-14T00:00:00"/>
    <n v="101.91"/>
  </r>
  <r>
    <x v="540"/>
    <d v="2011-06-14T00:00:00"/>
    <n v="55.82"/>
  </r>
  <r>
    <x v="540"/>
    <d v="2011-07-19T00:00:00"/>
    <n v="62.96"/>
  </r>
  <r>
    <x v="540"/>
    <d v="2011-11-16T00:00:00"/>
    <n v="247.87"/>
  </r>
  <r>
    <x v="540"/>
    <d v="2012-04-17T00:00:00"/>
    <n v="299.38"/>
  </r>
  <r>
    <x v="540"/>
    <d v="2011-08-09T00:00:00"/>
    <n v="318.94"/>
  </r>
  <r>
    <x v="540"/>
    <d v="2011-05-29T00:00:00"/>
    <n v="361.13"/>
  </r>
  <r>
    <x v="540"/>
    <d v="2012-01-16T00:00:00"/>
    <n v="459.59"/>
  </r>
  <r>
    <x v="540"/>
    <d v="2011-09-26T00:00:00"/>
    <n v="619.74"/>
  </r>
  <r>
    <x v="540"/>
    <d v="2011-05-13T00:00:00"/>
    <n v="767.37"/>
  </r>
  <r>
    <x v="541"/>
    <d v="2011-06-07T00:00:00"/>
    <n v="215.68"/>
  </r>
  <r>
    <x v="541"/>
    <d v="2011-06-15T00:00:00"/>
    <n v="174.92"/>
  </r>
  <r>
    <x v="541"/>
    <d v="2011-07-30T00:00:00"/>
    <n v="693.65"/>
  </r>
  <r>
    <x v="541"/>
    <d v="2011-05-24T00:00:00"/>
    <n v="697.54"/>
  </r>
  <r>
    <x v="541"/>
    <d v="2011-08-31T00:00:00"/>
    <n v="772.38"/>
  </r>
  <r>
    <x v="542"/>
    <d v="2011-06-01T00:00:00"/>
    <n v="233.8"/>
  </r>
  <r>
    <x v="542"/>
    <d v="2011-05-21T00:00:00"/>
    <n v="54.89"/>
  </r>
  <r>
    <x v="542"/>
    <d v="2011-06-11T00:00:00"/>
    <n v="243.06"/>
  </r>
  <r>
    <x v="542"/>
    <d v="2011-07-31T00:00:00"/>
    <n v="258.56"/>
  </r>
  <r>
    <x v="542"/>
    <d v="2011-05-17T00:00:00"/>
    <n v="285.51"/>
  </r>
  <r>
    <x v="542"/>
    <d v="2011-06-21T00:00:00"/>
    <n v="333.55"/>
  </r>
  <r>
    <x v="542"/>
    <d v="2011-07-07T00:00:00"/>
    <n v="417.12"/>
  </r>
  <r>
    <x v="542"/>
    <d v="2011-09-14T00:00:00"/>
    <n v="448.6"/>
  </r>
  <r>
    <x v="542"/>
    <d v="2011-07-20T00:00:00"/>
    <n v="755.08"/>
  </r>
  <r>
    <x v="543"/>
    <d v="2012-04-15T00:00:00"/>
    <n v="370.96"/>
  </r>
  <r>
    <x v="543"/>
    <d v="2011-08-17T00:00:00"/>
    <n v="60.38"/>
  </r>
  <r>
    <x v="543"/>
    <d v="2011-05-17T00:00:00"/>
    <n v="66.47"/>
  </r>
  <r>
    <x v="543"/>
    <d v="2011-06-26T00:00:00"/>
    <n v="256.52999999999997"/>
  </r>
  <r>
    <x v="543"/>
    <d v="2011-06-01T00:00:00"/>
    <n v="351.07"/>
  </r>
  <r>
    <x v="543"/>
    <d v="2011-08-15T00:00:00"/>
    <n v="391.5"/>
  </r>
  <r>
    <x v="543"/>
    <d v="2011-07-05T00:00:00"/>
    <n v="411.86"/>
  </r>
  <r>
    <x v="543"/>
    <d v="2011-11-01T00:00:00"/>
    <n v="483.41"/>
  </r>
  <r>
    <x v="543"/>
    <d v="2011-06-22T00:00:00"/>
    <n v="496.7"/>
  </r>
  <r>
    <x v="543"/>
    <d v="2011-09-15T00:00:00"/>
    <n v="614.02"/>
  </r>
  <r>
    <x v="543"/>
    <d v="2011-09-27T00:00:00"/>
    <n v="691.02"/>
  </r>
  <r>
    <x v="544"/>
    <d v="2012-02-20T00:00:00"/>
    <n v="235.55"/>
  </r>
  <r>
    <x v="544"/>
    <d v="2011-08-23T00:00:00"/>
    <n v="226.08"/>
  </r>
  <r>
    <x v="544"/>
    <d v="2011-06-22T00:00:00"/>
    <n v="266.04000000000002"/>
  </r>
  <r>
    <x v="544"/>
    <d v="2011-05-19T00:00:00"/>
    <n v="320.60000000000002"/>
  </r>
  <r>
    <x v="544"/>
    <d v="2011-05-13T00:00:00"/>
    <n v="377.31"/>
  </r>
  <r>
    <x v="544"/>
    <d v="2011-12-31T00:00:00"/>
    <n v="377.44"/>
  </r>
  <r>
    <x v="544"/>
    <d v="2011-06-29T00:00:00"/>
    <n v="470.15"/>
  </r>
  <r>
    <x v="544"/>
    <d v="2011-05-16T00:00:00"/>
    <n v="575.59"/>
  </r>
  <r>
    <x v="544"/>
    <d v="2011-06-12T00:00:00"/>
    <n v="792.2"/>
  </r>
  <r>
    <x v="545"/>
    <d v="2011-06-30T00:00:00"/>
    <n v="339"/>
  </r>
  <r>
    <x v="545"/>
    <d v="2011-09-23T00:00:00"/>
    <n v="203.79"/>
  </r>
  <r>
    <x v="545"/>
    <d v="2011-08-05T00:00:00"/>
    <n v="281.52"/>
  </r>
  <r>
    <x v="545"/>
    <d v="2011-06-22T00:00:00"/>
    <n v="666.47"/>
  </r>
  <r>
    <x v="545"/>
    <d v="2011-07-03T00:00:00"/>
    <n v="703.98"/>
  </r>
  <r>
    <x v="546"/>
    <d v="2011-05-17T00:00:00"/>
    <n v="291.86"/>
  </r>
  <r>
    <x v="546"/>
    <d v="2011-07-21T00:00:00"/>
    <n v="94.26"/>
  </r>
  <r>
    <x v="546"/>
    <d v="2011-10-25T00:00:00"/>
    <n v="181.08"/>
  </r>
  <r>
    <x v="546"/>
    <d v="2011-06-03T00:00:00"/>
    <n v="272.95"/>
  </r>
  <r>
    <x v="546"/>
    <d v="2011-05-29T00:00:00"/>
    <n v="324.18"/>
  </r>
  <r>
    <x v="546"/>
    <d v="2011-10-21T00:00:00"/>
    <n v="385.94"/>
  </r>
  <r>
    <x v="546"/>
    <d v="2011-05-21T00:00:00"/>
    <n v="435.85"/>
  </r>
  <r>
    <x v="546"/>
    <d v="2011-06-02T00:00:00"/>
    <n v="438.31"/>
  </r>
  <r>
    <x v="546"/>
    <d v="2011-08-09T00:00:00"/>
    <n v="587.30999999999995"/>
  </r>
  <r>
    <x v="546"/>
    <d v="2011-05-22T00:00:00"/>
    <n v="770.51"/>
  </r>
  <r>
    <x v="547"/>
    <d v="2011-10-01T00:00:00"/>
    <n v="216.76"/>
  </r>
  <r>
    <x v="547"/>
    <d v="2011-05-28T00:00:00"/>
    <n v="300.95999999999998"/>
  </r>
  <r>
    <x v="547"/>
    <d v="2011-06-06T00:00:00"/>
    <n v="324.14999999999998"/>
  </r>
  <r>
    <x v="547"/>
    <d v="2011-06-05T00:00:00"/>
    <n v="333.28"/>
  </r>
  <r>
    <x v="547"/>
    <d v="2011-11-22T00:00:00"/>
    <n v="590.11"/>
  </r>
  <r>
    <x v="548"/>
    <d v="2011-05-22T00:00:00"/>
    <n v="277.01"/>
  </r>
  <r>
    <x v="548"/>
    <d v="2011-11-01T00:00:00"/>
    <n v="353.4"/>
  </r>
  <r>
    <x v="548"/>
    <d v="2012-03-23T00:00:00"/>
    <n v="108.97"/>
  </r>
  <r>
    <x v="548"/>
    <d v="2011-05-27T00:00:00"/>
    <n v="135.13999999999999"/>
  </r>
  <r>
    <x v="548"/>
    <d v="2011-10-11T00:00:00"/>
    <n v="151.33000000000001"/>
  </r>
  <r>
    <x v="548"/>
    <d v="2011-05-24T00:00:00"/>
    <n v="208.69"/>
  </r>
  <r>
    <x v="548"/>
    <d v="2011-08-01T00:00:00"/>
    <n v="350.94"/>
  </r>
  <r>
    <x v="549"/>
    <d v="2011-06-13T00:00:00"/>
    <n v="322.48"/>
  </r>
  <r>
    <x v="549"/>
    <d v="2011-08-02T00:00:00"/>
    <n v="338.72"/>
  </r>
  <r>
    <x v="549"/>
    <d v="2011-08-14T00:00:00"/>
    <n v="173.74"/>
  </r>
  <r>
    <x v="549"/>
    <d v="2011-06-10T00:00:00"/>
    <n v="303.39"/>
  </r>
  <r>
    <x v="549"/>
    <d v="2011-05-29T00:00:00"/>
    <n v="418.6"/>
  </r>
  <r>
    <x v="549"/>
    <d v="2012-03-06T00:00:00"/>
    <n v="453.67"/>
  </r>
  <r>
    <x v="549"/>
    <d v="2011-05-25T00:00:00"/>
    <n v="614.61"/>
  </r>
  <r>
    <x v="549"/>
    <d v="2011-06-12T00:00:00"/>
    <n v="703.63"/>
  </r>
  <r>
    <x v="550"/>
    <d v="2011-11-03T00:00:00"/>
    <n v="204.87"/>
  </r>
  <r>
    <x v="550"/>
    <d v="2011-06-28T00:00:00"/>
    <n v="291.48"/>
  </r>
  <r>
    <x v="550"/>
    <d v="2011-07-03T00:00:00"/>
    <n v="267.43"/>
  </r>
  <r>
    <x v="550"/>
    <d v="2011-06-19T00:00:00"/>
    <n v="369.92"/>
  </r>
  <r>
    <x v="550"/>
    <d v="2011-10-13T00:00:00"/>
    <n v="422.81"/>
  </r>
  <r>
    <x v="550"/>
    <d v="2012-05-09T00:00:00"/>
    <n v="682.74"/>
  </r>
  <r>
    <x v="551"/>
    <d v="2011-07-09T00:00:00"/>
    <n v="300.33"/>
  </r>
  <r>
    <x v="551"/>
    <d v="2012-04-20T00:00:00"/>
    <n v="372.26"/>
  </r>
  <r>
    <x v="551"/>
    <d v="2011-07-04T00:00:00"/>
    <n v="397.41"/>
  </r>
  <r>
    <x v="551"/>
    <d v="2011-05-20T00:00:00"/>
    <n v="58.09"/>
  </r>
  <r>
    <x v="551"/>
    <d v="2011-06-15T00:00:00"/>
    <n v="101.05"/>
  </r>
  <r>
    <x v="551"/>
    <d v="2011-06-14T00:00:00"/>
    <n v="110.32"/>
  </r>
  <r>
    <x v="551"/>
    <d v="2011-07-03T00:00:00"/>
    <n v="135.68"/>
  </r>
  <r>
    <x v="551"/>
    <d v="2011-06-06T00:00:00"/>
    <n v="170.94"/>
  </r>
  <r>
    <x v="551"/>
    <d v="2012-01-29T00:00:00"/>
    <n v="194.1"/>
  </r>
  <r>
    <x v="551"/>
    <d v="2011-06-30T00:00:00"/>
    <n v="483.44"/>
  </r>
  <r>
    <x v="551"/>
    <d v="2011-07-30T00:00:00"/>
    <n v="530.41"/>
  </r>
  <r>
    <x v="551"/>
    <d v="2012-03-20T00:00:00"/>
    <n v="611.07000000000005"/>
  </r>
  <r>
    <x v="552"/>
    <d v="2011-08-26T00:00:00"/>
    <n v="66.239999999999995"/>
  </r>
  <r>
    <x v="552"/>
    <d v="2011-07-19T00:00:00"/>
    <n v="111.08"/>
  </r>
  <r>
    <x v="552"/>
    <d v="2011-06-30T00:00:00"/>
    <n v="258.55"/>
  </r>
  <r>
    <x v="552"/>
    <d v="2011-09-25T00:00:00"/>
    <n v="271.2"/>
  </r>
  <r>
    <x v="552"/>
    <d v="2011-10-20T00:00:00"/>
    <n v="487.11"/>
  </r>
  <r>
    <x v="552"/>
    <d v="2012-04-15T00:00:00"/>
    <n v="528.95000000000005"/>
  </r>
  <r>
    <x v="552"/>
    <d v="2011-06-23T00:00:00"/>
    <n v="544.96"/>
  </r>
  <r>
    <x v="552"/>
    <d v="2011-05-30T00:00:00"/>
    <n v="596.59"/>
  </r>
  <r>
    <x v="553"/>
    <d v="2011-11-05T00:00:00"/>
    <n v="289.37"/>
  </r>
  <r>
    <x v="553"/>
    <d v="2011-09-26T00:00:00"/>
    <n v="324.99"/>
  </r>
  <r>
    <x v="553"/>
    <d v="2011-06-23T00:00:00"/>
    <n v="338.81"/>
  </r>
  <r>
    <x v="553"/>
    <d v="2011-06-18T00:00:00"/>
    <n v="71.14"/>
  </r>
  <r>
    <x v="553"/>
    <d v="2011-06-26T00:00:00"/>
    <n v="212.45"/>
  </r>
  <r>
    <x v="553"/>
    <d v="2011-06-12T00:00:00"/>
    <n v="403.31"/>
  </r>
  <r>
    <x v="553"/>
    <d v="2011-05-15T00:00:00"/>
    <n v="513"/>
  </r>
  <r>
    <x v="553"/>
    <d v="2011-06-22T00:00:00"/>
    <n v="718.61"/>
  </r>
  <r>
    <x v="554"/>
    <d v="2012-05-06T00:00:00"/>
    <n v="306.3"/>
  </r>
  <r>
    <x v="554"/>
    <d v="2011-07-08T00:00:00"/>
    <n v="134.91"/>
  </r>
  <r>
    <x v="554"/>
    <d v="2011-06-11T00:00:00"/>
    <n v="212.62"/>
  </r>
  <r>
    <x v="554"/>
    <d v="2011-07-28T00:00:00"/>
    <n v="428.22"/>
  </r>
  <r>
    <x v="554"/>
    <d v="2011-08-03T00:00:00"/>
    <n v="592.65"/>
  </r>
  <r>
    <x v="554"/>
    <d v="2011-05-15T00:00:00"/>
    <n v="662.04"/>
  </r>
  <r>
    <x v="555"/>
    <d v="2011-07-18T00:00:00"/>
    <n v="143.15"/>
  </r>
  <r>
    <x v="555"/>
    <d v="2011-07-30T00:00:00"/>
    <n v="375.3"/>
  </r>
  <r>
    <x v="555"/>
    <d v="2011-06-12T00:00:00"/>
    <n v="270.58"/>
  </r>
  <r>
    <x v="555"/>
    <d v="2011-07-05T00:00:00"/>
    <n v="386.93"/>
  </r>
  <r>
    <x v="555"/>
    <d v="2011-06-11T00:00:00"/>
    <n v="430.84"/>
  </r>
  <r>
    <x v="555"/>
    <d v="2011-05-15T00:00:00"/>
    <n v="732.87"/>
  </r>
  <r>
    <x v="555"/>
    <d v="2011-05-18T00:00:00"/>
    <n v="752.61"/>
  </r>
  <r>
    <x v="556"/>
    <d v="2011-08-29T00:00:00"/>
    <n v="363.38"/>
  </r>
  <r>
    <x v="556"/>
    <d v="2011-08-04T00:00:00"/>
    <n v="95.36"/>
  </r>
  <r>
    <x v="556"/>
    <d v="2011-09-17T00:00:00"/>
    <n v="219.39"/>
  </r>
  <r>
    <x v="556"/>
    <d v="2011-06-20T00:00:00"/>
    <n v="245.46"/>
  </r>
  <r>
    <x v="556"/>
    <d v="2011-05-31T00:00:00"/>
    <n v="367.33"/>
  </r>
  <r>
    <x v="556"/>
    <d v="2011-06-17T00:00:00"/>
    <n v="395.08"/>
  </r>
  <r>
    <x v="556"/>
    <d v="2011-08-19T00:00:00"/>
    <n v="726.7"/>
  </r>
  <r>
    <x v="557"/>
    <d v="2011-06-06T00:00:00"/>
    <n v="162.66"/>
  </r>
  <r>
    <x v="557"/>
    <d v="2011-06-15T00:00:00"/>
    <n v="324.66000000000003"/>
  </r>
  <r>
    <x v="557"/>
    <d v="2011-05-21T00:00:00"/>
    <n v="384.68"/>
  </r>
  <r>
    <x v="557"/>
    <d v="2011-06-13T00:00:00"/>
    <n v="148.72999999999999"/>
  </r>
  <r>
    <x v="557"/>
    <d v="2011-07-13T00:00:00"/>
    <n v="175.81"/>
  </r>
  <r>
    <x v="557"/>
    <d v="2011-07-05T00:00:00"/>
    <n v="235.4"/>
  </r>
  <r>
    <x v="557"/>
    <d v="2011-05-31T00:00:00"/>
    <n v="316.10000000000002"/>
  </r>
  <r>
    <x v="557"/>
    <d v="2011-06-01T00:00:00"/>
    <n v="451.25"/>
  </r>
  <r>
    <x v="557"/>
    <d v="2011-05-13T00:00:00"/>
    <n v="491.6"/>
  </r>
  <r>
    <x v="558"/>
    <d v="2011-06-18T00:00:00"/>
    <n v="342.77"/>
  </r>
  <r>
    <x v="558"/>
    <d v="2011-06-28T00:00:00"/>
    <n v="353.97"/>
  </r>
  <r>
    <x v="558"/>
    <d v="2011-05-25T00:00:00"/>
    <n v="155.63999999999999"/>
  </r>
  <r>
    <x v="558"/>
    <d v="2012-04-25T00:00:00"/>
    <n v="209.46"/>
  </r>
  <r>
    <x v="558"/>
    <d v="2011-09-09T00:00:00"/>
    <n v="448.29"/>
  </r>
  <r>
    <x v="558"/>
    <d v="2011-07-28T00:00:00"/>
    <n v="765.33"/>
  </r>
  <r>
    <x v="559"/>
    <d v="2011-10-19T00:00:00"/>
    <n v="95.26"/>
  </r>
  <r>
    <x v="559"/>
    <d v="2011-05-22T00:00:00"/>
    <n v="95.55"/>
  </r>
  <r>
    <x v="559"/>
    <d v="2011-12-07T00:00:00"/>
    <n v="99.7"/>
  </r>
  <r>
    <x v="559"/>
    <d v="2011-06-29T00:00:00"/>
    <n v="219.44"/>
  </r>
  <r>
    <x v="559"/>
    <d v="2011-06-21T00:00:00"/>
    <n v="261.13"/>
  </r>
  <r>
    <x v="559"/>
    <d v="2012-05-01T00:00:00"/>
    <n v="274.04000000000002"/>
  </r>
  <r>
    <x v="559"/>
    <d v="2011-06-04T00:00:00"/>
    <n v="316.97000000000003"/>
  </r>
  <r>
    <x v="559"/>
    <d v="2011-08-23T00:00:00"/>
    <n v="399.58"/>
  </r>
  <r>
    <x v="559"/>
    <d v="2011-06-27T00:00:00"/>
    <n v="533.04999999999995"/>
  </r>
  <r>
    <x v="559"/>
    <d v="2011-06-04T00:00:00"/>
    <n v="576.1"/>
  </r>
  <r>
    <x v="559"/>
    <d v="2011-06-20T00:00:00"/>
    <n v="585"/>
  </r>
  <r>
    <x v="559"/>
    <d v="2011-06-17T00:00:00"/>
    <n v="754.21"/>
  </r>
  <r>
    <x v="560"/>
    <d v="2012-02-17T00:00:00"/>
    <n v="347.23"/>
  </r>
  <r>
    <x v="560"/>
    <d v="2011-05-21T00:00:00"/>
    <n v="201.84"/>
  </r>
  <r>
    <x v="560"/>
    <d v="2011-08-16T00:00:00"/>
    <n v="234.36"/>
  </r>
  <r>
    <x v="560"/>
    <d v="2011-06-05T00:00:00"/>
    <n v="281.79000000000002"/>
  </r>
  <r>
    <x v="560"/>
    <d v="2011-06-03T00:00:00"/>
    <n v="285.91000000000003"/>
  </r>
  <r>
    <x v="560"/>
    <d v="2011-11-12T00:00:00"/>
    <n v="341.34"/>
  </r>
  <r>
    <x v="560"/>
    <d v="2012-01-03T00:00:00"/>
    <n v="485.21"/>
  </r>
  <r>
    <x v="560"/>
    <d v="2011-11-29T00:00:00"/>
    <n v="617.72"/>
  </r>
  <r>
    <x v="560"/>
    <d v="2011-05-25T00:00:00"/>
    <n v="843.07"/>
  </r>
  <r>
    <x v="561"/>
    <d v="2011-06-20T00:00:00"/>
    <n v="222.07"/>
  </r>
  <r>
    <x v="561"/>
    <d v="2011-08-03T00:00:00"/>
    <n v="379.64"/>
  </r>
  <r>
    <x v="561"/>
    <d v="2011-06-15T00:00:00"/>
    <n v="189.27"/>
  </r>
  <r>
    <x v="561"/>
    <d v="2011-05-27T00:00:00"/>
    <n v="230.8"/>
  </r>
  <r>
    <x v="561"/>
    <d v="2011-06-29T00:00:00"/>
    <n v="308.92"/>
  </r>
  <r>
    <x v="561"/>
    <d v="2011-06-23T00:00:00"/>
    <n v="470.98"/>
  </r>
  <r>
    <x v="561"/>
    <d v="2011-08-11T00:00:00"/>
    <n v="609.32000000000005"/>
  </r>
  <r>
    <x v="561"/>
    <d v="2012-01-29T00:00:00"/>
    <n v="650.11"/>
  </r>
  <r>
    <x v="561"/>
    <d v="2011-12-27T00:00:00"/>
    <n v="757.8"/>
  </r>
  <r>
    <x v="562"/>
    <d v="2011-07-06T00:00:00"/>
    <n v="93.79"/>
  </r>
  <r>
    <x v="562"/>
    <d v="2011-07-31T00:00:00"/>
    <n v="105.55"/>
  </r>
  <r>
    <x v="562"/>
    <d v="2011-06-02T00:00:00"/>
    <n v="180.72"/>
  </r>
  <r>
    <x v="562"/>
    <d v="2011-11-29T00:00:00"/>
    <n v="195.65"/>
  </r>
  <r>
    <x v="562"/>
    <d v="2011-08-26T00:00:00"/>
    <n v="236.43"/>
  </r>
  <r>
    <x v="562"/>
    <d v="2011-06-25T00:00:00"/>
    <n v="339.64"/>
  </r>
  <r>
    <x v="562"/>
    <d v="2011-07-14T00:00:00"/>
    <n v="434.09"/>
  </r>
  <r>
    <x v="562"/>
    <d v="2011-06-23T00:00:00"/>
    <n v="524.08000000000004"/>
  </r>
  <r>
    <x v="562"/>
    <d v="2012-03-01T00:00:00"/>
    <n v="702.62"/>
  </r>
  <r>
    <x v="563"/>
    <d v="2011-08-26T00:00:00"/>
    <n v="375.17"/>
  </r>
  <r>
    <x v="563"/>
    <d v="2011-07-28T00:00:00"/>
    <n v="148.02000000000001"/>
  </r>
  <r>
    <x v="563"/>
    <d v="2011-06-14T00:00:00"/>
    <n v="348.71"/>
  </r>
  <r>
    <x v="563"/>
    <d v="2011-05-23T00:00:00"/>
    <n v="383.46"/>
  </r>
  <r>
    <x v="563"/>
    <d v="2011-08-04T00:00:00"/>
    <n v="583.70000000000005"/>
  </r>
  <r>
    <x v="563"/>
    <d v="2011-10-29T00:00:00"/>
    <n v="620.04999999999995"/>
  </r>
  <r>
    <x v="563"/>
    <d v="2011-07-28T00:00:00"/>
    <n v="792.44"/>
  </r>
  <r>
    <x v="564"/>
    <d v="2011-06-18T00:00:00"/>
    <n v="143.49"/>
  </r>
  <r>
    <x v="564"/>
    <d v="2011-06-20T00:00:00"/>
    <n v="257.62"/>
  </r>
  <r>
    <x v="564"/>
    <d v="2011-06-23T00:00:00"/>
    <n v="131.72"/>
  </r>
  <r>
    <x v="564"/>
    <d v="2011-06-05T00:00:00"/>
    <n v="174.27"/>
  </r>
  <r>
    <x v="564"/>
    <d v="2011-07-03T00:00:00"/>
    <n v="382.61"/>
  </r>
  <r>
    <x v="564"/>
    <d v="2012-01-07T00:00:00"/>
    <n v="413.72"/>
  </r>
  <r>
    <x v="564"/>
    <d v="2011-06-16T00:00:00"/>
    <n v="677.97"/>
  </r>
  <r>
    <x v="564"/>
    <d v="2011-08-01T00:00:00"/>
    <n v="702.23"/>
  </r>
  <r>
    <x v="565"/>
    <d v="2011-06-18T00:00:00"/>
    <n v="175.5"/>
  </r>
  <r>
    <x v="565"/>
    <d v="2011-05-27T00:00:00"/>
    <n v="278.94"/>
  </r>
  <r>
    <x v="565"/>
    <d v="2011-06-08T00:00:00"/>
    <n v="369.24"/>
  </r>
  <r>
    <x v="565"/>
    <d v="2011-05-28T00:00:00"/>
    <n v="157.28"/>
  </r>
  <r>
    <x v="565"/>
    <d v="2011-07-14T00:00:00"/>
    <n v="172.36"/>
  </r>
  <r>
    <x v="565"/>
    <d v="2012-05-02T00:00:00"/>
    <n v="176.3"/>
  </r>
  <r>
    <x v="565"/>
    <d v="2011-07-15T00:00:00"/>
    <n v="211.63"/>
  </r>
  <r>
    <x v="565"/>
    <d v="2011-06-18T00:00:00"/>
    <n v="336.9"/>
  </r>
  <r>
    <x v="565"/>
    <d v="2011-08-19T00:00:00"/>
    <n v="397.91"/>
  </r>
  <r>
    <x v="565"/>
    <d v="2012-02-15T00:00:00"/>
    <n v="556.12"/>
  </r>
  <r>
    <x v="566"/>
    <d v="2011-05-30T00:00:00"/>
    <n v="210.43"/>
  </r>
  <r>
    <x v="566"/>
    <d v="2012-01-23T00:00:00"/>
    <n v="85.52"/>
  </r>
  <r>
    <x v="566"/>
    <d v="2011-05-16T00:00:00"/>
    <n v="253.24"/>
  </r>
  <r>
    <x v="566"/>
    <d v="2011-06-15T00:00:00"/>
    <n v="256.98"/>
  </r>
  <r>
    <x v="566"/>
    <d v="2011-10-28T00:00:00"/>
    <n v="260.63"/>
  </r>
  <r>
    <x v="566"/>
    <d v="2011-05-31T00:00:00"/>
    <n v="301.10000000000002"/>
  </r>
  <r>
    <x v="566"/>
    <d v="2011-11-01T00:00:00"/>
    <n v="377.05"/>
  </r>
  <r>
    <x v="567"/>
    <d v="2011-06-14T00:00:00"/>
    <n v="291.13"/>
  </r>
  <r>
    <x v="567"/>
    <d v="2011-07-06T00:00:00"/>
    <n v="348.04"/>
  </r>
  <r>
    <x v="567"/>
    <d v="2011-06-20T00:00:00"/>
    <n v="154.91"/>
  </r>
  <r>
    <x v="567"/>
    <d v="2011-05-14T00:00:00"/>
    <n v="159.63999999999999"/>
  </r>
  <r>
    <x v="567"/>
    <d v="2011-10-20T00:00:00"/>
    <n v="232.02"/>
  </r>
  <r>
    <x v="567"/>
    <d v="2012-01-09T00:00:00"/>
    <n v="264.73"/>
  </r>
  <r>
    <x v="567"/>
    <d v="2011-05-22T00:00:00"/>
    <n v="298.38"/>
  </r>
  <r>
    <x v="567"/>
    <d v="2011-06-30T00:00:00"/>
    <n v="309.81"/>
  </r>
  <r>
    <x v="567"/>
    <d v="2011-06-29T00:00:00"/>
    <n v="433.7"/>
  </r>
  <r>
    <x v="567"/>
    <d v="2012-03-24T00:00:00"/>
    <n v="640.92999999999995"/>
  </r>
  <r>
    <x v="567"/>
    <d v="2011-08-20T00:00:00"/>
    <n v="662.57"/>
  </r>
  <r>
    <x v="567"/>
    <d v="2012-03-20T00:00:00"/>
    <n v="689.9"/>
  </r>
  <r>
    <x v="567"/>
    <d v="2011-07-02T00:00:00"/>
    <n v="775.36"/>
  </r>
  <r>
    <x v="567"/>
    <d v="2011-05-17T00:00:00"/>
    <n v="781.89"/>
  </r>
  <r>
    <x v="568"/>
    <d v="2011-06-09T00:00:00"/>
    <n v="94.91"/>
  </r>
  <r>
    <x v="568"/>
    <d v="2011-10-18T00:00:00"/>
    <n v="206.1"/>
  </r>
  <r>
    <x v="568"/>
    <d v="2011-07-15T00:00:00"/>
    <n v="300.94"/>
  </r>
  <r>
    <x v="568"/>
    <d v="2011-07-28T00:00:00"/>
    <n v="352.28"/>
  </r>
  <r>
    <x v="568"/>
    <d v="2011-05-26T00:00:00"/>
    <n v="439.85"/>
  </r>
  <r>
    <x v="568"/>
    <d v="2011-06-17T00:00:00"/>
    <n v="466.95"/>
  </r>
  <r>
    <x v="568"/>
    <d v="2011-12-04T00:00:00"/>
    <n v="496.64"/>
  </r>
  <r>
    <x v="569"/>
    <d v="2012-01-20T00:00:00"/>
    <n v="264.88"/>
  </r>
  <r>
    <x v="569"/>
    <d v="2011-06-05T00:00:00"/>
    <n v="334.38"/>
  </r>
  <r>
    <x v="569"/>
    <d v="2011-05-13T00:00:00"/>
    <n v="396.41"/>
  </r>
  <r>
    <x v="569"/>
    <d v="2011-11-15T00:00:00"/>
    <n v="90.18"/>
  </r>
  <r>
    <x v="569"/>
    <d v="2011-11-01T00:00:00"/>
    <n v="127.41"/>
  </r>
  <r>
    <x v="569"/>
    <d v="2011-08-28T00:00:00"/>
    <n v="184.85"/>
  </r>
  <r>
    <x v="569"/>
    <d v="2011-06-16T00:00:00"/>
    <n v="257.94"/>
  </r>
  <r>
    <x v="569"/>
    <d v="2012-04-26T00:00:00"/>
    <n v="364.18"/>
  </r>
  <r>
    <x v="569"/>
    <d v="2011-06-11T00:00:00"/>
    <n v="508.59"/>
  </r>
  <r>
    <x v="569"/>
    <d v="2012-04-18T00:00:00"/>
    <n v="521.86"/>
  </r>
  <r>
    <x v="569"/>
    <d v="2011-11-04T00:00:00"/>
    <n v="644.30999999999995"/>
  </r>
  <r>
    <x v="569"/>
    <d v="2011-06-21T00:00:00"/>
    <n v="696.88"/>
  </r>
  <r>
    <x v="569"/>
    <d v="2012-01-16T00:00:00"/>
    <n v="740.92"/>
  </r>
  <r>
    <x v="570"/>
    <d v="2011-09-06T00:00:00"/>
    <n v="169.06"/>
  </r>
  <r>
    <x v="570"/>
    <d v="2011-08-25T00:00:00"/>
    <n v="265.49"/>
  </r>
  <r>
    <x v="570"/>
    <d v="2011-06-02T00:00:00"/>
    <n v="302.8"/>
  </r>
  <r>
    <x v="570"/>
    <d v="2011-06-19T00:00:00"/>
    <n v="374.78"/>
  </r>
  <r>
    <x v="570"/>
    <d v="2011-05-24T00:00:00"/>
    <n v="458.71"/>
  </r>
  <r>
    <x v="571"/>
    <d v="2011-05-29T00:00:00"/>
    <n v="399.01"/>
  </r>
  <r>
    <x v="571"/>
    <d v="2011-06-29T00:00:00"/>
    <n v="187.65"/>
  </r>
  <r>
    <x v="571"/>
    <d v="2011-07-28T00:00:00"/>
    <n v="231.7"/>
  </r>
  <r>
    <x v="571"/>
    <d v="2011-06-22T00:00:00"/>
    <n v="250.88"/>
  </r>
  <r>
    <x v="571"/>
    <d v="2011-09-19T00:00:00"/>
    <n v="287.52"/>
  </r>
  <r>
    <x v="571"/>
    <d v="2011-07-30T00:00:00"/>
    <n v="294.37"/>
  </r>
  <r>
    <x v="571"/>
    <d v="2011-06-10T00:00:00"/>
    <n v="299.92"/>
  </r>
  <r>
    <x v="571"/>
    <d v="2011-11-28T00:00:00"/>
    <n v="303.44"/>
  </r>
  <r>
    <x v="572"/>
    <d v="2011-11-29T00:00:00"/>
    <n v="312.17"/>
  </r>
  <r>
    <x v="572"/>
    <d v="2011-06-08T00:00:00"/>
    <n v="86.22"/>
  </r>
  <r>
    <x v="572"/>
    <d v="2011-07-02T00:00:00"/>
    <n v="206.96"/>
  </r>
  <r>
    <x v="572"/>
    <d v="2011-06-09T00:00:00"/>
    <n v="222.07"/>
  </r>
  <r>
    <x v="572"/>
    <d v="2011-07-04T00:00:00"/>
    <n v="234.08"/>
  </r>
  <r>
    <x v="572"/>
    <d v="2011-09-20T00:00:00"/>
    <n v="317.33999999999997"/>
  </r>
  <r>
    <x v="572"/>
    <d v="2011-08-29T00:00:00"/>
    <n v="340.59"/>
  </r>
  <r>
    <x v="572"/>
    <d v="2011-09-15T00:00:00"/>
    <n v="559.61"/>
  </r>
  <r>
    <x v="572"/>
    <d v="2011-06-06T00:00:00"/>
    <n v="693.88"/>
  </r>
  <r>
    <x v="573"/>
    <d v="2011-09-25T00:00:00"/>
    <n v="212.8"/>
  </r>
  <r>
    <x v="573"/>
    <d v="2011-06-26T00:00:00"/>
    <n v="280.31"/>
  </r>
  <r>
    <x v="573"/>
    <d v="2011-06-03T00:00:00"/>
    <n v="305.22000000000003"/>
  </r>
  <r>
    <x v="573"/>
    <d v="2011-10-05T00:00:00"/>
    <n v="349.41"/>
  </r>
  <r>
    <x v="573"/>
    <d v="2012-03-01T00:00:00"/>
    <n v="366.65"/>
  </r>
  <r>
    <x v="573"/>
    <d v="2011-06-07T00:00:00"/>
    <n v="388.04"/>
  </r>
  <r>
    <x v="573"/>
    <d v="2011-10-04T00:00:00"/>
    <n v="705.81"/>
  </r>
  <r>
    <x v="573"/>
    <d v="2011-10-21T00:00:00"/>
    <n v="815.01"/>
  </r>
  <r>
    <x v="574"/>
    <d v="2011-12-07T00:00:00"/>
    <n v="383.23"/>
  </r>
  <r>
    <x v="574"/>
    <d v="2011-10-02T00:00:00"/>
    <n v="388.61"/>
  </r>
  <r>
    <x v="574"/>
    <d v="2011-07-30T00:00:00"/>
    <n v="501.61"/>
  </r>
  <r>
    <x v="574"/>
    <d v="2011-06-19T00:00:00"/>
    <n v="653.1"/>
  </r>
  <r>
    <x v="574"/>
    <d v="2011-06-30T00:00:00"/>
    <n v="758.01"/>
  </r>
  <r>
    <x v="575"/>
    <d v="2011-06-12T00:00:00"/>
    <n v="61.5"/>
  </r>
  <r>
    <x v="575"/>
    <d v="2011-06-25T00:00:00"/>
    <n v="89.93"/>
  </r>
  <r>
    <x v="575"/>
    <d v="2011-06-15T00:00:00"/>
    <n v="263.10000000000002"/>
  </r>
  <r>
    <x v="575"/>
    <d v="2011-06-15T00:00:00"/>
    <n v="358.26"/>
  </r>
  <r>
    <x v="575"/>
    <d v="2011-09-16T00:00:00"/>
    <n v="387.01"/>
  </r>
  <r>
    <x v="575"/>
    <d v="2011-10-20T00:00:00"/>
    <n v="389.02"/>
  </r>
  <r>
    <x v="575"/>
    <d v="2011-09-17T00:00:00"/>
    <n v="390"/>
  </r>
  <r>
    <x v="575"/>
    <d v="2011-05-20T00:00:00"/>
    <n v="411.49"/>
  </r>
  <r>
    <x v="575"/>
    <d v="2011-08-24T00:00:00"/>
    <n v="558.55999999999995"/>
  </r>
  <r>
    <x v="575"/>
    <d v="2011-08-02T00:00:00"/>
    <n v="835.06"/>
  </r>
  <r>
    <x v="576"/>
    <d v="2011-10-26T00:00:00"/>
    <n v="158.47999999999999"/>
  </r>
  <r>
    <x v="576"/>
    <d v="2011-08-23T00:00:00"/>
    <n v="228.29"/>
  </r>
  <r>
    <x v="576"/>
    <d v="2011-08-05T00:00:00"/>
    <n v="297.97000000000003"/>
  </r>
  <r>
    <x v="576"/>
    <d v="2011-05-14T00:00:00"/>
    <n v="382.68"/>
  </r>
  <r>
    <x v="576"/>
    <d v="2012-04-17T00:00:00"/>
    <n v="82.44"/>
  </r>
  <r>
    <x v="576"/>
    <d v="2011-07-05T00:00:00"/>
    <n v="84.67"/>
  </r>
  <r>
    <x v="576"/>
    <d v="2011-07-30T00:00:00"/>
    <n v="104.88"/>
  </r>
  <r>
    <x v="576"/>
    <d v="2011-05-26T00:00:00"/>
    <n v="110.48"/>
  </r>
  <r>
    <x v="576"/>
    <d v="2011-10-04T00:00:00"/>
    <n v="403.53"/>
  </r>
  <r>
    <x v="576"/>
    <d v="2012-01-31T00:00:00"/>
    <n v="572.69000000000005"/>
  </r>
  <r>
    <x v="576"/>
    <d v="2012-02-09T00:00:00"/>
    <n v="658.04"/>
  </r>
  <r>
    <x v="577"/>
    <d v="2011-07-30T00:00:00"/>
    <n v="158.74"/>
  </r>
  <r>
    <x v="577"/>
    <d v="2011-05-17T00:00:00"/>
    <n v="200.49"/>
  </r>
  <r>
    <x v="577"/>
    <d v="2012-04-16T00:00:00"/>
    <n v="368.56"/>
  </r>
  <r>
    <x v="577"/>
    <d v="2011-05-24T00:00:00"/>
    <n v="381.84"/>
  </r>
  <r>
    <x v="577"/>
    <d v="2011-06-12T00:00:00"/>
    <n v="191.54"/>
  </r>
  <r>
    <x v="577"/>
    <d v="2011-05-14T00:00:00"/>
    <n v="419.98"/>
  </r>
  <r>
    <x v="577"/>
    <d v="2012-04-09T00:00:00"/>
    <n v="431.43"/>
  </r>
  <r>
    <x v="577"/>
    <d v="2012-04-17T00:00:00"/>
    <n v="660.21"/>
  </r>
  <r>
    <x v="577"/>
    <d v="2011-06-06T00:00:00"/>
    <n v="745.15"/>
  </r>
  <r>
    <x v="577"/>
    <d v="2011-06-29T00:00:00"/>
    <n v="746.68"/>
  </r>
  <r>
    <x v="578"/>
    <d v="2011-06-05T00:00:00"/>
    <n v="217.91"/>
  </r>
  <r>
    <x v="578"/>
    <d v="2011-06-10T00:00:00"/>
    <n v="301.69"/>
  </r>
  <r>
    <x v="578"/>
    <d v="2011-06-13T00:00:00"/>
    <n v="345.61"/>
  </r>
  <r>
    <x v="578"/>
    <d v="2011-07-06T00:00:00"/>
    <n v="348.36"/>
  </r>
  <r>
    <x v="578"/>
    <d v="2011-07-07T00:00:00"/>
    <n v="453.08"/>
  </r>
  <r>
    <x v="578"/>
    <d v="2011-06-08T00:00:00"/>
    <n v="658.16"/>
  </r>
  <r>
    <x v="579"/>
    <d v="2011-05-25T00:00:00"/>
    <n v="76.05"/>
  </r>
  <r>
    <x v="579"/>
    <d v="2011-05-15T00:00:00"/>
    <n v="217.09"/>
  </r>
  <r>
    <x v="579"/>
    <d v="2011-09-15T00:00:00"/>
    <n v="60.69"/>
  </r>
  <r>
    <x v="579"/>
    <d v="2011-06-28T00:00:00"/>
    <n v="102.57"/>
  </r>
  <r>
    <x v="579"/>
    <d v="2011-08-02T00:00:00"/>
    <n v="134.12"/>
  </r>
  <r>
    <x v="579"/>
    <d v="2012-04-24T00:00:00"/>
    <n v="285.19"/>
  </r>
  <r>
    <x v="579"/>
    <d v="2011-08-04T00:00:00"/>
    <n v="293.81"/>
  </r>
  <r>
    <x v="579"/>
    <d v="2011-07-01T00:00:00"/>
    <n v="375.71"/>
  </r>
  <r>
    <x v="579"/>
    <d v="2011-06-30T00:00:00"/>
    <n v="527.67999999999995"/>
  </r>
  <r>
    <x v="579"/>
    <d v="2011-07-02T00:00:00"/>
    <n v="529.77"/>
  </r>
  <r>
    <x v="579"/>
    <d v="2011-06-28T00:00:00"/>
    <n v="533.28"/>
  </r>
  <r>
    <x v="580"/>
    <d v="2011-07-29T00:00:00"/>
    <n v="328.84"/>
  </r>
  <r>
    <x v="580"/>
    <d v="2011-05-19T00:00:00"/>
    <n v="352.09"/>
  </r>
  <r>
    <x v="580"/>
    <d v="2011-09-05T00:00:00"/>
    <n v="212.28"/>
  </r>
  <r>
    <x v="580"/>
    <d v="2012-01-11T00:00:00"/>
    <n v="291.7"/>
  </r>
  <r>
    <x v="580"/>
    <d v="2011-06-23T00:00:00"/>
    <n v="391.96"/>
  </r>
  <r>
    <x v="580"/>
    <d v="2011-07-07T00:00:00"/>
    <n v="403"/>
  </r>
  <r>
    <x v="580"/>
    <d v="2011-05-26T00:00:00"/>
    <n v="422"/>
  </r>
  <r>
    <x v="580"/>
    <d v="2011-11-04T00:00:00"/>
    <n v="558.86"/>
  </r>
  <r>
    <x v="580"/>
    <d v="2011-06-06T00:00:00"/>
    <n v="623.89"/>
  </r>
  <r>
    <x v="580"/>
    <d v="2011-05-30T00:00:00"/>
    <n v="723.74"/>
  </r>
  <r>
    <x v="580"/>
    <d v="2011-06-18T00:00:00"/>
    <n v="788.22"/>
  </r>
  <r>
    <x v="581"/>
    <d v="2011-09-18T00:00:00"/>
    <n v="290.83999999999997"/>
  </r>
  <r>
    <x v="581"/>
    <d v="2011-06-05T00:00:00"/>
    <n v="194.61"/>
  </r>
  <r>
    <x v="581"/>
    <d v="2011-05-18T00:00:00"/>
    <n v="352.42"/>
  </r>
  <r>
    <x v="581"/>
    <d v="2011-11-01T00:00:00"/>
    <n v="373.35"/>
  </r>
  <r>
    <x v="582"/>
    <d v="2011-07-05T00:00:00"/>
    <n v="335.99"/>
  </r>
  <r>
    <x v="582"/>
    <d v="2011-07-15T00:00:00"/>
    <n v="382.29"/>
  </r>
  <r>
    <x v="582"/>
    <d v="2011-12-06T00:00:00"/>
    <n v="309.38"/>
  </r>
  <r>
    <x v="582"/>
    <d v="2011-08-15T00:00:00"/>
    <n v="413.8"/>
  </r>
  <r>
    <x v="582"/>
    <d v="2011-06-16T00:00:00"/>
    <n v="551.80999999999995"/>
  </r>
  <r>
    <x v="582"/>
    <d v="2011-05-26T00:00:00"/>
    <n v="796.39"/>
  </r>
  <r>
    <x v="583"/>
    <d v="2012-04-18T00:00:00"/>
    <n v="205.59"/>
  </r>
  <r>
    <x v="583"/>
    <d v="2011-05-17T00:00:00"/>
    <n v="242.62"/>
  </r>
  <r>
    <x v="583"/>
    <d v="2011-06-08T00:00:00"/>
    <n v="347.37"/>
  </r>
  <r>
    <x v="583"/>
    <d v="2011-06-09T00:00:00"/>
    <n v="87.44"/>
  </r>
  <r>
    <x v="583"/>
    <d v="2011-05-18T00:00:00"/>
    <n v="134.94"/>
  </r>
  <r>
    <x v="583"/>
    <d v="2011-11-05T00:00:00"/>
    <n v="255.31"/>
  </r>
  <r>
    <x v="583"/>
    <d v="2011-05-24T00:00:00"/>
    <n v="412.59"/>
  </r>
  <r>
    <x v="583"/>
    <d v="2011-06-07T00:00:00"/>
    <n v="448.54"/>
  </r>
  <r>
    <x v="583"/>
    <d v="2011-05-14T00:00:00"/>
    <n v="475.42"/>
  </r>
  <r>
    <x v="583"/>
    <d v="2011-07-29T00:00:00"/>
    <n v="654.1"/>
  </r>
  <r>
    <x v="584"/>
    <d v="2011-06-29T00:00:00"/>
    <n v="93.75"/>
  </r>
  <r>
    <x v="584"/>
    <d v="2011-12-13T00:00:00"/>
    <n v="136.05000000000001"/>
  </r>
  <r>
    <x v="584"/>
    <d v="2011-08-03T00:00:00"/>
    <n v="189"/>
  </r>
  <r>
    <x v="584"/>
    <d v="2011-07-29T00:00:00"/>
    <n v="228.81"/>
  </r>
  <r>
    <x v="584"/>
    <d v="2011-07-05T00:00:00"/>
    <n v="194.37"/>
  </r>
  <r>
    <x v="584"/>
    <d v="2011-08-02T00:00:00"/>
    <n v="251.53"/>
  </r>
  <r>
    <x v="584"/>
    <d v="2011-09-01T00:00:00"/>
    <n v="292.49"/>
  </r>
  <r>
    <x v="584"/>
    <d v="2011-06-03T00:00:00"/>
    <n v="408.15"/>
  </r>
  <r>
    <x v="584"/>
    <d v="2011-06-09T00:00:00"/>
    <n v="409.43"/>
  </r>
  <r>
    <x v="584"/>
    <d v="2012-04-07T00:00:00"/>
    <n v="593.14"/>
  </r>
  <r>
    <x v="584"/>
    <d v="2011-06-09T00:00:00"/>
    <n v="744.49"/>
  </r>
  <r>
    <x v="585"/>
    <d v="2011-06-17T00:00:00"/>
    <n v="316.29000000000002"/>
  </r>
  <r>
    <x v="585"/>
    <d v="2011-08-24T00:00:00"/>
    <n v="344.01"/>
  </r>
  <r>
    <x v="585"/>
    <d v="2011-05-28T00:00:00"/>
    <n v="383.43"/>
  </r>
  <r>
    <x v="585"/>
    <d v="2011-11-08T00:00:00"/>
    <n v="394.34"/>
  </r>
  <r>
    <x v="585"/>
    <d v="2011-05-30T00:00:00"/>
    <n v="117.76"/>
  </r>
  <r>
    <x v="585"/>
    <d v="2011-06-16T00:00:00"/>
    <n v="170.09"/>
  </r>
  <r>
    <x v="585"/>
    <d v="2011-06-06T00:00:00"/>
    <n v="184.42"/>
  </r>
  <r>
    <x v="585"/>
    <d v="2011-07-05T00:00:00"/>
    <n v="224.98"/>
  </r>
  <r>
    <x v="585"/>
    <d v="2011-08-10T00:00:00"/>
    <n v="317.42"/>
  </r>
  <r>
    <x v="585"/>
    <d v="2011-09-14T00:00:00"/>
    <n v="398"/>
  </r>
  <r>
    <x v="585"/>
    <d v="2011-07-09T00:00:00"/>
    <n v="413.91"/>
  </r>
  <r>
    <x v="585"/>
    <d v="2011-05-31T00:00:00"/>
    <n v="465.97"/>
  </r>
  <r>
    <x v="585"/>
    <d v="2011-06-19T00:00:00"/>
    <n v="478.07"/>
  </r>
  <r>
    <x v="585"/>
    <d v="2011-05-26T00:00:00"/>
    <n v="679.31"/>
  </r>
  <r>
    <x v="585"/>
    <d v="2011-05-25T00:00:00"/>
    <n v="699.7"/>
  </r>
  <r>
    <x v="586"/>
    <d v="2011-06-24T00:00:00"/>
    <n v="62.73"/>
  </r>
  <r>
    <x v="586"/>
    <d v="2011-06-21T00:00:00"/>
    <n v="83.58"/>
  </r>
  <r>
    <x v="586"/>
    <d v="2011-06-09T00:00:00"/>
    <n v="167.82"/>
  </r>
  <r>
    <x v="586"/>
    <d v="2011-05-22T00:00:00"/>
    <n v="173.94"/>
  </r>
  <r>
    <x v="586"/>
    <d v="2011-11-02T00:00:00"/>
    <n v="240.05"/>
  </r>
  <r>
    <x v="586"/>
    <d v="2012-04-22T00:00:00"/>
    <n v="246.55"/>
  </r>
  <r>
    <x v="586"/>
    <d v="2011-06-24T00:00:00"/>
    <n v="254.4"/>
  </r>
  <r>
    <x v="586"/>
    <d v="2011-05-20T00:00:00"/>
    <n v="435.14"/>
  </r>
  <r>
    <x v="586"/>
    <d v="2011-05-25T00:00:00"/>
    <n v="547.5"/>
  </r>
  <r>
    <x v="586"/>
    <d v="2011-05-26T00:00:00"/>
    <n v="553.15"/>
  </r>
  <r>
    <x v="586"/>
    <d v="2011-06-05T00:00:00"/>
    <n v="653.4"/>
  </r>
  <r>
    <x v="587"/>
    <d v="2011-05-15T00:00:00"/>
    <n v="205.55"/>
  </r>
  <r>
    <x v="587"/>
    <d v="2011-07-07T00:00:00"/>
    <n v="64.92"/>
  </r>
  <r>
    <x v="587"/>
    <d v="2011-09-24T00:00:00"/>
    <n v="93.26"/>
  </r>
  <r>
    <x v="587"/>
    <d v="2011-07-29T00:00:00"/>
    <n v="97.7"/>
  </r>
  <r>
    <x v="587"/>
    <d v="2011-07-31T00:00:00"/>
    <n v="102.6"/>
  </r>
  <r>
    <x v="587"/>
    <d v="2011-07-18T00:00:00"/>
    <n v="192.51"/>
  </r>
  <r>
    <x v="587"/>
    <d v="2011-10-09T00:00:00"/>
    <n v="336.26"/>
  </r>
  <r>
    <x v="587"/>
    <d v="2011-05-20T00:00:00"/>
    <n v="339.51"/>
  </r>
  <r>
    <x v="587"/>
    <d v="2011-06-15T00:00:00"/>
    <n v="374.94"/>
  </r>
  <r>
    <x v="587"/>
    <d v="2011-08-01T00:00:00"/>
    <n v="477.43"/>
  </r>
  <r>
    <x v="587"/>
    <d v="2011-06-06T00:00:00"/>
    <n v="502.46"/>
  </r>
  <r>
    <x v="587"/>
    <d v="2011-07-22T00:00:00"/>
    <n v="600.57000000000005"/>
  </r>
  <r>
    <x v="588"/>
    <d v="2011-05-14T00:00:00"/>
    <n v="345.01"/>
  </r>
  <r>
    <x v="588"/>
    <d v="2011-12-09T00:00:00"/>
    <n v="143.26"/>
  </r>
  <r>
    <x v="588"/>
    <d v="2011-05-17T00:00:00"/>
    <n v="162.51"/>
  </r>
  <r>
    <x v="588"/>
    <d v="2011-06-01T00:00:00"/>
    <n v="164.79"/>
  </r>
  <r>
    <x v="588"/>
    <d v="2012-03-23T00:00:00"/>
    <n v="244.63"/>
  </r>
  <r>
    <x v="588"/>
    <d v="2011-10-18T00:00:00"/>
    <n v="317.08999999999997"/>
  </r>
  <r>
    <x v="588"/>
    <d v="2011-05-25T00:00:00"/>
    <n v="338.4"/>
  </r>
  <r>
    <x v="588"/>
    <d v="2011-08-01T00:00:00"/>
    <n v="391.29"/>
  </r>
  <r>
    <x v="588"/>
    <d v="2011-07-02T00:00:00"/>
    <n v="397.55"/>
  </r>
  <r>
    <x v="588"/>
    <d v="2011-05-17T00:00:00"/>
    <n v="415.96"/>
  </r>
  <r>
    <x v="588"/>
    <d v="2011-08-25T00:00:00"/>
    <n v="529.61"/>
  </r>
  <r>
    <x v="588"/>
    <d v="2011-06-08T00:00:00"/>
    <n v="710.88"/>
  </r>
  <r>
    <x v="589"/>
    <d v="2011-06-29T00:00:00"/>
    <n v="167.3"/>
  </r>
  <r>
    <x v="589"/>
    <d v="2012-01-19T00:00:00"/>
    <n v="268.11"/>
  </r>
  <r>
    <x v="589"/>
    <d v="2011-07-30T00:00:00"/>
    <n v="387.69"/>
  </r>
  <r>
    <x v="589"/>
    <d v="2011-06-22T00:00:00"/>
    <n v="183.67"/>
  </r>
  <r>
    <x v="589"/>
    <d v="2011-10-20T00:00:00"/>
    <n v="264.73"/>
  </r>
  <r>
    <x v="589"/>
    <d v="2011-06-25T00:00:00"/>
    <n v="282.55"/>
  </r>
  <r>
    <x v="589"/>
    <d v="2011-06-28T00:00:00"/>
    <n v="370.85"/>
  </r>
  <r>
    <x v="589"/>
    <d v="2011-05-15T00:00:00"/>
    <n v="386.57"/>
  </r>
  <r>
    <x v="589"/>
    <d v="2011-09-12T00:00:00"/>
    <n v="455.4"/>
  </r>
  <r>
    <x v="589"/>
    <d v="2011-10-19T00:00:00"/>
    <n v="607.63"/>
  </r>
  <r>
    <x v="589"/>
    <d v="2012-02-15T00:00:00"/>
    <n v="795.51"/>
  </r>
  <r>
    <x v="590"/>
    <d v="2011-06-26T00:00:00"/>
    <n v="293.66000000000003"/>
  </r>
  <r>
    <x v="590"/>
    <d v="2011-08-04T00:00:00"/>
    <n v="303.02"/>
  </r>
  <r>
    <x v="590"/>
    <d v="2011-11-08T00:00:00"/>
    <n v="305.62"/>
  </r>
  <r>
    <x v="590"/>
    <d v="2011-08-21T00:00:00"/>
    <n v="362.93"/>
  </r>
  <r>
    <x v="590"/>
    <d v="2011-07-28T00:00:00"/>
    <n v="86.69"/>
  </r>
  <r>
    <x v="590"/>
    <d v="2012-04-27T00:00:00"/>
    <n v="108.46"/>
  </r>
  <r>
    <x v="590"/>
    <d v="2011-06-28T00:00:00"/>
    <n v="237.89"/>
  </r>
  <r>
    <x v="590"/>
    <d v="2011-08-06T00:00:00"/>
    <n v="283.11"/>
  </r>
  <r>
    <x v="590"/>
    <d v="2011-06-26T00:00:00"/>
    <n v="365.9"/>
  </r>
  <r>
    <x v="591"/>
    <d v="2012-02-16T00:00:00"/>
    <n v="157.88"/>
  </r>
  <r>
    <x v="591"/>
    <d v="2011-07-04T00:00:00"/>
    <n v="197.63"/>
  </r>
  <r>
    <x v="591"/>
    <d v="2011-07-03T00:00:00"/>
    <n v="284.32"/>
  </r>
  <r>
    <x v="591"/>
    <d v="2011-07-09T00:00:00"/>
    <n v="475.36"/>
  </r>
  <r>
    <x v="591"/>
    <d v="2011-06-28T00:00:00"/>
    <n v="755.25"/>
  </r>
  <r>
    <x v="592"/>
    <d v="2011-07-20T00:00:00"/>
    <n v="45.16"/>
  </r>
  <r>
    <x v="592"/>
    <d v="2011-07-09T00:00:00"/>
    <n v="213.69"/>
  </r>
  <r>
    <x v="592"/>
    <d v="2012-03-24T00:00:00"/>
    <n v="261.45999999999998"/>
  </r>
  <r>
    <x v="592"/>
    <d v="2011-09-02T00:00:00"/>
    <n v="381.27"/>
  </r>
  <r>
    <x v="592"/>
    <d v="2011-11-01T00:00:00"/>
    <n v="97.45"/>
  </r>
  <r>
    <x v="592"/>
    <d v="2011-07-27T00:00:00"/>
    <n v="143.01"/>
  </r>
  <r>
    <x v="592"/>
    <d v="2011-07-18T00:00:00"/>
    <n v="249.77"/>
  </r>
  <r>
    <x v="592"/>
    <d v="2011-05-16T00:00:00"/>
    <n v="250.32"/>
  </r>
  <r>
    <x v="592"/>
    <d v="2011-07-22T00:00:00"/>
    <n v="295.69"/>
  </r>
  <r>
    <x v="592"/>
    <d v="2011-08-01T00:00:00"/>
    <n v="339.05"/>
  </r>
  <r>
    <x v="592"/>
    <d v="2011-07-31T00:00:00"/>
    <n v="387.81"/>
  </r>
  <r>
    <x v="592"/>
    <d v="2011-05-16T00:00:00"/>
    <n v="644.76"/>
  </r>
  <r>
    <x v="593"/>
    <d v="2011-06-16T00:00:00"/>
    <n v="259.98"/>
  </r>
  <r>
    <x v="593"/>
    <d v="2011-06-19T00:00:00"/>
    <n v="323.43"/>
  </r>
  <r>
    <x v="593"/>
    <d v="2012-01-22T00:00:00"/>
    <n v="226.63"/>
  </r>
  <r>
    <x v="593"/>
    <d v="2011-06-04T00:00:00"/>
    <n v="261.85000000000002"/>
  </r>
  <r>
    <x v="593"/>
    <d v="2011-05-14T00:00:00"/>
    <n v="367.93"/>
  </r>
  <r>
    <x v="593"/>
    <d v="2011-08-03T00:00:00"/>
    <n v="468.96"/>
  </r>
  <r>
    <x v="593"/>
    <d v="2011-07-01T00:00:00"/>
    <n v="478.02"/>
  </r>
  <r>
    <x v="593"/>
    <d v="2011-08-02T00:00:00"/>
    <n v="583.5"/>
  </r>
  <r>
    <x v="593"/>
    <d v="2011-06-25T00:00:00"/>
    <n v="834.83"/>
  </r>
  <r>
    <x v="594"/>
    <d v="2011-05-17T00:00:00"/>
    <n v="122.4"/>
  </r>
  <r>
    <x v="594"/>
    <d v="2011-05-23T00:00:00"/>
    <n v="265.64999999999998"/>
  </r>
  <r>
    <x v="594"/>
    <d v="2011-07-09T00:00:00"/>
    <n v="284.85000000000002"/>
  </r>
  <r>
    <x v="594"/>
    <d v="2011-07-29T00:00:00"/>
    <n v="324.05"/>
  </r>
  <r>
    <x v="594"/>
    <d v="2011-07-28T00:00:00"/>
    <n v="454.9"/>
  </r>
  <r>
    <x v="594"/>
    <d v="2011-10-19T00:00:00"/>
    <n v="609.62"/>
  </r>
  <r>
    <x v="595"/>
    <d v="2011-06-14T00:00:00"/>
    <n v="210.74"/>
  </r>
  <r>
    <x v="595"/>
    <d v="2011-06-19T00:00:00"/>
    <n v="324.56"/>
  </r>
  <r>
    <x v="595"/>
    <d v="2011-08-21T00:00:00"/>
    <n v="332.32"/>
  </r>
  <r>
    <x v="595"/>
    <d v="2011-06-15T00:00:00"/>
    <n v="394.79"/>
  </r>
  <r>
    <x v="595"/>
    <d v="2011-05-20T00:00:00"/>
    <n v="362.1"/>
  </r>
  <r>
    <x v="595"/>
    <d v="2011-10-13T00:00:00"/>
    <n v="568.29"/>
  </r>
  <r>
    <x v="596"/>
    <d v="2011-08-03T00:00:00"/>
    <n v="180.33"/>
  </r>
  <r>
    <x v="596"/>
    <d v="2011-07-01T00:00:00"/>
    <n v="246.07"/>
  </r>
  <r>
    <x v="596"/>
    <d v="2011-06-09T00:00:00"/>
    <n v="291.41000000000003"/>
  </r>
  <r>
    <x v="596"/>
    <d v="2011-05-30T00:00:00"/>
    <n v="146.13"/>
  </r>
  <r>
    <x v="596"/>
    <d v="2011-06-22T00:00:00"/>
    <n v="157.56"/>
  </r>
  <r>
    <x v="597"/>
    <d v="2011-06-21T00:00:00"/>
    <n v="376.7"/>
  </r>
  <r>
    <x v="597"/>
    <d v="2011-06-01T00:00:00"/>
    <n v="95.28"/>
  </r>
  <r>
    <x v="597"/>
    <d v="2011-09-04T00:00:00"/>
    <n v="97.6"/>
  </r>
  <r>
    <x v="597"/>
    <d v="2011-09-21T00:00:00"/>
    <n v="134.09"/>
  </r>
  <r>
    <x v="597"/>
    <d v="2011-07-07T00:00:00"/>
    <n v="209.26"/>
  </r>
  <r>
    <x v="597"/>
    <d v="2011-05-20T00:00:00"/>
    <n v="251.91"/>
  </r>
  <r>
    <x v="597"/>
    <d v="2011-10-24T00:00:00"/>
    <n v="252.7"/>
  </r>
  <r>
    <x v="597"/>
    <d v="2011-10-07T00:00:00"/>
    <n v="300.16000000000003"/>
  </r>
  <r>
    <x v="597"/>
    <d v="2011-08-17T00:00:00"/>
    <n v="334.87"/>
  </r>
  <r>
    <x v="597"/>
    <d v="2011-05-23T00:00:00"/>
    <n v="364.22"/>
  </r>
  <r>
    <x v="597"/>
    <d v="2011-05-29T00:00:00"/>
    <n v="448.41"/>
  </r>
  <r>
    <x v="597"/>
    <d v="2011-06-06T00:00:00"/>
    <n v="505"/>
  </r>
  <r>
    <x v="597"/>
    <d v="2011-09-19T00:00:00"/>
    <n v="623.75"/>
  </r>
  <r>
    <x v="597"/>
    <d v="2011-07-29T00:00:00"/>
    <n v="694.94"/>
  </r>
  <r>
    <x v="598"/>
    <d v="2011-05-26T00:00:00"/>
    <n v="164.66"/>
  </r>
  <r>
    <x v="598"/>
    <d v="2011-09-24T00:00:00"/>
    <n v="176.97"/>
  </r>
  <r>
    <x v="598"/>
    <d v="2011-10-16T00:00:00"/>
    <n v="213.1"/>
  </r>
  <r>
    <x v="598"/>
    <d v="2011-06-01T00:00:00"/>
    <n v="270.7"/>
  </r>
  <r>
    <x v="598"/>
    <d v="2011-06-17T00:00:00"/>
    <n v="681.07"/>
  </r>
  <r>
    <x v="599"/>
    <d v="2011-07-27T00:00:00"/>
    <n v="338.57"/>
  </r>
  <r>
    <x v="599"/>
    <d v="2011-06-14T00:00:00"/>
    <n v="53.99"/>
  </r>
  <r>
    <x v="599"/>
    <d v="2011-06-04T00:00:00"/>
    <n v="70.61"/>
  </r>
  <r>
    <x v="599"/>
    <d v="2011-06-30T00:00:00"/>
    <n v="91.22"/>
  </r>
  <r>
    <x v="599"/>
    <d v="2011-06-18T00:00:00"/>
    <n v="93.1"/>
  </r>
  <r>
    <x v="599"/>
    <d v="2011-07-03T00:00:00"/>
    <n v="197.33"/>
  </r>
  <r>
    <x v="599"/>
    <d v="2011-06-21T00:00:00"/>
    <n v="299.85000000000002"/>
  </r>
  <r>
    <x v="599"/>
    <d v="2011-07-01T00:00:00"/>
    <n v="483.32"/>
  </r>
  <r>
    <x v="599"/>
    <d v="2011-08-02T00:00:00"/>
    <n v="525.98"/>
  </r>
  <r>
    <x v="599"/>
    <d v="2011-07-07T00:00:00"/>
    <n v="609.11"/>
  </r>
  <r>
    <x v="599"/>
    <d v="2011-06-27T00:00:00"/>
    <n v="651.74"/>
  </r>
  <r>
    <x v="599"/>
    <d v="2011-05-27T00:00:00"/>
    <n v="670.03"/>
  </r>
  <r>
    <x v="600"/>
    <d v="2011-05-13T00:00:00"/>
    <n v="215.68"/>
  </r>
  <r>
    <x v="600"/>
    <d v="2012-03-21T00:00:00"/>
    <n v="219.62"/>
  </r>
  <r>
    <x v="600"/>
    <d v="2011-07-07T00:00:00"/>
    <n v="229.33"/>
  </r>
  <r>
    <x v="600"/>
    <d v="2011-10-25T00:00:00"/>
    <n v="292.55"/>
  </r>
  <r>
    <x v="600"/>
    <d v="2011-11-01T00:00:00"/>
    <n v="313.61"/>
  </r>
  <r>
    <x v="600"/>
    <d v="2011-06-18T00:00:00"/>
    <n v="357.42"/>
  </r>
  <r>
    <x v="600"/>
    <d v="2011-09-17T00:00:00"/>
    <n v="394.44"/>
  </r>
  <r>
    <x v="600"/>
    <d v="2011-05-17T00:00:00"/>
    <n v="467.29"/>
  </r>
  <r>
    <x v="600"/>
    <d v="2011-11-02T00:00:00"/>
    <n v="513.74"/>
  </r>
  <r>
    <x v="600"/>
    <d v="2011-09-13T00:00:00"/>
    <n v="562.41999999999996"/>
  </r>
  <r>
    <x v="600"/>
    <d v="2011-07-16T00:00:00"/>
    <n v="596.51"/>
  </r>
  <r>
    <x v="601"/>
    <d v="2011-10-29T00:00:00"/>
    <n v="53.38"/>
  </r>
  <r>
    <x v="601"/>
    <d v="2011-06-28T00:00:00"/>
    <n v="240.88"/>
  </r>
  <r>
    <x v="601"/>
    <d v="2011-07-10T00:00:00"/>
    <n v="257.66000000000003"/>
  </r>
  <r>
    <x v="601"/>
    <d v="2011-05-20T00:00:00"/>
    <n v="362.33"/>
  </r>
  <r>
    <x v="601"/>
    <d v="2011-06-03T00:00:00"/>
    <n v="481.35"/>
  </r>
  <r>
    <x v="601"/>
    <d v="2011-08-01T00:00:00"/>
    <n v="585.16999999999996"/>
  </r>
  <r>
    <x v="601"/>
    <d v="2011-07-08T00:00:00"/>
    <n v="635.24"/>
  </r>
  <r>
    <x v="602"/>
    <d v="2011-05-18T00:00:00"/>
    <n v="318.94"/>
  </r>
  <r>
    <x v="602"/>
    <d v="2011-06-09T00:00:00"/>
    <n v="336.59"/>
  </r>
  <r>
    <x v="602"/>
    <d v="2011-06-17T00:00:00"/>
    <n v="107.29"/>
  </r>
  <r>
    <x v="602"/>
    <d v="2011-06-14T00:00:00"/>
    <n v="166.19"/>
  </r>
  <r>
    <x v="602"/>
    <d v="2011-05-30T00:00:00"/>
    <n v="187.19"/>
  </r>
  <r>
    <x v="602"/>
    <d v="2011-06-02T00:00:00"/>
    <n v="272.36"/>
  </r>
  <r>
    <x v="602"/>
    <d v="2011-06-29T00:00:00"/>
    <n v="446.02"/>
  </r>
  <r>
    <x v="602"/>
    <d v="2011-07-30T00:00:00"/>
    <n v="793.06"/>
  </r>
  <r>
    <x v="603"/>
    <d v="2011-07-08T00:00:00"/>
    <n v="64.61"/>
  </r>
  <r>
    <x v="603"/>
    <d v="2011-06-04T00:00:00"/>
    <n v="204.17"/>
  </r>
  <r>
    <x v="603"/>
    <d v="2011-07-04T00:00:00"/>
    <n v="396.18"/>
  </r>
  <r>
    <x v="603"/>
    <d v="2011-06-11T00:00:00"/>
    <n v="102.2"/>
  </r>
  <r>
    <x v="603"/>
    <d v="2011-07-01T00:00:00"/>
    <n v="144.88999999999999"/>
  </r>
  <r>
    <x v="603"/>
    <d v="2011-06-04T00:00:00"/>
    <n v="148.18"/>
  </r>
  <r>
    <x v="603"/>
    <d v="2011-07-06T00:00:00"/>
    <n v="215.65"/>
  </r>
  <r>
    <x v="603"/>
    <d v="2011-10-25T00:00:00"/>
    <n v="227.82"/>
  </r>
  <r>
    <x v="603"/>
    <d v="2011-12-23T00:00:00"/>
    <n v="242.5"/>
  </r>
  <r>
    <x v="603"/>
    <d v="2011-09-30T00:00:00"/>
    <n v="263.27999999999997"/>
  </r>
  <r>
    <x v="603"/>
    <d v="2011-05-19T00:00:00"/>
    <n v="296.83999999999997"/>
  </r>
  <r>
    <x v="604"/>
    <d v="2011-10-20T00:00:00"/>
    <n v="78.53"/>
  </r>
  <r>
    <x v="604"/>
    <d v="2011-06-14T00:00:00"/>
    <n v="104.58"/>
  </r>
  <r>
    <x v="604"/>
    <d v="2011-06-28T00:00:00"/>
    <n v="130.83000000000001"/>
  </r>
  <r>
    <x v="604"/>
    <d v="2011-08-08T00:00:00"/>
    <n v="207.84"/>
  </r>
  <r>
    <x v="604"/>
    <d v="2011-06-29T00:00:00"/>
    <n v="282.31"/>
  </r>
  <r>
    <x v="604"/>
    <d v="2012-03-07T00:00:00"/>
    <n v="386.3"/>
  </r>
  <r>
    <x v="604"/>
    <d v="2012-03-05T00:00:00"/>
    <n v="501.5"/>
  </r>
  <r>
    <x v="604"/>
    <d v="2011-05-16T00:00:00"/>
    <n v="551.87"/>
  </r>
  <r>
    <x v="605"/>
    <d v="2011-05-21T00:00:00"/>
    <n v="199.64"/>
  </r>
  <r>
    <x v="605"/>
    <d v="2012-05-03T00:00:00"/>
    <n v="276.72000000000003"/>
  </r>
  <r>
    <x v="605"/>
    <d v="2011-10-07T00:00:00"/>
    <n v="331.43"/>
  </r>
  <r>
    <x v="605"/>
    <d v="2011-06-12T00:00:00"/>
    <n v="381.99"/>
  </r>
  <r>
    <x v="605"/>
    <d v="2011-07-01T00:00:00"/>
    <n v="106.22"/>
  </r>
  <r>
    <x v="605"/>
    <d v="2011-05-26T00:00:00"/>
    <n v="202.12"/>
  </r>
  <r>
    <x v="605"/>
    <d v="2011-08-02T00:00:00"/>
    <n v="210.38"/>
  </r>
  <r>
    <x v="605"/>
    <d v="2011-11-09T00:00:00"/>
    <n v="234.74"/>
  </r>
  <r>
    <x v="605"/>
    <d v="2012-04-15T00:00:00"/>
    <n v="268.52"/>
  </r>
  <r>
    <x v="605"/>
    <d v="2011-06-26T00:00:00"/>
    <n v="418.91"/>
  </r>
  <r>
    <x v="605"/>
    <d v="2011-06-27T00:00:00"/>
    <n v="456.22"/>
  </r>
  <r>
    <x v="605"/>
    <d v="2012-01-28T00:00:00"/>
    <n v="552.49"/>
  </r>
  <r>
    <x v="606"/>
    <d v="2011-06-02T00:00:00"/>
    <n v="160.83000000000001"/>
  </r>
  <r>
    <x v="606"/>
    <d v="2011-07-27T00:00:00"/>
    <n v="319.13"/>
  </r>
  <r>
    <x v="606"/>
    <d v="2011-11-01T00:00:00"/>
    <n v="284.92"/>
  </r>
  <r>
    <x v="606"/>
    <d v="2011-06-09T00:00:00"/>
    <n v="293.23"/>
  </r>
  <r>
    <x v="606"/>
    <d v="2011-07-31T00:00:00"/>
    <n v="337.8"/>
  </r>
  <r>
    <x v="606"/>
    <d v="2011-10-09T00:00:00"/>
    <n v="434.48"/>
  </r>
  <r>
    <x v="606"/>
    <d v="2011-07-20T00:00:00"/>
    <n v="460.98"/>
  </r>
  <r>
    <x v="606"/>
    <d v="2011-06-22T00:00:00"/>
    <n v="670.31"/>
  </r>
  <r>
    <x v="607"/>
    <d v="2011-07-06T00:00:00"/>
    <n v="309.16000000000003"/>
  </r>
  <r>
    <x v="607"/>
    <d v="2011-06-07T00:00:00"/>
    <n v="182.6"/>
  </r>
  <r>
    <x v="607"/>
    <d v="2011-07-01T00:00:00"/>
    <n v="302.5"/>
  </r>
  <r>
    <x v="607"/>
    <d v="2011-07-25T00:00:00"/>
    <n v="622.05999999999995"/>
  </r>
  <r>
    <x v="607"/>
    <d v="2011-08-01T00:00:00"/>
    <n v="766.68"/>
  </r>
  <r>
    <x v="607"/>
    <d v="2011-06-23T00:00:00"/>
    <n v="783.69"/>
  </r>
  <r>
    <x v="608"/>
    <d v="2011-08-27T00:00:00"/>
    <n v="310.45"/>
  </r>
  <r>
    <x v="608"/>
    <d v="2011-10-08T00:00:00"/>
    <n v="366.89"/>
  </r>
  <r>
    <x v="608"/>
    <d v="2011-05-27T00:00:00"/>
    <n v="72.239999999999995"/>
  </r>
  <r>
    <x v="608"/>
    <d v="2011-05-28T00:00:00"/>
    <n v="191.65"/>
  </r>
  <r>
    <x v="608"/>
    <d v="2011-05-21T00:00:00"/>
    <n v="415.32"/>
  </r>
  <r>
    <x v="608"/>
    <d v="2011-05-25T00:00:00"/>
    <n v="775.51"/>
  </r>
  <r>
    <x v="609"/>
    <d v="2011-06-09T00:00:00"/>
    <n v="122.34"/>
  </r>
  <r>
    <x v="609"/>
    <d v="2011-08-07T00:00:00"/>
    <n v="227.96"/>
  </r>
  <r>
    <x v="609"/>
    <d v="2011-06-01T00:00:00"/>
    <n v="233.62"/>
  </r>
  <r>
    <x v="609"/>
    <d v="2011-10-25T00:00:00"/>
    <n v="315.23"/>
  </r>
  <r>
    <x v="609"/>
    <d v="2011-11-06T00:00:00"/>
    <n v="167.09"/>
  </r>
  <r>
    <x v="609"/>
    <d v="2011-05-19T00:00:00"/>
    <n v="592.54999999999995"/>
  </r>
  <r>
    <x v="609"/>
    <d v="2011-06-24T00:00:00"/>
    <n v="660.3"/>
  </r>
  <r>
    <x v="610"/>
    <d v="2011-06-14T00:00:00"/>
    <n v="205.28"/>
  </r>
  <r>
    <x v="610"/>
    <d v="2011-11-27T00:00:00"/>
    <n v="351.54"/>
  </r>
  <r>
    <x v="610"/>
    <d v="2011-10-21T00:00:00"/>
    <n v="85.82"/>
  </r>
  <r>
    <x v="610"/>
    <d v="2011-10-09T00:00:00"/>
    <n v="215.35"/>
  </r>
  <r>
    <x v="610"/>
    <d v="2011-08-17T00:00:00"/>
    <n v="306.5"/>
  </r>
  <r>
    <x v="610"/>
    <d v="2011-06-24T00:00:00"/>
    <n v="349.23"/>
  </r>
  <r>
    <x v="610"/>
    <d v="2012-04-15T00:00:00"/>
    <n v="419.22"/>
  </r>
  <r>
    <x v="610"/>
    <d v="2011-06-29T00:00:00"/>
    <n v="678.14"/>
  </r>
  <r>
    <x v="611"/>
    <d v="2011-10-06T00:00:00"/>
    <n v="121.32"/>
  </r>
  <r>
    <x v="611"/>
    <d v="2011-06-10T00:00:00"/>
    <n v="138.21"/>
  </r>
  <r>
    <x v="611"/>
    <d v="2011-07-05T00:00:00"/>
    <n v="254.36"/>
  </r>
  <r>
    <x v="611"/>
    <d v="2011-07-06T00:00:00"/>
    <n v="260.60000000000002"/>
  </r>
  <r>
    <x v="611"/>
    <d v="2011-09-02T00:00:00"/>
    <n v="335.87"/>
  </r>
  <r>
    <x v="611"/>
    <d v="2011-07-18T00:00:00"/>
    <n v="411.91"/>
  </r>
  <r>
    <x v="612"/>
    <d v="2011-06-23T00:00:00"/>
    <n v="86.44"/>
  </r>
  <r>
    <x v="612"/>
    <d v="2011-06-14T00:00:00"/>
    <n v="326.52999999999997"/>
  </r>
  <r>
    <x v="612"/>
    <d v="2011-06-10T00:00:00"/>
    <n v="348.4"/>
  </r>
  <r>
    <x v="612"/>
    <d v="2011-06-03T00:00:00"/>
    <n v="354.96"/>
  </r>
  <r>
    <x v="612"/>
    <d v="2011-06-10T00:00:00"/>
    <n v="360.83"/>
  </r>
  <r>
    <x v="612"/>
    <d v="2011-11-02T00:00:00"/>
    <n v="371.42"/>
  </r>
  <r>
    <x v="612"/>
    <d v="2011-06-05T00:00:00"/>
    <n v="156.85"/>
  </r>
  <r>
    <x v="612"/>
    <d v="2011-08-13T00:00:00"/>
    <n v="287.42"/>
  </r>
  <r>
    <x v="612"/>
    <d v="2011-07-10T00:00:00"/>
    <n v="369.2"/>
  </r>
  <r>
    <x v="612"/>
    <d v="2011-07-23T00:00:00"/>
    <n v="399.26"/>
  </r>
  <r>
    <x v="612"/>
    <d v="2011-08-10T00:00:00"/>
    <n v="408.59"/>
  </r>
  <r>
    <x v="612"/>
    <d v="2011-06-01T00:00:00"/>
    <n v="500.66"/>
  </r>
  <r>
    <x v="612"/>
    <d v="2011-07-22T00:00:00"/>
    <n v="513.37"/>
  </r>
  <r>
    <x v="612"/>
    <d v="2011-07-18T00:00:00"/>
    <n v="620.91"/>
  </r>
  <r>
    <x v="612"/>
    <d v="2011-06-04T00:00:00"/>
    <n v="743.87"/>
  </r>
  <r>
    <x v="613"/>
    <d v="2011-05-25T00:00:00"/>
    <n v="304.13"/>
  </r>
  <r>
    <x v="613"/>
    <d v="2011-10-29T00:00:00"/>
    <n v="333.43"/>
  </r>
  <r>
    <x v="613"/>
    <d v="2011-07-07T00:00:00"/>
    <n v="339.03"/>
  </r>
  <r>
    <x v="613"/>
    <d v="2011-11-06T00:00:00"/>
    <n v="358.74"/>
  </r>
  <r>
    <x v="613"/>
    <d v="2011-05-30T00:00:00"/>
    <n v="379"/>
  </r>
  <r>
    <x v="613"/>
    <d v="2012-01-31T00:00:00"/>
    <n v="512.29999999999995"/>
  </r>
  <r>
    <x v="613"/>
    <d v="2011-08-20T00:00:00"/>
    <n v="552.69000000000005"/>
  </r>
  <r>
    <x v="613"/>
    <d v="2011-07-31T00:00:00"/>
    <n v="677.61"/>
  </r>
  <r>
    <x v="614"/>
    <d v="2011-05-14T00:00:00"/>
    <n v="254.07"/>
  </r>
  <r>
    <x v="614"/>
    <d v="2011-07-29T00:00:00"/>
    <n v="346.85"/>
  </r>
  <r>
    <x v="614"/>
    <d v="2011-10-20T00:00:00"/>
    <n v="145.05000000000001"/>
  </r>
  <r>
    <x v="614"/>
    <d v="2011-06-07T00:00:00"/>
    <n v="262.39"/>
  </r>
  <r>
    <x v="614"/>
    <d v="2011-06-06T00:00:00"/>
    <n v="263.89"/>
  </r>
  <r>
    <x v="614"/>
    <d v="2011-08-07T00:00:00"/>
    <n v="403.04"/>
  </r>
  <r>
    <x v="614"/>
    <d v="2011-06-24T00:00:00"/>
    <n v="408.73"/>
  </r>
  <r>
    <x v="614"/>
    <d v="2011-05-13T00:00:00"/>
    <n v="493.34"/>
  </r>
  <r>
    <x v="614"/>
    <d v="2011-06-14T00:00:00"/>
    <n v="583.95000000000005"/>
  </r>
  <r>
    <x v="615"/>
    <d v="2011-05-19T00:00:00"/>
    <n v="389.05"/>
  </r>
  <r>
    <x v="615"/>
    <d v="2011-07-12T00:00:00"/>
    <n v="395.55"/>
  </r>
  <r>
    <x v="615"/>
    <d v="2011-07-03T00:00:00"/>
    <n v="400.84"/>
  </r>
  <r>
    <x v="615"/>
    <d v="2011-08-02T00:00:00"/>
    <n v="418.31"/>
  </r>
  <r>
    <x v="615"/>
    <d v="2012-02-13T00:00:00"/>
    <n v="656.36"/>
  </r>
  <r>
    <x v="615"/>
    <d v="2011-06-18T00:00:00"/>
    <n v="697.76"/>
  </r>
  <r>
    <x v="616"/>
    <d v="2011-06-01T00:00:00"/>
    <n v="155.51"/>
  </r>
  <r>
    <x v="616"/>
    <d v="2011-10-03T00:00:00"/>
    <n v="256.95999999999998"/>
  </r>
  <r>
    <x v="616"/>
    <d v="2011-10-19T00:00:00"/>
    <n v="278.73"/>
  </r>
  <r>
    <x v="616"/>
    <d v="2011-05-23T00:00:00"/>
    <n v="280.33"/>
  </r>
  <r>
    <x v="616"/>
    <d v="2011-06-09T00:00:00"/>
    <n v="93.74"/>
  </r>
  <r>
    <x v="616"/>
    <d v="2011-07-03T00:00:00"/>
    <n v="97.15"/>
  </r>
  <r>
    <x v="616"/>
    <d v="2011-07-04T00:00:00"/>
    <n v="292.76"/>
  </r>
  <r>
    <x v="616"/>
    <d v="2011-06-02T00:00:00"/>
    <n v="294.64999999999998"/>
  </r>
  <r>
    <x v="616"/>
    <d v="2011-05-25T00:00:00"/>
    <n v="297.64999999999998"/>
  </r>
  <r>
    <x v="616"/>
    <d v="2011-07-18T00:00:00"/>
    <n v="377.68"/>
  </r>
  <r>
    <x v="616"/>
    <d v="2011-05-25T00:00:00"/>
    <n v="434.55"/>
  </r>
  <r>
    <x v="616"/>
    <d v="2012-02-28T00:00:00"/>
    <n v="444.27"/>
  </r>
  <r>
    <x v="616"/>
    <d v="2011-06-09T00:00:00"/>
    <n v="804.57"/>
  </r>
  <r>
    <x v="617"/>
    <d v="2011-06-25T00:00:00"/>
    <n v="335.62"/>
  </r>
  <r>
    <x v="617"/>
    <d v="2011-07-04T00:00:00"/>
    <n v="335.71"/>
  </r>
  <r>
    <x v="617"/>
    <d v="2011-05-13T00:00:00"/>
    <n v="336.47"/>
  </r>
  <r>
    <x v="617"/>
    <d v="2011-07-30T00:00:00"/>
    <n v="389.35"/>
  </r>
  <r>
    <x v="617"/>
    <d v="2011-06-11T00:00:00"/>
    <n v="322.79000000000002"/>
  </r>
  <r>
    <x v="617"/>
    <d v="2011-07-03T00:00:00"/>
    <n v="360.68"/>
  </r>
  <r>
    <x v="617"/>
    <d v="2011-05-24T00:00:00"/>
    <n v="488.46"/>
  </r>
  <r>
    <x v="618"/>
    <d v="2011-08-27T00:00:00"/>
    <n v="347.42"/>
  </r>
  <r>
    <x v="618"/>
    <d v="2011-11-16T00:00:00"/>
    <n v="85.3"/>
  </r>
  <r>
    <x v="618"/>
    <d v="2011-06-10T00:00:00"/>
    <n v="181.75"/>
  </r>
  <r>
    <x v="618"/>
    <d v="2011-07-09T00:00:00"/>
    <n v="249.88"/>
  </r>
  <r>
    <x v="618"/>
    <d v="2011-11-07T00:00:00"/>
    <n v="273.64"/>
  </r>
  <r>
    <x v="618"/>
    <d v="2011-06-01T00:00:00"/>
    <n v="546.05999999999995"/>
  </r>
  <r>
    <x v="619"/>
    <d v="2012-03-18T00:00:00"/>
    <n v="226.64"/>
  </r>
  <r>
    <x v="619"/>
    <d v="2011-07-06T00:00:00"/>
    <n v="193.23"/>
  </r>
  <r>
    <x v="619"/>
    <d v="2011-05-22T00:00:00"/>
    <n v="260.10000000000002"/>
  </r>
  <r>
    <x v="619"/>
    <d v="2011-07-07T00:00:00"/>
    <n v="277.39999999999998"/>
  </r>
  <r>
    <x v="619"/>
    <d v="2011-06-19T00:00:00"/>
    <n v="326.14"/>
  </r>
  <r>
    <x v="619"/>
    <d v="2011-06-18T00:00:00"/>
    <n v="365.33"/>
  </r>
  <r>
    <x v="619"/>
    <d v="2011-05-16T00:00:00"/>
    <n v="792.63"/>
  </r>
  <r>
    <x v="619"/>
    <d v="2012-04-08T00:00:00"/>
    <n v="821.01"/>
  </r>
  <r>
    <x v="620"/>
    <d v="2011-06-16T00:00:00"/>
    <n v="142.1"/>
  </r>
  <r>
    <x v="620"/>
    <d v="2012-03-01T00:00:00"/>
    <n v="171.94"/>
  </r>
  <r>
    <x v="620"/>
    <d v="2011-05-20T00:00:00"/>
    <n v="212.51"/>
  </r>
  <r>
    <x v="620"/>
    <d v="2011-06-21T00:00:00"/>
    <n v="222.62"/>
  </r>
  <r>
    <x v="620"/>
    <d v="2011-06-23T00:00:00"/>
    <n v="304.08"/>
  </r>
  <r>
    <x v="620"/>
    <d v="2012-01-14T00:00:00"/>
    <n v="364.77"/>
  </r>
  <r>
    <x v="620"/>
    <d v="2011-06-10T00:00:00"/>
    <n v="426.78"/>
  </r>
  <r>
    <x v="620"/>
    <d v="2011-09-16T00:00:00"/>
    <n v="542.95000000000005"/>
  </r>
  <r>
    <x v="620"/>
    <d v="2011-10-22T00:00:00"/>
    <n v="582.89"/>
  </r>
  <r>
    <x v="620"/>
    <d v="2012-02-08T00:00:00"/>
    <n v="600.77"/>
  </r>
  <r>
    <x v="620"/>
    <d v="2011-06-29T00:00:00"/>
    <n v="627.45000000000005"/>
  </r>
  <r>
    <x v="621"/>
    <d v="2011-09-27T00:00:00"/>
    <n v="202.23"/>
  </r>
  <r>
    <x v="621"/>
    <d v="2011-10-16T00:00:00"/>
    <n v="201.75"/>
  </r>
  <r>
    <x v="621"/>
    <d v="2011-08-14T00:00:00"/>
    <n v="205.16"/>
  </r>
  <r>
    <x v="621"/>
    <d v="2011-11-02T00:00:00"/>
    <n v="361.91"/>
  </r>
  <r>
    <x v="621"/>
    <d v="2011-10-28T00:00:00"/>
    <n v="362.85"/>
  </r>
  <r>
    <x v="621"/>
    <d v="2011-05-31T00:00:00"/>
    <n v="432.42"/>
  </r>
  <r>
    <x v="621"/>
    <d v="2011-05-19T00:00:00"/>
    <n v="480.86"/>
  </r>
  <r>
    <x v="621"/>
    <d v="2011-06-03T00:00:00"/>
    <n v="728.09"/>
  </r>
  <r>
    <x v="622"/>
    <d v="2011-05-27T00:00:00"/>
    <n v="96.36"/>
  </r>
  <r>
    <x v="622"/>
    <d v="2011-07-04T00:00:00"/>
    <n v="407.76"/>
  </r>
  <r>
    <x v="622"/>
    <d v="2011-10-29T00:00:00"/>
    <n v="408.78"/>
  </r>
  <r>
    <x v="622"/>
    <d v="2011-05-25T00:00:00"/>
    <n v="727.19"/>
  </r>
  <r>
    <x v="623"/>
    <d v="2011-06-26T00:00:00"/>
    <n v="293.29000000000002"/>
  </r>
  <r>
    <x v="623"/>
    <d v="2011-05-16T00:00:00"/>
    <n v="345.53"/>
  </r>
  <r>
    <x v="623"/>
    <d v="2011-06-05T00:00:00"/>
    <n v="160.5"/>
  </r>
  <r>
    <x v="623"/>
    <d v="2011-06-24T00:00:00"/>
    <n v="277.08999999999997"/>
  </r>
  <r>
    <x v="623"/>
    <d v="2011-06-21T00:00:00"/>
    <n v="342.3"/>
  </r>
  <r>
    <x v="623"/>
    <d v="2011-11-03T00:00:00"/>
    <n v="503.22"/>
  </r>
  <r>
    <x v="623"/>
    <d v="2011-06-22T00:00:00"/>
    <n v="585.89"/>
  </r>
  <r>
    <x v="624"/>
    <d v="2011-10-23T00:00:00"/>
    <n v="71.349999999999994"/>
  </r>
  <r>
    <x v="624"/>
    <d v="2012-03-19T00:00:00"/>
    <n v="183.84"/>
  </r>
  <r>
    <x v="624"/>
    <d v="2012-03-21T00:00:00"/>
    <n v="232.56"/>
  </r>
  <r>
    <x v="624"/>
    <d v="2011-05-19T00:00:00"/>
    <n v="269.17"/>
  </r>
  <r>
    <x v="624"/>
    <d v="2011-05-22T00:00:00"/>
    <n v="275.62"/>
  </r>
  <r>
    <x v="624"/>
    <d v="2011-07-06T00:00:00"/>
    <n v="290.08"/>
  </r>
  <r>
    <x v="624"/>
    <d v="2011-08-03T00:00:00"/>
    <n v="367.95"/>
  </r>
  <r>
    <x v="624"/>
    <d v="2011-07-05T00:00:00"/>
    <n v="446.35"/>
  </r>
  <r>
    <x v="624"/>
    <d v="2011-07-08T00:00:00"/>
    <n v="594.22"/>
  </r>
  <r>
    <x v="624"/>
    <d v="2011-06-27T00:00:00"/>
    <n v="625.4"/>
  </r>
  <r>
    <x v="624"/>
    <d v="2011-05-28T00:00:00"/>
    <n v="751.6"/>
  </r>
  <r>
    <x v="624"/>
    <d v="2011-06-24T00:00:00"/>
    <n v="780.12"/>
  </r>
  <r>
    <x v="625"/>
    <d v="2011-06-01T00:00:00"/>
    <n v="188"/>
  </r>
  <r>
    <x v="625"/>
    <d v="2011-10-01T00:00:00"/>
    <n v="372.98"/>
  </r>
  <r>
    <x v="625"/>
    <d v="2011-07-04T00:00:00"/>
    <n v="379.21"/>
  </r>
  <r>
    <x v="625"/>
    <d v="2011-08-03T00:00:00"/>
    <n v="74.37"/>
  </r>
  <r>
    <x v="625"/>
    <d v="2012-03-18T00:00:00"/>
    <n v="128.31"/>
  </r>
  <r>
    <x v="625"/>
    <d v="2011-09-21T00:00:00"/>
    <n v="152.1"/>
  </r>
  <r>
    <x v="625"/>
    <d v="2011-05-22T00:00:00"/>
    <n v="197.68"/>
  </r>
  <r>
    <x v="625"/>
    <d v="2011-06-21T00:00:00"/>
    <n v="330.65"/>
  </r>
  <r>
    <x v="625"/>
    <d v="2011-08-21T00:00:00"/>
    <n v="360.56"/>
  </r>
  <r>
    <x v="625"/>
    <d v="2011-07-28T00:00:00"/>
    <n v="444.53"/>
  </r>
  <r>
    <x v="625"/>
    <d v="2012-03-22T00:00:00"/>
    <n v="465.4"/>
  </r>
  <r>
    <x v="626"/>
    <d v="2011-06-06T00:00:00"/>
    <n v="257.18"/>
  </r>
  <r>
    <x v="626"/>
    <d v="2011-08-25T00:00:00"/>
    <n v="87.71"/>
  </r>
  <r>
    <x v="626"/>
    <d v="2011-06-13T00:00:00"/>
    <n v="115.87"/>
  </r>
  <r>
    <x v="626"/>
    <d v="2012-05-02T00:00:00"/>
    <n v="333.8"/>
  </r>
  <r>
    <x v="626"/>
    <d v="2011-06-12T00:00:00"/>
    <n v="463.26"/>
  </r>
  <r>
    <x v="626"/>
    <d v="2011-06-02T00:00:00"/>
    <n v="631.92999999999995"/>
  </r>
  <r>
    <x v="627"/>
    <d v="2011-12-09T00:00:00"/>
    <n v="347.58"/>
  </r>
  <r>
    <x v="627"/>
    <d v="2012-04-16T00:00:00"/>
    <n v="163.9"/>
  </r>
  <r>
    <x v="627"/>
    <d v="2011-06-02T00:00:00"/>
    <n v="171.11"/>
  </r>
  <r>
    <x v="627"/>
    <d v="2012-02-06T00:00:00"/>
    <n v="304.25"/>
  </r>
  <r>
    <x v="627"/>
    <d v="2011-06-22T00:00:00"/>
    <n v="341.23"/>
  </r>
  <r>
    <x v="627"/>
    <d v="2011-06-17T00:00:00"/>
    <n v="373.05"/>
  </r>
  <r>
    <x v="627"/>
    <d v="2011-06-24T00:00:00"/>
    <n v="618.15"/>
  </r>
  <r>
    <x v="627"/>
    <d v="2011-05-27T00:00:00"/>
    <n v="775.95"/>
  </r>
  <r>
    <x v="628"/>
    <d v="2011-07-15T00:00:00"/>
    <n v="296.52999999999997"/>
  </r>
  <r>
    <x v="628"/>
    <d v="2011-10-18T00:00:00"/>
    <n v="65.09"/>
  </r>
  <r>
    <x v="628"/>
    <d v="2011-05-13T00:00:00"/>
    <n v="91.82"/>
  </r>
  <r>
    <x v="628"/>
    <d v="2011-05-20T00:00:00"/>
    <n v="96.66"/>
  </r>
  <r>
    <x v="628"/>
    <d v="2011-08-08T00:00:00"/>
    <n v="269.79000000000002"/>
  </r>
  <r>
    <x v="628"/>
    <d v="2011-07-27T00:00:00"/>
    <n v="277.42"/>
  </r>
  <r>
    <x v="628"/>
    <d v="2011-10-20T00:00:00"/>
    <n v="520.07000000000005"/>
  </r>
  <r>
    <x v="628"/>
    <d v="2011-07-03T00:00:00"/>
    <n v="612.55999999999995"/>
  </r>
  <r>
    <x v="629"/>
    <d v="2011-11-09T00:00:00"/>
    <n v="187.79"/>
  </r>
  <r>
    <x v="629"/>
    <d v="2011-07-19T00:00:00"/>
    <n v="280.18"/>
  </r>
  <r>
    <x v="629"/>
    <d v="2011-09-24T00:00:00"/>
    <n v="92.49"/>
  </r>
  <r>
    <x v="629"/>
    <d v="2011-07-04T00:00:00"/>
    <n v="99.04"/>
  </r>
  <r>
    <x v="629"/>
    <d v="2011-09-18T00:00:00"/>
    <n v="103.39"/>
  </r>
  <r>
    <x v="629"/>
    <d v="2011-06-30T00:00:00"/>
    <n v="125.25"/>
  </r>
  <r>
    <x v="629"/>
    <d v="2011-06-19T00:00:00"/>
    <n v="225.76"/>
  </r>
  <r>
    <x v="629"/>
    <d v="2011-10-19T00:00:00"/>
    <n v="465.12"/>
  </r>
  <r>
    <x v="629"/>
    <d v="2011-09-26T00:00:00"/>
    <n v="590.69000000000005"/>
  </r>
  <r>
    <x v="629"/>
    <d v="2011-06-24T00:00:00"/>
    <n v="600.82000000000005"/>
  </r>
  <r>
    <x v="630"/>
    <d v="2011-11-25T00:00:00"/>
    <n v="193.27"/>
  </r>
  <r>
    <x v="630"/>
    <d v="2011-05-24T00:00:00"/>
    <n v="329.59"/>
  </r>
  <r>
    <x v="630"/>
    <d v="2011-11-06T00:00:00"/>
    <n v="359.8"/>
  </r>
  <r>
    <x v="630"/>
    <d v="2011-10-13T00:00:00"/>
    <n v="109.54"/>
  </r>
  <r>
    <x v="630"/>
    <d v="2011-06-10T00:00:00"/>
    <n v="166.53"/>
  </r>
  <r>
    <x v="630"/>
    <d v="2011-07-17T00:00:00"/>
    <n v="233.51"/>
  </r>
  <r>
    <x v="630"/>
    <d v="2011-06-27T00:00:00"/>
    <n v="280.22000000000003"/>
  </r>
  <r>
    <x v="630"/>
    <d v="2011-06-24T00:00:00"/>
    <n v="467.06"/>
  </r>
  <r>
    <x v="630"/>
    <d v="2011-06-23T00:00:00"/>
    <n v="483.76"/>
  </r>
  <r>
    <x v="630"/>
    <d v="2011-07-06T00:00:00"/>
    <n v="569.07000000000005"/>
  </r>
  <r>
    <x v="630"/>
    <d v="2012-04-24T00:00:00"/>
    <n v="615.99"/>
  </r>
  <r>
    <x v="631"/>
    <d v="2011-11-20T00:00:00"/>
    <n v="245.94"/>
  </r>
  <r>
    <x v="631"/>
    <d v="2011-06-06T00:00:00"/>
    <n v="377.23"/>
  </r>
  <r>
    <x v="631"/>
    <d v="2011-05-15T00:00:00"/>
    <n v="548.35"/>
  </r>
  <r>
    <x v="631"/>
    <d v="2011-06-02T00:00:00"/>
    <n v="609.20000000000005"/>
  </r>
  <r>
    <x v="631"/>
    <d v="2012-01-10T00:00:00"/>
    <n v="759.7"/>
  </r>
  <r>
    <x v="631"/>
    <d v="2012-01-04T00:00:00"/>
    <n v="784.02"/>
  </r>
  <r>
    <x v="632"/>
    <d v="2011-07-06T00:00:00"/>
    <n v="191.68"/>
  </r>
  <r>
    <x v="632"/>
    <d v="2011-06-30T00:00:00"/>
    <n v="243.89"/>
  </r>
  <r>
    <x v="632"/>
    <d v="2011-10-12T00:00:00"/>
    <n v="317.92"/>
  </r>
  <r>
    <x v="632"/>
    <d v="2011-07-31T00:00:00"/>
    <n v="334.45"/>
  </r>
  <r>
    <x v="632"/>
    <d v="2011-06-19T00:00:00"/>
    <n v="399.74"/>
  </r>
  <r>
    <x v="632"/>
    <d v="2011-10-17T00:00:00"/>
    <n v="165.74"/>
  </r>
  <r>
    <x v="632"/>
    <d v="2011-06-20T00:00:00"/>
    <n v="224.78"/>
  </r>
  <r>
    <x v="632"/>
    <d v="2011-10-12T00:00:00"/>
    <n v="232.76"/>
  </r>
  <r>
    <x v="632"/>
    <d v="2011-07-03T00:00:00"/>
    <n v="276.70999999999998"/>
  </r>
  <r>
    <x v="632"/>
    <d v="2011-07-13T00:00:00"/>
    <n v="325.26"/>
  </r>
  <r>
    <x v="632"/>
    <d v="2011-06-28T00:00:00"/>
    <n v="465.43"/>
  </r>
  <r>
    <x v="632"/>
    <d v="2012-01-24T00:00:00"/>
    <n v="544.66999999999996"/>
  </r>
  <r>
    <x v="632"/>
    <d v="2011-07-01T00:00:00"/>
    <n v="562.52"/>
  </r>
  <r>
    <x v="632"/>
    <d v="2011-10-19T00:00:00"/>
    <n v="634.45000000000005"/>
  </r>
  <r>
    <x v="632"/>
    <d v="2011-07-03T00:00:00"/>
    <n v="674.62"/>
  </r>
  <r>
    <x v="633"/>
    <d v="2012-04-24T00:00:00"/>
    <n v="111.5"/>
  </r>
  <r>
    <x v="633"/>
    <d v="2011-07-31T00:00:00"/>
    <n v="74.06"/>
  </r>
  <r>
    <x v="633"/>
    <d v="2011-06-11T00:00:00"/>
    <n v="373.98"/>
  </r>
  <r>
    <x v="633"/>
    <d v="2011-06-11T00:00:00"/>
    <n v="634.54"/>
  </r>
  <r>
    <x v="634"/>
    <d v="2011-10-10T00:00:00"/>
    <n v="296.3"/>
  </r>
  <r>
    <x v="634"/>
    <d v="2011-10-13T00:00:00"/>
    <n v="120.8"/>
  </r>
  <r>
    <x v="634"/>
    <d v="2011-07-02T00:00:00"/>
    <n v="232.26"/>
  </r>
  <r>
    <x v="634"/>
    <d v="2011-06-03T00:00:00"/>
    <n v="589.04"/>
  </r>
  <r>
    <x v="635"/>
    <d v="2011-08-12T00:00:00"/>
    <n v="351.04"/>
  </r>
  <r>
    <x v="635"/>
    <d v="2011-10-29T00:00:00"/>
    <n v="391.15"/>
  </r>
  <r>
    <x v="635"/>
    <d v="2011-06-04T00:00:00"/>
    <n v="89.37"/>
  </r>
  <r>
    <x v="635"/>
    <d v="2011-05-27T00:00:00"/>
    <n v="125.62"/>
  </r>
  <r>
    <x v="635"/>
    <d v="2011-11-02T00:00:00"/>
    <n v="380.95"/>
  </r>
  <r>
    <x v="635"/>
    <d v="2011-06-24T00:00:00"/>
    <n v="434"/>
  </r>
  <r>
    <x v="636"/>
    <d v="2011-11-08T00:00:00"/>
    <n v="122.17"/>
  </r>
  <r>
    <x v="636"/>
    <d v="2011-06-03T00:00:00"/>
    <n v="192.63"/>
  </r>
  <r>
    <x v="636"/>
    <d v="2011-07-04T00:00:00"/>
    <n v="54.44"/>
  </r>
  <r>
    <x v="636"/>
    <d v="2011-06-03T00:00:00"/>
    <n v="101.64"/>
  </r>
  <r>
    <x v="636"/>
    <d v="2011-05-21T00:00:00"/>
    <n v="359.11"/>
  </r>
  <r>
    <x v="636"/>
    <d v="2011-06-13T00:00:00"/>
    <n v="585.83000000000004"/>
  </r>
  <r>
    <x v="636"/>
    <d v="2011-08-24T00:00:00"/>
    <n v="611.44000000000005"/>
  </r>
  <r>
    <x v="637"/>
    <d v="2011-11-05T00:00:00"/>
    <n v="372.87"/>
  </r>
  <r>
    <x v="637"/>
    <d v="2011-05-24T00:00:00"/>
    <n v="166.22"/>
  </r>
  <r>
    <x v="637"/>
    <d v="2011-10-07T00:00:00"/>
    <n v="229.64"/>
  </r>
  <r>
    <x v="637"/>
    <d v="2011-07-03T00:00:00"/>
    <n v="255.43"/>
  </r>
  <r>
    <x v="637"/>
    <d v="2011-06-03T00:00:00"/>
    <n v="264.93"/>
  </r>
  <r>
    <x v="637"/>
    <d v="2011-06-06T00:00:00"/>
    <n v="317.58999999999997"/>
  </r>
  <r>
    <x v="637"/>
    <d v="2011-06-17T00:00:00"/>
    <n v="392.25"/>
  </r>
  <r>
    <x v="637"/>
    <d v="2011-05-31T00:00:00"/>
    <n v="413.04"/>
  </r>
  <r>
    <x v="637"/>
    <d v="2011-06-27T00:00:00"/>
    <n v="460.31"/>
  </r>
  <r>
    <x v="637"/>
    <d v="2011-07-30T00:00:00"/>
    <n v="461.99"/>
  </r>
  <r>
    <x v="637"/>
    <d v="2011-07-05T00:00:00"/>
    <n v="542.79999999999995"/>
  </r>
  <r>
    <x v="637"/>
    <d v="2011-06-27T00:00:00"/>
    <n v="555.5"/>
  </r>
  <r>
    <x v="637"/>
    <d v="2011-10-16T00:00:00"/>
    <n v="562.1"/>
  </r>
  <r>
    <x v="637"/>
    <d v="2011-06-17T00:00:00"/>
    <n v="596.38"/>
  </r>
  <r>
    <x v="637"/>
    <d v="2011-05-14T00:00:00"/>
    <n v="623.66999999999996"/>
  </r>
  <r>
    <x v="638"/>
    <d v="2011-06-15T00:00:00"/>
    <n v="43.87"/>
  </r>
  <r>
    <x v="638"/>
    <d v="2011-05-22T00:00:00"/>
    <n v="253.04"/>
  </r>
  <r>
    <x v="638"/>
    <d v="2011-10-31T00:00:00"/>
    <n v="256.70999999999998"/>
  </r>
  <r>
    <x v="638"/>
    <d v="2011-10-17T00:00:00"/>
    <n v="290.23"/>
  </r>
  <r>
    <x v="638"/>
    <d v="2011-06-05T00:00:00"/>
    <n v="323.17"/>
  </r>
  <r>
    <x v="638"/>
    <d v="2011-06-27T00:00:00"/>
    <n v="104.54"/>
  </r>
  <r>
    <x v="638"/>
    <d v="2011-06-04T00:00:00"/>
    <n v="181"/>
  </r>
  <r>
    <x v="638"/>
    <d v="2011-09-22T00:00:00"/>
    <n v="284.27"/>
  </r>
  <r>
    <x v="638"/>
    <d v="2011-06-12T00:00:00"/>
    <n v="318.85000000000002"/>
  </r>
  <r>
    <x v="638"/>
    <d v="2011-06-29T00:00:00"/>
    <n v="322.68"/>
  </r>
  <r>
    <x v="638"/>
    <d v="2011-06-17T00:00:00"/>
    <n v="515.6"/>
  </r>
  <r>
    <x v="638"/>
    <d v="2011-06-07T00:00:00"/>
    <n v="550.48"/>
  </r>
  <r>
    <x v="638"/>
    <d v="2011-06-13T00:00:00"/>
    <n v="614.96"/>
  </r>
  <r>
    <x v="639"/>
    <d v="2011-05-22T00:00:00"/>
    <n v="179.66"/>
  </r>
  <r>
    <x v="639"/>
    <d v="2011-08-24T00:00:00"/>
    <n v="328.79"/>
  </r>
  <r>
    <x v="639"/>
    <d v="2011-05-30T00:00:00"/>
    <n v="91.95"/>
  </r>
  <r>
    <x v="639"/>
    <d v="2011-11-08T00:00:00"/>
    <n v="219.68"/>
  </r>
  <r>
    <x v="639"/>
    <d v="2011-06-23T00:00:00"/>
    <n v="386.45"/>
  </r>
  <r>
    <x v="639"/>
    <d v="2011-08-11T00:00:00"/>
    <n v="419.41"/>
  </r>
  <r>
    <x v="639"/>
    <d v="2011-07-26T00:00:00"/>
    <n v="419.83"/>
  </r>
  <r>
    <x v="639"/>
    <d v="2011-08-03T00:00:00"/>
    <n v="486.92"/>
  </r>
  <r>
    <x v="639"/>
    <d v="2011-10-13T00:00:00"/>
    <n v="626.83000000000004"/>
  </r>
  <r>
    <x v="639"/>
    <d v="2011-11-07T00:00:00"/>
    <n v="799.73"/>
  </r>
  <r>
    <x v="640"/>
    <d v="2011-07-05T00:00:00"/>
    <n v="361.48"/>
  </r>
  <r>
    <x v="640"/>
    <d v="2011-08-02T00:00:00"/>
    <n v="64.739999999999995"/>
  </r>
  <r>
    <x v="640"/>
    <d v="2011-07-30T00:00:00"/>
    <n v="122.99"/>
  </r>
  <r>
    <x v="640"/>
    <d v="2012-03-24T00:00:00"/>
    <n v="311.08"/>
  </r>
  <r>
    <x v="640"/>
    <d v="2011-09-20T00:00:00"/>
    <n v="333.02"/>
  </r>
  <r>
    <x v="640"/>
    <d v="2011-06-09T00:00:00"/>
    <n v="416.1"/>
  </r>
  <r>
    <x v="640"/>
    <d v="2011-06-26T00:00:00"/>
    <n v="569"/>
  </r>
  <r>
    <x v="640"/>
    <d v="2011-10-26T00:00:00"/>
    <n v="589.74"/>
  </r>
  <r>
    <x v="641"/>
    <d v="2011-08-07T00:00:00"/>
    <n v="187.17"/>
  </r>
  <r>
    <x v="641"/>
    <d v="2011-06-21T00:00:00"/>
    <n v="108.59"/>
  </r>
  <r>
    <x v="641"/>
    <d v="2011-07-01T00:00:00"/>
    <n v="214.29"/>
  </r>
  <r>
    <x v="641"/>
    <d v="2011-06-25T00:00:00"/>
    <n v="219.78"/>
  </r>
  <r>
    <x v="641"/>
    <d v="2011-10-15T00:00:00"/>
    <n v="500.01"/>
  </r>
  <r>
    <x v="641"/>
    <d v="2011-06-22T00:00:00"/>
    <n v="572.57000000000005"/>
  </r>
  <r>
    <x v="641"/>
    <d v="2011-06-13T00:00:00"/>
    <n v="589.21"/>
  </r>
  <r>
    <x v="641"/>
    <d v="2011-06-15T00:00:00"/>
    <n v="744.17"/>
  </r>
  <r>
    <x v="642"/>
    <d v="2011-06-23T00:00:00"/>
    <n v="277.25"/>
  </r>
  <r>
    <x v="642"/>
    <d v="2011-06-17T00:00:00"/>
    <n v="318.82"/>
  </r>
  <r>
    <x v="642"/>
    <d v="2011-07-28T00:00:00"/>
    <n v="1382.59"/>
  </r>
  <r>
    <x v="642"/>
    <d v="2011-10-19T00:00:00"/>
    <n v="1063.6600000000001"/>
  </r>
  <r>
    <x v="642"/>
    <d v="2011-07-02T00:00:00"/>
    <n v="1109.31"/>
  </r>
  <r>
    <x v="642"/>
    <d v="2011-06-17T00:00:00"/>
    <n v="1172"/>
  </r>
  <r>
    <x v="642"/>
    <d v="2011-06-11T00:00:00"/>
    <n v="1225.43"/>
  </r>
  <r>
    <x v="642"/>
    <d v="2011-08-07T00:00:00"/>
    <n v="1445.01"/>
  </r>
  <r>
    <x v="642"/>
    <d v="2011-07-02T00:00:00"/>
    <n v="1467.37"/>
  </r>
  <r>
    <x v="642"/>
    <d v="2011-09-27T00:00:00"/>
    <n v="1478.67"/>
  </r>
  <r>
    <x v="642"/>
    <d v="2011-06-26T00:00:00"/>
    <n v="1671.56"/>
  </r>
  <r>
    <x v="643"/>
    <d v="2011-05-29T00:00:00"/>
    <n v="1148.1199999999999"/>
  </r>
  <r>
    <x v="643"/>
    <d v="2011-05-13T00:00:00"/>
    <n v="1202.4100000000001"/>
  </r>
  <r>
    <x v="643"/>
    <d v="2011-06-13T00:00:00"/>
    <n v="1293.93"/>
  </r>
  <r>
    <x v="643"/>
    <d v="2011-08-01T00:00:00"/>
    <n v="1306.93"/>
  </r>
  <r>
    <x v="643"/>
    <d v="2011-06-20T00:00:00"/>
    <n v="1317.27"/>
  </r>
  <r>
    <x v="643"/>
    <d v="2011-06-29T00:00:00"/>
    <n v="1361.3600000000001"/>
  </r>
  <r>
    <x v="643"/>
    <d v="2011-06-27T00:00:00"/>
    <n v="1053.99"/>
  </r>
  <r>
    <x v="643"/>
    <d v="2011-10-27T00:00:00"/>
    <n v="1110.3900000000001"/>
  </r>
  <r>
    <x v="643"/>
    <d v="2011-06-14T00:00:00"/>
    <n v="1143.6500000000001"/>
  </r>
  <r>
    <x v="643"/>
    <d v="2011-11-02T00:00:00"/>
    <n v="1201.3600000000001"/>
  </r>
  <r>
    <x v="643"/>
    <d v="2011-06-29T00:00:00"/>
    <n v="1328.81"/>
  </r>
  <r>
    <x v="643"/>
    <d v="2011-09-13T00:00:00"/>
    <n v="1371.66"/>
  </r>
  <r>
    <x v="643"/>
    <d v="2011-06-05T00:00:00"/>
    <n v="1442.08"/>
  </r>
  <r>
    <x v="643"/>
    <d v="2011-12-09T00:00:00"/>
    <n v="1657.13"/>
  </r>
  <r>
    <x v="644"/>
    <d v="2011-06-08T00:00:00"/>
    <n v="1298.46"/>
  </r>
  <r>
    <x v="644"/>
    <d v="2011-06-05T00:00:00"/>
    <n v="1306.3600000000001"/>
  </r>
  <r>
    <x v="644"/>
    <d v="2011-07-27T00:00:00"/>
    <n v="1086.3399999999999"/>
  </r>
  <r>
    <x v="644"/>
    <d v="2011-05-16T00:00:00"/>
    <n v="1208.93"/>
  </r>
  <r>
    <x v="644"/>
    <d v="2011-06-07T00:00:00"/>
    <n v="1379.73"/>
  </r>
  <r>
    <x v="644"/>
    <d v="2011-06-16T00:00:00"/>
    <n v="1410.15"/>
  </r>
  <r>
    <x v="644"/>
    <d v="2011-07-28T00:00:00"/>
    <n v="1518.97"/>
  </r>
  <r>
    <x v="645"/>
    <d v="2011-06-24T00:00:00"/>
    <n v="1060.05"/>
  </r>
  <r>
    <x v="645"/>
    <d v="2011-07-31T00:00:00"/>
    <n v="89.82"/>
  </r>
  <r>
    <x v="645"/>
    <d v="2011-09-07T00:00:00"/>
    <n v="100.62"/>
  </r>
  <r>
    <x v="645"/>
    <d v="2012-05-02T00:00:00"/>
    <n v="339.18"/>
  </r>
  <r>
    <x v="645"/>
    <d v="2011-05-27T00:00:00"/>
    <n v="478.58"/>
  </r>
  <r>
    <x v="645"/>
    <d v="2011-11-13T00:00:00"/>
    <n v="615.27"/>
  </r>
  <r>
    <x v="645"/>
    <d v="2011-07-11T00:00:00"/>
    <n v="848.1"/>
  </r>
  <r>
    <x v="646"/>
    <d v="2011-06-25T00:00:00"/>
    <n v="324.74"/>
  </r>
  <r>
    <x v="646"/>
    <d v="2011-05-31T00:00:00"/>
    <n v="383.88"/>
  </r>
  <r>
    <x v="646"/>
    <d v="2011-11-06T00:00:00"/>
    <n v="242.37"/>
  </r>
  <r>
    <x v="646"/>
    <d v="2011-07-11T00:00:00"/>
    <n v="256.38"/>
  </r>
  <r>
    <x v="646"/>
    <d v="2011-10-12T00:00:00"/>
    <n v="397.27"/>
  </r>
  <r>
    <x v="646"/>
    <d v="2011-07-07T00:00:00"/>
    <n v="436.74"/>
  </r>
  <r>
    <x v="646"/>
    <d v="2011-10-26T00:00:00"/>
    <n v="525.76"/>
  </r>
  <r>
    <x v="646"/>
    <d v="2011-06-29T00:00:00"/>
    <n v="570.64"/>
  </r>
  <r>
    <x v="646"/>
    <d v="2011-05-13T00:00:00"/>
    <n v="602.79999999999995"/>
  </r>
  <r>
    <x v="647"/>
    <d v="2011-06-20T00:00:00"/>
    <n v="70.83"/>
  </r>
  <r>
    <x v="647"/>
    <d v="2011-05-28T00:00:00"/>
    <n v="73.84"/>
  </r>
  <r>
    <x v="647"/>
    <d v="2012-02-03T00:00:00"/>
    <n v="180.75"/>
  </r>
  <r>
    <x v="647"/>
    <d v="2011-08-17T00:00:00"/>
    <n v="181"/>
  </r>
  <r>
    <x v="647"/>
    <d v="2011-05-13T00:00:00"/>
    <n v="267.68"/>
  </r>
  <r>
    <x v="647"/>
    <d v="2011-05-29T00:00:00"/>
    <n v="468.28"/>
  </r>
  <r>
    <x v="647"/>
    <d v="2011-06-19T00:00:00"/>
    <n v="523.72"/>
  </r>
  <r>
    <x v="648"/>
    <d v="2011-05-31T00:00:00"/>
    <n v="234.83"/>
  </r>
  <r>
    <x v="648"/>
    <d v="2011-09-15T00:00:00"/>
    <n v="123"/>
  </r>
  <r>
    <x v="648"/>
    <d v="2011-07-31T00:00:00"/>
    <n v="146.44"/>
  </r>
  <r>
    <x v="648"/>
    <d v="2011-07-28T00:00:00"/>
    <n v="241.7"/>
  </r>
  <r>
    <x v="648"/>
    <d v="2011-10-22T00:00:00"/>
    <n v="493.01"/>
  </r>
  <r>
    <x v="648"/>
    <d v="2011-05-30T00:00:00"/>
    <n v="502.75"/>
  </r>
  <r>
    <x v="648"/>
    <d v="2011-06-17T00:00:00"/>
    <n v="617.47"/>
  </r>
  <r>
    <x v="648"/>
    <d v="2011-07-05T00:00:00"/>
    <n v="652.24"/>
  </r>
  <r>
    <x v="649"/>
    <d v="2011-07-01T00:00:00"/>
    <n v="312.38"/>
  </r>
  <r>
    <x v="649"/>
    <d v="2011-06-21T00:00:00"/>
    <n v="175.75"/>
  </r>
  <r>
    <x v="649"/>
    <d v="2011-06-15T00:00:00"/>
    <n v="203.57"/>
  </r>
  <r>
    <x v="649"/>
    <d v="2011-05-24T00:00:00"/>
    <n v="271.85000000000002"/>
  </r>
  <r>
    <x v="649"/>
    <d v="2011-06-08T00:00:00"/>
    <n v="436.5"/>
  </r>
  <r>
    <x v="649"/>
    <d v="2011-10-07T00:00:00"/>
    <n v="457.2"/>
  </r>
  <r>
    <x v="649"/>
    <d v="2011-06-14T00:00:00"/>
    <n v="486.14"/>
  </r>
  <r>
    <x v="649"/>
    <d v="2011-07-23T00:00:00"/>
    <n v="632.94000000000005"/>
  </r>
  <r>
    <x v="649"/>
    <d v="2012-02-19T00:00:00"/>
    <n v="685.36"/>
  </r>
  <r>
    <x v="649"/>
    <d v="2011-05-29T00:00:00"/>
    <n v="701.78"/>
  </r>
  <r>
    <x v="650"/>
    <d v="2011-06-03T00:00:00"/>
    <n v="69.489999999999995"/>
  </r>
  <r>
    <x v="650"/>
    <d v="2011-06-12T00:00:00"/>
    <n v="110.04"/>
  </r>
  <r>
    <x v="650"/>
    <d v="2012-02-17T00:00:00"/>
    <n v="182.72"/>
  </r>
  <r>
    <x v="650"/>
    <d v="2011-06-22T00:00:00"/>
    <n v="209.03"/>
  </r>
  <r>
    <x v="650"/>
    <d v="2012-01-09T00:00:00"/>
    <n v="286.81"/>
  </r>
  <r>
    <x v="650"/>
    <d v="2011-08-03T00:00:00"/>
    <n v="342.49"/>
  </r>
  <r>
    <x v="650"/>
    <d v="2011-06-21T00:00:00"/>
    <n v="393.07"/>
  </r>
  <r>
    <x v="650"/>
    <d v="2011-06-17T00:00:00"/>
    <n v="399.88"/>
  </r>
  <r>
    <x v="650"/>
    <d v="2011-06-20T00:00:00"/>
    <n v="446.31"/>
  </r>
  <r>
    <x v="651"/>
    <d v="2011-07-12T00:00:00"/>
    <n v="339.23"/>
  </r>
  <r>
    <x v="651"/>
    <d v="2011-08-12T00:00:00"/>
    <n v="102.08"/>
  </r>
  <r>
    <x v="651"/>
    <d v="2011-08-30T00:00:00"/>
    <n v="125.06"/>
  </r>
  <r>
    <x v="651"/>
    <d v="2011-08-19T00:00:00"/>
    <n v="291.98"/>
  </r>
  <r>
    <x v="651"/>
    <d v="2011-06-27T00:00:00"/>
    <n v="339.6"/>
  </r>
  <r>
    <x v="651"/>
    <d v="2011-10-26T00:00:00"/>
    <n v="342.11"/>
  </r>
  <r>
    <x v="651"/>
    <d v="2011-07-01T00:00:00"/>
    <n v="371.44"/>
  </r>
  <r>
    <x v="651"/>
    <d v="2011-07-17T00:00:00"/>
    <n v="505.82"/>
  </r>
  <r>
    <x v="651"/>
    <d v="2012-02-04T00:00:00"/>
    <n v="533.58000000000004"/>
  </r>
  <r>
    <x v="651"/>
    <d v="2011-06-17T00:00:00"/>
    <n v="565.62"/>
  </r>
  <r>
    <x v="652"/>
    <d v="2011-08-03T00:00:00"/>
    <n v="249.17"/>
  </r>
  <r>
    <x v="652"/>
    <d v="2011-05-31T00:00:00"/>
    <n v="180.39"/>
  </r>
  <r>
    <x v="652"/>
    <d v="2011-07-06T00:00:00"/>
    <n v="290.16000000000003"/>
  </r>
  <r>
    <x v="652"/>
    <d v="2011-06-12T00:00:00"/>
    <n v="313.79000000000002"/>
  </r>
  <r>
    <x v="652"/>
    <d v="2011-07-02T00:00:00"/>
    <n v="375.54"/>
  </r>
  <r>
    <x v="652"/>
    <d v="2011-06-22T00:00:00"/>
    <n v="741.3"/>
  </r>
  <r>
    <x v="653"/>
    <d v="2011-06-12T00:00:00"/>
    <n v="129.13"/>
  </r>
  <r>
    <x v="653"/>
    <d v="2011-05-29T00:00:00"/>
    <n v="171.03"/>
  </r>
  <r>
    <x v="653"/>
    <d v="2011-06-14T00:00:00"/>
    <n v="336.17"/>
  </r>
  <r>
    <x v="653"/>
    <d v="2011-06-16T00:00:00"/>
    <n v="65.98"/>
  </r>
  <r>
    <x v="653"/>
    <d v="2011-06-09T00:00:00"/>
    <n v="353.94"/>
  </r>
  <r>
    <x v="653"/>
    <d v="2011-06-08T00:00:00"/>
    <n v="361.53"/>
  </r>
  <r>
    <x v="653"/>
    <d v="2011-06-08T00:00:00"/>
    <n v="435.54"/>
  </r>
  <r>
    <x v="653"/>
    <d v="2011-06-15T00:00:00"/>
    <n v="576.71"/>
  </r>
  <r>
    <x v="654"/>
    <d v="2011-06-16T00:00:00"/>
    <n v="320.76"/>
  </r>
  <r>
    <x v="654"/>
    <d v="2011-09-24T00:00:00"/>
    <n v="89.39"/>
  </r>
  <r>
    <x v="654"/>
    <d v="2012-01-16T00:00:00"/>
    <n v="103.38"/>
  </r>
  <r>
    <x v="654"/>
    <d v="2011-10-17T00:00:00"/>
    <n v="120.13"/>
  </r>
  <r>
    <x v="654"/>
    <d v="2011-06-09T00:00:00"/>
    <n v="123.2"/>
  </r>
  <r>
    <x v="654"/>
    <d v="2011-06-08T00:00:00"/>
    <n v="223.71"/>
  </r>
  <r>
    <x v="654"/>
    <d v="2011-08-02T00:00:00"/>
    <n v="227.35"/>
  </r>
  <r>
    <x v="654"/>
    <d v="2012-03-14T00:00:00"/>
    <n v="298.52"/>
  </r>
  <r>
    <x v="654"/>
    <d v="2011-06-04T00:00:00"/>
    <n v="301.48"/>
  </r>
  <r>
    <x v="654"/>
    <d v="2011-05-24T00:00:00"/>
    <n v="434.03"/>
  </r>
  <r>
    <x v="654"/>
    <d v="2012-02-11T00:00:00"/>
    <n v="439.82"/>
  </r>
  <r>
    <x v="654"/>
    <d v="2012-01-27T00:00:00"/>
    <n v="654.05999999999995"/>
  </r>
  <r>
    <x v="654"/>
    <d v="2011-10-29T00:00:00"/>
    <n v="686.68"/>
  </r>
  <r>
    <x v="654"/>
    <d v="2011-11-26T00:00:00"/>
    <n v="705.72"/>
  </r>
  <r>
    <x v="655"/>
    <d v="2011-06-11T00:00:00"/>
    <n v="225.01"/>
  </r>
  <r>
    <x v="655"/>
    <d v="2011-06-05T00:00:00"/>
    <n v="262.87"/>
  </r>
  <r>
    <x v="655"/>
    <d v="2011-07-31T00:00:00"/>
    <n v="351.97"/>
  </r>
  <r>
    <x v="655"/>
    <d v="2011-10-14T00:00:00"/>
    <n v="95.84"/>
  </r>
  <r>
    <x v="655"/>
    <d v="2011-06-15T00:00:00"/>
    <n v="254.8"/>
  </r>
  <r>
    <x v="655"/>
    <d v="2011-09-15T00:00:00"/>
    <n v="269.39"/>
  </r>
  <r>
    <x v="655"/>
    <d v="2011-08-27T00:00:00"/>
    <n v="403.4"/>
  </r>
  <r>
    <x v="655"/>
    <d v="2011-11-24T00:00:00"/>
    <n v="453.25"/>
  </r>
  <r>
    <x v="655"/>
    <d v="2011-06-12T00:00:00"/>
    <n v="705.81"/>
  </r>
  <r>
    <x v="655"/>
    <d v="2011-06-02T00:00:00"/>
    <n v="810.95"/>
  </r>
  <r>
    <x v="656"/>
    <d v="2011-07-11T00:00:00"/>
    <n v="155.29"/>
  </r>
  <r>
    <x v="656"/>
    <d v="2011-05-16T00:00:00"/>
    <n v="395.31"/>
  </r>
  <r>
    <x v="656"/>
    <d v="2012-04-06T00:00:00"/>
    <n v="271.66000000000003"/>
  </r>
  <r>
    <x v="656"/>
    <d v="2011-11-18T00:00:00"/>
    <n v="313.25"/>
  </r>
  <r>
    <x v="656"/>
    <d v="2011-05-16T00:00:00"/>
    <n v="358.65"/>
  </r>
  <r>
    <x v="656"/>
    <d v="2011-06-05T00:00:00"/>
    <n v="414.4"/>
  </r>
  <r>
    <x v="656"/>
    <d v="2011-10-05T00:00:00"/>
    <n v="451.32"/>
  </r>
  <r>
    <x v="657"/>
    <d v="2011-07-06T00:00:00"/>
    <n v="79.83"/>
  </r>
  <r>
    <x v="657"/>
    <d v="2011-06-25T00:00:00"/>
    <n v="234.69"/>
  </r>
  <r>
    <x v="657"/>
    <d v="2011-05-31T00:00:00"/>
    <n v="71.67"/>
  </r>
  <r>
    <x v="657"/>
    <d v="2011-06-29T00:00:00"/>
    <n v="220.29"/>
  </r>
  <r>
    <x v="657"/>
    <d v="2012-04-03T00:00:00"/>
    <n v="378.28"/>
  </r>
  <r>
    <x v="657"/>
    <d v="2011-05-14T00:00:00"/>
    <n v="381.25"/>
  </r>
  <r>
    <x v="657"/>
    <d v="2011-11-05T00:00:00"/>
    <n v="413"/>
  </r>
  <r>
    <x v="657"/>
    <d v="2011-07-29T00:00:00"/>
    <n v="483.27"/>
  </r>
  <r>
    <x v="657"/>
    <d v="2011-05-24T00:00:00"/>
    <n v="560.82000000000005"/>
  </r>
  <r>
    <x v="658"/>
    <d v="2011-05-28T00:00:00"/>
    <n v="243.97"/>
  </r>
  <r>
    <x v="658"/>
    <d v="2011-06-24T00:00:00"/>
    <n v="280.45"/>
  </r>
  <r>
    <x v="658"/>
    <d v="2011-06-23T00:00:00"/>
    <n v="300.95"/>
  </r>
  <r>
    <x v="658"/>
    <d v="2011-05-30T00:00:00"/>
    <n v="353.65"/>
  </r>
  <r>
    <x v="658"/>
    <d v="2011-07-27T00:00:00"/>
    <n v="408.23"/>
  </r>
  <r>
    <x v="658"/>
    <d v="2012-02-10T00:00:00"/>
    <n v="472.15"/>
  </r>
  <r>
    <x v="658"/>
    <d v="2011-08-08T00:00:00"/>
    <n v="573.83000000000004"/>
  </r>
  <r>
    <x v="658"/>
    <d v="2011-06-03T00:00:00"/>
    <n v="622.11"/>
  </r>
  <r>
    <x v="658"/>
    <d v="2011-06-20T00:00:00"/>
    <n v="668.2"/>
  </r>
  <r>
    <x v="659"/>
    <d v="2011-07-06T00:00:00"/>
    <n v="69.42"/>
  </r>
  <r>
    <x v="659"/>
    <d v="2011-06-27T00:00:00"/>
    <n v="95.2"/>
  </r>
  <r>
    <x v="659"/>
    <d v="2011-05-19T00:00:00"/>
    <n v="302.60000000000002"/>
  </r>
  <r>
    <x v="659"/>
    <d v="2012-01-23T00:00:00"/>
    <n v="319.52999999999997"/>
  </r>
  <r>
    <x v="659"/>
    <d v="2011-06-02T00:00:00"/>
    <n v="402.87"/>
  </r>
  <r>
    <x v="660"/>
    <d v="2012-03-31T00:00:00"/>
    <n v="221.13"/>
  </r>
  <r>
    <x v="660"/>
    <d v="2012-05-10T00:00:00"/>
    <n v="258.39"/>
  </r>
  <r>
    <x v="660"/>
    <d v="2011-05-31T00:00:00"/>
    <n v="299.24"/>
  </r>
  <r>
    <x v="660"/>
    <d v="2011-06-15T00:00:00"/>
    <n v="68.430000000000007"/>
  </r>
  <r>
    <x v="660"/>
    <d v="2011-05-31T00:00:00"/>
    <n v="90.65"/>
  </r>
  <r>
    <x v="660"/>
    <d v="2011-06-04T00:00:00"/>
    <n v="128.41999999999999"/>
  </r>
  <r>
    <x v="660"/>
    <d v="2011-06-08T00:00:00"/>
    <n v="300.73"/>
  </r>
  <r>
    <x v="660"/>
    <d v="2011-05-22T00:00:00"/>
    <n v="302.31"/>
  </r>
  <r>
    <x v="660"/>
    <d v="2011-06-04T00:00:00"/>
    <n v="350.14"/>
  </r>
  <r>
    <x v="660"/>
    <d v="2011-09-13T00:00:00"/>
    <n v="428.52"/>
  </r>
  <r>
    <x v="660"/>
    <d v="2011-06-11T00:00:00"/>
    <n v="511.85"/>
  </r>
  <r>
    <x v="660"/>
    <d v="2011-06-18T00:00:00"/>
    <n v="777.14"/>
  </r>
  <r>
    <x v="661"/>
    <d v="2011-06-24T00:00:00"/>
    <n v="154.03"/>
  </r>
  <r>
    <x v="661"/>
    <d v="2011-07-01T00:00:00"/>
    <n v="381.45"/>
  </r>
  <r>
    <x v="661"/>
    <d v="2011-07-29T00:00:00"/>
    <n v="384.01"/>
  </r>
  <r>
    <x v="661"/>
    <d v="2012-03-22T00:00:00"/>
    <n v="272.75"/>
  </r>
  <r>
    <x v="661"/>
    <d v="2011-11-30T00:00:00"/>
    <n v="417.05"/>
  </r>
  <r>
    <x v="661"/>
    <d v="2011-07-20T00:00:00"/>
    <n v="462.8"/>
  </r>
  <r>
    <x v="661"/>
    <d v="2011-07-14T00:00:00"/>
    <n v="676.16"/>
  </r>
  <r>
    <x v="661"/>
    <d v="2011-06-22T00:00:00"/>
    <n v="753.5"/>
  </r>
  <r>
    <x v="662"/>
    <d v="2011-06-20T00:00:00"/>
    <n v="266.61"/>
  </r>
  <r>
    <x v="662"/>
    <d v="2011-06-28T00:00:00"/>
    <n v="109.01"/>
  </r>
  <r>
    <x v="662"/>
    <d v="2011-05-13T00:00:00"/>
    <n v="131.13"/>
  </r>
  <r>
    <x v="662"/>
    <d v="2011-05-18T00:00:00"/>
    <n v="200.45"/>
  </r>
  <r>
    <x v="662"/>
    <d v="2011-05-24T00:00:00"/>
    <n v="208.18"/>
  </r>
  <r>
    <x v="662"/>
    <d v="2011-05-16T00:00:00"/>
    <n v="243.21"/>
  </r>
  <r>
    <x v="662"/>
    <d v="2012-05-02T00:00:00"/>
    <n v="395.29"/>
  </r>
  <r>
    <x v="662"/>
    <d v="2011-09-25T00:00:00"/>
    <n v="429.94"/>
  </r>
  <r>
    <x v="662"/>
    <d v="2011-07-28T00:00:00"/>
    <n v="633.48"/>
  </r>
  <r>
    <x v="662"/>
    <d v="2012-03-22T00:00:00"/>
    <n v="803.51"/>
  </r>
  <r>
    <x v="663"/>
    <d v="2011-07-10T00:00:00"/>
    <n v="222.74"/>
  </r>
  <r>
    <x v="663"/>
    <d v="2011-08-02T00:00:00"/>
    <n v="250.8"/>
  </r>
  <r>
    <x v="663"/>
    <d v="2011-08-02T00:00:00"/>
    <n v="278.76"/>
  </r>
  <r>
    <x v="663"/>
    <d v="2011-07-03T00:00:00"/>
    <n v="325.81"/>
  </r>
  <r>
    <x v="663"/>
    <d v="2011-07-31T00:00:00"/>
    <n v="344.87"/>
  </r>
  <r>
    <x v="663"/>
    <d v="2011-07-03T00:00:00"/>
    <n v="360.92"/>
  </r>
  <r>
    <x v="663"/>
    <d v="2011-11-08T00:00:00"/>
    <n v="618.41"/>
  </r>
  <r>
    <x v="663"/>
    <d v="2012-02-29T00:00:00"/>
    <n v="768.85"/>
  </r>
  <r>
    <x v="664"/>
    <d v="2011-06-10T00:00:00"/>
    <n v="132.06"/>
  </r>
  <r>
    <x v="664"/>
    <d v="2011-10-13T00:00:00"/>
    <n v="56.56"/>
  </r>
  <r>
    <x v="664"/>
    <d v="2011-05-16T00:00:00"/>
    <n v="73.81"/>
  </r>
  <r>
    <x v="664"/>
    <d v="2011-07-28T00:00:00"/>
    <n v="88.47"/>
  </r>
  <r>
    <x v="664"/>
    <d v="2011-06-18T00:00:00"/>
    <n v="242.65"/>
  </r>
  <r>
    <x v="664"/>
    <d v="2011-05-23T00:00:00"/>
    <n v="250.62"/>
  </r>
  <r>
    <x v="664"/>
    <d v="2011-06-13T00:00:00"/>
    <n v="277.5"/>
  </r>
  <r>
    <x v="664"/>
    <d v="2012-03-21T00:00:00"/>
    <n v="307.54000000000002"/>
  </r>
  <r>
    <x v="664"/>
    <d v="2011-06-10T00:00:00"/>
    <n v="358.71"/>
  </r>
  <r>
    <x v="664"/>
    <d v="2011-12-24T00:00:00"/>
    <n v="360.67"/>
  </r>
  <r>
    <x v="664"/>
    <d v="2011-07-29T00:00:00"/>
    <n v="428.4"/>
  </r>
  <r>
    <x v="664"/>
    <d v="2011-07-02T00:00:00"/>
    <n v="429.29"/>
  </r>
  <r>
    <x v="664"/>
    <d v="2011-11-27T00:00:00"/>
    <n v="464.6"/>
  </r>
  <r>
    <x v="664"/>
    <d v="2011-09-08T00:00:00"/>
    <n v="481.95"/>
  </r>
  <r>
    <x v="664"/>
    <d v="2011-05-17T00:00:00"/>
    <n v="579.89"/>
  </r>
  <r>
    <x v="664"/>
    <d v="2011-10-13T00:00:00"/>
    <n v="587.67999999999995"/>
  </r>
  <r>
    <x v="664"/>
    <d v="2011-06-20T00:00:00"/>
    <n v="621.20000000000005"/>
  </r>
  <r>
    <x v="665"/>
    <d v="2011-06-20T00:00:00"/>
    <n v="80.97"/>
  </r>
  <r>
    <x v="665"/>
    <d v="2011-06-16T00:00:00"/>
    <n v="89.62"/>
  </r>
  <r>
    <x v="665"/>
    <d v="2011-07-10T00:00:00"/>
    <n v="316.89"/>
  </r>
  <r>
    <x v="665"/>
    <d v="2011-12-02T00:00:00"/>
    <n v="325.48"/>
  </r>
  <r>
    <x v="665"/>
    <d v="2011-10-28T00:00:00"/>
    <n v="598.27"/>
  </r>
  <r>
    <x v="665"/>
    <d v="2011-10-23T00:00:00"/>
    <n v="670.17"/>
  </r>
  <r>
    <x v="666"/>
    <d v="2011-06-16T00:00:00"/>
    <n v="199.66"/>
  </r>
  <r>
    <x v="666"/>
    <d v="2011-05-15T00:00:00"/>
    <n v="181.87"/>
  </r>
  <r>
    <x v="666"/>
    <d v="2011-12-25T00:00:00"/>
    <n v="184.36"/>
  </r>
  <r>
    <x v="666"/>
    <d v="2011-06-13T00:00:00"/>
    <n v="200.43"/>
  </r>
  <r>
    <x v="666"/>
    <d v="2011-06-22T00:00:00"/>
    <n v="273.36"/>
  </r>
  <r>
    <x v="666"/>
    <d v="2011-07-30T00:00:00"/>
    <n v="339.52"/>
  </r>
  <r>
    <x v="666"/>
    <d v="2011-10-01T00:00:00"/>
    <n v="380.61"/>
  </r>
  <r>
    <x v="666"/>
    <d v="2011-06-16T00:00:00"/>
    <n v="669.64"/>
  </r>
  <r>
    <x v="666"/>
    <d v="2011-05-25T00:00:00"/>
    <n v="708.03"/>
  </r>
  <r>
    <x v="667"/>
    <d v="2011-05-24T00:00:00"/>
    <n v="276.48"/>
  </r>
  <r>
    <x v="667"/>
    <d v="2011-08-30T00:00:00"/>
    <n v="372.09"/>
  </r>
  <r>
    <x v="667"/>
    <d v="2011-05-29T00:00:00"/>
    <n v="432.77"/>
  </r>
  <r>
    <x v="667"/>
    <d v="2011-10-14T00:00:00"/>
    <n v="622.35"/>
  </r>
  <r>
    <x v="668"/>
    <d v="2011-08-15T00:00:00"/>
    <n v="186.55"/>
  </r>
  <r>
    <x v="668"/>
    <d v="2011-05-31T00:00:00"/>
    <n v="242.73"/>
  </r>
  <r>
    <x v="668"/>
    <d v="2011-05-23T00:00:00"/>
    <n v="535.03"/>
  </r>
  <r>
    <x v="668"/>
    <d v="2011-07-06T00:00:00"/>
    <n v="619.83000000000004"/>
  </r>
  <r>
    <x v="668"/>
    <d v="2011-06-13T00:00:00"/>
    <n v="691.61"/>
  </r>
  <r>
    <x v="669"/>
    <d v="2011-06-24T00:00:00"/>
    <n v="256"/>
  </r>
  <r>
    <x v="669"/>
    <d v="2012-01-30T00:00:00"/>
    <n v="299.97000000000003"/>
  </r>
  <r>
    <x v="669"/>
    <d v="2011-05-29T00:00:00"/>
    <n v="109.78"/>
  </r>
  <r>
    <x v="669"/>
    <d v="2011-06-29T00:00:00"/>
    <n v="134.74"/>
  </r>
  <r>
    <x v="669"/>
    <d v="2012-03-09T00:00:00"/>
    <n v="151.62"/>
  </r>
  <r>
    <x v="669"/>
    <d v="2011-05-30T00:00:00"/>
    <n v="176.73"/>
  </r>
  <r>
    <x v="669"/>
    <d v="2011-05-20T00:00:00"/>
    <n v="208.45"/>
  </r>
  <r>
    <x v="669"/>
    <d v="2011-06-15T00:00:00"/>
    <n v="227.63"/>
  </r>
  <r>
    <x v="669"/>
    <d v="2011-07-03T00:00:00"/>
    <n v="306.13"/>
  </r>
  <r>
    <x v="669"/>
    <d v="2011-11-14T00:00:00"/>
    <n v="352.91"/>
  </r>
  <r>
    <x v="669"/>
    <d v="2011-07-03T00:00:00"/>
    <n v="382.46"/>
  </r>
  <r>
    <x v="669"/>
    <d v="2012-01-04T00:00:00"/>
    <n v="387.05"/>
  </r>
  <r>
    <x v="669"/>
    <d v="2012-01-21T00:00:00"/>
    <n v="442.54"/>
  </r>
  <r>
    <x v="669"/>
    <d v="2011-11-03T00:00:00"/>
    <n v="507.36"/>
  </r>
  <r>
    <x v="669"/>
    <d v="2012-03-30T00:00:00"/>
    <n v="721.03"/>
  </r>
  <r>
    <x v="670"/>
    <d v="2011-07-07T00:00:00"/>
    <n v="159.52000000000001"/>
  </r>
  <r>
    <x v="670"/>
    <d v="2011-05-22T00:00:00"/>
    <n v="167.53"/>
  </r>
  <r>
    <x v="670"/>
    <d v="2011-05-18T00:00:00"/>
    <n v="266.61"/>
  </r>
  <r>
    <x v="670"/>
    <d v="2011-05-25T00:00:00"/>
    <n v="402.19"/>
  </r>
  <r>
    <x v="670"/>
    <d v="2011-08-10T00:00:00"/>
    <n v="55.73"/>
  </r>
  <r>
    <x v="670"/>
    <d v="2011-06-14T00:00:00"/>
    <n v="90.15"/>
  </r>
  <r>
    <x v="670"/>
    <d v="2012-03-31T00:00:00"/>
    <n v="192.38"/>
  </r>
  <r>
    <x v="670"/>
    <d v="2012-04-03T00:00:00"/>
    <n v="263.18"/>
  </r>
  <r>
    <x v="670"/>
    <d v="2011-09-13T00:00:00"/>
    <n v="340.48"/>
  </r>
  <r>
    <x v="670"/>
    <d v="2011-07-03T00:00:00"/>
    <n v="348.65"/>
  </r>
  <r>
    <x v="670"/>
    <d v="2011-06-13T00:00:00"/>
    <n v="362.19"/>
  </r>
  <r>
    <x v="670"/>
    <d v="2011-06-08T00:00:00"/>
    <n v="365.64"/>
  </r>
  <r>
    <x v="670"/>
    <d v="2011-05-28T00:00:00"/>
    <n v="417.35"/>
  </r>
  <r>
    <x v="670"/>
    <d v="2011-07-02T00:00:00"/>
    <n v="492.62"/>
  </r>
  <r>
    <x v="670"/>
    <d v="2011-07-06T00:00:00"/>
    <n v="493.38"/>
  </r>
  <r>
    <x v="670"/>
    <d v="2012-03-17T00:00:00"/>
    <n v="536.54999999999995"/>
  </r>
  <r>
    <x v="670"/>
    <d v="2011-06-18T00:00:00"/>
    <n v="551.21"/>
  </r>
  <r>
    <x v="671"/>
    <d v="2011-07-02T00:00:00"/>
    <n v="202.75"/>
  </r>
  <r>
    <x v="671"/>
    <d v="2011-07-17T00:00:00"/>
    <n v="301.10000000000002"/>
  </r>
  <r>
    <x v="671"/>
    <d v="2011-06-28T00:00:00"/>
    <n v="137.94999999999999"/>
  </r>
  <r>
    <x v="671"/>
    <d v="2011-08-01T00:00:00"/>
    <n v="258.89"/>
  </r>
  <r>
    <x v="671"/>
    <d v="2011-06-09T00:00:00"/>
    <n v="305.48"/>
  </r>
  <r>
    <x v="671"/>
    <d v="2011-06-09T00:00:00"/>
    <n v="502.22"/>
  </r>
  <r>
    <x v="671"/>
    <d v="2011-10-23T00:00:00"/>
    <n v="581.16999999999996"/>
  </r>
  <r>
    <x v="671"/>
    <d v="2011-06-14T00:00:00"/>
    <n v="602.22"/>
  </r>
  <r>
    <x v="671"/>
    <d v="2011-08-01T00:00:00"/>
    <n v="660.67"/>
  </r>
  <r>
    <x v="671"/>
    <d v="2011-08-20T00:00:00"/>
    <n v="742.8"/>
  </r>
  <r>
    <x v="672"/>
    <d v="2011-06-04T00:00:00"/>
    <n v="298.39999999999998"/>
  </r>
  <r>
    <x v="672"/>
    <d v="2011-09-27T00:00:00"/>
    <n v="374.78"/>
  </r>
  <r>
    <x v="672"/>
    <d v="2011-05-21T00:00:00"/>
    <n v="107.78"/>
  </r>
  <r>
    <x v="672"/>
    <d v="2011-05-15T00:00:00"/>
    <n v="150.76"/>
  </r>
  <r>
    <x v="672"/>
    <d v="2012-04-13T00:00:00"/>
    <n v="187.63"/>
  </r>
  <r>
    <x v="672"/>
    <d v="2011-08-09T00:00:00"/>
    <n v="189.53"/>
  </r>
  <r>
    <x v="672"/>
    <d v="2011-05-22T00:00:00"/>
    <n v="259.89999999999998"/>
  </r>
  <r>
    <x v="672"/>
    <d v="2011-08-12T00:00:00"/>
    <n v="338.47"/>
  </r>
  <r>
    <x v="672"/>
    <d v="2011-06-19T00:00:00"/>
    <n v="645.53"/>
  </r>
  <r>
    <x v="673"/>
    <d v="2011-06-26T00:00:00"/>
    <n v="129.34"/>
  </r>
  <r>
    <x v="673"/>
    <d v="2011-06-21T00:00:00"/>
    <n v="317.2"/>
  </r>
  <r>
    <x v="673"/>
    <d v="2011-06-17T00:00:00"/>
    <n v="319.57"/>
  </r>
  <r>
    <x v="673"/>
    <d v="2011-06-14T00:00:00"/>
    <n v="387.96"/>
  </r>
  <r>
    <x v="673"/>
    <d v="2011-05-16T00:00:00"/>
    <n v="62.43"/>
  </r>
  <r>
    <x v="673"/>
    <d v="2011-06-27T00:00:00"/>
    <n v="82.4"/>
  </r>
  <r>
    <x v="673"/>
    <d v="2011-06-22T00:00:00"/>
    <n v="240.66"/>
  </r>
  <r>
    <x v="673"/>
    <d v="2011-07-07T00:00:00"/>
    <n v="297.24"/>
  </r>
  <r>
    <x v="673"/>
    <d v="2011-06-04T00:00:00"/>
    <n v="300.51"/>
  </r>
  <r>
    <x v="673"/>
    <d v="2011-06-25T00:00:00"/>
    <n v="320.77"/>
  </r>
  <r>
    <x v="673"/>
    <d v="2011-06-06T00:00:00"/>
    <n v="349.54"/>
  </r>
  <r>
    <x v="673"/>
    <d v="2011-08-02T00:00:00"/>
    <n v="493.96"/>
  </r>
  <r>
    <x v="673"/>
    <d v="2011-06-07T00:00:00"/>
    <n v="601.62"/>
  </r>
  <r>
    <x v="673"/>
    <d v="2011-11-02T00:00:00"/>
    <n v="678.13"/>
  </r>
  <r>
    <x v="674"/>
    <d v="2011-08-14T00:00:00"/>
    <n v="282.2"/>
  </r>
  <r>
    <x v="674"/>
    <d v="2011-05-30T00:00:00"/>
    <n v="291.86"/>
  </r>
  <r>
    <x v="674"/>
    <d v="2011-06-29T00:00:00"/>
    <n v="305.76"/>
  </r>
  <r>
    <x v="674"/>
    <d v="2011-06-03T00:00:00"/>
    <n v="57.33"/>
  </r>
  <r>
    <x v="674"/>
    <d v="2011-12-12T00:00:00"/>
    <n v="147.79"/>
  </r>
  <r>
    <x v="674"/>
    <d v="2011-06-06T00:00:00"/>
    <n v="155.72999999999999"/>
  </r>
  <r>
    <x v="674"/>
    <d v="2011-06-21T00:00:00"/>
    <n v="277.18"/>
  </r>
  <r>
    <x v="674"/>
    <d v="2011-06-11T00:00:00"/>
    <n v="364.33"/>
  </r>
  <r>
    <x v="674"/>
    <d v="2011-06-14T00:00:00"/>
    <n v="525.34"/>
  </r>
  <r>
    <x v="674"/>
    <d v="2011-05-17T00:00:00"/>
    <n v="646.12"/>
  </r>
  <r>
    <x v="674"/>
    <d v="2012-01-20T00:00:00"/>
    <n v="754.63"/>
  </r>
  <r>
    <x v="675"/>
    <d v="2011-06-04T00:00:00"/>
    <n v="205.73"/>
  </r>
  <r>
    <x v="675"/>
    <d v="2011-09-16T00:00:00"/>
    <n v="289.42"/>
  </r>
  <r>
    <x v="675"/>
    <d v="2011-06-24T00:00:00"/>
    <n v="1826.31"/>
  </r>
  <r>
    <x v="675"/>
    <d v="2011-11-06T00:00:00"/>
    <n v="1853.41"/>
  </r>
  <r>
    <x v="675"/>
    <d v="2011-08-27T00:00:00"/>
    <n v="1853.96"/>
  </r>
  <r>
    <x v="675"/>
    <d v="2011-06-25T00:00:00"/>
    <n v="1746.29"/>
  </r>
  <r>
    <x v="675"/>
    <d v="2011-09-26T00:00:00"/>
    <n v="1833.57"/>
  </r>
  <r>
    <x v="676"/>
    <d v="2011-06-29T00:00:00"/>
    <n v="1682.3"/>
  </r>
  <r>
    <x v="676"/>
    <d v="2011-11-03T00:00:00"/>
    <n v="1862.88"/>
  </r>
  <r>
    <x v="676"/>
    <d v="2011-07-07T00:00:00"/>
    <n v="1894.59"/>
  </r>
  <r>
    <x v="676"/>
    <d v="2011-10-09T00:00:00"/>
    <n v="1587.73"/>
  </r>
  <r>
    <x v="676"/>
    <d v="2011-06-15T00:00:00"/>
    <n v="1656.04"/>
  </r>
  <r>
    <x v="676"/>
    <d v="2011-05-27T00:00:00"/>
    <n v="1750.28"/>
  </r>
  <r>
    <x v="676"/>
    <d v="2011-06-12T00:00:00"/>
    <n v="1897.62"/>
  </r>
  <r>
    <x v="676"/>
    <d v="2011-07-23T00:00:00"/>
    <n v="1910.93"/>
  </r>
  <r>
    <x v="676"/>
    <d v="2011-06-29T00:00:00"/>
    <n v="2132.19"/>
  </r>
  <r>
    <x v="677"/>
    <d v="2012-03-19T00:00:00"/>
    <n v="1772.02"/>
  </r>
  <r>
    <x v="677"/>
    <d v="2011-07-05T00:00:00"/>
    <n v="1893.12"/>
  </r>
  <r>
    <x v="677"/>
    <d v="2011-07-22T00:00:00"/>
    <n v="1850.3600000000001"/>
  </r>
  <r>
    <x v="677"/>
    <d v="2011-06-16T00:00:00"/>
    <n v="1851.12"/>
  </r>
  <r>
    <x v="677"/>
    <d v="2011-09-08T00:00:00"/>
    <n v="1937.06"/>
  </r>
  <r>
    <x v="677"/>
    <d v="2011-09-03T00:00:00"/>
    <n v="1964.75"/>
  </r>
  <r>
    <x v="677"/>
    <d v="2011-12-19T00:00:00"/>
    <n v="2051.08"/>
  </r>
  <r>
    <x v="677"/>
    <d v="2011-10-06T00:00:00"/>
    <n v="2133.5"/>
  </r>
  <r>
    <x v="678"/>
    <d v="2011-07-03T00:00:00"/>
    <n v="180.78"/>
  </r>
  <r>
    <x v="678"/>
    <d v="2011-05-27T00:00:00"/>
    <n v="224.28"/>
  </r>
  <r>
    <x v="678"/>
    <d v="2011-05-21T00:00:00"/>
    <n v="295.33999999999997"/>
  </r>
  <r>
    <x v="678"/>
    <d v="2012-04-24T00:00:00"/>
    <n v="230.41"/>
  </r>
  <r>
    <x v="678"/>
    <d v="2011-12-18T00:00:00"/>
    <n v="275.12"/>
  </r>
  <r>
    <x v="678"/>
    <d v="2011-06-22T00:00:00"/>
    <n v="310.52"/>
  </r>
  <r>
    <x v="678"/>
    <d v="2011-10-26T00:00:00"/>
    <n v="320.58999999999997"/>
  </r>
  <r>
    <x v="678"/>
    <d v="2011-06-13T00:00:00"/>
    <n v="324.36"/>
  </r>
  <r>
    <x v="678"/>
    <d v="2011-05-13T00:00:00"/>
    <n v="519.44000000000005"/>
  </r>
  <r>
    <x v="678"/>
    <d v="2011-11-01T00:00:00"/>
    <n v="522.99"/>
  </r>
  <r>
    <x v="678"/>
    <d v="2011-07-01T00:00:00"/>
    <n v="652.11"/>
  </r>
  <r>
    <x v="679"/>
    <d v="2011-05-19T00:00:00"/>
    <n v="286.82"/>
  </r>
  <r>
    <x v="679"/>
    <d v="2011-11-08T00:00:00"/>
    <n v="301.42"/>
  </r>
  <r>
    <x v="679"/>
    <d v="2011-08-02T00:00:00"/>
    <n v="167.62"/>
  </r>
  <r>
    <x v="679"/>
    <d v="2011-06-26T00:00:00"/>
    <n v="238.4"/>
  </r>
  <r>
    <x v="679"/>
    <d v="2011-09-11T00:00:00"/>
    <n v="302.74"/>
  </r>
  <r>
    <x v="679"/>
    <d v="2011-06-21T00:00:00"/>
    <n v="337.71"/>
  </r>
  <r>
    <x v="679"/>
    <d v="2011-05-15T00:00:00"/>
    <n v="376.77"/>
  </r>
  <r>
    <x v="679"/>
    <d v="2011-10-29T00:00:00"/>
    <n v="378.53"/>
  </r>
  <r>
    <x v="679"/>
    <d v="2011-10-08T00:00:00"/>
    <n v="481.68"/>
  </r>
  <r>
    <x v="679"/>
    <d v="2011-08-22T00:00:00"/>
    <n v="558.69000000000005"/>
  </r>
  <r>
    <x v="679"/>
    <d v="2011-11-02T00:00:00"/>
    <n v="601.59"/>
  </r>
  <r>
    <x v="680"/>
    <d v="2011-07-08T00:00:00"/>
    <n v="182.45"/>
  </r>
  <r>
    <x v="680"/>
    <d v="2012-04-13T00:00:00"/>
    <n v="265.62"/>
  </r>
  <r>
    <x v="680"/>
    <d v="2011-10-31T00:00:00"/>
    <n v="129.36000000000001"/>
  </r>
  <r>
    <x v="680"/>
    <d v="2011-07-30T00:00:00"/>
    <n v="171.25"/>
  </r>
  <r>
    <x v="680"/>
    <d v="2011-08-20T00:00:00"/>
    <n v="191.44"/>
  </r>
  <r>
    <x v="680"/>
    <d v="2011-07-04T00:00:00"/>
    <n v="196.58"/>
  </r>
  <r>
    <x v="680"/>
    <d v="2011-07-05T00:00:00"/>
    <n v="401.08"/>
  </r>
  <r>
    <x v="680"/>
    <d v="2011-06-14T00:00:00"/>
    <n v="500.33"/>
  </r>
  <r>
    <x v="680"/>
    <d v="2011-10-18T00:00:00"/>
    <n v="534.9"/>
  </r>
  <r>
    <x v="680"/>
    <d v="2011-06-17T00:00:00"/>
    <n v="539.41"/>
  </r>
  <r>
    <x v="681"/>
    <d v="2011-06-10T00:00:00"/>
    <n v="215.92"/>
  </r>
  <r>
    <x v="681"/>
    <d v="2011-12-08T00:00:00"/>
    <n v="371.93"/>
  </r>
  <r>
    <x v="681"/>
    <d v="2011-06-07T00:00:00"/>
    <n v="106.84"/>
  </r>
  <r>
    <x v="681"/>
    <d v="2011-06-29T00:00:00"/>
    <n v="121.96"/>
  </r>
  <r>
    <x v="681"/>
    <d v="2011-06-07T00:00:00"/>
    <n v="168.29"/>
  </r>
  <r>
    <x v="681"/>
    <d v="2011-07-07T00:00:00"/>
    <n v="181.35"/>
  </r>
  <r>
    <x v="681"/>
    <d v="2011-09-17T00:00:00"/>
    <n v="187.62"/>
  </r>
  <r>
    <x v="681"/>
    <d v="2011-10-07T00:00:00"/>
    <n v="200.04"/>
  </r>
  <r>
    <x v="681"/>
    <d v="2011-05-30T00:00:00"/>
    <n v="203.67"/>
  </r>
  <r>
    <x v="681"/>
    <d v="2011-06-27T00:00:00"/>
    <n v="258.97000000000003"/>
  </r>
  <r>
    <x v="681"/>
    <d v="2011-10-25T00:00:00"/>
    <n v="281.2"/>
  </r>
  <r>
    <x v="681"/>
    <d v="2011-07-04T00:00:00"/>
    <n v="393.58"/>
  </r>
  <r>
    <x v="681"/>
    <d v="2011-08-18T00:00:00"/>
    <n v="539.34"/>
  </r>
  <r>
    <x v="681"/>
    <d v="2011-07-22T00:00:00"/>
    <n v="566.21"/>
  </r>
  <r>
    <x v="681"/>
    <d v="2011-07-04T00:00:00"/>
    <n v="611.16"/>
  </r>
  <r>
    <x v="682"/>
    <d v="2011-08-03T00:00:00"/>
    <n v="203.36"/>
  </r>
  <r>
    <x v="682"/>
    <d v="2011-07-24T00:00:00"/>
    <n v="297.83999999999997"/>
  </r>
  <r>
    <x v="682"/>
    <d v="2011-06-07T00:00:00"/>
    <n v="298.72000000000003"/>
  </r>
  <r>
    <x v="682"/>
    <d v="2011-07-06T00:00:00"/>
    <n v="326.97000000000003"/>
  </r>
  <r>
    <x v="682"/>
    <d v="2011-05-24T00:00:00"/>
    <n v="63.81"/>
  </r>
  <r>
    <x v="682"/>
    <d v="2011-05-27T00:00:00"/>
    <n v="211.81"/>
  </r>
  <r>
    <x v="682"/>
    <d v="2011-08-02T00:00:00"/>
    <n v="219.27"/>
  </r>
  <r>
    <x v="682"/>
    <d v="2012-03-31T00:00:00"/>
    <n v="225.46"/>
  </r>
  <r>
    <x v="682"/>
    <d v="2011-05-26T00:00:00"/>
    <n v="267.72000000000003"/>
  </r>
  <r>
    <x v="682"/>
    <d v="2011-10-14T00:00:00"/>
    <n v="330.45"/>
  </r>
  <r>
    <x v="682"/>
    <d v="2011-05-21T00:00:00"/>
    <n v="410.65"/>
  </r>
  <r>
    <x v="682"/>
    <d v="2011-07-02T00:00:00"/>
    <n v="453.86"/>
  </r>
  <r>
    <x v="682"/>
    <d v="2012-02-15T00:00:00"/>
    <n v="456.92"/>
  </r>
  <r>
    <x v="682"/>
    <d v="2011-06-04T00:00:00"/>
    <n v="494.61"/>
  </r>
  <r>
    <x v="683"/>
    <d v="2011-06-16T00:00:00"/>
    <n v="224.97"/>
  </r>
  <r>
    <x v="683"/>
    <d v="2011-10-04T00:00:00"/>
    <n v="308.86"/>
  </r>
  <r>
    <x v="683"/>
    <d v="2011-06-14T00:00:00"/>
    <n v="309.89999999999998"/>
  </r>
  <r>
    <x v="683"/>
    <d v="2011-12-25T00:00:00"/>
    <n v="151.55000000000001"/>
  </r>
  <r>
    <x v="683"/>
    <d v="2012-02-16T00:00:00"/>
    <n v="251.09"/>
  </r>
  <r>
    <x v="683"/>
    <d v="2011-07-29T00:00:00"/>
    <n v="252.69"/>
  </r>
  <r>
    <x v="683"/>
    <d v="2011-08-02T00:00:00"/>
    <n v="316.37"/>
  </r>
  <r>
    <x v="683"/>
    <d v="2011-10-30T00:00:00"/>
    <n v="417.94"/>
  </r>
  <r>
    <x v="683"/>
    <d v="2011-05-30T00:00:00"/>
    <n v="467.4"/>
  </r>
  <r>
    <x v="683"/>
    <d v="2011-05-28T00:00:00"/>
    <n v="519.54999999999995"/>
  </r>
  <r>
    <x v="684"/>
    <d v="2011-06-20T00:00:00"/>
    <n v="250.96"/>
  </r>
  <r>
    <x v="684"/>
    <d v="2011-12-12T00:00:00"/>
    <n v="152.56"/>
  </r>
  <r>
    <x v="684"/>
    <d v="2011-09-13T00:00:00"/>
    <n v="357.31"/>
  </r>
  <r>
    <x v="684"/>
    <d v="2011-05-19T00:00:00"/>
    <n v="418.6"/>
  </r>
  <r>
    <x v="684"/>
    <d v="2012-04-11T00:00:00"/>
    <n v="548.28"/>
  </r>
  <r>
    <x v="684"/>
    <d v="2011-09-02T00:00:00"/>
    <n v="549.92999999999995"/>
  </r>
  <r>
    <x v="684"/>
    <d v="2011-05-20T00:00:00"/>
    <n v="630.15"/>
  </r>
  <r>
    <x v="684"/>
    <d v="2011-06-13T00:00:00"/>
    <n v="783.82"/>
  </r>
  <r>
    <x v="685"/>
    <d v="2011-05-28T00:00:00"/>
    <n v="63.87"/>
  </r>
  <r>
    <x v="685"/>
    <d v="2012-04-16T00:00:00"/>
    <n v="397.13"/>
  </r>
  <r>
    <x v="685"/>
    <d v="2011-05-14T00:00:00"/>
    <n v="197.24"/>
  </r>
  <r>
    <x v="685"/>
    <d v="2012-04-25T00:00:00"/>
    <n v="197.41"/>
  </r>
  <r>
    <x v="685"/>
    <d v="2011-10-08T00:00:00"/>
    <n v="335.2"/>
  </r>
  <r>
    <x v="685"/>
    <d v="2011-06-06T00:00:00"/>
    <n v="551.52"/>
  </r>
  <r>
    <x v="685"/>
    <d v="2011-05-24T00:00:00"/>
    <n v="610.91"/>
  </r>
  <r>
    <x v="686"/>
    <d v="2011-09-30T00:00:00"/>
    <n v="386.51"/>
  </r>
  <r>
    <x v="686"/>
    <d v="2011-06-14T00:00:00"/>
    <n v="186.71"/>
  </r>
  <r>
    <x v="686"/>
    <d v="2011-06-01T00:00:00"/>
    <n v="223.07"/>
  </r>
  <r>
    <x v="686"/>
    <d v="2012-04-14T00:00:00"/>
    <n v="290.81"/>
  </r>
  <r>
    <x v="686"/>
    <d v="2011-11-05T00:00:00"/>
    <n v="332.33"/>
  </r>
  <r>
    <x v="686"/>
    <d v="2011-10-01T00:00:00"/>
    <n v="487.17"/>
  </r>
  <r>
    <x v="687"/>
    <d v="2012-04-08T00:00:00"/>
    <n v="321.57"/>
  </r>
  <r>
    <x v="687"/>
    <d v="2011-06-26T00:00:00"/>
    <n v="184.38"/>
  </r>
  <r>
    <x v="687"/>
    <d v="2011-06-17T00:00:00"/>
    <n v="228.91"/>
  </r>
  <r>
    <x v="687"/>
    <d v="2011-06-18T00:00:00"/>
    <n v="337.49"/>
  </r>
  <r>
    <x v="687"/>
    <d v="2011-06-29T00:00:00"/>
    <n v="405.6"/>
  </r>
  <r>
    <x v="687"/>
    <d v="2011-06-29T00:00:00"/>
    <n v="599.13"/>
  </r>
  <r>
    <x v="688"/>
    <d v="2011-05-16T00:00:00"/>
    <n v="211.56"/>
  </r>
  <r>
    <x v="688"/>
    <d v="2011-08-01T00:00:00"/>
    <n v="77.91"/>
  </r>
  <r>
    <x v="688"/>
    <d v="2011-12-06T00:00:00"/>
    <n v="88.16"/>
  </r>
  <r>
    <x v="688"/>
    <d v="2011-06-12T00:00:00"/>
    <n v="123.13"/>
  </r>
  <r>
    <x v="688"/>
    <d v="2011-07-07T00:00:00"/>
    <n v="804.78"/>
  </r>
  <r>
    <x v="689"/>
    <d v="2011-06-30T00:00:00"/>
    <n v="186.42"/>
  </r>
  <r>
    <x v="689"/>
    <d v="2011-06-19T00:00:00"/>
    <n v="355.56"/>
  </r>
  <r>
    <x v="689"/>
    <d v="2011-08-16T00:00:00"/>
    <n v="383.61"/>
  </r>
  <r>
    <x v="689"/>
    <d v="2011-06-04T00:00:00"/>
    <n v="249.72"/>
  </r>
  <r>
    <x v="689"/>
    <d v="2011-09-17T00:00:00"/>
    <n v="335.08"/>
  </r>
  <r>
    <x v="689"/>
    <d v="2011-06-21T00:00:00"/>
    <n v="518.42999999999995"/>
  </r>
  <r>
    <x v="689"/>
    <d v="2012-04-16T00:00:00"/>
    <n v="536.05999999999995"/>
  </r>
  <r>
    <x v="690"/>
    <d v="2011-11-04T00:00:00"/>
    <n v="331.44"/>
  </r>
  <r>
    <x v="690"/>
    <d v="2011-11-03T00:00:00"/>
    <n v="344.59"/>
  </r>
  <r>
    <x v="690"/>
    <d v="2012-05-02T00:00:00"/>
    <n v="123.95"/>
  </r>
  <r>
    <x v="690"/>
    <d v="2011-06-15T00:00:00"/>
    <n v="135.34"/>
  </r>
  <r>
    <x v="690"/>
    <d v="2011-10-18T00:00:00"/>
    <n v="155.53"/>
  </r>
  <r>
    <x v="690"/>
    <d v="2012-02-05T00:00:00"/>
    <n v="344.03"/>
  </r>
  <r>
    <x v="690"/>
    <d v="2011-07-01T00:00:00"/>
    <n v="388.02"/>
  </r>
  <r>
    <x v="690"/>
    <d v="2011-05-20T00:00:00"/>
    <n v="398.66"/>
  </r>
  <r>
    <x v="690"/>
    <d v="2011-09-11T00:00:00"/>
    <n v="474.75"/>
  </r>
  <r>
    <x v="690"/>
    <d v="2011-05-18T00:00:00"/>
    <n v="480.98"/>
  </r>
  <r>
    <x v="690"/>
    <d v="2011-08-09T00:00:00"/>
    <n v="568.91999999999996"/>
  </r>
  <r>
    <x v="691"/>
    <d v="2011-06-11T00:00:00"/>
    <n v="79.150000000000006"/>
  </r>
  <r>
    <x v="691"/>
    <d v="2011-05-25T00:00:00"/>
    <n v="102.24"/>
  </r>
  <r>
    <x v="691"/>
    <d v="2011-06-08T00:00:00"/>
    <n v="174.59"/>
  </r>
  <r>
    <x v="691"/>
    <d v="2012-01-01T00:00:00"/>
    <n v="183.44"/>
  </r>
  <r>
    <x v="691"/>
    <d v="2011-06-06T00:00:00"/>
    <n v="196.63"/>
  </r>
  <r>
    <x v="691"/>
    <d v="2012-02-05T00:00:00"/>
    <n v="211.41"/>
  </r>
  <r>
    <x v="691"/>
    <d v="2011-08-17T00:00:00"/>
    <n v="234.08"/>
  </r>
  <r>
    <x v="691"/>
    <d v="2011-07-31T00:00:00"/>
    <n v="256.98"/>
  </r>
  <r>
    <x v="691"/>
    <d v="2011-07-25T00:00:00"/>
    <n v="312.95"/>
  </r>
  <r>
    <x v="691"/>
    <d v="2011-11-11T00:00:00"/>
    <n v="482.1"/>
  </r>
  <r>
    <x v="691"/>
    <d v="2011-06-18T00:00:00"/>
    <n v="489.77"/>
  </r>
  <r>
    <x v="691"/>
    <d v="2011-09-13T00:00:00"/>
    <n v="555.04999999999995"/>
  </r>
  <r>
    <x v="691"/>
    <d v="2011-06-06T00:00:00"/>
    <n v="603.21"/>
  </r>
  <r>
    <x v="691"/>
    <d v="2011-07-05T00:00:00"/>
    <n v="619.91"/>
  </r>
  <r>
    <x v="691"/>
    <d v="2011-06-28T00:00:00"/>
    <n v="770.59"/>
  </r>
  <r>
    <x v="692"/>
    <d v="2011-06-03T00:00:00"/>
    <n v="273.61"/>
  </r>
  <r>
    <x v="692"/>
    <d v="2011-06-28T00:00:00"/>
    <n v="84.51"/>
  </r>
  <r>
    <x v="692"/>
    <d v="2012-04-21T00:00:00"/>
    <n v="104.42"/>
  </r>
  <r>
    <x v="692"/>
    <d v="2011-07-28T00:00:00"/>
    <n v="452.67"/>
  </r>
  <r>
    <x v="692"/>
    <d v="2012-03-01T00:00:00"/>
    <n v="470.16"/>
  </r>
  <r>
    <x v="692"/>
    <d v="2011-05-23T00:00:00"/>
    <n v="547.41999999999996"/>
  </r>
  <r>
    <x v="693"/>
    <d v="2011-08-01T00:00:00"/>
    <n v="137.19"/>
  </r>
  <r>
    <x v="693"/>
    <d v="2011-05-19T00:00:00"/>
    <n v="230.68"/>
  </r>
  <r>
    <x v="693"/>
    <d v="2011-08-26T00:00:00"/>
    <n v="315.95999999999998"/>
  </r>
  <r>
    <x v="693"/>
    <d v="2011-08-21T00:00:00"/>
    <n v="717.41"/>
  </r>
  <r>
    <x v="694"/>
    <d v="2011-08-02T00:00:00"/>
    <n v="345.48"/>
  </r>
  <r>
    <x v="694"/>
    <d v="2011-11-30T00:00:00"/>
    <n v="103.94"/>
  </r>
  <r>
    <x v="694"/>
    <d v="2011-05-31T00:00:00"/>
    <n v="118.41"/>
  </r>
  <r>
    <x v="694"/>
    <d v="2011-05-26T00:00:00"/>
    <n v="296.52999999999997"/>
  </r>
  <r>
    <x v="694"/>
    <d v="2011-08-27T00:00:00"/>
    <n v="331.61"/>
  </r>
  <r>
    <x v="694"/>
    <d v="2011-06-27T00:00:00"/>
    <n v="342.08"/>
  </r>
  <r>
    <x v="694"/>
    <d v="2011-06-21T00:00:00"/>
    <n v="344.89"/>
  </r>
  <r>
    <x v="694"/>
    <d v="2012-02-21T00:00:00"/>
    <n v="460.57"/>
  </r>
  <r>
    <x v="694"/>
    <d v="2011-06-21T00:00:00"/>
    <n v="492.71"/>
  </r>
  <r>
    <x v="694"/>
    <d v="2012-03-04T00:00:00"/>
    <n v="533.26"/>
  </r>
  <r>
    <x v="694"/>
    <d v="2011-07-06T00:00:00"/>
    <n v="586.52"/>
  </r>
  <r>
    <x v="695"/>
    <d v="2011-06-16T00:00:00"/>
    <n v="65.819999999999993"/>
  </r>
  <r>
    <x v="695"/>
    <d v="2011-06-17T00:00:00"/>
    <n v="163.47"/>
  </r>
  <r>
    <x v="695"/>
    <d v="2011-06-27T00:00:00"/>
    <n v="177.13"/>
  </r>
  <r>
    <x v="695"/>
    <d v="2011-09-26T00:00:00"/>
    <n v="249.03"/>
  </r>
  <r>
    <x v="695"/>
    <d v="2011-05-19T00:00:00"/>
    <n v="286.07"/>
  </r>
  <r>
    <x v="695"/>
    <d v="2011-09-13T00:00:00"/>
    <n v="310.35000000000002"/>
  </r>
  <r>
    <x v="695"/>
    <d v="2011-06-09T00:00:00"/>
    <n v="115.38"/>
  </r>
  <r>
    <x v="695"/>
    <d v="2011-05-24T00:00:00"/>
    <n v="249.03"/>
  </r>
  <r>
    <x v="695"/>
    <d v="2011-06-19T00:00:00"/>
    <n v="335.25"/>
  </r>
  <r>
    <x v="695"/>
    <d v="2011-07-07T00:00:00"/>
    <n v="423.54"/>
  </r>
  <r>
    <x v="695"/>
    <d v="2011-05-23T00:00:00"/>
    <n v="556.83000000000004"/>
  </r>
  <r>
    <x v="695"/>
    <d v="2011-06-26T00:00:00"/>
    <n v="708.26"/>
  </r>
  <r>
    <x v="695"/>
    <d v="2011-05-29T00:00:00"/>
    <n v="743.85"/>
  </r>
  <r>
    <x v="695"/>
    <d v="2011-06-20T00:00:00"/>
    <n v="771.9"/>
  </r>
  <r>
    <x v="696"/>
    <d v="2011-08-01T00:00:00"/>
    <n v="85.9"/>
  </r>
  <r>
    <x v="696"/>
    <d v="2011-06-20T00:00:00"/>
    <n v="121.31"/>
  </r>
  <r>
    <x v="696"/>
    <d v="2011-05-18T00:00:00"/>
    <n v="136.93"/>
  </r>
  <r>
    <x v="696"/>
    <d v="2011-08-08T00:00:00"/>
    <n v="144.33000000000001"/>
  </r>
  <r>
    <x v="696"/>
    <d v="2011-06-24T00:00:00"/>
    <n v="337.5"/>
  </r>
  <r>
    <x v="696"/>
    <d v="2011-08-25T00:00:00"/>
    <n v="425.4"/>
  </r>
  <r>
    <x v="696"/>
    <d v="2011-09-16T00:00:00"/>
    <n v="479.34"/>
  </r>
  <r>
    <x v="696"/>
    <d v="2011-07-30T00:00:00"/>
    <n v="526.25"/>
  </r>
  <r>
    <x v="696"/>
    <d v="2011-07-05T00:00:00"/>
    <n v="653.38"/>
  </r>
  <r>
    <x v="697"/>
    <d v="2011-06-21T00:00:00"/>
    <n v="262.26"/>
  </r>
  <r>
    <x v="697"/>
    <d v="2011-08-15T00:00:00"/>
    <n v="314.45999999999998"/>
  </r>
  <r>
    <x v="697"/>
    <d v="2011-07-09T00:00:00"/>
    <n v="153.22999999999999"/>
  </r>
  <r>
    <x v="697"/>
    <d v="2011-07-24T00:00:00"/>
    <n v="228.43"/>
  </r>
  <r>
    <x v="697"/>
    <d v="2011-06-07T00:00:00"/>
    <n v="235.93"/>
  </r>
  <r>
    <x v="697"/>
    <d v="2011-07-06T00:00:00"/>
    <n v="251.08"/>
  </r>
  <r>
    <x v="697"/>
    <d v="2011-07-29T00:00:00"/>
    <n v="264.48"/>
  </r>
  <r>
    <x v="697"/>
    <d v="2011-08-01T00:00:00"/>
    <n v="277.47000000000003"/>
  </r>
  <r>
    <x v="697"/>
    <d v="2011-08-01T00:00:00"/>
    <n v="475.99"/>
  </r>
  <r>
    <x v="697"/>
    <d v="2011-05-23T00:00:00"/>
    <n v="483.97"/>
  </r>
  <r>
    <x v="697"/>
    <d v="2011-10-03T00:00:00"/>
    <n v="505.89"/>
  </r>
  <r>
    <x v="698"/>
    <d v="2011-06-20T00:00:00"/>
    <n v="200.75"/>
  </r>
  <r>
    <x v="698"/>
    <d v="2011-11-01T00:00:00"/>
    <n v="350.5"/>
  </r>
  <r>
    <x v="698"/>
    <d v="2011-10-30T00:00:00"/>
    <n v="145.53"/>
  </r>
  <r>
    <x v="698"/>
    <d v="2011-07-30T00:00:00"/>
    <n v="161.04"/>
  </r>
  <r>
    <x v="698"/>
    <d v="2011-07-31T00:00:00"/>
    <n v="166.9"/>
  </r>
  <r>
    <x v="698"/>
    <d v="2011-08-09T00:00:00"/>
    <n v="183.21"/>
  </r>
  <r>
    <x v="698"/>
    <d v="2011-06-28T00:00:00"/>
    <n v="323.97000000000003"/>
  </r>
  <r>
    <x v="698"/>
    <d v="2011-06-21T00:00:00"/>
    <n v="451.57"/>
  </r>
  <r>
    <x v="698"/>
    <d v="2011-06-19T00:00:00"/>
    <n v="485.54"/>
  </r>
  <r>
    <x v="698"/>
    <d v="2011-07-07T00:00:00"/>
    <n v="565.29999999999995"/>
  </r>
  <r>
    <x v="698"/>
    <d v="2011-07-03T00:00:00"/>
    <n v="613.88"/>
  </r>
  <r>
    <x v="699"/>
    <d v="2011-10-30T00:00:00"/>
    <n v="370.09"/>
  </r>
  <r>
    <x v="699"/>
    <d v="2011-06-10T00:00:00"/>
    <n v="392.2"/>
  </r>
  <r>
    <x v="699"/>
    <d v="2011-10-23T00:00:00"/>
    <n v="211.13"/>
  </r>
  <r>
    <x v="699"/>
    <d v="2011-06-29T00:00:00"/>
    <n v="235.18"/>
  </r>
  <r>
    <x v="699"/>
    <d v="2011-07-31T00:00:00"/>
    <n v="274.33999999999997"/>
  </r>
  <r>
    <x v="699"/>
    <d v="2011-05-27T00:00:00"/>
    <n v="311.11"/>
  </r>
  <r>
    <x v="699"/>
    <d v="2012-01-10T00:00:00"/>
    <n v="529.54"/>
  </r>
  <r>
    <x v="699"/>
    <d v="2011-06-19T00:00:00"/>
    <n v="556.59"/>
  </r>
  <r>
    <x v="699"/>
    <d v="2011-07-31T00:00:00"/>
    <n v="730.44"/>
  </r>
  <r>
    <x v="700"/>
    <d v="2011-05-30T00:00:00"/>
    <n v="96.96"/>
  </r>
  <r>
    <x v="700"/>
    <d v="2011-07-01T00:00:00"/>
    <n v="183.58"/>
  </r>
  <r>
    <x v="700"/>
    <d v="2011-06-21T00:00:00"/>
    <n v="349.47"/>
  </r>
  <r>
    <x v="700"/>
    <d v="2012-04-03T00:00:00"/>
    <n v="473.97"/>
  </r>
  <r>
    <x v="700"/>
    <d v="2011-09-07T00:00:00"/>
    <n v="524.99"/>
  </r>
  <r>
    <x v="700"/>
    <d v="2011-06-08T00:00:00"/>
    <n v="536.95000000000005"/>
  </r>
  <r>
    <x v="700"/>
    <d v="2011-11-06T00:00:00"/>
    <n v="676.26"/>
  </r>
  <r>
    <x v="701"/>
    <d v="2011-07-16T00:00:00"/>
    <n v="243.95"/>
  </r>
  <r>
    <x v="701"/>
    <d v="2011-08-02T00:00:00"/>
    <n v="79.95"/>
  </r>
  <r>
    <x v="701"/>
    <d v="2011-12-22T00:00:00"/>
    <n v="229.4"/>
  </r>
  <r>
    <x v="701"/>
    <d v="2011-09-10T00:00:00"/>
    <n v="390.66"/>
  </r>
  <r>
    <x v="701"/>
    <d v="2011-05-30T00:00:00"/>
    <n v="638.38"/>
  </r>
  <r>
    <x v="701"/>
    <d v="2011-06-06T00:00:00"/>
    <n v="718.62"/>
  </r>
  <r>
    <x v="701"/>
    <d v="2011-09-03T00:00:00"/>
    <n v="762.49"/>
  </r>
  <r>
    <x v="702"/>
    <d v="2011-06-27T00:00:00"/>
    <n v="251.79"/>
  </r>
  <r>
    <x v="702"/>
    <d v="2011-06-25T00:00:00"/>
    <n v="620.61"/>
  </r>
  <r>
    <x v="703"/>
    <d v="2011-06-17T00:00:00"/>
    <n v="65.239999999999995"/>
  </r>
  <r>
    <x v="703"/>
    <d v="2011-07-05T00:00:00"/>
    <n v="236.47"/>
  </r>
  <r>
    <x v="703"/>
    <d v="2011-07-30T00:00:00"/>
    <n v="212.15"/>
  </r>
  <r>
    <x v="703"/>
    <d v="2011-07-05T00:00:00"/>
    <n v="460.56"/>
  </r>
  <r>
    <x v="704"/>
    <d v="2011-08-02T00:00:00"/>
    <n v="285.39"/>
  </r>
  <r>
    <x v="704"/>
    <d v="2012-04-24T00:00:00"/>
    <n v="380.3"/>
  </r>
  <r>
    <x v="704"/>
    <d v="2011-10-27T00:00:00"/>
    <n v="202.56"/>
  </r>
  <r>
    <x v="704"/>
    <d v="2011-06-02T00:00:00"/>
    <n v="224.07"/>
  </r>
  <r>
    <x v="704"/>
    <d v="2011-05-17T00:00:00"/>
    <n v="240.36"/>
  </r>
  <r>
    <x v="704"/>
    <d v="2011-06-24T00:00:00"/>
    <n v="341.24"/>
  </r>
  <r>
    <x v="704"/>
    <d v="2011-06-12T00:00:00"/>
    <n v="398.03"/>
  </r>
  <r>
    <x v="704"/>
    <d v="2011-09-05T00:00:00"/>
    <n v="492.23"/>
  </r>
  <r>
    <x v="704"/>
    <d v="2011-05-23T00:00:00"/>
    <n v="510.33"/>
  </r>
  <r>
    <x v="704"/>
    <d v="2011-10-23T00:00:00"/>
    <n v="620.3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100-000000000000}" name="PivotTable1" cacheId="0" applyNumberFormats="0" applyBorderFormats="0" applyFontFormats="0" applyPatternFormats="0" applyAlignmentFormats="0" applyWidthHeightFormats="1" dataCaption="Values" updatedVersion="4" minRefreshableVersion="3" useAutoFormatting="1" itemPrintTitles="1" createdVersion="4" indent="0" outline="1" outlineData="1" multipleFieldFilters="0">
  <location ref="A3:D709" firstHeaderRow="0" firstDataRow="1" firstDataCol="1"/>
  <pivotFields count="3">
    <pivotField axis="axisRow" showAll="0">
      <items count="706">
        <item x="704"/>
        <item x="703"/>
        <item x="702"/>
        <item x="701"/>
        <item x="700"/>
        <item x="699"/>
        <item x="698"/>
        <item x="697"/>
        <item x="696"/>
        <item x="695"/>
        <item x="694"/>
        <item x="693"/>
        <item x="692"/>
        <item x="691"/>
        <item x="690"/>
        <item x="689"/>
        <item x="688"/>
        <item x="687"/>
        <item x="686"/>
        <item x="685"/>
        <item x="684"/>
        <item x="683"/>
        <item x="682"/>
        <item x="681"/>
        <item x="680"/>
        <item x="679"/>
        <item x="678"/>
        <item x="677"/>
        <item x="676"/>
        <item x="675"/>
        <item x="674"/>
        <item x="673"/>
        <item x="672"/>
        <item x="671"/>
        <item x="670"/>
        <item x="669"/>
        <item x="668"/>
        <item x="667"/>
        <item x="666"/>
        <item x="665"/>
        <item x="664"/>
        <item x="663"/>
        <item x="662"/>
        <item x="661"/>
        <item x="660"/>
        <item x="659"/>
        <item x="658"/>
        <item x="657"/>
        <item x="656"/>
        <item x="655"/>
        <item x="654"/>
        <item x="653"/>
        <item x="652"/>
        <item x="651"/>
        <item x="650"/>
        <item x="649"/>
        <item x="648"/>
        <item x="647"/>
        <item x="646"/>
        <item x="645"/>
        <item x="644"/>
        <item x="643"/>
        <item x="642"/>
        <item x="641"/>
        <item x="640"/>
        <item x="639"/>
        <item x="638"/>
        <item x="637"/>
        <item x="636"/>
        <item x="635"/>
        <item x="634"/>
        <item x="633"/>
        <item x="632"/>
        <item x="631"/>
        <item x="630"/>
        <item x="629"/>
        <item x="628"/>
        <item x="627"/>
        <item x="626"/>
        <item x="625"/>
        <item x="624"/>
        <item x="623"/>
        <item x="622"/>
        <item x="621"/>
        <item x="620"/>
        <item x="619"/>
        <item x="618"/>
        <item x="617"/>
        <item x="616"/>
        <item x="615"/>
        <item x="614"/>
        <item x="613"/>
        <item x="612"/>
        <item x="611"/>
        <item x="610"/>
        <item x="609"/>
        <item x="608"/>
        <item x="607"/>
        <item x="606"/>
        <item x="605"/>
        <item x="604"/>
        <item x="603"/>
        <item x="602"/>
        <item x="601"/>
        <item x="600"/>
        <item x="599"/>
        <item x="598"/>
        <item x="597"/>
        <item x="596"/>
        <item x="595"/>
        <item x="594"/>
        <item x="593"/>
        <item x="592"/>
        <item x="591"/>
        <item x="590"/>
        <item x="589"/>
        <item x="588"/>
        <item x="587"/>
        <item x="586"/>
        <item x="585"/>
        <item x="584"/>
        <item x="583"/>
        <item x="582"/>
        <item x="581"/>
        <item x="580"/>
        <item x="579"/>
        <item x="578"/>
        <item x="577"/>
        <item x="576"/>
        <item x="575"/>
        <item x="574"/>
        <item x="573"/>
        <item x="572"/>
        <item x="571"/>
        <item x="570"/>
        <item x="569"/>
        <item x="568"/>
        <item x="567"/>
        <item x="566"/>
        <item x="565"/>
        <item x="564"/>
        <item x="563"/>
        <item x="562"/>
        <item x="561"/>
        <item x="560"/>
        <item x="559"/>
        <item x="558"/>
        <item x="557"/>
        <item x="556"/>
        <item x="555"/>
        <item x="554"/>
        <item x="553"/>
        <item x="552"/>
        <item x="551"/>
        <item x="550"/>
        <item x="549"/>
        <item x="548"/>
        <item x="547"/>
        <item x="546"/>
        <item x="545"/>
        <item x="544"/>
        <item x="543"/>
        <item x="542"/>
        <item x="541"/>
        <item x="540"/>
        <item x="539"/>
        <item x="538"/>
        <item x="537"/>
        <item x="536"/>
        <item x="535"/>
        <item x="534"/>
        <item x="533"/>
        <item x="532"/>
        <item x="531"/>
        <item x="530"/>
        <item x="529"/>
        <item x="528"/>
        <item x="527"/>
        <item x="526"/>
        <item x="525"/>
        <item x="524"/>
        <item x="523"/>
        <item x="522"/>
        <item x="521"/>
        <item x="520"/>
        <item x="519"/>
        <item x="518"/>
        <item x="517"/>
        <item x="516"/>
        <item x="515"/>
        <item x="514"/>
        <item x="513"/>
        <item x="512"/>
        <item x="511"/>
        <item x="510"/>
        <item x="509"/>
        <item x="508"/>
        <item x="507"/>
        <item x="506"/>
        <item x="505"/>
        <item x="504"/>
        <item x="503"/>
        <item x="502"/>
        <item x="501"/>
        <item x="500"/>
        <item x="499"/>
        <item x="498"/>
        <item x="497"/>
        <item x="496"/>
        <item x="495"/>
        <item x="494"/>
        <item x="493"/>
        <item x="492"/>
        <item x="491"/>
        <item x="490"/>
        <item x="489"/>
        <item x="488"/>
        <item x="487"/>
        <item x="486"/>
        <item x="485"/>
        <item x="484"/>
        <item x="483"/>
        <item x="482"/>
        <item x="481"/>
        <item x="480"/>
        <item x="479"/>
        <item x="478"/>
        <item x="477"/>
        <item x="476"/>
        <item x="475"/>
        <item x="474"/>
        <item x="473"/>
        <item x="472"/>
        <item x="471"/>
        <item x="470"/>
        <item x="469"/>
        <item x="468"/>
        <item x="467"/>
        <item x="466"/>
        <item x="465"/>
        <item x="464"/>
        <item x="463"/>
        <item x="462"/>
        <item x="461"/>
        <item x="460"/>
        <item x="459"/>
        <item x="458"/>
        <item x="457"/>
        <item x="456"/>
        <item x="455"/>
        <item x="454"/>
        <item x="453"/>
        <item x="452"/>
        <item x="451"/>
        <item x="450"/>
        <item x="449"/>
        <item x="448"/>
        <item x="447"/>
        <item x="446"/>
        <item x="445"/>
        <item x="444"/>
        <item x="443"/>
        <item x="442"/>
        <item x="441"/>
        <item x="440"/>
        <item x="439"/>
        <item x="438"/>
        <item x="437"/>
        <item x="436"/>
        <item x="435"/>
        <item x="434"/>
        <item x="433"/>
        <item x="432"/>
        <item x="431"/>
        <item x="430"/>
        <item x="429"/>
        <item x="428"/>
        <item x="427"/>
        <item x="426"/>
        <item x="425"/>
        <item x="424"/>
        <item x="423"/>
        <item x="422"/>
        <item x="421"/>
        <item x="420"/>
        <item x="419"/>
        <item x="418"/>
        <item x="417"/>
        <item x="416"/>
        <item x="415"/>
        <item x="414"/>
        <item x="413"/>
        <item x="412"/>
        <item x="411"/>
        <item x="410"/>
        <item x="409"/>
        <item x="408"/>
        <item x="407"/>
        <item x="406"/>
        <item x="405"/>
        <item x="404"/>
        <item x="403"/>
        <item x="402"/>
        <item x="401"/>
        <item x="400"/>
        <item x="399"/>
        <item x="398"/>
        <item x="397"/>
        <item x="396"/>
        <item x="395"/>
        <item x="394"/>
        <item x="393"/>
        <item x="392"/>
        <item x="391"/>
        <item x="390"/>
        <item x="389"/>
        <item x="388"/>
        <item x="387"/>
        <item x="386"/>
        <item x="385"/>
        <item x="384"/>
        <item x="383"/>
        <item x="382"/>
        <item x="381"/>
        <item x="380"/>
        <item x="379"/>
        <item x="378"/>
        <item x="377"/>
        <item x="376"/>
        <item x="375"/>
        <item x="374"/>
        <item x="373"/>
        <item x="372"/>
        <item x="371"/>
        <item x="370"/>
        <item x="369"/>
        <item x="368"/>
        <item x="367"/>
        <item x="366"/>
        <item x="365"/>
        <item x="364"/>
        <item x="363"/>
        <item x="362"/>
        <item x="361"/>
        <item x="360"/>
        <item x="359"/>
        <item x="358"/>
        <item x="357"/>
        <item x="356"/>
        <item x="355"/>
        <item x="354"/>
        <item x="353"/>
        <item x="352"/>
        <item x="351"/>
        <item x="350"/>
        <item x="349"/>
        <item x="348"/>
        <item x="347"/>
        <item x="346"/>
        <item x="345"/>
        <item x="344"/>
        <item x="343"/>
        <item x="342"/>
        <item x="341"/>
        <item x="340"/>
        <item x="339"/>
        <item x="338"/>
        <item x="337"/>
        <item x="336"/>
        <item x="335"/>
        <item x="334"/>
        <item x="333"/>
        <item x="332"/>
        <item x="331"/>
        <item x="330"/>
        <item x="329"/>
        <item x="328"/>
        <item x="327"/>
        <item x="326"/>
        <item x="325"/>
        <item x="324"/>
        <item x="323"/>
        <item x="322"/>
        <item x="321"/>
        <item x="320"/>
        <item x="319"/>
        <item x="318"/>
        <item x="317"/>
        <item x="316"/>
        <item x="315"/>
        <item x="314"/>
        <item x="313"/>
        <item x="312"/>
        <item x="311"/>
        <item x="310"/>
        <item x="309"/>
        <item x="308"/>
        <item x="307"/>
        <item x="306"/>
        <item x="305"/>
        <item x="304"/>
        <item x="303"/>
        <item x="302"/>
        <item x="301"/>
        <item x="300"/>
        <item x="299"/>
        <item x="298"/>
        <item x="297"/>
        <item x="296"/>
        <item x="295"/>
        <item x="294"/>
        <item x="293"/>
        <item x="292"/>
        <item x="291"/>
        <item x="290"/>
        <item x="289"/>
        <item x="288"/>
        <item x="287"/>
        <item x="286"/>
        <item x="285"/>
        <item x="284"/>
        <item x="283"/>
        <item x="282"/>
        <item x="281"/>
        <item x="280"/>
        <item x="279"/>
        <item x="278"/>
        <item x="277"/>
        <item x="276"/>
        <item x="275"/>
        <item x="274"/>
        <item x="273"/>
        <item x="272"/>
        <item x="271"/>
        <item x="270"/>
        <item x="269"/>
        <item x="268"/>
        <item x="267"/>
        <item x="266"/>
        <item x="265"/>
        <item x="264"/>
        <item x="263"/>
        <item x="262"/>
        <item x="261"/>
        <item x="260"/>
        <item x="259"/>
        <item x="258"/>
        <item x="257"/>
        <item x="256"/>
        <item x="255"/>
        <item x="254"/>
        <item x="253"/>
        <item x="252"/>
        <item x="251"/>
        <item x="250"/>
        <item x="249"/>
        <item x="248"/>
        <item x="247"/>
        <item x="246"/>
        <item x="245"/>
        <item x="244"/>
        <item x="243"/>
        <item x="242"/>
        <item x="241"/>
        <item x="240"/>
        <item x="239"/>
        <item x="238"/>
        <item x="237"/>
        <item x="236"/>
        <item x="235"/>
        <item x="234"/>
        <item x="233"/>
        <item x="232"/>
        <item x="231"/>
        <item x="230"/>
        <item x="229"/>
        <item x="228"/>
        <item x="227"/>
        <item x="226"/>
        <item x="225"/>
        <item x="224"/>
        <item x="223"/>
        <item x="222"/>
        <item x="221"/>
        <item x="220"/>
        <item x="219"/>
        <item x="218"/>
        <item x="217"/>
        <item x="216"/>
        <item x="215"/>
        <item x="214"/>
        <item x="213"/>
        <item x="212"/>
        <item x="211"/>
        <item x="210"/>
        <item x="209"/>
        <item x="208"/>
        <item x="207"/>
        <item x="206"/>
        <item x="205"/>
        <item x="204"/>
        <item x="203"/>
        <item x="202"/>
        <item x="201"/>
        <item x="200"/>
        <item x="199"/>
        <item x="198"/>
        <item x="197"/>
        <item x="196"/>
        <item x="195"/>
        <item x="194"/>
        <item x="193"/>
        <item x="192"/>
        <item x="191"/>
        <item x="190"/>
        <item x="189"/>
        <item x="188"/>
        <item x="187"/>
        <item x="186"/>
        <item x="185"/>
        <item x="184"/>
        <item x="183"/>
        <item x="182"/>
        <item x="181"/>
        <item x="180"/>
        <item x="179"/>
        <item x="178"/>
        <item x="177"/>
        <item x="176"/>
        <item x="175"/>
        <item x="174"/>
        <item x="173"/>
        <item x="172"/>
        <item x="171"/>
        <item x="170"/>
        <item x="169"/>
        <item x="168"/>
        <item x="167"/>
        <item x="166"/>
        <item x="165"/>
        <item x="164"/>
        <item x="163"/>
        <item x="162"/>
        <item x="161"/>
        <item x="160"/>
        <item x="159"/>
        <item x="158"/>
        <item x="157"/>
        <item x="156"/>
        <item x="155"/>
        <item x="154"/>
        <item x="153"/>
        <item x="152"/>
        <item x="151"/>
        <item x="150"/>
        <item x="149"/>
        <item x="148"/>
        <item x="147"/>
        <item x="146"/>
        <item x="145"/>
        <item x="144"/>
        <item x="143"/>
        <item x="142"/>
        <item x="141"/>
        <item x="140"/>
        <item x="139"/>
        <item x="138"/>
        <item x="137"/>
        <item x="136"/>
        <item x="135"/>
        <item x="134"/>
        <item x="133"/>
        <item x="132"/>
        <item x="131"/>
        <item x="130"/>
        <item x="129"/>
        <item x="128"/>
        <item x="127"/>
        <item x="126"/>
        <item x="125"/>
        <item x="124"/>
        <item x="123"/>
        <item x="122"/>
        <item x="121"/>
        <item x="120"/>
        <item x="119"/>
        <item x="118"/>
        <item x="117"/>
        <item x="116"/>
        <item x="115"/>
        <item x="114"/>
        <item x="113"/>
        <item x="112"/>
        <item x="111"/>
        <item x="110"/>
        <item x="109"/>
        <item x="108"/>
        <item x="107"/>
        <item x="106"/>
        <item x="105"/>
        <item x="104"/>
        <item x="103"/>
        <item x="102"/>
        <item x="101"/>
        <item x="100"/>
        <item x="99"/>
        <item x="98"/>
        <item x="97"/>
        <item x="96"/>
        <item x="95"/>
        <item x="94"/>
        <item x="93"/>
        <item x="92"/>
        <item x="91"/>
        <item x="90"/>
        <item x="89"/>
        <item x="88"/>
        <item x="87"/>
        <item x="86"/>
        <item x="85"/>
        <item x="84"/>
        <item x="83"/>
        <item x="82"/>
        <item x="81"/>
        <item x="80"/>
        <item x="79"/>
        <item x="78"/>
        <item x="77"/>
        <item x="76"/>
        <item x="75"/>
        <item x="74"/>
        <item x="73"/>
        <item x="72"/>
        <item x="71"/>
        <item x="70"/>
        <item x="69"/>
        <item x="68"/>
        <item x="67"/>
        <item x="66"/>
        <item x="65"/>
        <item x="64"/>
        <item x="63"/>
        <item x="62"/>
        <item x="61"/>
        <item x="60"/>
        <item x="59"/>
        <item x="58"/>
        <item x="57"/>
        <item x="56"/>
        <item x="55"/>
        <item x="54"/>
        <item x="53"/>
        <item x="52"/>
        <item x="51"/>
        <item x="50"/>
        <item x="49"/>
        <item x="48"/>
        <item x="47"/>
        <item x="46"/>
        <item x="45"/>
        <item x="44"/>
        <item x="43"/>
        <item x="42"/>
        <item x="41"/>
        <item x="40"/>
        <item x="39"/>
        <item x="38"/>
        <item x="37"/>
        <item x="36"/>
        <item x="35"/>
        <item x="34"/>
        <item x="33"/>
        <item x="32"/>
        <item x="31"/>
        <item x="30"/>
        <item x="29"/>
        <item x="28"/>
        <item x="27"/>
        <item x="26"/>
        <item x="25"/>
        <item x="24"/>
        <item x="23"/>
        <item x="22"/>
        <item x="21"/>
        <item x="20"/>
        <item x="19"/>
        <item x="18"/>
        <item x="17"/>
        <item x="16"/>
        <item x="15"/>
        <item x="14"/>
        <item x="13"/>
        <item x="12"/>
        <item x="11"/>
        <item x="10"/>
        <item x="9"/>
        <item x="8"/>
        <item x="7"/>
        <item x="6"/>
        <item x="5"/>
        <item x="4"/>
        <item x="3"/>
        <item x="2"/>
        <item x="1"/>
        <item x="0"/>
        <item t="default"/>
      </items>
    </pivotField>
    <pivotField dataField="1" numFmtId="14" showAll="0"/>
    <pivotField dataField="1" numFmtId="164" showAll="0"/>
  </pivotFields>
  <rowFields count="1">
    <field x="0"/>
  </rowFields>
  <rowItems count="706">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x v="48"/>
    </i>
    <i>
      <x v="49"/>
    </i>
    <i>
      <x v="50"/>
    </i>
    <i>
      <x v="51"/>
    </i>
    <i>
      <x v="52"/>
    </i>
    <i>
      <x v="53"/>
    </i>
    <i>
      <x v="54"/>
    </i>
    <i>
      <x v="55"/>
    </i>
    <i>
      <x v="56"/>
    </i>
    <i>
      <x v="57"/>
    </i>
    <i>
      <x v="58"/>
    </i>
    <i>
      <x v="59"/>
    </i>
    <i>
      <x v="60"/>
    </i>
    <i>
      <x v="61"/>
    </i>
    <i>
      <x v="62"/>
    </i>
    <i>
      <x v="63"/>
    </i>
    <i>
      <x v="64"/>
    </i>
    <i>
      <x v="65"/>
    </i>
    <i>
      <x v="66"/>
    </i>
    <i>
      <x v="67"/>
    </i>
    <i>
      <x v="68"/>
    </i>
    <i>
      <x v="69"/>
    </i>
    <i>
      <x v="70"/>
    </i>
    <i>
      <x v="71"/>
    </i>
    <i>
      <x v="72"/>
    </i>
    <i>
      <x v="73"/>
    </i>
    <i>
      <x v="74"/>
    </i>
    <i>
      <x v="75"/>
    </i>
    <i>
      <x v="76"/>
    </i>
    <i>
      <x v="77"/>
    </i>
    <i>
      <x v="78"/>
    </i>
    <i>
      <x v="79"/>
    </i>
    <i>
      <x v="80"/>
    </i>
    <i>
      <x v="81"/>
    </i>
    <i>
      <x v="82"/>
    </i>
    <i>
      <x v="83"/>
    </i>
    <i>
      <x v="84"/>
    </i>
    <i>
      <x v="85"/>
    </i>
    <i>
      <x v="86"/>
    </i>
    <i>
      <x v="87"/>
    </i>
    <i>
      <x v="88"/>
    </i>
    <i>
      <x v="89"/>
    </i>
    <i>
      <x v="90"/>
    </i>
    <i>
      <x v="91"/>
    </i>
    <i>
      <x v="92"/>
    </i>
    <i>
      <x v="93"/>
    </i>
    <i>
      <x v="94"/>
    </i>
    <i>
      <x v="95"/>
    </i>
    <i>
      <x v="96"/>
    </i>
    <i>
      <x v="97"/>
    </i>
    <i>
      <x v="98"/>
    </i>
    <i>
      <x v="99"/>
    </i>
    <i>
      <x v="100"/>
    </i>
    <i>
      <x v="101"/>
    </i>
    <i>
      <x v="102"/>
    </i>
    <i>
      <x v="103"/>
    </i>
    <i>
      <x v="104"/>
    </i>
    <i>
      <x v="105"/>
    </i>
    <i>
      <x v="106"/>
    </i>
    <i>
      <x v="107"/>
    </i>
    <i>
      <x v="108"/>
    </i>
    <i>
      <x v="109"/>
    </i>
    <i>
      <x v="110"/>
    </i>
    <i>
      <x v="111"/>
    </i>
    <i>
      <x v="112"/>
    </i>
    <i>
      <x v="113"/>
    </i>
    <i>
      <x v="114"/>
    </i>
    <i>
      <x v="115"/>
    </i>
    <i>
      <x v="116"/>
    </i>
    <i>
      <x v="117"/>
    </i>
    <i>
      <x v="118"/>
    </i>
    <i>
      <x v="119"/>
    </i>
    <i>
      <x v="120"/>
    </i>
    <i>
      <x v="121"/>
    </i>
    <i>
      <x v="122"/>
    </i>
    <i>
      <x v="123"/>
    </i>
    <i>
      <x v="124"/>
    </i>
    <i>
      <x v="125"/>
    </i>
    <i>
      <x v="126"/>
    </i>
    <i>
      <x v="127"/>
    </i>
    <i>
      <x v="128"/>
    </i>
    <i>
      <x v="129"/>
    </i>
    <i>
      <x v="130"/>
    </i>
    <i>
      <x v="131"/>
    </i>
    <i>
      <x v="132"/>
    </i>
    <i>
      <x v="133"/>
    </i>
    <i>
      <x v="134"/>
    </i>
    <i>
      <x v="135"/>
    </i>
    <i>
      <x v="136"/>
    </i>
    <i>
      <x v="137"/>
    </i>
    <i>
      <x v="138"/>
    </i>
    <i>
      <x v="139"/>
    </i>
    <i>
      <x v="140"/>
    </i>
    <i>
      <x v="141"/>
    </i>
    <i>
      <x v="142"/>
    </i>
    <i>
      <x v="143"/>
    </i>
    <i>
      <x v="144"/>
    </i>
    <i>
      <x v="145"/>
    </i>
    <i>
      <x v="146"/>
    </i>
    <i>
      <x v="147"/>
    </i>
    <i>
      <x v="148"/>
    </i>
    <i>
      <x v="149"/>
    </i>
    <i>
      <x v="150"/>
    </i>
    <i>
      <x v="151"/>
    </i>
    <i>
      <x v="152"/>
    </i>
    <i>
      <x v="153"/>
    </i>
    <i>
      <x v="154"/>
    </i>
    <i>
      <x v="155"/>
    </i>
    <i>
      <x v="156"/>
    </i>
    <i>
      <x v="157"/>
    </i>
    <i>
      <x v="158"/>
    </i>
    <i>
      <x v="159"/>
    </i>
    <i>
      <x v="160"/>
    </i>
    <i>
      <x v="161"/>
    </i>
    <i>
      <x v="162"/>
    </i>
    <i>
      <x v="163"/>
    </i>
    <i>
      <x v="164"/>
    </i>
    <i>
      <x v="165"/>
    </i>
    <i>
      <x v="166"/>
    </i>
    <i>
      <x v="167"/>
    </i>
    <i>
      <x v="168"/>
    </i>
    <i>
      <x v="169"/>
    </i>
    <i>
      <x v="170"/>
    </i>
    <i>
      <x v="171"/>
    </i>
    <i>
      <x v="172"/>
    </i>
    <i>
      <x v="173"/>
    </i>
    <i>
      <x v="174"/>
    </i>
    <i>
      <x v="175"/>
    </i>
    <i>
      <x v="176"/>
    </i>
    <i>
      <x v="177"/>
    </i>
    <i>
      <x v="178"/>
    </i>
    <i>
      <x v="179"/>
    </i>
    <i>
      <x v="180"/>
    </i>
    <i>
      <x v="181"/>
    </i>
    <i>
      <x v="182"/>
    </i>
    <i>
      <x v="183"/>
    </i>
    <i>
      <x v="184"/>
    </i>
    <i>
      <x v="185"/>
    </i>
    <i>
      <x v="186"/>
    </i>
    <i>
      <x v="187"/>
    </i>
    <i>
      <x v="188"/>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x v="217"/>
    </i>
    <i>
      <x v="218"/>
    </i>
    <i>
      <x v="219"/>
    </i>
    <i>
      <x v="220"/>
    </i>
    <i>
      <x v="221"/>
    </i>
    <i>
      <x v="222"/>
    </i>
    <i>
      <x v="223"/>
    </i>
    <i>
      <x v="224"/>
    </i>
    <i>
      <x v="225"/>
    </i>
    <i>
      <x v="226"/>
    </i>
    <i>
      <x v="227"/>
    </i>
    <i>
      <x v="228"/>
    </i>
    <i>
      <x v="229"/>
    </i>
    <i>
      <x v="230"/>
    </i>
    <i>
      <x v="231"/>
    </i>
    <i>
      <x v="232"/>
    </i>
    <i>
      <x v="233"/>
    </i>
    <i>
      <x v="234"/>
    </i>
    <i>
      <x v="235"/>
    </i>
    <i>
      <x v="236"/>
    </i>
    <i>
      <x v="237"/>
    </i>
    <i>
      <x v="238"/>
    </i>
    <i>
      <x v="239"/>
    </i>
    <i>
      <x v="240"/>
    </i>
    <i>
      <x v="241"/>
    </i>
    <i>
      <x v="242"/>
    </i>
    <i>
      <x v="243"/>
    </i>
    <i>
      <x v="244"/>
    </i>
    <i>
      <x v="245"/>
    </i>
    <i>
      <x v="246"/>
    </i>
    <i>
      <x v="247"/>
    </i>
    <i>
      <x v="248"/>
    </i>
    <i>
      <x v="249"/>
    </i>
    <i>
      <x v="250"/>
    </i>
    <i>
      <x v="251"/>
    </i>
    <i>
      <x v="252"/>
    </i>
    <i>
      <x v="253"/>
    </i>
    <i>
      <x v="254"/>
    </i>
    <i>
      <x v="255"/>
    </i>
    <i>
      <x v="256"/>
    </i>
    <i>
      <x v="257"/>
    </i>
    <i>
      <x v="258"/>
    </i>
    <i>
      <x v="259"/>
    </i>
    <i>
      <x v="260"/>
    </i>
    <i>
      <x v="261"/>
    </i>
    <i>
      <x v="262"/>
    </i>
    <i>
      <x v="263"/>
    </i>
    <i>
      <x v="264"/>
    </i>
    <i>
      <x v="265"/>
    </i>
    <i>
      <x v="266"/>
    </i>
    <i>
      <x v="267"/>
    </i>
    <i>
      <x v="268"/>
    </i>
    <i>
      <x v="269"/>
    </i>
    <i>
      <x v="270"/>
    </i>
    <i>
      <x v="271"/>
    </i>
    <i>
      <x v="272"/>
    </i>
    <i>
      <x v="273"/>
    </i>
    <i>
      <x v="274"/>
    </i>
    <i>
      <x v="275"/>
    </i>
    <i>
      <x v="276"/>
    </i>
    <i>
      <x v="277"/>
    </i>
    <i>
      <x v="278"/>
    </i>
    <i>
      <x v="279"/>
    </i>
    <i>
      <x v="280"/>
    </i>
    <i>
      <x v="281"/>
    </i>
    <i>
      <x v="282"/>
    </i>
    <i>
      <x v="283"/>
    </i>
    <i>
      <x v="284"/>
    </i>
    <i>
      <x v="285"/>
    </i>
    <i>
      <x v="286"/>
    </i>
    <i>
      <x v="287"/>
    </i>
    <i>
      <x v="288"/>
    </i>
    <i>
      <x v="289"/>
    </i>
    <i>
      <x v="290"/>
    </i>
    <i>
      <x v="291"/>
    </i>
    <i>
      <x v="292"/>
    </i>
    <i>
      <x v="293"/>
    </i>
    <i>
      <x v="294"/>
    </i>
    <i>
      <x v="295"/>
    </i>
    <i>
      <x v="296"/>
    </i>
    <i>
      <x v="297"/>
    </i>
    <i>
      <x v="298"/>
    </i>
    <i>
      <x v="299"/>
    </i>
    <i>
      <x v="300"/>
    </i>
    <i>
      <x v="301"/>
    </i>
    <i>
      <x v="302"/>
    </i>
    <i>
      <x v="303"/>
    </i>
    <i>
      <x v="304"/>
    </i>
    <i>
      <x v="305"/>
    </i>
    <i>
      <x v="306"/>
    </i>
    <i>
      <x v="307"/>
    </i>
    <i>
      <x v="308"/>
    </i>
    <i>
      <x v="309"/>
    </i>
    <i>
      <x v="310"/>
    </i>
    <i>
      <x v="311"/>
    </i>
    <i>
      <x v="312"/>
    </i>
    <i>
      <x v="313"/>
    </i>
    <i>
      <x v="314"/>
    </i>
    <i>
      <x v="315"/>
    </i>
    <i>
      <x v="316"/>
    </i>
    <i>
      <x v="317"/>
    </i>
    <i>
      <x v="318"/>
    </i>
    <i>
      <x v="319"/>
    </i>
    <i>
      <x v="320"/>
    </i>
    <i>
      <x v="321"/>
    </i>
    <i>
      <x v="322"/>
    </i>
    <i>
      <x v="323"/>
    </i>
    <i>
      <x v="324"/>
    </i>
    <i>
      <x v="325"/>
    </i>
    <i>
      <x v="326"/>
    </i>
    <i>
      <x v="327"/>
    </i>
    <i>
      <x v="328"/>
    </i>
    <i>
      <x v="329"/>
    </i>
    <i>
      <x v="330"/>
    </i>
    <i>
      <x v="331"/>
    </i>
    <i>
      <x v="332"/>
    </i>
    <i>
      <x v="333"/>
    </i>
    <i>
      <x v="334"/>
    </i>
    <i>
      <x v="335"/>
    </i>
    <i>
      <x v="336"/>
    </i>
    <i>
      <x v="337"/>
    </i>
    <i>
      <x v="338"/>
    </i>
    <i>
      <x v="339"/>
    </i>
    <i>
      <x v="340"/>
    </i>
    <i>
      <x v="341"/>
    </i>
    <i>
      <x v="342"/>
    </i>
    <i>
      <x v="343"/>
    </i>
    <i>
      <x v="344"/>
    </i>
    <i>
      <x v="345"/>
    </i>
    <i>
      <x v="346"/>
    </i>
    <i>
      <x v="347"/>
    </i>
    <i>
      <x v="348"/>
    </i>
    <i>
      <x v="349"/>
    </i>
    <i>
      <x v="350"/>
    </i>
    <i>
      <x v="351"/>
    </i>
    <i>
      <x v="352"/>
    </i>
    <i>
      <x v="353"/>
    </i>
    <i>
      <x v="354"/>
    </i>
    <i>
      <x v="355"/>
    </i>
    <i>
      <x v="356"/>
    </i>
    <i>
      <x v="357"/>
    </i>
    <i>
      <x v="358"/>
    </i>
    <i>
      <x v="359"/>
    </i>
    <i>
      <x v="360"/>
    </i>
    <i>
      <x v="361"/>
    </i>
    <i>
      <x v="362"/>
    </i>
    <i>
      <x v="363"/>
    </i>
    <i>
      <x v="364"/>
    </i>
    <i>
      <x v="365"/>
    </i>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x v="410"/>
    </i>
    <i>
      <x v="411"/>
    </i>
    <i>
      <x v="412"/>
    </i>
    <i>
      <x v="413"/>
    </i>
    <i>
      <x v="414"/>
    </i>
    <i>
      <x v="415"/>
    </i>
    <i>
      <x v="416"/>
    </i>
    <i>
      <x v="417"/>
    </i>
    <i>
      <x v="418"/>
    </i>
    <i>
      <x v="419"/>
    </i>
    <i>
      <x v="420"/>
    </i>
    <i>
      <x v="421"/>
    </i>
    <i>
      <x v="422"/>
    </i>
    <i>
      <x v="423"/>
    </i>
    <i>
      <x v="424"/>
    </i>
    <i>
      <x v="425"/>
    </i>
    <i>
      <x v="426"/>
    </i>
    <i>
      <x v="427"/>
    </i>
    <i>
      <x v="428"/>
    </i>
    <i>
      <x v="429"/>
    </i>
    <i>
      <x v="430"/>
    </i>
    <i>
      <x v="431"/>
    </i>
    <i>
      <x v="432"/>
    </i>
    <i>
      <x v="433"/>
    </i>
    <i>
      <x v="434"/>
    </i>
    <i>
      <x v="435"/>
    </i>
    <i>
      <x v="436"/>
    </i>
    <i>
      <x v="437"/>
    </i>
    <i>
      <x v="438"/>
    </i>
    <i>
      <x v="439"/>
    </i>
    <i>
      <x v="440"/>
    </i>
    <i>
      <x v="441"/>
    </i>
    <i>
      <x v="442"/>
    </i>
    <i>
      <x v="443"/>
    </i>
    <i>
      <x v="444"/>
    </i>
    <i>
      <x v="445"/>
    </i>
    <i>
      <x v="446"/>
    </i>
    <i>
      <x v="447"/>
    </i>
    <i>
      <x v="448"/>
    </i>
    <i>
      <x v="449"/>
    </i>
    <i>
      <x v="450"/>
    </i>
    <i>
      <x v="451"/>
    </i>
    <i>
      <x v="452"/>
    </i>
    <i>
      <x v="453"/>
    </i>
    <i>
      <x v="454"/>
    </i>
    <i>
      <x v="455"/>
    </i>
    <i>
      <x v="456"/>
    </i>
    <i>
      <x v="457"/>
    </i>
    <i>
      <x v="458"/>
    </i>
    <i>
      <x v="459"/>
    </i>
    <i>
      <x v="460"/>
    </i>
    <i>
      <x v="461"/>
    </i>
    <i>
      <x v="462"/>
    </i>
    <i>
      <x v="463"/>
    </i>
    <i>
      <x v="464"/>
    </i>
    <i>
      <x v="465"/>
    </i>
    <i>
      <x v="466"/>
    </i>
    <i>
      <x v="467"/>
    </i>
    <i>
      <x v="468"/>
    </i>
    <i>
      <x v="469"/>
    </i>
    <i>
      <x v="470"/>
    </i>
    <i>
      <x v="471"/>
    </i>
    <i>
      <x v="472"/>
    </i>
    <i>
      <x v="473"/>
    </i>
    <i>
      <x v="474"/>
    </i>
    <i>
      <x v="475"/>
    </i>
    <i>
      <x v="476"/>
    </i>
    <i>
      <x v="477"/>
    </i>
    <i>
      <x v="478"/>
    </i>
    <i>
      <x v="479"/>
    </i>
    <i>
      <x v="480"/>
    </i>
    <i>
      <x v="481"/>
    </i>
    <i>
      <x v="482"/>
    </i>
    <i>
      <x v="483"/>
    </i>
    <i>
      <x v="484"/>
    </i>
    <i>
      <x v="485"/>
    </i>
    <i>
      <x v="486"/>
    </i>
    <i>
      <x v="487"/>
    </i>
    <i>
      <x v="488"/>
    </i>
    <i>
      <x v="489"/>
    </i>
    <i>
      <x v="490"/>
    </i>
    <i>
      <x v="491"/>
    </i>
    <i>
      <x v="492"/>
    </i>
    <i>
      <x v="493"/>
    </i>
    <i>
      <x v="494"/>
    </i>
    <i>
      <x v="495"/>
    </i>
    <i>
      <x v="496"/>
    </i>
    <i>
      <x v="497"/>
    </i>
    <i>
      <x v="498"/>
    </i>
    <i>
      <x v="499"/>
    </i>
    <i>
      <x v="500"/>
    </i>
    <i>
      <x v="501"/>
    </i>
    <i>
      <x v="502"/>
    </i>
    <i>
      <x v="503"/>
    </i>
    <i>
      <x v="504"/>
    </i>
    <i>
      <x v="505"/>
    </i>
    <i>
      <x v="506"/>
    </i>
    <i>
      <x v="507"/>
    </i>
    <i>
      <x v="508"/>
    </i>
    <i>
      <x v="509"/>
    </i>
    <i>
      <x v="510"/>
    </i>
    <i>
      <x v="511"/>
    </i>
    <i>
      <x v="512"/>
    </i>
    <i>
      <x v="513"/>
    </i>
    <i>
      <x v="514"/>
    </i>
    <i>
      <x v="515"/>
    </i>
    <i>
      <x v="516"/>
    </i>
    <i>
      <x v="517"/>
    </i>
    <i>
      <x v="518"/>
    </i>
    <i>
      <x v="519"/>
    </i>
    <i>
      <x v="520"/>
    </i>
    <i>
      <x v="521"/>
    </i>
    <i>
      <x v="522"/>
    </i>
    <i>
      <x v="523"/>
    </i>
    <i>
      <x v="524"/>
    </i>
    <i>
      <x v="525"/>
    </i>
    <i>
      <x v="526"/>
    </i>
    <i>
      <x v="527"/>
    </i>
    <i>
      <x v="528"/>
    </i>
    <i>
      <x v="529"/>
    </i>
    <i>
      <x v="530"/>
    </i>
    <i>
      <x v="531"/>
    </i>
    <i>
      <x v="532"/>
    </i>
    <i>
      <x v="533"/>
    </i>
    <i>
      <x v="534"/>
    </i>
    <i>
      <x v="535"/>
    </i>
    <i>
      <x v="536"/>
    </i>
    <i>
      <x v="537"/>
    </i>
    <i>
      <x v="538"/>
    </i>
    <i>
      <x v="539"/>
    </i>
    <i>
      <x v="540"/>
    </i>
    <i>
      <x v="541"/>
    </i>
    <i>
      <x v="542"/>
    </i>
    <i>
      <x v="543"/>
    </i>
    <i>
      <x v="544"/>
    </i>
    <i>
      <x v="545"/>
    </i>
    <i>
      <x v="546"/>
    </i>
    <i>
      <x v="547"/>
    </i>
    <i>
      <x v="548"/>
    </i>
    <i>
      <x v="549"/>
    </i>
    <i>
      <x v="550"/>
    </i>
    <i>
      <x v="551"/>
    </i>
    <i>
      <x v="552"/>
    </i>
    <i>
      <x v="553"/>
    </i>
    <i>
      <x v="554"/>
    </i>
    <i>
      <x v="555"/>
    </i>
    <i>
      <x v="556"/>
    </i>
    <i>
      <x v="557"/>
    </i>
    <i>
      <x v="558"/>
    </i>
    <i>
      <x v="559"/>
    </i>
    <i>
      <x v="560"/>
    </i>
    <i>
      <x v="561"/>
    </i>
    <i>
      <x v="562"/>
    </i>
    <i>
      <x v="563"/>
    </i>
    <i>
      <x v="564"/>
    </i>
    <i>
      <x v="565"/>
    </i>
    <i>
      <x v="566"/>
    </i>
    <i>
      <x v="567"/>
    </i>
    <i>
      <x v="568"/>
    </i>
    <i>
      <x v="569"/>
    </i>
    <i>
      <x v="570"/>
    </i>
    <i>
      <x v="571"/>
    </i>
    <i>
      <x v="572"/>
    </i>
    <i>
      <x v="573"/>
    </i>
    <i>
      <x v="574"/>
    </i>
    <i>
      <x v="575"/>
    </i>
    <i>
      <x v="576"/>
    </i>
    <i>
      <x v="577"/>
    </i>
    <i>
      <x v="578"/>
    </i>
    <i>
      <x v="579"/>
    </i>
    <i>
      <x v="580"/>
    </i>
    <i>
      <x v="581"/>
    </i>
    <i>
      <x v="582"/>
    </i>
    <i>
      <x v="583"/>
    </i>
    <i>
      <x v="584"/>
    </i>
    <i>
      <x v="585"/>
    </i>
    <i>
      <x v="586"/>
    </i>
    <i>
      <x v="587"/>
    </i>
    <i>
      <x v="588"/>
    </i>
    <i>
      <x v="589"/>
    </i>
    <i>
      <x v="590"/>
    </i>
    <i>
      <x v="591"/>
    </i>
    <i>
      <x v="592"/>
    </i>
    <i>
      <x v="593"/>
    </i>
    <i>
      <x v="594"/>
    </i>
    <i>
      <x v="595"/>
    </i>
    <i>
      <x v="596"/>
    </i>
    <i>
      <x v="597"/>
    </i>
    <i>
      <x v="598"/>
    </i>
    <i>
      <x v="599"/>
    </i>
    <i>
      <x v="600"/>
    </i>
    <i>
      <x v="601"/>
    </i>
    <i>
      <x v="602"/>
    </i>
    <i>
      <x v="603"/>
    </i>
    <i>
      <x v="604"/>
    </i>
    <i>
      <x v="605"/>
    </i>
    <i>
      <x v="606"/>
    </i>
    <i>
      <x v="607"/>
    </i>
    <i>
      <x v="608"/>
    </i>
    <i>
      <x v="609"/>
    </i>
    <i>
      <x v="610"/>
    </i>
    <i>
      <x v="611"/>
    </i>
    <i>
      <x v="612"/>
    </i>
    <i>
      <x v="613"/>
    </i>
    <i>
      <x v="614"/>
    </i>
    <i>
      <x v="615"/>
    </i>
    <i>
      <x v="616"/>
    </i>
    <i>
      <x v="617"/>
    </i>
    <i>
      <x v="618"/>
    </i>
    <i>
      <x v="619"/>
    </i>
    <i>
      <x v="620"/>
    </i>
    <i>
      <x v="621"/>
    </i>
    <i>
      <x v="622"/>
    </i>
    <i>
      <x v="623"/>
    </i>
    <i>
      <x v="624"/>
    </i>
    <i>
      <x v="625"/>
    </i>
    <i>
      <x v="626"/>
    </i>
    <i>
      <x v="627"/>
    </i>
    <i>
      <x v="628"/>
    </i>
    <i>
      <x v="629"/>
    </i>
    <i>
      <x v="630"/>
    </i>
    <i>
      <x v="631"/>
    </i>
    <i>
      <x v="632"/>
    </i>
    <i>
      <x v="633"/>
    </i>
    <i>
      <x v="634"/>
    </i>
    <i>
      <x v="635"/>
    </i>
    <i>
      <x v="636"/>
    </i>
    <i>
      <x v="637"/>
    </i>
    <i>
      <x v="638"/>
    </i>
    <i>
      <x v="639"/>
    </i>
    <i>
      <x v="640"/>
    </i>
    <i>
      <x v="641"/>
    </i>
    <i>
      <x v="642"/>
    </i>
    <i>
      <x v="643"/>
    </i>
    <i>
      <x v="644"/>
    </i>
    <i>
      <x v="645"/>
    </i>
    <i>
      <x v="646"/>
    </i>
    <i>
      <x v="647"/>
    </i>
    <i>
      <x v="648"/>
    </i>
    <i>
      <x v="649"/>
    </i>
    <i>
      <x v="650"/>
    </i>
    <i>
      <x v="651"/>
    </i>
    <i>
      <x v="652"/>
    </i>
    <i>
      <x v="653"/>
    </i>
    <i>
      <x v="654"/>
    </i>
    <i>
      <x v="655"/>
    </i>
    <i>
      <x v="656"/>
    </i>
    <i>
      <x v="657"/>
    </i>
    <i>
      <x v="658"/>
    </i>
    <i>
      <x v="659"/>
    </i>
    <i>
      <x v="660"/>
    </i>
    <i>
      <x v="661"/>
    </i>
    <i>
      <x v="662"/>
    </i>
    <i>
      <x v="663"/>
    </i>
    <i>
      <x v="664"/>
    </i>
    <i>
      <x v="665"/>
    </i>
    <i>
      <x v="666"/>
    </i>
    <i>
      <x v="667"/>
    </i>
    <i>
      <x v="668"/>
    </i>
    <i>
      <x v="669"/>
    </i>
    <i>
      <x v="670"/>
    </i>
    <i>
      <x v="671"/>
    </i>
    <i>
      <x v="672"/>
    </i>
    <i>
      <x v="673"/>
    </i>
    <i>
      <x v="674"/>
    </i>
    <i>
      <x v="675"/>
    </i>
    <i>
      <x v="676"/>
    </i>
    <i>
      <x v="677"/>
    </i>
    <i>
      <x v="678"/>
    </i>
    <i>
      <x v="679"/>
    </i>
    <i>
      <x v="680"/>
    </i>
    <i>
      <x v="681"/>
    </i>
    <i>
      <x v="682"/>
    </i>
    <i>
      <x v="683"/>
    </i>
    <i>
      <x v="684"/>
    </i>
    <i>
      <x v="685"/>
    </i>
    <i>
      <x v="686"/>
    </i>
    <i>
      <x v="687"/>
    </i>
    <i>
      <x v="688"/>
    </i>
    <i>
      <x v="689"/>
    </i>
    <i>
      <x v="690"/>
    </i>
    <i>
      <x v="691"/>
    </i>
    <i>
      <x v="692"/>
    </i>
    <i>
      <x v="693"/>
    </i>
    <i>
      <x v="694"/>
    </i>
    <i>
      <x v="695"/>
    </i>
    <i>
      <x v="696"/>
    </i>
    <i>
      <x v="697"/>
    </i>
    <i>
      <x v="698"/>
    </i>
    <i>
      <x v="699"/>
    </i>
    <i>
      <x v="700"/>
    </i>
    <i>
      <x v="701"/>
    </i>
    <i>
      <x v="702"/>
    </i>
    <i>
      <x v="703"/>
    </i>
    <i>
      <x v="704"/>
    </i>
    <i t="grand">
      <x/>
    </i>
  </rowItems>
  <colFields count="1">
    <field x="-2"/>
  </colFields>
  <colItems count="3">
    <i>
      <x/>
    </i>
    <i i="1">
      <x v="1"/>
    </i>
    <i i="2">
      <x v="2"/>
    </i>
  </colItems>
  <dataFields count="3">
    <dataField name="Recency" fld="1" subtotal="max" baseField="0" baseItem="0" numFmtId="14"/>
    <dataField name="Frequency" fld="1" subtotal="count" baseField="0" baseItem="0"/>
    <dataField name="Monetary" fld="2" subtotal="average" baseField="0" baseItem="0" numFmtId="168"/>
  </dataFields>
  <formats count="4">
    <format dxfId="4">
      <pivotArea outline="0" collapsedLevelsAreSubtotals="1" fieldPosition="0">
        <references count="1">
          <reference field="4294967294" count="1" selected="0">
            <x v="0"/>
          </reference>
        </references>
      </pivotArea>
    </format>
    <format dxfId="3">
      <pivotArea dataOnly="0" labelOnly="1" outline="0" fieldPosition="0">
        <references count="1">
          <reference field="4294967294" count="1">
            <x v="0"/>
          </reference>
        </references>
      </pivotArea>
    </format>
    <format dxfId="2">
      <pivotArea outline="0" collapsedLevelsAreSubtotals="1" fieldPosition="0">
        <references count="1">
          <reference field="4294967294" count="1" selected="0">
            <x v="2"/>
          </reference>
        </references>
      </pivotArea>
    </format>
    <format dxfId="1">
      <pivotArea dataOnly="0" labelOnly="1" outline="0" fieldPosition="0">
        <references count="1">
          <reference field="4294967294" count="1">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9B80A224-3F44-4252-A2EB-06F3D395A63A}">
  <we:reference id="wa200005271" version="2.5.5.0" store="fi-FI" storeType="OMEX"/>
  <we:alternateReferences>
    <we:reference id="wa200005271" version="2.5.5.0" store="" storeType="OMEX"/>
  </we:alternateReferences>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_xldudf_AI_TABLE</we:customFunctionIds>
        <we:customFunctionIds>_xldudf_AI_FILL</we:customFunctionIds>
        <we:customFunctionIds>_xldudf_AI_LIST</we:customFunctionIds>
        <we:customFunctionIds>_xldudf_AI_ASK</we:customFunctionIds>
        <we:customFunctionIds>_xldudf_AI_FORMAT</we:customFunctionIds>
        <we:customFunctionIds>_xldudf_AI_EXTRACT</we:customFunctionIds>
        <we:customFunctionIds>_xldudf_AI_TRANSLATE</we:customFunctionIds>
        <we:customFunctionIds>_xldudf_AI_CHOICE</we:customFunctionIds>
      </we:customFunctionIdList>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8096"/>
  <sheetViews>
    <sheetView workbookViewId="0">
      <selection activeCell="C3341" sqref="C3341"/>
    </sheetView>
  </sheetViews>
  <sheetFormatPr defaultColWidth="8.88671875" defaultRowHeight="14.4" x14ac:dyDescent="0.3"/>
  <cols>
    <col min="1" max="1" width="17.5546875" customWidth="1"/>
    <col min="2" max="2" width="17.6640625" customWidth="1"/>
    <col min="3" max="3" width="13.33203125" bestFit="1" customWidth="1"/>
    <col min="4" max="4" width="10.6640625" bestFit="1" customWidth="1"/>
    <col min="5" max="5" width="9.6640625" bestFit="1" customWidth="1"/>
    <col min="6" max="6" width="12.88671875" customWidth="1"/>
  </cols>
  <sheetData>
    <row r="1" spans="1:4" x14ac:dyDescent="0.3">
      <c r="A1" t="s">
        <v>14</v>
      </c>
      <c r="B1" t="s">
        <v>15</v>
      </c>
      <c r="C1" t="s">
        <v>16</v>
      </c>
    </row>
    <row r="2" spans="1:4" x14ac:dyDescent="0.3">
      <c r="A2">
        <v>1080</v>
      </c>
      <c r="B2" s="15">
        <v>39684</v>
      </c>
      <c r="C2" s="19">
        <v>680.84</v>
      </c>
      <c r="D2" s="19"/>
    </row>
    <row r="3" spans="1:4" x14ac:dyDescent="0.3">
      <c r="A3">
        <v>1080</v>
      </c>
      <c r="B3" s="15">
        <v>40573</v>
      </c>
      <c r="C3" s="19">
        <v>884.67</v>
      </c>
      <c r="D3" s="19"/>
    </row>
    <row r="4" spans="1:4" x14ac:dyDescent="0.3">
      <c r="A4">
        <v>1080</v>
      </c>
      <c r="B4" s="15">
        <v>40152</v>
      </c>
      <c r="C4" s="19">
        <v>1283.51</v>
      </c>
      <c r="D4" s="19"/>
    </row>
    <row r="5" spans="1:4" x14ac:dyDescent="0.3">
      <c r="A5">
        <v>1080</v>
      </c>
      <c r="B5" s="15">
        <v>39362</v>
      </c>
      <c r="C5" s="19">
        <v>1319</v>
      </c>
      <c r="D5" s="19"/>
    </row>
    <row r="6" spans="1:4" x14ac:dyDescent="0.3">
      <c r="A6">
        <v>1080</v>
      </c>
      <c r="B6" s="15">
        <v>40908</v>
      </c>
      <c r="C6" s="19">
        <v>1378.96</v>
      </c>
      <c r="D6" s="19"/>
    </row>
    <row r="7" spans="1:4" x14ac:dyDescent="0.3">
      <c r="A7">
        <v>1080</v>
      </c>
      <c r="B7" s="15">
        <v>39547</v>
      </c>
      <c r="C7" s="19">
        <v>1500.05</v>
      </c>
      <c r="D7" s="19"/>
    </row>
    <row r="8" spans="1:4" x14ac:dyDescent="0.3">
      <c r="A8">
        <v>1080</v>
      </c>
      <c r="B8" s="15">
        <v>40921</v>
      </c>
      <c r="C8" s="19">
        <v>1848.71</v>
      </c>
      <c r="D8" s="19"/>
    </row>
    <row r="9" spans="1:4" x14ac:dyDescent="0.3">
      <c r="A9">
        <v>1080</v>
      </c>
      <c r="B9" s="15">
        <v>39534</v>
      </c>
      <c r="C9" s="19">
        <v>2045.91</v>
      </c>
      <c r="D9" s="19"/>
    </row>
    <row r="10" spans="1:4" x14ac:dyDescent="0.3">
      <c r="A10">
        <v>1079</v>
      </c>
      <c r="B10" s="15">
        <v>39905</v>
      </c>
      <c r="C10" s="19">
        <v>1193.8499999999999</v>
      </c>
      <c r="D10" s="19"/>
    </row>
    <row r="11" spans="1:4" x14ac:dyDescent="0.3">
      <c r="A11">
        <v>1079</v>
      </c>
      <c r="B11" s="15">
        <v>40414</v>
      </c>
      <c r="C11" s="19">
        <v>1405.64</v>
      </c>
      <c r="D11" s="19"/>
    </row>
    <row r="12" spans="1:4" x14ac:dyDescent="0.3">
      <c r="A12">
        <v>1079</v>
      </c>
      <c r="B12" s="15">
        <v>40951</v>
      </c>
      <c r="C12" s="19">
        <v>1825.34</v>
      </c>
      <c r="D12" s="19"/>
    </row>
    <row r="13" spans="1:4" x14ac:dyDescent="0.3">
      <c r="A13">
        <v>1079</v>
      </c>
      <c r="B13" s="15">
        <v>40559</v>
      </c>
      <c r="C13" s="19">
        <v>1898.8</v>
      </c>
      <c r="D13" s="19"/>
    </row>
    <row r="14" spans="1:4" x14ac:dyDescent="0.3">
      <c r="A14">
        <v>1079</v>
      </c>
      <c r="B14" s="15">
        <v>40087</v>
      </c>
      <c r="C14" s="19">
        <v>2065.41</v>
      </c>
      <c r="D14" s="19"/>
    </row>
    <row r="15" spans="1:4" x14ac:dyDescent="0.3">
      <c r="A15">
        <v>1078</v>
      </c>
      <c r="B15" s="15">
        <v>40897</v>
      </c>
      <c r="C15" s="19">
        <v>1223.72</v>
      </c>
      <c r="D15" s="19"/>
    </row>
    <row r="16" spans="1:4" x14ac:dyDescent="0.3">
      <c r="A16">
        <v>1078</v>
      </c>
      <c r="B16" s="15">
        <v>40938</v>
      </c>
      <c r="C16" s="19">
        <v>1718.49</v>
      </c>
      <c r="D16" s="19"/>
    </row>
    <row r="17" spans="1:4" x14ac:dyDescent="0.3">
      <c r="A17">
        <v>1078</v>
      </c>
      <c r="B17" s="15">
        <v>39441</v>
      </c>
      <c r="C17" s="19">
        <v>1838.48</v>
      </c>
      <c r="D17" s="19"/>
    </row>
    <row r="18" spans="1:4" x14ac:dyDescent="0.3">
      <c r="A18">
        <v>1078</v>
      </c>
      <c r="B18" s="15">
        <v>40266</v>
      </c>
      <c r="C18" s="19">
        <v>2144.12</v>
      </c>
      <c r="D18" s="19"/>
    </row>
    <row r="19" spans="1:4" x14ac:dyDescent="0.3">
      <c r="A19">
        <v>1078</v>
      </c>
      <c r="B19" s="15">
        <v>41007</v>
      </c>
      <c r="C19" s="19">
        <v>2212.17</v>
      </c>
      <c r="D19" s="19"/>
    </row>
    <row r="20" spans="1:4" x14ac:dyDescent="0.3">
      <c r="A20">
        <v>1077</v>
      </c>
      <c r="B20" s="15">
        <v>40652</v>
      </c>
      <c r="C20" s="19">
        <v>293.63</v>
      </c>
      <c r="D20" s="19"/>
    </row>
    <row r="21" spans="1:4" x14ac:dyDescent="0.3">
      <c r="A21">
        <v>1077</v>
      </c>
      <c r="B21" s="15">
        <v>39980</v>
      </c>
      <c r="C21" s="19">
        <v>2572.59</v>
      </c>
      <c r="D21" s="19"/>
    </row>
    <row r="22" spans="1:4" x14ac:dyDescent="0.3">
      <c r="A22">
        <v>1076</v>
      </c>
      <c r="B22" s="15">
        <v>39222</v>
      </c>
      <c r="C22" s="19">
        <v>379.55</v>
      </c>
      <c r="D22" s="19"/>
    </row>
    <row r="23" spans="1:4" x14ac:dyDescent="0.3">
      <c r="A23">
        <v>1076</v>
      </c>
      <c r="B23" s="15">
        <v>40084</v>
      </c>
      <c r="C23" s="19">
        <v>381.55</v>
      </c>
      <c r="D23" s="19"/>
    </row>
    <row r="24" spans="1:4" x14ac:dyDescent="0.3">
      <c r="A24">
        <v>1076</v>
      </c>
      <c r="B24" s="15">
        <v>39744</v>
      </c>
      <c r="C24" s="19">
        <v>537.08000000000004</v>
      </c>
      <c r="D24" s="19"/>
    </row>
    <row r="25" spans="1:4" x14ac:dyDescent="0.3">
      <c r="A25">
        <v>1076</v>
      </c>
      <c r="B25" s="15">
        <v>40790</v>
      </c>
      <c r="C25" s="19">
        <v>1078.98</v>
      </c>
      <c r="D25" s="19"/>
    </row>
    <row r="26" spans="1:4" x14ac:dyDescent="0.3">
      <c r="A26">
        <v>1076</v>
      </c>
      <c r="B26" s="15">
        <v>39616</v>
      </c>
      <c r="C26" s="19">
        <v>1093.75</v>
      </c>
      <c r="D26" s="19"/>
    </row>
    <row r="27" spans="1:4" x14ac:dyDescent="0.3">
      <c r="A27">
        <v>1076</v>
      </c>
      <c r="B27" s="15">
        <v>40415</v>
      </c>
      <c r="C27" s="19">
        <v>1149.8399999999999</v>
      </c>
      <c r="D27" s="19"/>
    </row>
    <row r="28" spans="1:4" x14ac:dyDescent="0.3">
      <c r="A28">
        <v>1076</v>
      </c>
      <c r="B28" s="15">
        <v>41026</v>
      </c>
      <c r="C28" s="19">
        <v>1280.8800000000001</v>
      </c>
      <c r="D28" s="19"/>
    </row>
    <row r="29" spans="1:4" x14ac:dyDescent="0.3">
      <c r="A29">
        <v>1076</v>
      </c>
      <c r="B29" s="15">
        <v>41118</v>
      </c>
      <c r="C29" s="19">
        <v>1561.43</v>
      </c>
      <c r="D29" s="19"/>
    </row>
    <row r="30" spans="1:4" x14ac:dyDescent="0.3">
      <c r="A30">
        <v>1076</v>
      </c>
      <c r="B30" s="15">
        <v>40080</v>
      </c>
      <c r="C30" s="19">
        <v>1571.93</v>
      </c>
      <c r="D30" s="19"/>
    </row>
    <row r="31" spans="1:4" x14ac:dyDescent="0.3">
      <c r="A31">
        <v>1075</v>
      </c>
      <c r="B31" s="15">
        <v>40153</v>
      </c>
      <c r="C31" s="19">
        <v>490.98</v>
      </c>
      <c r="D31" s="19"/>
    </row>
    <row r="32" spans="1:4" x14ac:dyDescent="0.3">
      <c r="A32">
        <v>1075</v>
      </c>
      <c r="B32" s="15">
        <v>39740</v>
      </c>
      <c r="C32" s="19">
        <v>609.29</v>
      </c>
      <c r="D32" s="19"/>
    </row>
    <row r="33" spans="1:4" x14ac:dyDescent="0.3">
      <c r="A33">
        <v>1075</v>
      </c>
      <c r="B33" s="15">
        <v>41081</v>
      </c>
      <c r="C33" s="19">
        <v>799.11</v>
      </c>
      <c r="D33" s="19"/>
    </row>
    <row r="34" spans="1:4" x14ac:dyDescent="0.3">
      <c r="A34">
        <v>1075</v>
      </c>
      <c r="B34" s="15">
        <v>39941</v>
      </c>
      <c r="C34" s="19">
        <v>1110.75</v>
      </c>
      <c r="D34" s="19"/>
    </row>
    <row r="35" spans="1:4" x14ac:dyDescent="0.3">
      <c r="A35">
        <v>1074</v>
      </c>
      <c r="B35" s="15">
        <v>40413</v>
      </c>
      <c r="C35" s="19">
        <v>1106.8599999999999</v>
      </c>
      <c r="D35" s="19"/>
    </row>
    <row r="36" spans="1:4" x14ac:dyDescent="0.3">
      <c r="A36">
        <v>1074</v>
      </c>
      <c r="B36" s="15">
        <v>40439</v>
      </c>
      <c r="C36" s="19">
        <v>1481.67</v>
      </c>
      <c r="D36" s="19"/>
    </row>
    <row r="37" spans="1:4" x14ac:dyDescent="0.3">
      <c r="A37">
        <v>1073</v>
      </c>
      <c r="B37" s="15">
        <v>40185</v>
      </c>
      <c r="C37" s="19">
        <v>326.63</v>
      </c>
      <c r="D37" s="19"/>
    </row>
    <row r="38" spans="1:4" x14ac:dyDescent="0.3">
      <c r="A38">
        <v>1073</v>
      </c>
      <c r="B38" s="15">
        <v>39661</v>
      </c>
      <c r="C38" s="19">
        <v>1226.93</v>
      </c>
      <c r="D38" s="19"/>
    </row>
    <row r="39" spans="1:4" x14ac:dyDescent="0.3">
      <c r="A39">
        <v>1073</v>
      </c>
      <c r="B39" s="15">
        <v>39945</v>
      </c>
      <c r="C39" s="19">
        <v>1334.19</v>
      </c>
      <c r="D39" s="19"/>
    </row>
    <row r="40" spans="1:4" x14ac:dyDescent="0.3">
      <c r="A40">
        <v>1073</v>
      </c>
      <c r="B40" s="15">
        <v>39835</v>
      </c>
      <c r="C40" s="19">
        <v>1378.8</v>
      </c>
      <c r="D40" s="19"/>
    </row>
    <row r="41" spans="1:4" x14ac:dyDescent="0.3">
      <c r="A41">
        <v>1073</v>
      </c>
      <c r="B41" s="15">
        <v>40247</v>
      </c>
      <c r="C41" s="19">
        <v>2127.31</v>
      </c>
      <c r="D41" s="19"/>
    </row>
    <row r="42" spans="1:4" x14ac:dyDescent="0.3">
      <c r="A42">
        <v>1072</v>
      </c>
      <c r="B42" s="15">
        <v>40767</v>
      </c>
      <c r="C42" s="19">
        <v>738.82</v>
      </c>
      <c r="D42" s="19"/>
    </row>
    <row r="43" spans="1:4" x14ac:dyDescent="0.3">
      <c r="A43">
        <v>1072</v>
      </c>
      <c r="B43" s="15">
        <v>39666</v>
      </c>
      <c r="C43" s="19">
        <v>1272.6600000000001</v>
      </c>
      <c r="D43" s="19"/>
    </row>
    <row r="44" spans="1:4" x14ac:dyDescent="0.3">
      <c r="A44">
        <v>1072</v>
      </c>
      <c r="B44" s="15">
        <v>40490</v>
      </c>
      <c r="C44" s="19">
        <v>2479.69</v>
      </c>
      <c r="D44" s="19"/>
    </row>
    <row r="45" spans="1:4" x14ac:dyDescent="0.3">
      <c r="A45">
        <v>1071</v>
      </c>
      <c r="B45" s="15">
        <v>39467</v>
      </c>
      <c r="C45" s="19">
        <v>1048.9100000000001</v>
      </c>
      <c r="D45" s="19"/>
    </row>
    <row r="46" spans="1:4" x14ac:dyDescent="0.3">
      <c r="A46">
        <v>1071</v>
      </c>
      <c r="B46" s="15">
        <v>41004</v>
      </c>
      <c r="C46" s="19">
        <v>1053.69</v>
      </c>
      <c r="D46" s="19"/>
    </row>
    <row r="47" spans="1:4" x14ac:dyDescent="0.3">
      <c r="A47">
        <v>1071</v>
      </c>
      <c r="B47" s="15">
        <v>39537</v>
      </c>
      <c r="C47" s="19">
        <v>1599.04</v>
      </c>
      <c r="D47" s="19"/>
    </row>
    <row r="48" spans="1:4" x14ac:dyDescent="0.3">
      <c r="A48">
        <v>1071</v>
      </c>
      <c r="B48" s="15">
        <v>39675</v>
      </c>
      <c r="C48" s="19">
        <v>2456.7600000000002</v>
      </c>
      <c r="D48" s="19"/>
    </row>
    <row r="49" spans="1:4" x14ac:dyDescent="0.3">
      <c r="A49">
        <v>1070</v>
      </c>
      <c r="B49" s="15">
        <v>39975</v>
      </c>
      <c r="C49" s="19">
        <v>1095.6400000000001</v>
      </c>
      <c r="D49" s="19"/>
    </row>
    <row r="50" spans="1:4" x14ac:dyDescent="0.3">
      <c r="A50">
        <v>1070</v>
      </c>
      <c r="B50" s="15">
        <v>39585</v>
      </c>
      <c r="C50" s="19">
        <v>1692.85</v>
      </c>
      <c r="D50" s="19"/>
    </row>
    <row r="51" spans="1:4" x14ac:dyDescent="0.3">
      <c r="A51">
        <v>1070</v>
      </c>
      <c r="B51" s="15">
        <v>40555</v>
      </c>
      <c r="C51" s="19">
        <v>2019</v>
      </c>
      <c r="D51" s="19"/>
    </row>
    <row r="52" spans="1:4" x14ac:dyDescent="0.3">
      <c r="A52">
        <v>1069</v>
      </c>
      <c r="B52" s="15">
        <v>40066</v>
      </c>
      <c r="C52" s="19">
        <v>1466.94</v>
      </c>
      <c r="D52" s="19"/>
    </row>
    <row r="53" spans="1:4" x14ac:dyDescent="0.3">
      <c r="A53">
        <v>1069</v>
      </c>
      <c r="B53" s="15">
        <v>40431</v>
      </c>
      <c r="C53" s="19">
        <v>1484.19</v>
      </c>
      <c r="D53" s="19"/>
    </row>
    <row r="54" spans="1:4" x14ac:dyDescent="0.3">
      <c r="A54">
        <v>1069</v>
      </c>
      <c r="B54" s="15">
        <v>40862</v>
      </c>
      <c r="C54" s="19">
        <v>1529.72</v>
      </c>
      <c r="D54" s="19"/>
    </row>
    <row r="55" spans="1:4" x14ac:dyDescent="0.3">
      <c r="A55">
        <v>1069</v>
      </c>
      <c r="B55" s="15">
        <v>39541</v>
      </c>
      <c r="C55" s="19">
        <v>1781.35</v>
      </c>
      <c r="D55" s="19"/>
    </row>
    <row r="56" spans="1:4" x14ac:dyDescent="0.3">
      <c r="A56">
        <v>1068</v>
      </c>
      <c r="B56" s="15">
        <v>39437</v>
      </c>
      <c r="C56" s="19">
        <v>295.08999999999997</v>
      </c>
      <c r="D56" s="19"/>
    </row>
    <row r="57" spans="1:4" x14ac:dyDescent="0.3">
      <c r="A57">
        <v>1068</v>
      </c>
      <c r="B57" s="15">
        <v>40569</v>
      </c>
      <c r="C57" s="19">
        <v>988.89</v>
      </c>
      <c r="D57" s="19"/>
    </row>
    <row r="58" spans="1:4" x14ac:dyDescent="0.3">
      <c r="A58">
        <v>1068</v>
      </c>
      <c r="B58" s="15">
        <v>39556</v>
      </c>
      <c r="C58" s="19">
        <v>1264.77</v>
      </c>
      <c r="D58" s="19"/>
    </row>
    <row r="59" spans="1:4" x14ac:dyDescent="0.3">
      <c r="A59">
        <v>1068</v>
      </c>
      <c r="B59" s="15">
        <v>39869</v>
      </c>
      <c r="C59" s="19">
        <v>1823.67</v>
      </c>
      <c r="D59" s="19"/>
    </row>
    <row r="60" spans="1:4" x14ac:dyDescent="0.3">
      <c r="A60">
        <v>1068</v>
      </c>
      <c r="B60" s="15">
        <v>39944</v>
      </c>
      <c r="C60" s="19">
        <v>1848.32</v>
      </c>
      <c r="D60" s="19"/>
    </row>
    <row r="61" spans="1:4" x14ac:dyDescent="0.3">
      <c r="A61">
        <v>1068</v>
      </c>
      <c r="B61" s="15">
        <v>39627</v>
      </c>
      <c r="C61" s="19">
        <v>1918.54</v>
      </c>
      <c r="D61" s="19"/>
    </row>
    <row r="62" spans="1:4" x14ac:dyDescent="0.3">
      <c r="A62">
        <v>1068</v>
      </c>
      <c r="B62" s="15">
        <v>40473</v>
      </c>
      <c r="C62" s="19">
        <v>2242.34</v>
      </c>
      <c r="D62" s="19"/>
    </row>
    <row r="63" spans="1:4" x14ac:dyDescent="0.3">
      <c r="A63">
        <v>1067</v>
      </c>
      <c r="B63" s="15">
        <v>39621</v>
      </c>
      <c r="C63" s="19">
        <v>764.22</v>
      </c>
      <c r="D63" s="19"/>
    </row>
    <row r="64" spans="1:4" x14ac:dyDescent="0.3">
      <c r="A64">
        <v>1067</v>
      </c>
      <c r="B64" s="15">
        <v>40389</v>
      </c>
      <c r="C64" s="19">
        <v>1739.08</v>
      </c>
      <c r="D64" s="19"/>
    </row>
    <row r="65" spans="1:4" x14ac:dyDescent="0.3">
      <c r="A65">
        <v>1067</v>
      </c>
      <c r="B65" s="15">
        <v>39848</v>
      </c>
      <c r="C65" s="19">
        <v>1830.93</v>
      </c>
      <c r="D65" s="19"/>
    </row>
    <row r="66" spans="1:4" x14ac:dyDescent="0.3">
      <c r="A66">
        <v>1067</v>
      </c>
      <c r="B66" s="15">
        <v>40247</v>
      </c>
      <c r="C66" s="19">
        <v>1848.16</v>
      </c>
      <c r="D66" s="19"/>
    </row>
    <row r="67" spans="1:4" x14ac:dyDescent="0.3">
      <c r="A67">
        <v>1067</v>
      </c>
      <c r="B67" s="15">
        <v>40605</v>
      </c>
      <c r="C67" s="19">
        <v>2187.0700000000002</v>
      </c>
      <c r="D67" s="19"/>
    </row>
    <row r="68" spans="1:4" x14ac:dyDescent="0.3">
      <c r="A68">
        <v>1066</v>
      </c>
      <c r="B68" s="15">
        <v>40058</v>
      </c>
      <c r="C68" s="19">
        <v>701.78</v>
      </c>
      <c r="D68" s="19"/>
    </row>
    <row r="69" spans="1:4" x14ac:dyDescent="0.3">
      <c r="A69">
        <v>1065</v>
      </c>
      <c r="B69" s="15">
        <v>40485</v>
      </c>
      <c r="C69" s="19">
        <v>142.25</v>
      </c>
      <c r="D69" s="19"/>
    </row>
    <row r="70" spans="1:4" x14ac:dyDescent="0.3">
      <c r="A70">
        <v>1065</v>
      </c>
      <c r="B70" s="15">
        <v>40803</v>
      </c>
      <c r="C70" s="19">
        <v>704.06</v>
      </c>
      <c r="D70" s="19"/>
    </row>
    <row r="71" spans="1:4" x14ac:dyDescent="0.3">
      <c r="A71">
        <v>1065</v>
      </c>
      <c r="B71" s="15">
        <v>40432</v>
      </c>
      <c r="C71" s="19">
        <v>1331.29</v>
      </c>
      <c r="D71" s="19"/>
    </row>
    <row r="72" spans="1:4" x14ac:dyDescent="0.3">
      <c r="A72">
        <v>1065</v>
      </c>
      <c r="B72" s="15">
        <v>39269</v>
      </c>
      <c r="C72" s="19">
        <v>1465.76</v>
      </c>
      <c r="D72" s="19"/>
    </row>
    <row r="73" spans="1:4" x14ac:dyDescent="0.3">
      <c r="A73">
        <v>1065</v>
      </c>
      <c r="B73" s="15">
        <v>39439</v>
      </c>
      <c r="C73" s="19">
        <v>1519.77</v>
      </c>
      <c r="D73" s="19"/>
    </row>
    <row r="74" spans="1:4" x14ac:dyDescent="0.3">
      <c r="A74">
        <v>1065</v>
      </c>
      <c r="B74" s="15">
        <v>40292</v>
      </c>
      <c r="C74" s="19">
        <v>1653.37</v>
      </c>
      <c r="D74" s="19"/>
    </row>
    <row r="75" spans="1:4" x14ac:dyDescent="0.3">
      <c r="A75">
        <v>1065</v>
      </c>
      <c r="B75" s="15">
        <v>40084</v>
      </c>
      <c r="C75" s="19">
        <v>1671.74</v>
      </c>
      <c r="D75" s="19"/>
    </row>
    <row r="76" spans="1:4" x14ac:dyDescent="0.3">
      <c r="A76">
        <v>1064</v>
      </c>
      <c r="B76" s="15">
        <v>39259</v>
      </c>
      <c r="C76" s="19">
        <v>1070.0899999999999</v>
      </c>
      <c r="D76" s="19"/>
    </row>
    <row r="77" spans="1:4" x14ac:dyDescent="0.3">
      <c r="A77">
        <v>1064</v>
      </c>
      <c r="B77" s="15">
        <v>40755</v>
      </c>
      <c r="C77" s="19">
        <v>1709.37</v>
      </c>
      <c r="D77" s="19"/>
    </row>
    <row r="78" spans="1:4" x14ac:dyDescent="0.3">
      <c r="A78">
        <v>1064</v>
      </c>
      <c r="B78" s="15">
        <v>40418</v>
      </c>
      <c r="C78" s="19">
        <v>1764.81</v>
      </c>
      <c r="D78" s="19"/>
    </row>
    <row r="79" spans="1:4" x14ac:dyDescent="0.3">
      <c r="A79">
        <v>1063</v>
      </c>
      <c r="B79" s="15">
        <v>40673</v>
      </c>
      <c r="C79" s="19">
        <v>1179.51</v>
      </c>
      <c r="D79" s="19"/>
    </row>
    <row r="80" spans="1:4" x14ac:dyDescent="0.3">
      <c r="A80">
        <v>1063</v>
      </c>
      <c r="B80" s="15">
        <v>39436</v>
      </c>
      <c r="C80" s="19">
        <v>1234.8699999999999</v>
      </c>
      <c r="D80" s="19"/>
    </row>
    <row r="81" spans="1:4" x14ac:dyDescent="0.3">
      <c r="A81">
        <v>1063</v>
      </c>
      <c r="B81" s="15">
        <v>40958</v>
      </c>
      <c r="C81" s="19">
        <v>1923.41</v>
      </c>
      <c r="D81" s="19"/>
    </row>
    <row r="82" spans="1:4" x14ac:dyDescent="0.3">
      <c r="A82">
        <v>1062</v>
      </c>
      <c r="B82" s="15">
        <v>40844</v>
      </c>
      <c r="C82" s="19">
        <v>119.88</v>
      </c>
      <c r="D82" s="19"/>
    </row>
    <row r="83" spans="1:4" x14ac:dyDescent="0.3">
      <c r="A83">
        <v>1062</v>
      </c>
      <c r="B83" s="15">
        <v>39214</v>
      </c>
      <c r="C83" s="19">
        <v>536.80999999999995</v>
      </c>
      <c r="D83" s="19"/>
    </row>
    <row r="84" spans="1:4" x14ac:dyDescent="0.3">
      <c r="A84">
        <v>1062</v>
      </c>
      <c r="B84" s="15">
        <v>39449</v>
      </c>
      <c r="C84" s="19">
        <v>826.38</v>
      </c>
      <c r="D84" s="19"/>
    </row>
    <row r="85" spans="1:4" x14ac:dyDescent="0.3">
      <c r="A85">
        <v>1062</v>
      </c>
      <c r="B85" s="15">
        <v>40062</v>
      </c>
      <c r="C85" s="19">
        <v>1179.2</v>
      </c>
      <c r="D85" s="19"/>
    </row>
    <row r="86" spans="1:4" x14ac:dyDescent="0.3">
      <c r="A86">
        <v>1062</v>
      </c>
      <c r="B86" s="15">
        <v>40390</v>
      </c>
      <c r="C86" s="19">
        <v>1214.52</v>
      </c>
      <c r="D86" s="19"/>
    </row>
    <row r="87" spans="1:4" x14ac:dyDescent="0.3">
      <c r="A87">
        <v>1062</v>
      </c>
      <c r="B87" s="15">
        <v>41101</v>
      </c>
      <c r="C87" s="19">
        <v>1402.44</v>
      </c>
      <c r="D87" s="19"/>
    </row>
    <row r="88" spans="1:4" x14ac:dyDescent="0.3">
      <c r="A88">
        <v>1062</v>
      </c>
      <c r="B88" s="15">
        <v>39223</v>
      </c>
      <c r="C88" s="19">
        <v>2057.54</v>
      </c>
      <c r="D88" s="19"/>
    </row>
    <row r="89" spans="1:4" x14ac:dyDescent="0.3">
      <c r="A89">
        <v>1062</v>
      </c>
      <c r="B89" s="15">
        <v>39424</v>
      </c>
      <c r="C89" s="19">
        <v>2115.39</v>
      </c>
      <c r="D89" s="19"/>
    </row>
    <row r="90" spans="1:4" x14ac:dyDescent="0.3">
      <c r="A90">
        <v>1061</v>
      </c>
      <c r="B90" s="15">
        <v>40229</v>
      </c>
      <c r="C90" s="19">
        <v>1641.83</v>
      </c>
      <c r="D90" s="19"/>
    </row>
    <row r="91" spans="1:4" x14ac:dyDescent="0.3">
      <c r="A91">
        <v>1061</v>
      </c>
      <c r="B91" s="15">
        <v>40343</v>
      </c>
      <c r="C91" s="19">
        <v>1645.92</v>
      </c>
      <c r="D91" s="19"/>
    </row>
    <row r="92" spans="1:4" x14ac:dyDescent="0.3">
      <c r="A92">
        <v>1061</v>
      </c>
      <c r="B92" s="15">
        <v>39694</v>
      </c>
      <c r="C92" s="19">
        <v>1684.74</v>
      </c>
      <c r="D92" s="19"/>
    </row>
    <row r="93" spans="1:4" x14ac:dyDescent="0.3">
      <c r="A93">
        <v>1061</v>
      </c>
      <c r="B93" s="15">
        <v>39889</v>
      </c>
      <c r="C93" s="19">
        <v>1859.94</v>
      </c>
      <c r="D93" s="19"/>
    </row>
    <row r="94" spans="1:4" x14ac:dyDescent="0.3">
      <c r="A94">
        <v>1061</v>
      </c>
      <c r="B94" s="15">
        <v>40538</v>
      </c>
      <c r="C94" s="19">
        <v>2139.71</v>
      </c>
      <c r="D94" s="19"/>
    </row>
    <row r="95" spans="1:4" x14ac:dyDescent="0.3">
      <c r="A95">
        <v>1060</v>
      </c>
      <c r="B95" s="15">
        <v>39823</v>
      </c>
      <c r="C95" s="19">
        <v>1667.85</v>
      </c>
      <c r="D95" s="19"/>
    </row>
    <row r="96" spans="1:4" x14ac:dyDescent="0.3">
      <c r="A96">
        <v>1060</v>
      </c>
      <c r="B96" s="15">
        <v>40027</v>
      </c>
      <c r="C96" s="19">
        <v>1812</v>
      </c>
      <c r="D96" s="19"/>
    </row>
    <row r="97" spans="1:4" x14ac:dyDescent="0.3">
      <c r="A97">
        <v>1060</v>
      </c>
      <c r="B97" s="15">
        <v>40477</v>
      </c>
      <c r="C97" s="19">
        <v>1889.14</v>
      </c>
      <c r="D97" s="19"/>
    </row>
    <row r="98" spans="1:4" x14ac:dyDescent="0.3">
      <c r="A98">
        <v>1059</v>
      </c>
      <c r="B98" s="15">
        <v>40077</v>
      </c>
      <c r="C98" s="19">
        <v>575.66999999999996</v>
      </c>
      <c r="D98" s="19"/>
    </row>
    <row r="99" spans="1:4" x14ac:dyDescent="0.3">
      <c r="A99">
        <v>1059</v>
      </c>
      <c r="B99" s="15">
        <v>40762</v>
      </c>
      <c r="C99" s="19">
        <v>1726</v>
      </c>
      <c r="D99" s="19"/>
    </row>
    <row r="100" spans="1:4" x14ac:dyDescent="0.3">
      <c r="A100">
        <v>1059</v>
      </c>
      <c r="B100" s="15">
        <v>40002</v>
      </c>
      <c r="C100" s="19">
        <v>1828.15</v>
      </c>
      <c r="D100" s="19"/>
    </row>
    <row r="101" spans="1:4" x14ac:dyDescent="0.3">
      <c r="A101">
        <v>1058</v>
      </c>
      <c r="B101" s="15">
        <v>40897</v>
      </c>
      <c r="C101" s="19">
        <v>1751.54</v>
      </c>
      <c r="D101" s="19"/>
    </row>
    <row r="102" spans="1:4" x14ac:dyDescent="0.3">
      <c r="A102">
        <v>1058</v>
      </c>
      <c r="B102" s="15">
        <v>40591</v>
      </c>
      <c r="C102" s="19">
        <v>1892.05</v>
      </c>
      <c r="D102" s="19"/>
    </row>
    <row r="103" spans="1:4" x14ac:dyDescent="0.3">
      <c r="A103">
        <v>1057</v>
      </c>
      <c r="B103" s="15">
        <v>40734</v>
      </c>
      <c r="C103" s="19">
        <v>152.1</v>
      </c>
      <c r="D103" s="19"/>
    </row>
    <row r="104" spans="1:4" x14ac:dyDescent="0.3">
      <c r="A104">
        <v>1057</v>
      </c>
      <c r="B104" s="15">
        <v>39660</v>
      </c>
      <c r="C104" s="19">
        <v>398.09</v>
      </c>
      <c r="D104" s="19"/>
    </row>
    <row r="105" spans="1:4" x14ac:dyDescent="0.3">
      <c r="A105">
        <v>1057</v>
      </c>
      <c r="B105" s="15">
        <v>39931</v>
      </c>
      <c r="C105" s="19">
        <v>690.11</v>
      </c>
      <c r="D105" s="19"/>
    </row>
    <row r="106" spans="1:4" x14ac:dyDescent="0.3">
      <c r="A106">
        <v>1057</v>
      </c>
      <c r="B106" s="15">
        <v>39450</v>
      </c>
      <c r="C106" s="19">
        <v>1727.72</v>
      </c>
      <c r="D106" s="19"/>
    </row>
    <row r="107" spans="1:4" x14ac:dyDescent="0.3">
      <c r="A107">
        <v>1057</v>
      </c>
      <c r="B107" s="15">
        <v>40332</v>
      </c>
      <c r="C107" s="19">
        <v>2173</v>
      </c>
      <c r="D107" s="19"/>
    </row>
    <row r="108" spans="1:4" x14ac:dyDescent="0.3">
      <c r="A108">
        <v>1057</v>
      </c>
      <c r="B108" s="15">
        <v>40933</v>
      </c>
      <c r="C108" s="19">
        <v>2186.54</v>
      </c>
      <c r="D108" s="19"/>
    </row>
    <row r="109" spans="1:4" x14ac:dyDescent="0.3">
      <c r="A109">
        <v>1056</v>
      </c>
      <c r="B109" s="15">
        <v>40227</v>
      </c>
      <c r="C109" s="19">
        <v>1470.75</v>
      </c>
      <c r="D109" s="19"/>
    </row>
    <row r="110" spans="1:4" x14ac:dyDescent="0.3">
      <c r="A110">
        <v>1056</v>
      </c>
      <c r="B110" s="15">
        <v>39357</v>
      </c>
      <c r="C110" s="19">
        <v>2236.9</v>
      </c>
      <c r="D110" s="19"/>
    </row>
    <row r="111" spans="1:4" x14ac:dyDescent="0.3">
      <c r="A111">
        <v>1055</v>
      </c>
      <c r="B111" s="15">
        <v>39273</v>
      </c>
      <c r="C111" s="19">
        <v>825.64</v>
      </c>
      <c r="D111" s="19"/>
    </row>
    <row r="112" spans="1:4" x14ac:dyDescent="0.3">
      <c r="A112">
        <v>1055</v>
      </c>
      <c r="B112" s="15">
        <v>39365</v>
      </c>
      <c r="C112" s="19">
        <v>1081.83</v>
      </c>
      <c r="D112" s="19"/>
    </row>
    <row r="113" spans="1:4" x14ac:dyDescent="0.3">
      <c r="A113">
        <v>1055</v>
      </c>
      <c r="B113" s="15">
        <v>41134</v>
      </c>
      <c r="C113" s="19">
        <v>1345.61</v>
      </c>
      <c r="D113" s="19"/>
    </row>
    <row r="114" spans="1:4" x14ac:dyDescent="0.3">
      <c r="A114">
        <v>1055</v>
      </c>
      <c r="B114" s="15">
        <v>40856</v>
      </c>
      <c r="C114" s="19">
        <v>1795.36</v>
      </c>
      <c r="D114" s="19"/>
    </row>
    <row r="115" spans="1:4" x14ac:dyDescent="0.3">
      <c r="A115">
        <v>1054</v>
      </c>
      <c r="B115" s="15">
        <v>39944</v>
      </c>
      <c r="C115" s="19">
        <v>1095.06</v>
      </c>
      <c r="D115" s="19"/>
    </row>
    <row r="116" spans="1:4" x14ac:dyDescent="0.3">
      <c r="A116">
        <v>1054</v>
      </c>
      <c r="B116" s="15">
        <v>40197</v>
      </c>
      <c r="C116" s="19">
        <v>1407.23</v>
      </c>
      <c r="D116" s="19"/>
    </row>
    <row r="117" spans="1:4" x14ac:dyDescent="0.3">
      <c r="A117">
        <v>1054</v>
      </c>
      <c r="B117" s="15">
        <v>40013</v>
      </c>
      <c r="C117" s="19">
        <v>2049.2199999999998</v>
      </c>
      <c r="D117" s="19"/>
    </row>
    <row r="118" spans="1:4" x14ac:dyDescent="0.3">
      <c r="A118">
        <v>1053</v>
      </c>
      <c r="B118" s="15">
        <v>40262</v>
      </c>
      <c r="C118" s="19">
        <v>1207.49</v>
      </c>
      <c r="D118" s="19"/>
    </row>
    <row r="119" spans="1:4" x14ac:dyDescent="0.3">
      <c r="A119">
        <v>1053</v>
      </c>
      <c r="B119" s="15">
        <v>39474</v>
      </c>
      <c r="C119" s="19">
        <v>1339.11</v>
      </c>
      <c r="D119" s="19"/>
    </row>
    <row r="120" spans="1:4" x14ac:dyDescent="0.3">
      <c r="A120">
        <v>1053</v>
      </c>
      <c r="B120" s="15">
        <v>40924</v>
      </c>
      <c r="C120" s="19">
        <v>2044.25</v>
      </c>
      <c r="D120" s="19"/>
    </row>
    <row r="121" spans="1:4" x14ac:dyDescent="0.3">
      <c r="A121">
        <v>1052</v>
      </c>
      <c r="B121" s="15">
        <v>39739</v>
      </c>
      <c r="C121" s="19">
        <v>332.7</v>
      </c>
      <c r="D121" s="19"/>
    </row>
    <row r="122" spans="1:4" x14ac:dyDescent="0.3">
      <c r="A122">
        <v>1052</v>
      </c>
      <c r="B122" s="15">
        <v>40387</v>
      </c>
      <c r="C122" s="19">
        <v>626.45000000000005</v>
      </c>
      <c r="D122" s="19"/>
    </row>
    <row r="123" spans="1:4" x14ac:dyDescent="0.3">
      <c r="A123">
        <v>1052</v>
      </c>
      <c r="B123" s="15">
        <v>39811</v>
      </c>
      <c r="C123" s="19">
        <v>744.48</v>
      </c>
      <c r="D123" s="19"/>
    </row>
    <row r="124" spans="1:4" x14ac:dyDescent="0.3">
      <c r="A124">
        <v>1052</v>
      </c>
      <c r="B124" s="15">
        <v>40370</v>
      </c>
      <c r="C124" s="19">
        <v>2239.61</v>
      </c>
      <c r="D124" s="19"/>
    </row>
    <row r="125" spans="1:4" x14ac:dyDescent="0.3">
      <c r="A125">
        <v>1051</v>
      </c>
      <c r="B125" s="15">
        <v>39907</v>
      </c>
      <c r="C125" s="19">
        <v>924.92</v>
      </c>
      <c r="D125" s="19"/>
    </row>
    <row r="126" spans="1:4" x14ac:dyDescent="0.3">
      <c r="A126">
        <v>1051</v>
      </c>
      <c r="B126" s="15">
        <v>41096</v>
      </c>
      <c r="C126" s="19">
        <v>1864.75</v>
      </c>
      <c r="D126" s="19"/>
    </row>
    <row r="127" spans="1:4" x14ac:dyDescent="0.3">
      <c r="A127">
        <v>1051</v>
      </c>
      <c r="B127" s="15">
        <v>39598</v>
      </c>
      <c r="C127" s="19">
        <v>2078.15</v>
      </c>
      <c r="D127" s="19"/>
    </row>
    <row r="128" spans="1:4" x14ac:dyDescent="0.3">
      <c r="A128">
        <v>1051</v>
      </c>
      <c r="B128" s="15">
        <v>40949</v>
      </c>
      <c r="C128" s="19">
        <v>2406.48</v>
      </c>
      <c r="D128" s="19"/>
    </row>
    <row r="129" spans="1:4" x14ac:dyDescent="0.3">
      <c r="A129">
        <v>1050</v>
      </c>
      <c r="B129" s="15">
        <v>40089</v>
      </c>
      <c r="C129" s="19">
        <v>969.25</v>
      </c>
      <c r="D129" s="19"/>
    </row>
    <row r="130" spans="1:4" x14ac:dyDescent="0.3">
      <c r="A130">
        <v>1050</v>
      </c>
      <c r="B130" s="15">
        <v>40083</v>
      </c>
      <c r="C130" s="19">
        <v>1803.24</v>
      </c>
      <c r="D130" s="19"/>
    </row>
    <row r="131" spans="1:4" x14ac:dyDescent="0.3">
      <c r="A131">
        <v>1049</v>
      </c>
      <c r="B131" s="15">
        <v>39586</v>
      </c>
      <c r="C131" s="19">
        <v>219.48</v>
      </c>
      <c r="D131" s="19"/>
    </row>
    <row r="132" spans="1:4" x14ac:dyDescent="0.3">
      <c r="A132">
        <v>1049</v>
      </c>
      <c r="B132" s="15">
        <v>39483</v>
      </c>
      <c r="C132" s="19">
        <v>286.60000000000002</v>
      </c>
      <c r="D132" s="19"/>
    </row>
    <row r="133" spans="1:4" x14ac:dyDescent="0.3">
      <c r="A133">
        <v>1049</v>
      </c>
      <c r="B133" s="15">
        <v>40950</v>
      </c>
      <c r="C133" s="19">
        <v>1000.44</v>
      </c>
      <c r="D133" s="19"/>
    </row>
    <row r="134" spans="1:4" x14ac:dyDescent="0.3">
      <c r="A134">
        <v>1049</v>
      </c>
      <c r="B134" s="15">
        <v>40451</v>
      </c>
      <c r="C134" s="19">
        <v>1299.82</v>
      </c>
      <c r="D134" s="19"/>
    </row>
    <row r="135" spans="1:4" x14ac:dyDescent="0.3">
      <c r="A135">
        <v>1049</v>
      </c>
      <c r="B135" s="15">
        <v>39284</v>
      </c>
      <c r="C135" s="19">
        <v>1832.67</v>
      </c>
      <c r="D135" s="19"/>
    </row>
    <row r="136" spans="1:4" x14ac:dyDescent="0.3">
      <c r="A136">
        <v>1048</v>
      </c>
      <c r="B136" s="15">
        <v>39624</v>
      </c>
      <c r="C136" s="19">
        <v>740.01</v>
      </c>
      <c r="D136" s="19"/>
    </row>
    <row r="137" spans="1:4" x14ac:dyDescent="0.3">
      <c r="A137">
        <v>1048</v>
      </c>
      <c r="B137" s="15">
        <v>41016</v>
      </c>
      <c r="C137" s="19">
        <v>806.21</v>
      </c>
      <c r="D137" s="19"/>
    </row>
    <row r="138" spans="1:4" x14ac:dyDescent="0.3">
      <c r="A138">
        <v>1048</v>
      </c>
      <c r="B138" s="15">
        <v>40818</v>
      </c>
      <c r="C138" s="19">
        <v>1358.08</v>
      </c>
      <c r="D138" s="19"/>
    </row>
    <row r="139" spans="1:4" x14ac:dyDescent="0.3">
      <c r="A139">
        <v>1048</v>
      </c>
      <c r="B139" s="15">
        <v>40517</v>
      </c>
      <c r="C139" s="19">
        <v>1566.45</v>
      </c>
      <c r="D139" s="19"/>
    </row>
    <row r="140" spans="1:4" x14ac:dyDescent="0.3">
      <c r="A140">
        <v>1048</v>
      </c>
      <c r="B140" s="15">
        <v>39797</v>
      </c>
      <c r="C140" s="19">
        <v>1830.14</v>
      </c>
      <c r="D140" s="19"/>
    </row>
    <row r="141" spans="1:4" x14ac:dyDescent="0.3">
      <c r="A141">
        <v>1048</v>
      </c>
      <c r="B141" s="15">
        <v>39700</v>
      </c>
      <c r="C141" s="19">
        <v>1871.12</v>
      </c>
      <c r="D141" s="19"/>
    </row>
    <row r="142" spans="1:4" x14ac:dyDescent="0.3">
      <c r="A142">
        <v>1047</v>
      </c>
      <c r="B142" s="15">
        <v>39493</v>
      </c>
      <c r="C142" s="19">
        <v>1402.2</v>
      </c>
      <c r="D142" s="19"/>
    </row>
    <row r="143" spans="1:4" x14ac:dyDescent="0.3">
      <c r="A143">
        <v>1047</v>
      </c>
      <c r="B143" s="15">
        <v>41055</v>
      </c>
      <c r="C143" s="19">
        <v>2026.78</v>
      </c>
      <c r="D143" s="19"/>
    </row>
    <row r="144" spans="1:4" x14ac:dyDescent="0.3">
      <c r="A144">
        <v>1047</v>
      </c>
      <c r="B144" s="15">
        <v>40179</v>
      </c>
      <c r="C144" s="19">
        <v>2033.93</v>
      </c>
      <c r="D144" s="19"/>
    </row>
    <row r="145" spans="1:4" x14ac:dyDescent="0.3">
      <c r="A145">
        <v>1046</v>
      </c>
      <c r="B145" s="15">
        <v>41045</v>
      </c>
      <c r="C145" s="19">
        <v>413.57</v>
      </c>
      <c r="D145" s="19"/>
    </row>
    <row r="146" spans="1:4" x14ac:dyDescent="0.3">
      <c r="A146">
        <v>1046</v>
      </c>
      <c r="B146" s="15">
        <v>39911</v>
      </c>
      <c r="C146" s="19">
        <v>485.91</v>
      </c>
      <c r="D146" s="19"/>
    </row>
    <row r="147" spans="1:4" x14ac:dyDescent="0.3">
      <c r="A147">
        <v>1046</v>
      </c>
      <c r="B147" s="15">
        <v>40336</v>
      </c>
      <c r="C147" s="19">
        <v>503.72</v>
      </c>
      <c r="D147" s="19"/>
    </row>
    <row r="148" spans="1:4" x14ac:dyDescent="0.3">
      <c r="A148">
        <v>1046</v>
      </c>
      <c r="B148" s="15">
        <v>40531</v>
      </c>
      <c r="C148" s="19">
        <v>1376.19</v>
      </c>
      <c r="D148" s="19"/>
    </row>
    <row r="149" spans="1:4" x14ac:dyDescent="0.3">
      <c r="A149">
        <v>1046</v>
      </c>
      <c r="B149" s="15">
        <v>39971</v>
      </c>
      <c r="C149" s="19">
        <v>1401.64</v>
      </c>
      <c r="D149" s="19"/>
    </row>
    <row r="150" spans="1:4" x14ac:dyDescent="0.3">
      <c r="A150">
        <v>1046</v>
      </c>
      <c r="B150" s="15">
        <v>39584</v>
      </c>
      <c r="C150" s="19">
        <v>1927.81</v>
      </c>
      <c r="D150" s="19"/>
    </row>
    <row r="151" spans="1:4" x14ac:dyDescent="0.3">
      <c r="A151">
        <v>1046</v>
      </c>
      <c r="B151" s="15">
        <v>40699</v>
      </c>
      <c r="C151" s="19">
        <v>2044.71</v>
      </c>
      <c r="D151" s="19"/>
    </row>
    <row r="152" spans="1:4" x14ac:dyDescent="0.3">
      <c r="A152">
        <v>1045</v>
      </c>
      <c r="B152" s="15">
        <v>39247</v>
      </c>
      <c r="C152" s="19">
        <v>366.95</v>
      </c>
      <c r="D152" s="19"/>
    </row>
    <row r="153" spans="1:4" x14ac:dyDescent="0.3">
      <c r="A153">
        <v>1045</v>
      </c>
      <c r="B153" s="15">
        <v>39503</v>
      </c>
      <c r="C153" s="19">
        <v>424.46</v>
      </c>
      <c r="D153" s="19"/>
    </row>
    <row r="154" spans="1:4" x14ac:dyDescent="0.3">
      <c r="A154">
        <v>1045</v>
      </c>
      <c r="B154" s="15">
        <v>40080</v>
      </c>
      <c r="C154" s="19">
        <v>898.5</v>
      </c>
      <c r="D154" s="19"/>
    </row>
    <row r="155" spans="1:4" x14ac:dyDescent="0.3">
      <c r="A155">
        <v>1045</v>
      </c>
      <c r="B155" s="15">
        <v>39311</v>
      </c>
      <c r="C155" s="19">
        <v>933.03</v>
      </c>
      <c r="D155" s="19"/>
    </row>
    <row r="156" spans="1:4" x14ac:dyDescent="0.3">
      <c r="A156">
        <v>1045</v>
      </c>
      <c r="B156" s="15">
        <v>39644</v>
      </c>
      <c r="C156" s="19">
        <v>954.63</v>
      </c>
      <c r="D156" s="19"/>
    </row>
    <row r="157" spans="1:4" x14ac:dyDescent="0.3">
      <c r="A157">
        <v>1045</v>
      </c>
      <c r="B157" s="15">
        <v>39793</v>
      </c>
      <c r="C157" s="19">
        <v>964.82</v>
      </c>
      <c r="D157" s="19"/>
    </row>
    <row r="158" spans="1:4" x14ac:dyDescent="0.3">
      <c r="A158">
        <v>1044</v>
      </c>
      <c r="B158" s="15">
        <v>40743</v>
      </c>
      <c r="C158" s="19">
        <v>549.05999999999995</v>
      </c>
      <c r="D158" s="19"/>
    </row>
    <row r="159" spans="1:4" x14ac:dyDescent="0.3">
      <c r="A159">
        <v>1044</v>
      </c>
      <c r="B159" s="15">
        <v>41133</v>
      </c>
      <c r="C159" s="19">
        <v>943.2</v>
      </c>
      <c r="D159" s="19"/>
    </row>
    <row r="160" spans="1:4" x14ac:dyDescent="0.3">
      <c r="A160">
        <v>1044</v>
      </c>
      <c r="B160" s="15">
        <v>40452</v>
      </c>
      <c r="C160" s="19">
        <v>1335.99</v>
      </c>
      <c r="D160" s="19"/>
    </row>
    <row r="161" spans="1:4" x14ac:dyDescent="0.3">
      <c r="A161">
        <v>1044</v>
      </c>
      <c r="B161" s="15">
        <v>40623</v>
      </c>
      <c r="C161" s="19">
        <v>2005.16</v>
      </c>
      <c r="D161" s="19"/>
    </row>
    <row r="162" spans="1:4" x14ac:dyDescent="0.3">
      <c r="A162">
        <v>1044</v>
      </c>
      <c r="B162" s="15">
        <v>40906</v>
      </c>
      <c r="C162" s="19">
        <v>2108.5100000000002</v>
      </c>
      <c r="D162" s="19"/>
    </row>
    <row r="163" spans="1:4" x14ac:dyDescent="0.3">
      <c r="A163">
        <v>1043</v>
      </c>
      <c r="B163" s="15">
        <v>39678</v>
      </c>
      <c r="C163" s="19">
        <v>1085.55</v>
      </c>
      <c r="D163" s="19"/>
    </row>
    <row r="164" spans="1:4" x14ac:dyDescent="0.3">
      <c r="A164">
        <v>1043</v>
      </c>
      <c r="B164" s="15">
        <v>40392</v>
      </c>
      <c r="C164" s="19">
        <v>1372.75</v>
      </c>
      <c r="D164" s="19"/>
    </row>
    <row r="165" spans="1:4" x14ac:dyDescent="0.3">
      <c r="A165">
        <v>1042</v>
      </c>
      <c r="B165" s="15">
        <v>40295</v>
      </c>
      <c r="C165" s="19">
        <v>1578.89</v>
      </c>
      <c r="D165" s="19"/>
    </row>
    <row r="166" spans="1:4" x14ac:dyDescent="0.3">
      <c r="A166">
        <v>1042</v>
      </c>
      <c r="B166" s="15">
        <v>40186</v>
      </c>
      <c r="C166" s="19">
        <v>1870.14</v>
      </c>
      <c r="D166" s="19"/>
    </row>
    <row r="167" spans="1:4" x14ac:dyDescent="0.3">
      <c r="A167">
        <v>1041</v>
      </c>
      <c r="B167" s="15">
        <v>39600</v>
      </c>
      <c r="C167" s="19">
        <v>1886.5</v>
      </c>
      <c r="D167" s="19"/>
    </row>
    <row r="168" spans="1:4" x14ac:dyDescent="0.3">
      <c r="A168">
        <v>1040</v>
      </c>
      <c r="B168" s="15">
        <v>40993</v>
      </c>
      <c r="C168" s="19">
        <v>848.26</v>
      </c>
      <c r="D168" s="19"/>
    </row>
    <row r="169" spans="1:4" x14ac:dyDescent="0.3">
      <c r="A169">
        <v>1040</v>
      </c>
      <c r="B169" s="15">
        <v>40601</v>
      </c>
      <c r="C169" s="19">
        <v>1429.22</v>
      </c>
      <c r="D169" s="19"/>
    </row>
    <row r="170" spans="1:4" x14ac:dyDescent="0.3">
      <c r="A170">
        <v>1040</v>
      </c>
      <c r="B170" s="15">
        <v>40396</v>
      </c>
      <c r="C170" s="19">
        <v>1539.96</v>
      </c>
      <c r="D170" s="19"/>
    </row>
    <row r="171" spans="1:4" x14ac:dyDescent="0.3">
      <c r="A171">
        <v>1039</v>
      </c>
      <c r="B171" s="15">
        <v>39867</v>
      </c>
      <c r="C171" s="19">
        <v>544.88</v>
      </c>
      <c r="D171" s="19"/>
    </row>
    <row r="172" spans="1:4" x14ac:dyDescent="0.3">
      <c r="A172">
        <v>1039</v>
      </c>
      <c r="B172" s="15">
        <v>40541</v>
      </c>
      <c r="C172" s="19">
        <v>560.44000000000005</v>
      </c>
      <c r="D172" s="19"/>
    </row>
    <row r="173" spans="1:4" x14ac:dyDescent="0.3">
      <c r="A173">
        <v>1039</v>
      </c>
      <c r="B173" s="15">
        <v>40874</v>
      </c>
      <c r="C173" s="19">
        <v>1664.94</v>
      </c>
      <c r="D173" s="19"/>
    </row>
    <row r="174" spans="1:4" x14ac:dyDescent="0.3">
      <c r="A174">
        <v>1039</v>
      </c>
      <c r="B174" s="15">
        <v>40673</v>
      </c>
      <c r="C174" s="19">
        <v>1980.42</v>
      </c>
      <c r="D174" s="19"/>
    </row>
    <row r="175" spans="1:4" x14ac:dyDescent="0.3">
      <c r="A175">
        <v>1038</v>
      </c>
      <c r="B175" s="15">
        <v>39694</v>
      </c>
      <c r="C175" s="19">
        <v>886.08</v>
      </c>
      <c r="D175" s="19"/>
    </row>
    <row r="176" spans="1:4" x14ac:dyDescent="0.3">
      <c r="A176">
        <v>1038</v>
      </c>
      <c r="B176" s="15">
        <v>39736</v>
      </c>
      <c r="C176" s="19">
        <v>903.45</v>
      </c>
      <c r="D176" s="19"/>
    </row>
    <row r="177" spans="1:4" x14ac:dyDescent="0.3">
      <c r="A177">
        <v>1038</v>
      </c>
      <c r="B177" s="15">
        <v>40547</v>
      </c>
      <c r="C177" s="19">
        <v>934.11</v>
      </c>
      <c r="D177" s="19"/>
    </row>
    <row r="178" spans="1:4" x14ac:dyDescent="0.3">
      <c r="A178">
        <v>1038</v>
      </c>
      <c r="B178" s="15">
        <v>39718</v>
      </c>
      <c r="C178" s="19">
        <v>1871.48</v>
      </c>
      <c r="D178" s="19"/>
    </row>
    <row r="179" spans="1:4" x14ac:dyDescent="0.3">
      <c r="A179">
        <v>1037</v>
      </c>
      <c r="B179" s="15">
        <v>39843</v>
      </c>
      <c r="C179" s="19">
        <v>594.70000000000005</v>
      </c>
      <c r="D179" s="19"/>
    </row>
    <row r="180" spans="1:4" x14ac:dyDescent="0.3">
      <c r="A180">
        <v>1037</v>
      </c>
      <c r="B180" s="15">
        <v>39256</v>
      </c>
      <c r="C180" s="19">
        <v>1309.7</v>
      </c>
      <c r="D180" s="19"/>
    </row>
    <row r="181" spans="1:4" x14ac:dyDescent="0.3">
      <c r="A181">
        <v>1037</v>
      </c>
      <c r="B181" s="15">
        <v>39851</v>
      </c>
      <c r="C181" s="19">
        <v>1370.75</v>
      </c>
      <c r="D181" s="19"/>
    </row>
    <row r="182" spans="1:4" x14ac:dyDescent="0.3">
      <c r="A182">
        <v>1037</v>
      </c>
      <c r="B182" s="15">
        <v>39869</v>
      </c>
      <c r="C182" s="19">
        <v>2023.53</v>
      </c>
      <c r="D182" s="19"/>
    </row>
    <row r="183" spans="1:4" x14ac:dyDescent="0.3">
      <c r="A183">
        <v>1036</v>
      </c>
      <c r="B183" s="15">
        <v>40758</v>
      </c>
      <c r="C183" s="19">
        <v>752.78</v>
      </c>
      <c r="D183" s="19"/>
    </row>
    <row r="184" spans="1:4" x14ac:dyDescent="0.3">
      <c r="A184">
        <v>1036</v>
      </c>
      <c r="B184" s="15">
        <v>41070</v>
      </c>
      <c r="C184" s="19">
        <v>1251.29</v>
      </c>
      <c r="D184" s="19"/>
    </row>
    <row r="185" spans="1:4" x14ac:dyDescent="0.3">
      <c r="A185">
        <v>1036</v>
      </c>
      <c r="B185" s="15">
        <v>40470</v>
      </c>
      <c r="C185" s="19">
        <v>2365.54</v>
      </c>
      <c r="D185" s="19"/>
    </row>
    <row r="186" spans="1:4" x14ac:dyDescent="0.3">
      <c r="A186">
        <v>1035</v>
      </c>
      <c r="B186" s="15">
        <v>39835</v>
      </c>
      <c r="C186" s="19">
        <v>923.21</v>
      </c>
      <c r="D186" s="19"/>
    </row>
    <row r="187" spans="1:4" x14ac:dyDescent="0.3">
      <c r="A187">
        <v>1035</v>
      </c>
      <c r="B187" s="15">
        <v>40404</v>
      </c>
      <c r="C187" s="19">
        <v>1036.7</v>
      </c>
      <c r="D187" s="19"/>
    </row>
    <row r="188" spans="1:4" x14ac:dyDescent="0.3">
      <c r="A188">
        <v>1035</v>
      </c>
      <c r="B188" s="15">
        <v>39710</v>
      </c>
      <c r="C188" s="19">
        <v>1483.97</v>
      </c>
      <c r="D188" s="19"/>
    </row>
    <row r="189" spans="1:4" x14ac:dyDescent="0.3">
      <c r="A189">
        <v>1035</v>
      </c>
      <c r="B189" s="15">
        <v>40711</v>
      </c>
      <c r="C189" s="19">
        <v>2034.1</v>
      </c>
      <c r="D189" s="19"/>
    </row>
    <row r="190" spans="1:4" x14ac:dyDescent="0.3">
      <c r="A190">
        <v>1034</v>
      </c>
      <c r="B190" s="15">
        <v>40634</v>
      </c>
      <c r="C190" s="19">
        <v>273.62</v>
      </c>
      <c r="D190" s="19"/>
    </row>
    <row r="191" spans="1:4" x14ac:dyDescent="0.3">
      <c r="A191">
        <v>1034</v>
      </c>
      <c r="B191" s="15">
        <v>40991</v>
      </c>
      <c r="C191" s="19">
        <v>354.39</v>
      </c>
      <c r="D191" s="19"/>
    </row>
    <row r="192" spans="1:4" x14ac:dyDescent="0.3">
      <c r="A192">
        <v>1034</v>
      </c>
      <c r="B192" s="15">
        <v>40804</v>
      </c>
      <c r="C192" s="19">
        <v>1078.55</v>
      </c>
      <c r="D192" s="19"/>
    </row>
    <row r="193" spans="1:4" x14ac:dyDescent="0.3">
      <c r="A193">
        <v>1034</v>
      </c>
      <c r="B193" s="15">
        <v>39742</v>
      </c>
      <c r="C193" s="19">
        <v>1808.25</v>
      </c>
      <c r="D193" s="19"/>
    </row>
    <row r="194" spans="1:4" x14ac:dyDescent="0.3">
      <c r="A194">
        <v>1034</v>
      </c>
      <c r="B194" s="15">
        <v>40691</v>
      </c>
      <c r="C194" s="19">
        <v>2381.89</v>
      </c>
      <c r="D194" s="19"/>
    </row>
    <row r="195" spans="1:4" x14ac:dyDescent="0.3">
      <c r="A195">
        <v>1033</v>
      </c>
      <c r="B195" s="15">
        <v>39418</v>
      </c>
      <c r="C195" s="19">
        <v>377.81</v>
      </c>
      <c r="D195" s="19"/>
    </row>
    <row r="196" spans="1:4" x14ac:dyDescent="0.3">
      <c r="A196">
        <v>1033</v>
      </c>
      <c r="B196" s="15">
        <v>39883</v>
      </c>
      <c r="C196" s="19">
        <v>723.95</v>
      </c>
      <c r="D196" s="19"/>
    </row>
    <row r="197" spans="1:4" x14ac:dyDescent="0.3">
      <c r="A197">
        <v>1033</v>
      </c>
      <c r="B197" s="15">
        <v>40545</v>
      </c>
      <c r="C197" s="19">
        <v>1472.33</v>
      </c>
      <c r="D197" s="19"/>
    </row>
    <row r="198" spans="1:4" x14ac:dyDescent="0.3">
      <c r="A198">
        <v>1033</v>
      </c>
      <c r="B198" s="15">
        <v>39782</v>
      </c>
      <c r="C198" s="19">
        <v>1742.38</v>
      </c>
      <c r="D198" s="19"/>
    </row>
    <row r="199" spans="1:4" x14ac:dyDescent="0.3">
      <c r="A199">
        <v>1033</v>
      </c>
      <c r="B199" s="15">
        <v>40651</v>
      </c>
      <c r="C199" s="19">
        <v>1823.83</v>
      </c>
      <c r="D199" s="19"/>
    </row>
    <row r="200" spans="1:4" x14ac:dyDescent="0.3">
      <c r="A200">
        <v>1033</v>
      </c>
      <c r="B200" s="15">
        <v>39887</v>
      </c>
      <c r="C200" s="19">
        <v>2255.66</v>
      </c>
      <c r="D200" s="19"/>
    </row>
    <row r="201" spans="1:4" x14ac:dyDescent="0.3">
      <c r="A201">
        <v>1031</v>
      </c>
      <c r="B201" s="15">
        <v>40470</v>
      </c>
      <c r="C201" s="19">
        <v>1015.42</v>
      </c>
      <c r="D201" s="19"/>
    </row>
    <row r="202" spans="1:4" x14ac:dyDescent="0.3">
      <c r="A202">
        <v>1031</v>
      </c>
      <c r="B202" s="15">
        <v>39503</v>
      </c>
      <c r="C202" s="19">
        <v>1342.13</v>
      </c>
      <c r="D202" s="19"/>
    </row>
    <row r="203" spans="1:4" x14ac:dyDescent="0.3">
      <c r="A203">
        <v>1030</v>
      </c>
      <c r="B203" s="15">
        <v>40319</v>
      </c>
      <c r="C203" s="19">
        <v>1367.6</v>
      </c>
      <c r="D203" s="19"/>
    </row>
    <row r="204" spans="1:4" x14ac:dyDescent="0.3">
      <c r="A204">
        <v>1030</v>
      </c>
      <c r="B204" s="15">
        <v>40045</v>
      </c>
      <c r="C204" s="19">
        <v>1736.53</v>
      </c>
      <c r="D204" s="19"/>
    </row>
    <row r="205" spans="1:4" x14ac:dyDescent="0.3">
      <c r="A205">
        <v>1030</v>
      </c>
      <c r="B205" s="15">
        <v>40398</v>
      </c>
      <c r="C205" s="19">
        <v>1801.2</v>
      </c>
      <c r="D205" s="19"/>
    </row>
    <row r="206" spans="1:4" x14ac:dyDescent="0.3">
      <c r="A206">
        <v>1030</v>
      </c>
      <c r="B206" s="15">
        <v>39761</v>
      </c>
      <c r="C206" s="19">
        <v>2134.9499999999998</v>
      </c>
      <c r="D206" s="19"/>
    </row>
    <row r="207" spans="1:4" x14ac:dyDescent="0.3">
      <c r="A207">
        <v>1029</v>
      </c>
      <c r="B207" s="15">
        <v>39999</v>
      </c>
      <c r="C207" s="19">
        <v>2086.98</v>
      </c>
      <c r="D207" s="19"/>
    </row>
    <row r="208" spans="1:4" x14ac:dyDescent="0.3">
      <c r="A208">
        <v>1029</v>
      </c>
      <c r="B208" s="15">
        <v>39416</v>
      </c>
      <c r="C208" s="19">
        <v>2220.4299999999998</v>
      </c>
      <c r="D208" s="19"/>
    </row>
    <row r="209" spans="1:4" x14ac:dyDescent="0.3">
      <c r="A209">
        <v>1028</v>
      </c>
      <c r="B209" s="15">
        <v>40380</v>
      </c>
      <c r="C209" s="19">
        <v>851.42</v>
      </c>
      <c r="D209" s="19"/>
    </row>
    <row r="210" spans="1:4" x14ac:dyDescent="0.3">
      <c r="A210">
        <v>1028</v>
      </c>
      <c r="B210" s="15">
        <v>39930</v>
      </c>
      <c r="C210" s="19">
        <v>1200.0899999999999</v>
      </c>
      <c r="D210" s="19"/>
    </row>
    <row r="211" spans="1:4" x14ac:dyDescent="0.3">
      <c r="A211">
        <v>1028</v>
      </c>
      <c r="B211" s="15">
        <v>39533</v>
      </c>
      <c r="C211" s="19">
        <v>1479.11</v>
      </c>
      <c r="D211" s="19"/>
    </row>
    <row r="212" spans="1:4" x14ac:dyDescent="0.3">
      <c r="A212">
        <v>1028</v>
      </c>
      <c r="B212" s="15">
        <v>40625</v>
      </c>
      <c r="C212" s="19">
        <v>1593.78</v>
      </c>
      <c r="D212" s="19"/>
    </row>
    <row r="213" spans="1:4" x14ac:dyDescent="0.3">
      <c r="A213">
        <v>1028</v>
      </c>
      <c r="B213" s="15">
        <v>40508</v>
      </c>
      <c r="C213" s="19">
        <v>1808.73</v>
      </c>
      <c r="D213" s="19"/>
    </row>
    <row r="214" spans="1:4" x14ac:dyDescent="0.3">
      <c r="A214">
        <v>1028</v>
      </c>
      <c r="B214" s="15">
        <v>40042</v>
      </c>
      <c r="C214" s="19">
        <v>2328.16</v>
      </c>
      <c r="D214" s="19"/>
    </row>
    <row r="215" spans="1:4" x14ac:dyDescent="0.3">
      <c r="A215">
        <v>1027</v>
      </c>
      <c r="B215" s="15">
        <v>40132</v>
      </c>
      <c r="C215" s="19">
        <v>228.41</v>
      </c>
      <c r="D215" s="19"/>
    </row>
    <row r="216" spans="1:4" x14ac:dyDescent="0.3">
      <c r="A216">
        <v>1027</v>
      </c>
      <c r="B216" s="15">
        <v>40221</v>
      </c>
      <c r="C216" s="19">
        <v>495.33</v>
      </c>
      <c r="D216" s="19"/>
    </row>
    <row r="217" spans="1:4" x14ac:dyDescent="0.3">
      <c r="A217">
        <v>1027</v>
      </c>
      <c r="B217" s="15">
        <v>41033</v>
      </c>
      <c r="C217" s="19">
        <v>676.48</v>
      </c>
      <c r="D217" s="19"/>
    </row>
    <row r="218" spans="1:4" x14ac:dyDescent="0.3">
      <c r="A218">
        <v>1026</v>
      </c>
      <c r="B218" s="15">
        <v>40980</v>
      </c>
      <c r="C218" s="19">
        <v>244.44</v>
      </c>
      <c r="D218" s="19"/>
    </row>
    <row r="219" spans="1:4" x14ac:dyDescent="0.3">
      <c r="A219">
        <v>1026</v>
      </c>
      <c r="B219" s="15">
        <v>39417</v>
      </c>
      <c r="C219" s="19">
        <v>710.89</v>
      </c>
      <c r="D219" s="19"/>
    </row>
    <row r="220" spans="1:4" x14ac:dyDescent="0.3">
      <c r="A220">
        <v>1026</v>
      </c>
      <c r="B220" s="15">
        <v>40914</v>
      </c>
      <c r="C220" s="19">
        <v>917.87</v>
      </c>
      <c r="D220" s="19"/>
    </row>
    <row r="221" spans="1:4" x14ac:dyDescent="0.3">
      <c r="A221">
        <v>1026</v>
      </c>
      <c r="B221" s="15">
        <v>41132</v>
      </c>
      <c r="C221" s="19">
        <v>947.9</v>
      </c>
      <c r="D221" s="19"/>
    </row>
    <row r="222" spans="1:4" x14ac:dyDescent="0.3">
      <c r="A222">
        <v>1026</v>
      </c>
      <c r="B222" s="15">
        <v>39384</v>
      </c>
      <c r="C222" s="19">
        <v>2381.81</v>
      </c>
      <c r="D222" s="19"/>
    </row>
    <row r="223" spans="1:4" x14ac:dyDescent="0.3">
      <c r="A223">
        <v>1025</v>
      </c>
      <c r="B223" s="15">
        <v>40734</v>
      </c>
      <c r="C223" s="19">
        <v>235.56</v>
      </c>
      <c r="D223" s="19"/>
    </row>
    <row r="224" spans="1:4" x14ac:dyDescent="0.3">
      <c r="A224">
        <v>1025</v>
      </c>
      <c r="B224" s="15">
        <v>40300</v>
      </c>
      <c r="C224" s="19">
        <v>1502.62</v>
      </c>
      <c r="D224" s="19"/>
    </row>
    <row r="225" spans="1:4" x14ac:dyDescent="0.3">
      <c r="A225">
        <v>1024</v>
      </c>
      <c r="B225" s="15">
        <v>39340</v>
      </c>
      <c r="C225" s="19">
        <v>1229.42</v>
      </c>
      <c r="D225" s="19"/>
    </row>
    <row r="226" spans="1:4" x14ac:dyDescent="0.3">
      <c r="A226">
        <v>1023</v>
      </c>
      <c r="B226" s="15">
        <v>39999</v>
      </c>
      <c r="C226" s="19">
        <v>1262.83</v>
      </c>
      <c r="D226" s="19"/>
    </row>
    <row r="227" spans="1:4" x14ac:dyDescent="0.3">
      <c r="A227">
        <v>1022</v>
      </c>
      <c r="B227" s="15">
        <v>40719</v>
      </c>
      <c r="C227" s="19">
        <v>812.74</v>
      </c>
      <c r="D227" s="19"/>
    </row>
    <row r="228" spans="1:4" x14ac:dyDescent="0.3">
      <c r="A228">
        <v>1022</v>
      </c>
      <c r="B228" s="15">
        <v>40923</v>
      </c>
      <c r="C228" s="19">
        <v>1417.81</v>
      </c>
      <c r="D228" s="19"/>
    </row>
    <row r="229" spans="1:4" x14ac:dyDescent="0.3">
      <c r="A229">
        <v>1022</v>
      </c>
      <c r="B229" s="15">
        <v>40192</v>
      </c>
      <c r="C229" s="19">
        <v>1419.73</v>
      </c>
      <c r="D229" s="19"/>
    </row>
    <row r="230" spans="1:4" x14ac:dyDescent="0.3">
      <c r="A230">
        <v>1022</v>
      </c>
      <c r="B230" s="15">
        <v>39671</v>
      </c>
      <c r="C230" s="19">
        <v>1441.13</v>
      </c>
      <c r="D230" s="19"/>
    </row>
    <row r="231" spans="1:4" x14ac:dyDescent="0.3">
      <c r="A231">
        <v>1022</v>
      </c>
      <c r="B231" s="15">
        <v>40978</v>
      </c>
      <c r="C231" s="19">
        <v>2419.4</v>
      </c>
      <c r="D231" s="19"/>
    </row>
    <row r="232" spans="1:4" x14ac:dyDescent="0.3">
      <c r="A232">
        <v>1021</v>
      </c>
      <c r="B232" s="15">
        <v>40487</v>
      </c>
      <c r="C232" s="19">
        <v>698.48</v>
      </c>
      <c r="D232" s="19"/>
    </row>
    <row r="233" spans="1:4" x14ac:dyDescent="0.3">
      <c r="A233">
        <v>1021</v>
      </c>
      <c r="B233" s="15">
        <v>39292</v>
      </c>
      <c r="C233" s="19">
        <v>1308.52</v>
      </c>
      <c r="D233" s="19"/>
    </row>
    <row r="234" spans="1:4" x14ac:dyDescent="0.3">
      <c r="A234">
        <v>1021</v>
      </c>
      <c r="B234" s="15">
        <v>40434</v>
      </c>
      <c r="C234" s="19">
        <v>1550.89</v>
      </c>
      <c r="D234" s="19"/>
    </row>
    <row r="235" spans="1:4" x14ac:dyDescent="0.3">
      <c r="A235">
        <v>1021</v>
      </c>
      <c r="B235" s="15">
        <v>39700</v>
      </c>
      <c r="C235" s="19">
        <v>1959.34</v>
      </c>
      <c r="D235" s="19"/>
    </row>
    <row r="236" spans="1:4" x14ac:dyDescent="0.3">
      <c r="A236">
        <v>1020</v>
      </c>
      <c r="B236" s="15">
        <v>40076</v>
      </c>
      <c r="C236" s="19">
        <v>1291.55</v>
      </c>
      <c r="D236" s="19"/>
    </row>
    <row r="237" spans="1:4" x14ac:dyDescent="0.3">
      <c r="A237">
        <v>1019</v>
      </c>
      <c r="B237" s="15">
        <v>40704</v>
      </c>
      <c r="C237" s="19">
        <v>204.52</v>
      </c>
      <c r="D237" s="19"/>
    </row>
    <row r="238" spans="1:4" x14ac:dyDescent="0.3">
      <c r="A238">
        <v>1019</v>
      </c>
      <c r="B238" s="15">
        <v>40655</v>
      </c>
      <c r="C238" s="19">
        <v>771.36</v>
      </c>
      <c r="D238" s="19"/>
    </row>
    <row r="239" spans="1:4" x14ac:dyDescent="0.3">
      <c r="A239">
        <v>1019</v>
      </c>
      <c r="B239" s="15">
        <v>40143</v>
      </c>
      <c r="C239" s="19">
        <v>1046.31</v>
      </c>
      <c r="D239" s="19"/>
    </row>
    <row r="240" spans="1:4" x14ac:dyDescent="0.3">
      <c r="A240">
        <v>1019</v>
      </c>
      <c r="B240" s="15">
        <v>40822</v>
      </c>
      <c r="C240" s="19">
        <v>1093.2</v>
      </c>
      <c r="D240" s="19"/>
    </row>
    <row r="241" spans="1:4" x14ac:dyDescent="0.3">
      <c r="A241">
        <v>1019</v>
      </c>
      <c r="B241" s="15">
        <v>39642</v>
      </c>
      <c r="C241" s="19">
        <v>1366.99</v>
      </c>
      <c r="D241" s="19"/>
    </row>
    <row r="242" spans="1:4" x14ac:dyDescent="0.3">
      <c r="A242">
        <v>1019</v>
      </c>
      <c r="B242" s="15">
        <v>40986</v>
      </c>
      <c r="C242" s="19">
        <v>1377.01</v>
      </c>
      <c r="D242" s="19"/>
    </row>
    <row r="243" spans="1:4" x14ac:dyDescent="0.3">
      <c r="A243">
        <v>1019</v>
      </c>
      <c r="B243" s="15">
        <v>40091</v>
      </c>
      <c r="C243" s="19">
        <v>2260.73</v>
      </c>
      <c r="D243" s="19"/>
    </row>
    <row r="244" spans="1:4" x14ac:dyDescent="0.3">
      <c r="A244">
        <v>1018</v>
      </c>
      <c r="B244" s="15">
        <v>40611</v>
      </c>
      <c r="C244" s="19">
        <v>703.35</v>
      </c>
      <c r="D244" s="19"/>
    </row>
    <row r="245" spans="1:4" x14ac:dyDescent="0.3">
      <c r="A245">
        <v>1018</v>
      </c>
      <c r="B245" s="15">
        <v>39605</v>
      </c>
      <c r="C245" s="19">
        <v>954.74</v>
      </c>
      <c r="D245" s="19"/>
    </row>
    <row r="246" spans="1:4" x14ac:dyDescent="0.3">
      <c r="A246">
        <v>1018</v>
      </c>
      <c r="B246" s="15">
        <v>40085</v>
      </c>
      <c r="C246" s="19">
        <v>1118.3399999999999</v>
      </c>
      <c r="D246" s="19"/>
    </row>
    <row r="247" spans="1:4" x14ac:dyDescent="0.3">
      <c r="A247">
        <v>1018</v>
      </c>
      <c r="B247" s="15">
        <v>39500</v>
      </c>
      <c r="C247" s="19">
        <v>1626.47</v>
      </c>
      <c r="D247" s="19"/>
    </row>
    <row r="248" spans="1:4" x14ac:dyDescent="0.3">
      <c r="A248">
        <v>1018</v>
      </c>
      <c r="B248" s="15">
        <v>40467</v>
      </c>
      <c r="C248" s="19">
        <v>2440.79</v>
      </c>
      <c r="D248" s="19"/>
    </row>
    <row r="249" spans="1:4" x14ac:dyDescent="0.3">
      <c r="A249">
        <v>1017</v>
      </c>
      <c r="B249" s="15">
        <v>40141</v>
      </c>
      <c r="C249" s="19">
        <v>1014.68</v>
      </c>
      <c r="D249" s="19"/>
    </row>
    <row r="250" spans="1:4" x14ac:dyDescent="0.3">
      <c r="A250">
        <v>1016</v>
      </c>
      <c r="B250" s="15">
        <v>41121</v>
      </c>
      <c r="C250" s="19">
        <v>649.70000000000005</v>
      </c>
      <c r="D250" s="19"/>
    </row>
    <row r="251" spans="1:4" x14ac:dyDescent="0.3">
      <c r="A251">
        <v>1016</v>
      </c>
      <c r="B251" s="15">
        <v>39426</v>
      </c>
      <c r="C251" s="19">
        <v>1535.89</v>
      </c>
      <c r="D251" s="19"/>
    </row>
    <row r="252" spans="1:4" x14ac:dyDescent="0.3">
      <c r="A252">
        <v>1016</v>
      </c>
      <c r="B252" s="15">
        <v>40753</v>
      </c>
      <c r="C252" s="19">
        <v>1909.7</v>
      </c>
      <c r="D252" s="19"/>
    </row>
    <row r="253" spans="1:4" x14ac:dyDescent="0.3">
      <c r="A253">
        <v>1016</v>
      </c>
      <c r="B253" s="15">
        <v>40306</v>
      </c>
      <c r="C253" s="19">
        <v>2029.31</v>
      </c>
      <c r="D253" s="19"/>
    </row>
    <row r="254" spans="1:4" x14ac:dyDescent="0.3">
      <c r="A254">
        <v>1015</v>
      </c>
      <c r="B254" s="15">
        <v>39447</v>
      </c>
      <c r="C254" s="19">
        <v>678.35</v>
      </c>
      <c r="D254" s="19"/>
    </row>
    <row r="255" spans="1:4" x14ac:dyDescent="0.3">
      <c r="A255">
        <v>1015</v>
      </c>
      <c r="B255" s="15">
        <v>39484</v>
      </c>
      <c r="C255" s="19">
        <v>1279</v>
      </c>
      <c r="D255" s="19"/>
    </row>
    <row r="256" spans="1:4" x14ac:dyDescent="0.3">
      <c r="A256">
        <v>1015</v>
      </c>
      <c r="B256" s="15">
        <v>39843</v>
      </c>
      <c r="C256" s="19">
        <v>1641.5</v>
      </c>
      <c r="D256" s="19"/>
    </row>
    <row r="257" spans="1:4" x14ac:dyDescent="0.3">
      <c r="A257">
        <v>1015</v>
      </c>
      <c r="B257" s="15">
        <v>41042</v>
      </c>
      <c r="C257" s="19">
        <v>1941.91</v>
      </c>
      <c r="D257" s="19"/>
    </row>
    <row r="258" spans="1:4" x14ac:dyDescent="0.3">
      <c r="A258">
        <v>1015</v>
      </c>
      <c r="B258" s="15">
        <v>39244</v>
      </c>
      <c r="C258" s="19">
        <v>2018.22</v>
      </c>
      <c r="D258" s="19"/>
    </row>
    <row r="259" spans="1:4" x14ac:dyDescent="0.3">
      <c r="A259">
        <v>1014</v>
      </c>
      <c r="B259" s="15">
        <v>41028</v>
      </c>
      <c r="C259" s="19">
        <v>1903.94</v>
      </c>
      <c r="D259" s="19"/>
    </row>
    <row r="260" spans="1:4" x14ac:dyDescent="0.3">
      <c r="A260">
        <v>1014</v>
      </c>
      <c r="B260" s="15">
        <v>39589</v>
      </c>
      <c r="C260" s="19">
        <v>2028.39</v>
      </c>
      <c r="D260" s="19"/>
    </row>
    <row r="261" spans="1:4" x14ac:dyDescent="0.3">
      <c r="A261">
        <v>1014</v>
      </c>
      <c r="B261" s="15">
        <v>40540</v>
      </c>
      <c r="C261" s="19">
        <v>2172.39</v>
      </c>
      <c r="D261" s="19"/>
    </row>
    <row r="262" spans="1:4" x14ac:dyDescent="0.3">
      <c r="A262">
        <v>1013</v>
      </c>
      <c r="B262" s="15">
        <v>40484</v>
      </c>
      <c r="C262" s="19">
        <v>1062.99</v>
      </c>
      <c r="D262" s="19"/>
    </row>
    <row r="263" spans="1:4" x14ac:dyDescent="0.3">
      <c r="A263">
        <v>1013</v>
      </c>
      <c r="B263" s="15">
        <v>39237</v>
      </c>
      <c r="C263" s="19">
        <v>1615.16</v>
      </c>
      <c r="D263" s="19"/>
    </row>
    <row r="264" spans="1:4" x14ac:dyDescent="0.3">
      <c r="A264">
        <v>1012</v>
      </c>
      <c r="B264" s="15">
        <v>40851</v>
      </c>
      <c r="C264" s="19">
        <v>661.86</v>
      </c>
      <c r="D264" s="19"/>
    </row>
    <row r="265" spans="1:4" x14ac:dyDescent="0.3">
      <c r="A265">
        <v>1012</v>
      </c>
      <c r="B265" s="15">
        <v>39791</v>
      </c>
      <c r="C265" s="19">
        <v>1343.48</v>
      </c>
      <c r="D265" s="19"/>
    </row>
    <row r="266" spans="1:4" x14ac:dyDescent="0.3">
      <c r="A266">
        <v>1012</v>
      </c>
      <c r="B266" s="15">
        <v>41085</v>
      </c>
      <c r="C266" s="19">
        <v>1425.29</v>
      </c>
      <c r="D266" s="19"/>
    </row>
    <row r="267" spans="1:4" x14ac:dyDescent="0.3">
      <c r="A267">
        <v>1012</v>
      </c>
      <c r="B267" s="15">
        <v>40867</v>
      </c>
      <c r="C267" s="19">
        <v>1865.29</v>
      </c>
      <c r="D267" s="19"/>
    </row>
    <row r="268" spans="1:4" x14ac:dyDescent="0.3">
      <c r="A268">
        <v>1012</v>
      </c>
      <c r="B268" s="15">
        <v>39739</v>
      </c>
      <c r="C268" s="19">
        <v>2025.82</v>
      </c>
      <c r="D268" s="19"/>
    </row>
    <row r="269" spans="1:4" x14ac:dyDescent="0.3">
      <c r="A269">
        <v>1010</v>
      </c>
      <c r="B269" s="15">
        <v>39820</v>
      </c>
      <c r="C269" s="19">
        <v>392.14</v>
      </c>
      <c r="D269" s="19"/>
    </row>
    <row r="270" spans="1:4" x14ac:dyDescent="0.3">
      <c r="A270">
        <v>1010</v>
      </c>
      <c r="B270" s="15">
        <v>39984</v>
      </c>
      <c r="C270" s="19">
        <v>755.89</v>
      </c>
      <c r="D270" s="19"/>
    </row>
    <row r="271" spans="1:4" x14ac:dyDescent="0.3">
      <c r="A271">
        <v>1010</v>
      </c>
      <c r="B271" s="15">
        <v>40663</v>
      </c>
      <c r="C271" s="19">
        <v>1362.88</v>
      </c>
      <c r="D271" s="19"/>
    </row>
    <row r="272" spans="1:4" x14ac:dyDescent="0.3">
      <c r="A272">
        <v>1010</v>
      </c>
      <c r="B272" s="15">
        <v>39442</v>
      </c>
      <c r="C272" s="19">
        <v>1415.48</v>
      </c>
      <c r="D272" s="19"/>
    </row>
    <row r="273" spans="1:4" x14ac:dyDescent="0.3">
      <c r="A273">
        <v>1009</v>
      </c>
      <c r="B273" s="15">
        <v>39481</v>
      </c>
      <c r="C273" s="19">
        <v>555.99</v>
      </c>
      <c r="D273" s="19"/>
    </row>
    <row r="274" spans="1:4" x14ac:dyDescent="0.3">
      <c r="A274">
        <v>1008</v>
      </c>
      <c r="B274" s="15">
        <v>40787</v>
      </c>
      <c r="C274" s="19">
        <v>821.58</v>
      </c>
      <c r="D274" s="19"/>
    </row>
    <row r="275" spans="1:4" x14ac:dyDescent="0.3">
      <c r="A275">
        <v>1008</v>
      </c>
      <c r="B275" s="15">
        <v>40236</v>
      </c>
      <c r="C275" s="19">
        <v>1305.8399999999999</v>
      </c>
      <c r="D275" s="19"/>
    </row>
    <row r="276" spans="1:4" x14ac:dyDescent="0.3">
      <c r="A276">
        <v>1008</v>
      </c>
      <c r="B276" s="15">
        <v>39571</v>
      </c>
      <c r="C276" s="19">
        <v>1914.71</v>
      </c>
      <c r="D276" s="19"/>
    </row>
    <row r="277" spans="1:4" x14ac:dyDescent="0.3">
      <c r="A277">
        <v>1008</v>
      </c>
      <c r="B277" s="15">
        <v>39608</v>
      </c>
      <c r="C277" s="19">
        <v>1989.29</v>
      </c>
      <c r="D277" s="19"/>
    </row>
    <row r="278" spans="1:4" x14ac:dyDescent="0.3">
      <c r="A278">
        <v>1007</v>
      </c>
      <c r="B278" s="15">
        <v>40609</v>
      </c>
      <c r="C278" s="19">
        <v>1218.46</v>
      </c>
      <c r="D278" s="19"/>
    </row>
    <row r="279" spans="1:4" x14ac:dyDescent="0.3">
      <c r="A279">
        <v>1007</v>
      </c>
      <c r="B279" s="15">
        <v>39727</v>
      </c>
      <c r="C279" s="19">
        <v>1499.38</v>
      </c>
      <c r="D279" s="19"/>
    </row>
    <row r="280" spans="1:4" x14ac:dyDescent="0.3">
      <c r="A280">
        <v>1007</v>
      </c>
      <c r="B280" s="15">
        <v>40119</v>
      </c>
      <c r="C280" s="19">
        <v>1959.75</v>
      </c>
      <c r="D280" s="19"/>
    </row>
    <row r="281" spans="1:4" x14ac:dyDescent="0.3">
      <c r="A281">
        <v>1006</v>
      </c>
      <c r="B281" s="15">
        <v>40423</v>
      </c>
      <c r="C281" s="19">
        <v>658.89</v>
      </c>
      <c r="D281" s="19"/>
    </row>
    <row r="282" spans="1:4" x14ac:dyDescent="0.3">
      <c r="A282">
        <v>1006</v>
      </c>
      <c r="B282" s="15">
        <v>40535</v>
      </c>
      <c r="C282" s="19">
        <v>1049.17</v>
      </c>
      <c r="D282" s="19"/>
    </row>
    <row r="283" spans="1:4" x14ac:dyDescent="0.3">
      <c r="A283">
        <v>1006</v>
      </c>
      <c r="B283" s="15">
        <v>40472</v>
      </c>
      <c r="C283" s="19">
        <v>1954.02</v>
      </c>
      <c r="D283" s="19"/>
    </row>
    <row r="284" spans="1:4" x14ac:dyDescent="0.3">
      <c r="A284">
        <v>1005</v>
      </c>
      <c r="B284" s="15">
        <v>40257</v>
      </c>
      <c r="C284" s="19">
        <v>272.20999999999998</v>
      </c>
      <c r="D284" s="19"/>
    </row>
    <row r="285" spans="1:4" x14ac:dyDescent="0.3">
      <c r="A285">
        <v>1005</v>
      </c>
      <c r="B285" s="15">
        <v>40112</v>
      </c>
      <c r="C285" s="19">
        <v>639.16999999999996</v>
      </c>
      <c r="D285" s="19"/>
    </row>
    <row r="286" spans="1:4" x14ac:dyDescent="0.3">
      <c r="A286">
        <v>1005</v>
      </c>
      <c r="B286" s="15">
        <v>40563</v>
      </c>
      <c r="C286" s="19">
        <v>1220.8900000000001</v>
      </c>
      <c r="D286" s="19"/>
    </row>
    <row r="287" spans="1:4" x14ac:dyDescent="0.3">
      <c r="A287">
        <v>1005</v>
      </c>
      <c r="B287" s="15">
        <v>39993</v>
      </c>
      <c r="C287" s="19">
        <v>1670.47</v>
      </c>
      <c r="D287" s="19"/>
    </row>
    <row r="288" spans="1:4" x14ac:dyDescent="0.3">
      <c r="A288">
        <v>1004</v>
      </c>
      <c r="B288" s="15">
        <v>40746</v>
      </c>
      <c r="C288" s="19">
        <v>1241.92</v>
      </c>
      <c r="D288" s="19"/>
    </row>
    <row r="289" spans="1:4" x14ac:dyDescent="0.3">
      <c r="A289">
        <v>1004</v>
      </c>
      <c r="B289" s="15">
        <v>39943</v>
      </c>
      <c r="C289" s="19">
        <v>1735.88</v>
      </c>
      <c r="D289" s="19"/>
    </row>
    <row r="290" spans="1:4" x14ac:dyDescent="0.3">
      <c r="A290">
        <v>1004</v>
      </c>
      <c r="B290" s="15">
        <v>40499</v>
      </c>
      <c r="C290" s="19">
        <v>1943.52</v>
      </c>
      <c r="D290" s="19"/>
    </row>
    <row r="291" spans="1:4" x14ac:dyDescent="0.3">
      <c r="A291">
        <v>1004</v>
      </c>
      <c r="B291" s="15">
        <v>39327</v>
      </c>
      <c r="C291" s="19">
        <v>2053.5300000000002</v>
      </c>
      <c r="D291" s="19"/>
    </row>
    <row r="292" spans="1:4" x14ac:dyDescent="0.3">
      <c r="A292">
        <v>1004</v>
      </c>
      <c r="B292" s="15">
        <v>40621</v>
      </c>
      <c r="C292" s="19">
        <v>2261.0300000000002</v>
      </c>
      <c r="D292" s="19"/>
    </row>
    <row r="293" spans="1:4" x14ac:dyDescent="0.3">
      <c r="A293">
        <v>1003</v>
      </c>
      <c r="B293" s="15">
        <v>41025</v>
      </c>
      <c r="C293" s="19">
        <v>523.39</v>
      </c>
      <c r="D293" s="19"/>
    </row>
    <row r="294" spans="1:4" x14ac:dyDescent="0.3">
      <c r="A294">
        <v>1003</v>
      </c>
      <c r="B294" s="15">
        <v>39586</v>
      </c>
      <c r="C294" s="19">
        <v>1890.1</v>
      </c>
      <c r="D294" s="19"/>
    </row>
    <row r="295" spans="1:4" x14ac:dyDescent="0.3">
      <c r="A295">
        <v>1003</v>
      </c>
      <c r="B295" s="15">
        <v>40140</v>
      </c>
      <c r="C295" s="19">
        <v>2270.66</v>
      </c>
      <c r="D295" s="19"/>
    </row>
    <row r="296" spans="1:4" x14ac:dyDescent="0.3">
      <c r="A296">
        <v>1002</v>
      </c>
      <c r="B296" s="15">
        <v>40697</v>
      </c>
      <c r="C296" s="19">
        <v>539.59</v>
      </c>
      <c r="D296" s="19"/>
    </row>
    <row r="297" spans="1:4" x14ac:dyDescent="0.3">
      <c r="A297">
        <v>1002</v>
      </c>
      <c r="B297" s="15">
        <v>39530</v>
      </c>
      <c r="C297" s="19">
        <v>1692.01</v>
      </c>
      <c r="D297" s="19"/>
    </row>
    <row r="298" spans="1:4" x14ac:dyDescent="0.3">
      <c r="A298">
        <v>1002</v>
      </c>
      <c r="B298" s="15">
        <v>39862</v>
      </c>
      <c r="C298" s="19">
        <v>2202.83</v>
      </c>
      <c r="D298" s="19"/>
    </row>
    <row r="299" spans="1:4" x14ac:dyDescent="0.3">
      <c r="A299">
        <v>1001</v>
      </c>
      <c r="B299" s="15">
        <v>40974</v>
      </c>
      <c r="C299" s="19">
        <v>727.58</v>
      </c>
      <c r="D299" s="19"/>
    </row>
    <row r="300" spans="1:4" x14ac:dyDescent="0.3">
      <c r="A300">
        <v>1001</v>
      </c>
      <c r="B300" s="15">
        <v>40478</v>
      </c>
      <c r="C300" s="19">
        <v>1849.98</v>
      </c>
      <c r="D300" s="19"/>
    </row>
    <row r="301" spans="1:4" x14ac:dyDescent="0.3">
      <c r="A301">
        <v>1000</v>
      </c>
      <c r="B301" s="15">
        <v>40491</v>
      </c>
      <c r="C301" s="19">
        <v>1107.3</v>
      </c>
      <c r="D301" s="19"/>
    </row>
    <row r="302" spans="1:4" x14ac:dyDescent="0.3">
      <c r="A302">
        <v>1000</v>
      </c>
      <c r="B302" s="15">
        <v>40044</v>
      </c>
      <c r="C302" s="19">
        <v>1646.55</v>
      </c>
      <c r="D302" s="19"/>
    </row>
    <row r="303" spans="1:4" x14ac:dyDescent="0.3">
      <c r="A303">
        <v>1000</v>
      </c>
      <c r="B303" s="15">
        <v>40609</v>
      </c>
      <c r="C303" s="19">
        <v>2251.34</v>
      </c>
      <c r="D303" s="19"/>
    </row>
    <row r="304" spans="1:4" x14ac:dyDescent="0.3">
      <c r="A304">
        <v>999</v>
      </c>
      <c r="B304" s="15">
        <v>40442</v>
      </c>
      <c r="C304" s="19">
        <v>853.97</v>
      </c>
      <c r="D304" s="19"/>
    </row>
    <row r="305" spans="1:4" x14ac:dyDescent="0.3">
      <c r="A305">
        <v>999</v>
      </c>
      <c r="B305" s="15">
        <v>40247</v>
      </c>
      <c r="C305" s="19">
        <v>1057.45</v>
      </c>
      <c r="D305" s="19"/>
    </row>
    <row r="306" spans="1:4" x14ac:dyDescent="0.3">
      <c r="A306">
        <v>998</v>
      </c>
      <c r="B306" s="15">
        <v>40668</v>
      </c>
      <c r="C306" s="19">
        <v>871.16</v>
      </c>
      <c r="D306" s="19"/>
    </row>
    <row r="307" spans="1:4" x14ac:dyDescent="0.3">
      <c r="A307">
        <v>998</v>
      </c>
      <c r="B307" s="15">
        <v>40708</v>
      </c>
      <c r="C307" s="19">
        <v>1177.9100000000001</v>
      </c>
      <c r="D307" s="19"/>
    </row>
    <row r="308" spans="1:4" x14ac:dyDescent="0.3">
      <c r="A308">
        <v>998</v>
      </c>
      <c r="B308" s="15">
        <v>39813</v>
      </c>
      <c r="C308" s="19">
        <v>1328.1</v>
      </c>
      <c r="D308" s="19"/>
    </row>
    <row r="309" spans="1:4" x14ac:dyDescent="0.3">
      <c r="A309">
        <v>998</v>
      </c>
      <c r="B309" s="15">
        <v>39986</v>
      </c>
      <c r="C309" s="19">
        <v>1346.88</v>
      </c>
      <c r="D309" s="19"/>
    </row>
    <row r="310" spans="1:4" x14ac:dyDescent="0.3">
      <c r="A310">
        <v>998</v>
      </c>
      <c r="B310" s="15">
        <v>40541</v>
      </c>
      <c r="C310" s="19">
        <v>1382.29</v>
      </c>
      <c r="D310" s="19"/>
    </row>
    <row r="311" spans="1:4" x14ac:dyDescent="0.3">
      <c r="A311">
        <v>998</v>
      </c>
      <c r="B311" s="15">
        <v>40441</v>
      </c>
      <c r="C311" s="19">
        <v>1397.56</v>
      </c>
      <c r="D311" s="19"/>
    </row>
    <row r="312" spans="1:4" x14ac:dyDescent="0.3">
      <c r="A312">
        <v>998</v>
      </c>
      <c r="B312" s="15">
        <v>39926</v>
      </c>
      <c r="C312" s="19">
        <v>2058.34</v>
      </c>
      <c r="D312" s="19"/>
    </row>
    <row r="313" spans="1:4" x14ac:dyDescent="0.3">
      <c r="A313">
        <v>998</v>
      </c>
      <c r="B313" s="15">
        <v>39844</v>
      </c>
      <c r="C313" s="19">
        <v>2221.62</v>
      </c>
      <c r="D313" s="19"/>
    </row>
    <row r="314" spans="1:4" x14ac:dyDescent="0.3">
      <c r="A314">
        <v>997</v>
      </c>
      <c r="B314" s="15">
        <v>40669</v>
      </c>
      <c r="C314" s="19">
        <v>159.62</v>
      </c>
      <c r="D314" s="19"/>
    </row>
    <row r="315" spans="1:4" x14ac:dyDescent="0.3">
      <c r="A315">
        <v>997</v>
      </c>
      <c r="B315" s="15">
        <v>39585</v>
      </c>
      <c r="C315" s="19">
        <v>275.22000000000003</v>
      </c>
      <c r="D315" s="19"/>
    </row>
    <row r="316" spans="1:4" x14ac:dyDescent="0.3">
      <c r="A316">
        <v>997</v>
      </c>
      <c r="B316" s="15">
        <v>39933</v>
      </c>
      <c r="C316" s="19">
        <v>523.41</v>
      </c>
      <c r="D316" s="19"/>
    </row>
    <row r="317" spans="1:4" x14ac:dyDescent="0.3">
      <c r="A317">
        <v>997</v>
      </c>
      <c r="B317" s="15">
        <v>39825</v>
      </c>
      <c r="C317" s="19">
        <v>576.27</v>
      </c>
      <c r="D317" s="19"/>
    </row>
    <row r="318" spans="1:4" x14ac:dyDescent="0.3">
      <c r="A318">
        <v>997</v>
      </c>
      <c r="B318" s="15">
        <v>40738</v>
      </c>
      <c r="C318" s="19">
        <v>954.88</v>
      </c>
      <c r="D318" s="19"/>
    </row>
    <row r="319" spans="1:4" x14ac:dyDescent="0.3">
      <c r="A319">
        <v>997</v>
      </c>
      <c r="B319" s="15">
        <v>40287</v>
      </c>
      <c r="C319" s="19">
        <v>1159.8</v>
      </c>
      <c r="D319" s="19"/>
    </row>
    <row r="320" spans="1:4" x14ac:dyDescent="0.3">
      <c r="A320">
        <v>997</v>
      </c>
      <c r="B320" s="15">
        <v>40311</v>
      </c>
      <c r="C320" s="19">
        <v>1390.08</v>
      </c>
      <c r="D320" s="19"/>
    </row>
    <row r="321" spans="1:4" x14ac:dyDescent="0.3">
      <c r="A321">
        <v>997</v>
      </c>
      <c r="B321" s="15">
        <v>39957</v>
      </c>
      <c r="C321" s="19">
        <v>1480.91</v>
      </c>
      <c r="D321" s="19"/>
    </row>
    <row r="322" spans="1:4" x14ac:dyDescent="0.3">
      <c r="A322">
        <v>997</v>
      </c>
      <c r="B322" s="15">
        <v>40074</v>
      </c>
      <c r="C322" s="19">
        <v>1692.21</v>
      </c>
      <c r="D322" s="19"/>
    </row>
    <row r="323" spans="1:4" x14ac:dyDescent="0.3">
      <c r="A323">
        <v>996</v>
      </c>
      <c r="B323" s="15">
        <v>39881</v>
      </c>
      <c r="C323" s="19">
        <v>844.87</v>
      </c>
      <c r="D323" s="19"/>
    </row>
    <row r="324" spans="1:4" x14ac:dyDescent="0.3">
      <c r="A324">
        <v>996</v>
      </c>
      <c r="B324" s="15">
        <v>39762</v>
      </c>
      <c r="C324" s="19">
        <v>1039.3499999999999</v>
      </c>
      <c r="D324" s="19"/>
    </row>
    <row r="325" spans="1:4" x14ac:dyDescent="0.3">
      <c r="A325">
        <v>996</v>
      </c>
      <c r="B325" s="15">
        <v>41005</v>
      </c>
      <c r="C325" s="19">
        <v>1903.85</v>
      </c>
      <c r="D325" s="19"/>
    </row>
    <row r="326" spans="1:4" x14ac:dyDescent="0.3">
      <c r="A326">
        <v>995</v>
      </c>
      <c r="B326" s="15">
        <v>40319</v>
      </c>
      <c r="C326" s="19">
        <v>556.46</v>
      </c>
      <c r="D326" s="19"/>
    </row>
    <row r="327" spans="1:4" x14ac:dyDescent="0.3">
      <c r="A327">
        <v>995</v>
      </c>
      <c r="B327" s="15">
        <v>40860</v>
      </c>
      <c r="C327" s="19">
        <v>565.47</v>
      </c>
      <c r="D327" s="19"/>
    </row>
    <row r="328" spans="1:4" x14ac:dyDescent="0.3">
      <c r="A328">
        <v>995</v>
      </c>
      <c r="B328" s="15">
        <v>39355</v>
      </c>
      <c r="C328" s="19">
        <v>810.08</v>
      </c>
      <c r="D328" s="19"/>
    </row>
    <row r="329" spans="1:4" x14ac:dyDescent="0.3">
      <c r="A329">
        <v>995</v>
      </c>
      <c r="B329" s="15">
        <v>40204</v>
      </c>
      <c r="C329" s="19">
        <v>999.82</v>
      </c>
      <c r="D329" s="19"/>
    </row>
    <row r="330" spans="1:4" x14ac:dyDescent="0.3">
      <c r="A330">
        <v>995</v>
      </c>
      <c r="B330" s="15">
        <v>40184</v>
      </c>
      <c r="C330" s="19">
        <v>1045.97</v>
      </c>
      <c r="D330" s="19"/>
    </row>
    <row r="331" spans="1:4" x14ac:dyDescent="0.3">
      <c r="A331">
        <v>995</v>
      </c>
      <c r="B331" s="15">
        <v>40467</v>
      </c>
      <c r="C331" s="19">
        <v>1345.44</v>
      </c>
      <c r="D331" s="19"/>
    </row>
    <row r="332" spans="1:4" x14ac:dyDescent="0.3">
      <c r="A332">
        <v>994</v>
      </c>
      <c r="B332" s="15">
        <v>39290</v>
      </c>
      <c r="C332" s="19">
        <v>263.32</v>
      </c>
      <c r="D332" s="19"/>
    </row>
    <row r="333" spans="1:4" x14ac:dyDescent="0.3">
      <c r="A333">
        <v>994</v>
      </c>
      <c r="B333" s="15">
        <v>40100</v>
      </c>
      <c r="C333" s="19">
        <v>109.44</v>
      </c>
      <c r="D333" s="19"/>
    </row>
    <row r="334" spans="1:4" x14ac:dyDescent="0.3">
      <c r="A334">
        <v>994</v>
      </c>
      <c r="B334" s="15">
        <v>40429</v>
      </c>
      <c r="C334" s="19">
        <v>289.83999999999997</v>
      </c>
      <c r="D334" s="19"/>
    </row>
    <row r="335" spans="1:4" x14ac:dyDescent="0.3">
      <c r="A335">
        <v>994</v>
      </c>
      <c r="B335" s="15">
        <v>40320</v>
      </c>
      <c r="C335" s="19">
        <v>939.24</v>
      </c>
      <c r="D335" s="19"/>
    </row>
    <row r="336" spans="1:4" x14ac:dyDescent="0.3">
      <c r="A336">
        <v>994</v>
      </c>
      <c r="B336" s="15">
        <v>39679</v>
      </c>
      <c r="C336" s="19">
        <v>1036.06</v>
      </c>
      <c r="D336" s="19"/>
    </row>
    <row r="337" spans="1:4" x14ac:dyDescent="0.3">
      <c r="A337">
        <v>993</v>
      </c>
      <c r="B337" s="15">
        <v>40585</v>
      </c>
      <c r="C337" s="19">
        <v>1533.55</v>
      </c>
      <c r="D337" s="19"/>
    </row>
    <row r="338" spans="1:4" x14ac:dyDescent="0.3">
      <c r="A338">
        <v>993</v>
      </c>
      <c r="B338" s="15">
        <v>41030</v>
      </c>
      <c r="C338" s="19">
        <v>1583.69</v>
      </c>
      <c r="D338" s="19"/>
    </row>
    <row r="339" spans="1:4" x14ac:dyDescent="0.3">
      <c r="A339">
        <v>992</v>
      </c>
      <c r="B339" s="15">
        <v>39363</v>
      </c>
      <c r="C339" s="19">
        <v>1084.18</v>
      </c>
      <c r="D339" s="19"/>
    </row>
    <row r="340" spans="1:4" x14ac:dyDescent="0.3">
      <c r="A340">
        <v>992</v>
      </c>
      <c r="B340" s="15">
        <v>40929</v>
      </c>
      <c r="C340" s="19">
        <v>1562.13</v>
      </c>
      <c r="D340" s="19"/>
    </row>
    <row r="341" spans="1:4" x14ac:dyDescent="0.3">
      <c r="A341">
        <v>992</v>
      </c>
      <c r="B341" s="15">
        <v>41120</v>
      </c>
      <c r="C341" s="19">
        <v>1866.96</v>
      </c>
      <c r="D341" s="19"/>
    </row>
    <row r="342" spans="1:4" x14ac:dyDescent="0.3">
      <c r="A342">
        <v>992</v>
      </c>
      <c r="B342" s="15">
        <v>39726</v>
      </c>
      <c r="C342" s="19">
        <v>2026.87</v>
      </c>
      <c r="D342" s="19"/>
    </row>
    <row r="343" spans="1:4" x14ac:dyDescent="0.3">
      <c r="A343">
        <v>992</v>
      </c>
      <c r="B343" s="15">
        <v>40304</v>
      </c>
      <c r="C343" s="19">
        <v>2122.38</v>
      </c>
      <c r="D343" s="19"/>
    </row>
    <row r="344" spans="1:4" x14ac:dyDescent="0.3">
      <c r="A344">
        <v>991</v>
      </c>
      <c r="B344" s="15">
        <v>40189</v>
      </c>
      <c r="C344" s="19">
        <v>136.36000000000001</v>
      </c>
      <c r="D344" s="19"/>
    </row>
    <row r="345" spans="1:4" x14ac:dyDescent="0.3">
      <c r="A345">
        <v>991</v>
      </c>
      <c r="B345" s="15">
        <v>40741</v>
      </c>
      <c r="C345" s="19">
        <v>403</v>
      </c>
      <c r="D345" s="19"/>
    </row>
    <row r="346" spans="1:4" x14ac:dyDescent="0.3">
      <c r="A346">
        <v>991</v>
      </c>
      <c r="B346" s="15">
        <v>41083</v>
      </c>
      <c r="C346" s="19">
        <v>408.56</v>
      </c>
      <c r="D346" s="19"/>
    </row>
    <row r="347" spans="1:4" x14ac:dyDescent="0.3">
      <c r="A347">
        <v>991</v>
      </c>
      <c r="B347" s="15">
        <v>40405</v>
      </c>
      <c r="C347" s="19">
        <v>644.59</v>
      </c>
      <c r="D347" s="19"/>
    </row>
    <row r="348" spans="1:4" x14ac:dyDescent="0.3">
      <c r="A348">
        <v>991</v>
      </c>
      <c r="B348" s="15">
        <v>39362</v>
      </c>
      <c r="C348" s="19">
        <v>693.18</v>
      </c>
      <c r="D348" s="19"/>
    </row>
    <row r="349" spans="1:4" x14ac:dyDescent="0.3">
      <c r="A349">
        <v>990</v>
      </c>
      <c r="B349" s="15">
        <v>40835</v>
      </c>
      <c r="C349" s="19">
        <v>162.03</v>
      </c>
      <c r="D349" s="19"/>
    </row>
    <row r="350" spans="1:4" x14ac:dyDescent="0.3">
      <c r="A350">
        <v>990</v>
      </c>
      <c r="B350" s="15">
        <v>40955</v>
      </c>
      <c r="C350" s="19">
        <v>640.34</v>
      </c>
      <c r="D350" s="19"/>
    </row>
    <row r="351" spans="1:4" x14ac:dyDescent="0.3">
      <c r="A351">
        <v>990</v>
      </c>
      <c r="B351" s="15">
        <v>40489</v>
      </c>
      <c r="C351" s="19">
        <v>1709.31</v>
      </c>
      <c r="D351" s="19"/>
    </row>
    <row r="352" spans="1:4" x14ac:dyDescent="0.3">
      <c r="A352">
        <v>990</v>
      </c>
      <c r="B352" s="15">
        <v>40459</v>
      </c>
      <c r="C352" s="19">
        <v>1755.6</v>
      </c>
      <c r="D352" s="19"/>
    </row>
    <row r="353" spans="1:4" x14ac:dyDescent="0.3">
      <c r="A353">
        <v>990</v>
      </c>
      <c r="B353" s="15">
        <v>39263</v>
      </c>
      <c r="C353" s="19">
        <v>1758.42</v>
      </c>
      <c r="D353" s="19"/>
    </row>
    <row r="354" spans="1:4" x14ac:dyDescent="0.3">
      <c r="A354">
        <v>990</v>
      </c>
      <c r="B354" s="15">
        <v>39399</v>
      </c>
      <c r="C354" s="19">
        <v>1896.13</v>
      </c>
      <c r="D354" s="19"/>
    </row>
    <row r="355" spans="1:4" x14ac:dyDescent="0.3">
      <c r="A355">
        <v>990</v>
      </c>
      <c r="B355" s="15">
        <v>39237</v>
      </c>
      <c r="C355" s="19">
        <v>2157.02</v>
      </c>
      <c r="D355" s="19"/>
    </row>
    <row r="356" spans="1:4" x14ac:dyDescent="0.3">
      <c r="A356">
        <v>989</v>
      </c>
      <c r="B356" s="15">
        <v>39764</v>
      </c>
      <c r="C356" s="19">
        <v>945.12</v>
      </c>
      <c r="D356" s="19"/>
    </row>
    <row r="357" spans="1:4" x14ac:dyDescent="0.3">
      <c r="A357">
        <v>989</v>
      </c>
      <c r="B357" s="15">
        <v>40089</v>
      </c>
      <c r="C357" s="19">
        <v>980.08</v>
      </c>
      <c r="D357" s="19"/>
    </row>
    <row r="358" spans="1:4" x14ac:dyDescent="0.3">
      <c r="A358">
        <v>989</v>
      </c>
      <c r="B358" s="15">
        <v>40161</v>
      </c>
      <c r="C358" s="19">
        <v>1934.19</v>
      </c>
      <c r="D358" s="19"/>
    </row>
    <row r="359" spans="1:4" x14ac:dyDescent="0.3">
      <c r="A359">
        <v>988</v>
      </c>
      <c r="B359" s="15">
        <v>39821</v>
      </c>
      <c r="C359" s="19">
        <v>375.31</v>
      </c>
      <c r="D359" s="19"/>
    </row>
    <row r="360" spans="1:4" x14ac:dyDescent="0.3">
      <c r="A360">
        <v>988</v>
      </c>
      <c r="B360" s="15">
        <v>40480</v>
      </c>
      <c r="C360" s="19">
        <v>1439.34</v>
      </c>
      <c r="D360" s="19"/>
    </row>
    <row r="361" spans="1:4" x14ac:dyDescent="0.3">
      <c r="A361">
        <v>988</v>
      </c>
      <c r="B361" s="15">
        <v>41066</v>
      </c>
      <c r="C361" s="19">
        <v>1562.93</v>
      </c>
      <c r="D361" s="19"/>
    </row>
    <row r="362" spans="1:4" x14ac:dyDescent="0.3">
      <c r="A362">
        <v>987</v>
      </c>
      <c r="B362" s="15">
        <v>40220</v>
      </c>
      <c r="C362" s="19">
        <v>144.88999999999999</v>
      </c>
      <c r="D362" s="19"/>
    </row>
    <row r="363" spans="1:4" x14ac:dyDescent="0.3">
      <c r="A363">
        <v>987</v>
      </c>
      <c r="B363" s="15">
        <v>39858</v>
      </c>
      <c r="C363" s="19">
        <v>1805.1</v>
      </c>
      <c r="D363" s="19"/>
    </row>
    <row r="364" spans="1:4" x14ac:dyDescent="0.3">
      <c r="A364">
        <v>986</v>
      </c>
      <c r="B364" s="15">
        <v>40479</v>
      </c>
      <c r="C364" s="19">
        <v>1564.7</v>
      </c>
      <c r="D364" s="19"/>
    </row>
    <row r="365" spans="1:4" x14ac:dyDescent="0.3">
      <c r="A365">
        <v>986</v>
      </c>
      <c r="B365" s="15">
        <v>39870</v>
      </c>
      <c r="C365" s="19">
        <v>1760.48</v>
      </c>
      <c r="D365" s="19"/>
    </row>
    <row r="366" spans="1:4" x14ac:dyDescent="0.3">
      <c r="A366">
        <v>986</v>
      </c>
      <c r="B366" s="15">
        <v>39680</v>
      </c>
      <c r="C366" s="19">
        <v>2364.54</v>
      </c>
      <c r="D366" s="19"/>
    </row>
    <row r="367" spans="1:4" x14ac:dyDescent="0.3">
      <c r="A367">
        <v>985</v>
      </c>
      <c r="B367" s="15">
        <v>40260</v>
      </c>
      <c r="C367" s="19">
        <v>737.93</v>
      </c>
      <c r="D367" s="19"/>
    </row>
    <row r="368" spans="1:4" x14ac:dyDescent="0.3">
      <c r="A368">
        <v>985</v>
      </c>
      <c r="B368" s="15">
        <v>41135</v>
      </c>
      <c r="C368" s="19">
        <v>1311.56</v>
      </c>
      <c r="D368" s="19"/>
    </row>
    <row r="369" spans="1:4" x14ac:dyDescent="0.3">
      <c r="A369">
        <v>985</v>
      </c>
      <c r="B369" s="15">
        <v>39771</v>
      </c>
      <c r="C369" s="19">
        <v>1475.62</v>
      </c>
      <c r="D369" s="19"/>
    </row>
    <row r="370" spans="1:4" x14ac:dyDescent="0.3">
      <c r="A370">
        <v>985</v>
      </c>
      <c r="B370" s="15">
        <v>40751</v>
      </c>
      <c r="C370" s="19">
        <v>1756.6</v>
      </c>
      <c r="D370" s="19"/>
    </row>
    <row r="371" spans="1:4" x14ac:dyDescent="0.3">
      <c r="A371">
        <v>985</v>
      </c>
      <c r="B371" s="15">
        <v>40895</v>
      </c>
      <c r="C371" s="19">
        <v>2196.17</v>
      </c>
      <c r="D371" s="19"/>
    </row>
    <row r="372" spans="1:4" x14ac:dyDescent="0.3">
      <c r="A372">
        <v>985</v>
      </c>
      <c r="B372" s="15">
        <v>40144</v>
      </c>
      <c r="C372" s="19">
        <v>2269.2800000000002</v>
      </c>
      <c r="D372" s="19"/>
    </row>
    <row r="373" spans="1:4" x14ac:dyDescent="0.3">
      <c r="A373">
        <v>985</v>
      </c>
      <c r="B373" s="15">
        <v>40447</v>
      </c>
      <c r="C373" s="19">
        <v>2335.58</v>
      </c>
      <c r="D373" s="19"/>
    </row>
    <row r="374" spans="1:4" x14ac:dyDescent="0.3">
      <c r="A374">
        <v>984</v>
      </c>
      <c r="B374" s="15">
        <v>40267</v>
      </c>
      <c r="C374" s="19">
        <v>404.46</v>
      </c>
      <c r="D374" s="19"/>
    </row>
    <row r="375" spans="1:4" x14ac:dyDescent="0.3">
      <c r="A375">
        <v>984</v>
      </c>
      <c r="B375" s="15">
        <v>40863</v>
      </c>
      <c r="C375" s="19">
        <v>623.98</v>
      </c>
      <c r="D375" s="19"/>
    </row>
    <row r="376" spans="1:4" x14ac:dyDescent="0.3">
      <c r="A376">
        <v>984</v>
      </c>
      <c r="B376" s="15">
        <v>39579</v>
      </c>
      <c r="C376" s="19">
        <v>796.18</v>
      </c>
      <c r="D376" s="19"/>
    </row>
    <row r="377" spans="1:4" x14ac:dyDescent="0.3">
      <c r="A377">
        <v>984</v>
      </c>
      <c r="B377" s="15">
        <v>40464</v>
      </c>
      <c r="C377" s="19">
        <v>1139.22</v>
      </c>
      <c r="D377" s="19"/>
    </row>
    <row r="378" spans="1:4" x14ac:dyDescent="0.3">
      <c r="A378">
        <v>983</v>
      </c>
      <c r="B378" s="15">
        <v>39900</v>
      </c>
      <c r="C378" s="19">
        <v>619</v>
      </c>
      <c r="D378" s="19"/>
    </row>
    <row r="379" spans="1:4" x14ac:dyDescent="0.3">
      <c r="A379">
        <v>983</v>
      </c>
      <c r="B379" s="15">
        <v>39370</v>
      </c>
      <c r="C379" s="19">
        <v>1069.08</v>
      </c>
      <c r="D379" s="19"/>
    </row>
    <row r="380" spans="1:4" x14ac:dyDescent="0.3">
      <c r="A380">
        <v>983</v>
      </c>
      <c r="B380" s="15">
        <v>40408</v>
      </c>
      <c r="C380" s="19">
        <v>1133.18</v>
      </c>
      <c r="D380" s="19"/>
    </row>
    <row r="381" spans="1:4" x14ac:dyDescent="0.3">
      <c r="A381">
        <v>983</v>
      </c>
      <c r="B381" s="15">
        <v>40987</v>
      </c>
      <c r="C381" s="19">
        <v>1191.29</v>
      </c>
      <c r="D381" s="19"/>
    </row>
    <row r="382" spans="1:4" x14ac:dyDescent="0.3">
      <c r="A382">
        <v>983</v>
      </c>
      <c r="B382" s="15">
        <v>40067</v>
      </c>
      <c r="C382" s="19">
        <v>1598.16</v>
      </c>
      <c r="D382" s="19"/>
    </row>
    <row r="383" spans="1:4" x14ac:dyDescent="0.3">
      <c r="A383">
        <v>982</v>
      </c>
      <c r="B383" s="15">
        <v>40779</v>
      </c>
      <c r="C383" s="19">
        <v>325.37</v>
      </c>
      <c r="D383" s="19"/>
    </row>
    <row r="384" spans="1:4" x14ac:dyDescent="0.3">
      <c r="A384">
        <v>981</v>
      </c>
      <c r="B384" s="15">
        <v>39610</v>
      </c>
      <c r="C384" s="19">
        <v>938.87</v>
      </c>
      <c r="D384" s="19"/>
    </row>
    <row r="385" spans="1:4" x14ac:dyDescent="0.3">
      <c r="A385">
        <v>981</v>
      </c>
      <c r="B385" s="15">
        <v>39721</v>
      </c>
      <c r="C385" s="19">
        <v>1423.06</v>
      </c>
      <c r="D385" s="19"/>
    </row>
    <row r="386" spans="1:4" x14ac:dyDescent="0.3">
      <c r="A386">
        <v>981</v>
      </c>
      <c r="B386" s="15">
        <v>39285</v>
      </c>
      <c r="C386" s="19">
        <v>2003.54</v>
      </c>
      <c r="D386" s="19"/>
    </row>
    <row r="387" spans="1:4" x14ac:dyDescent="0.3">
      <c r="A387">
        <v>980</v>
      </c>
      <c r="B387" s="15">
        <v>40376</v>
      </c>
      <c r="C387" s="19">
        <v>442.14</v>
      </c>
      <c r="D387" s="19"/>
    </row>
    <row r="388" spans="1:4" x14ac:dyDescent="0.3">
      <c r="A388">
        <v>980</v>
      </c>
      <c r="B388" s="15">
        <v>41133</v>
      </c>
      <c r="C388" s="19">
        <v>617.79999999999995</v>
      </c>
      <c r="D388" s="19"/>
    </row>
    <row r="389" spans="1:4" x14ac:dyDescent="0.3">
      <c r="A389">
        <v>980</v>
      </c>
      <c r="B389" s="15">
        <v>40962</v>
      </c>
      <c r="C389" s="19">
        <v>912.92</v>
      </c>
      <c r="D389" s="19"/>
    </row>
    <row r="390" spans="1:4" x14ac:dyDescent="0.3">
      <c r="A390">
        <v>980</v>
      </c>
      <c r="B390" s="15">
        <v>40806</v>
      </c>
      <c r="C390" s="19">
        <v>1832.42</v>
      </c>
      <c r="D390" s="19"/>
    </row>
    <row r="391" spans="1:4" x14ac:dyDescent="0.3">
      <c r="A391">
        <v>980</v>
      </c>
      <c r="B391" s="15">
        <v>40228</v>
      </c>
      <c r="C391" s="19">
        <v>2270.04</v>
      </c>
      <c r="D391" s="19"/>
    </row>
    <row r="392" spans="1:4" x14ac:dyDescent="0.3">
      <c r="A392">
        <v>979</v>
      </c>
      <c r="B392" s="15">
        <v>39900</v>
      </c>
      <c r="C392" s="19">
        <v>1129.4000000000001</v>
      </c>
      <c r="D392" s="19"/>
    </row>
    <row r="393" spans="1:4" x14ac:dyDescent="0.3">
      <c r="A393">
        <v>979</v>
      </c>
      <c r="B393" s="15">
        <v>39986</v>
      </c>
      <c r="C393" s="19">
        <v>1550.96</v>
      </c>
      <c r="D393" s="19"/>
    </row>
    <row r="394" spans="1:4" x14ac:dyDescent="0.3">
      <c r="A394">
        <v>978</v>
      </c>
      <c r="B394" s="15">
        <v>39629</v>
      </c>
      <c r="C394" s="19">
        <v>491.61</v>
      </c>
      <c r="D394" s="19"/>
    </row>
    <row r="395" spans="1:4" x14ac:dyDescent="0.3">
      <c r="A395">
        <v>978</v>
      </c>
      <c r="B395" s="15">
        <v>40472</v>
      </c>
      <c r="C395" s="19">
        <v>652.75</v>
      </c>
      <c r="D395" s="19"/>
    </row>
    <row r="396" spans="1:4" x14ac:dyDescent="0.3">
      <c r="A396">
        <v>978</v>
      </c>
      <c r="B396" s="15">
        <v>40595</v>
      </c>
      <c r="C396" s="19">
        <v>665.44</v>
      </c>
      <c r="D396" s="19"/>
    </row>
    <row r="397" spans="1:4" x14ac:dyDescent="0.3">
      <c r="A397">
        <v>978</v>
      </c>
      <c r="B397" s="15">
        <v>40659</v>
      </c>
      <c r="C397" s="19">
        <v>1274.27</v>
      </c>
      <c r="D397" s="19"/>
    </row>
    <row r="398" spans="1:4" x14ac:dyDescent="0.3">
      <c r="A398">
        <v>978</v>
      </c>
      <c r="B398" s="15">
        <v>40400</v>
      </c>
      <c r="C398" s="19">
        <v>1588.47</v>
      </c>
      <c r="D398" s="19"/>
    </row>
    <row r="399" spans="1:4" x14ac:dyDescent="0.3">
      <c r="A399">
        <v>978</v>
      </c>
      <c r="B399" s="15">
        <v>40907</v>
      </c>
      <c r="C399" s="19">
        <v>1803.21</v>
      </c>
      <c r="D399" s="19"/>
    </row>
    <row r="400" spans="1:4" x14ac:dyDescent="0.3">
      <c r="A400">
        <v>978</v>
      </c>
      <c r="B400" s="15">
        <v>39283</v>
      </c>
      <c r="C400" s="19">
        <v>1931.45</v>
      </c>
      <c r="D400" s="19"/>
    </row>
    <row r="401" spans="1:4" x14ac:dyDescent="0.3">
      <c r="A401">
        <v>977</v>
      </c>
      <c r="B401" s="15">
        <v>41075</v>
      </c>
      <c r="C401" s="19">
        <v>969.94</v>
      </c>
      <c r="D401" s="19"/>
    </row>
    <row r="402" spans="1:4" x14ac:dyDescent="0.3">
      <c r="A402">
        <v>977</v>
      </c>
      <c r="B402" s="15">
        <v>40611</v>
      </c>
      <c r="C402" s="19">
        <v>1336.06</v>
      </c>
      <c r="D402" s="19"/>
    </row>
    <row r="403" spans="1:4" x14ac:dyDescent="0.3">
      <c r="A403">
        <v>977</v>
      </c>
      <c r="B403" s="15">
        <v>39935</v>
      </c>
      <c r="C403" s="19">
        <v>1475.19</v>
      </c>
      <c r="D403" s="19"/>
    </row>
    <row r="404" spans="1:4" x14ac:dyDescent="0.3">
      <c r="A404">
        <v>977</v>
      </c>
      <c r="B404" s="15">
        <v>39794</v>
      </c>
      <c r="C404" s="19">
        <v>1617.31</v>
      </c>
      <c r="D404" s="19"/>
    </row>
    <row r="405" spans="1:4" x14ac:dyDescent="0.3">
      <c r="A405">
        <v>977</v>
      </c>
      <c r="B405" s="15">
        <v>40446</v>
      </c>
      <c r="C405" s="19">
        <v>1651.32</v>
      </c>
      <c r="D405" s="19"/>
    </row>
    <row r="406" spans="1:4" x14ac:dyDescent="0.3">
      <c r="A406">
        <v>976</v>
      </c>
      <c r="B406" s="15">
        <v>40031</v>
      </c>
      <c r="C406" s="19">
        <v>281.19</v>
      </c>
      <c r="D406" s="19"/>
    </row>
    <row r="407" spans="1:4" x14ac:dyDescent="0.3">
      <c r="A407">
        <v>976</v>
      </c>
      <c r="B407" s="15">
        <v>40133</v>
      </c>
      <c r="C407" s="19">
        <v>1866.92</v>
      </c>
      <c r="D407" s="19"/>
    </row>
    <row r="408" spans="1:4" x14ac:dyDescent="0.3">
      <c r="A408">
        <v>975</v>
      </c>
      <c r="B408" s="15">
        <v>39498</v>
      </c>
      <c r="C408" s="19">
        <v>2172.5</v>
      </c>
      <c r="D408" s="19"/>
    </row>
    <row r="409" spans="1:4" x14ac:dyDescent="0.3">
      <c r="A409">
        <v>975</v>
      </c>
      <c r="B409" s="15">
        <v>41108</v>
      </c>
      <c r="C409" s="19">
        <v>2258.2399999999998</v>
      </c>
      <c r="D409" s="19"/>
    </row>
    <row r="410" spans="1:4" x14ac:dyDescent="0.3">
      <c r="A410">
        <v>975</v>
      </c>
      <c r="B410" s="15">
        <v>39690</v>
      </c>
      <c r="C410" s="19">
        <v>2395.9299999999998</v>
      </c>
      <c r="D410" s="19"/>
    </row>
    <row r="411" spans="1:4" x14ac:dyDescent="0.3">
      <c r="A411">
        <v>974</v>
      </c>
      <c r="B411" s="15">
        <v>40614</v>
      </c>
      <c r="C411" s="19">
        <v>1545.35</v>
      </c>
      <c r="D411" s="19"/>
    </row>
    <row r="412" spans="1:4" x14ac:dyDescent="0.3">
      <c r="A412">
        <v>973</v>
      </c>
      <c r="B412" s="15">
        <v>39470</v>
      </c>
      <c r="C412" s="19">
        <v>74.67</v>
      </c>
      <c r="D412" s="19"/>
    </row>
    <row r="413" spans="1:4" x14ac:dyDescent="0.3">
      <c r="A413">
        <v>973</v>
      </c>
      <c r="B413" s="15">
        <v>39731</v>
      </c>
      <c r="C413" s="19">
        <v>1240.5999999999999</v>
      </c>
      <c r="D413" s="19"/>
    </row>
    <row r="414" spans="1:4" x14ac:dyDescent="0.3">
      <c r="A414">
        <v>973</v>
      </c>
      <c r="B414" s="15">
        <v>40407</v>
      </c>
      <c r="C414" s="19">
        <v>1408.29</v>
      </c>
      <c r="D414" s="19"/>
    </row>
    <row r="415" spans="1:4" x14ac:dyDescent="0.3">
      <c r="A415">
        <v>973</v>
      </c>
      <c r="B415" s="15">
        <v>40767</v>
      </c>
      <c r="C415" s="19">
        <v>1495.62</v>
      </c>
      <c r="D415" s="19"/>
    </row>
    <row r="416" spans="1:4" x14ac:dyDescent="0.3">
      <c r="A416">
        <v>973</v>
      </c>
      <c r="B416" s="15">
        <v>39910</v>
      </c>
      <c r="C416" s="19">
        <v>1542.26</v>
      </c>
      <c r="D416" s="19"/>
    </row>
    <row r="417" spans="1:4" x14ac:dyDescent="0.3">
      <c r="A417">
        <v>973</v>
      </c>
      <c r="B417" s="15">
        <v>40382</v>
      </c>
      <c r="C417" s="19">
        <v>2027.42</v>
      </c>
      <c r="D417" s="19"/>
    </row>
    <row r="418" spans="1:4" x14ac:dyDescent="0.3">
      <c r="A418">
        <v>972</v>
      </c>
      <c r="B418" s="15">
        <v>39863</v>
      </c>
      <c r="C418" s="19">
        <v>484.17</v>
      </c>
      <c r="D418" s="19"/>
    </row>
    <row r="419" spans="1:4" x14ac:dyDescent="0.3">
      <c r="A419">
        <v>972</v>
      </c>
      <c r="B419" s="15">
        <v>40957</v>
      </c>
      <c r="C419" s="19">
        <v>765.81</v>
      </c>
      <c r="D419" s="19"/>
    </row>
    <row r="420" spans="1:4" x14ac:dyDescent="0.3">
      <c r="A420">
        <v>972</v>
      </c>
      <c r="B420" s="15">
        <v>41129</v>
      </c>
      <c r="C420" s="19">
        <v>947.22</v>
      </c>
      <c r="D420" s="19"/>
    </row>
    <row r="421" spans="1:4" x14ac:dyDescent="0.3">
      <c r="A421">
        <v>972</v>
      </c>
      <c r="B421" s="15">
        <v>41107</v>
      </c>
      <c r="C421" s="19">
        <v>1766.85</v>
      </c>
      <c r="D421" s="19"/>
    </row>
    <row r="422" spans="1:4" x14ac:dyDescent="0.3">
      <c r="A422">
        <v>971</v>
      </c>
      <c r="B422" s="15">
        <v>39351</v>
      </c>
      <c r="C422" s="19">
        <v>400.3</v>
      </c>
      <c r="D422" s="19"/>
    </row>
    <row r="423" spans="1:4" x14ac:dyDescent="0.3">
      <c r="A423">
        <v>971</v>
      </c>
      <c r="B423" s="15">
        <v>39470</v>
      </c>
      <c r="C423" s="19">
        <v>1500.93</v>
      </c>
      <c r="D423" s="19"/>
    </row>
    <row r="424" spans="1:4" x14ac:dyDescent="0.3">
      <c r="A424">
        <v>971</v>
      </c>
      <c r="B424" s="15">
        <v>39262</v>
      </c>
      <c r="C424" s="19">
        <v>1836.02</v>
      </c>
      <c r="D424" s="19"/>
    </row>
    <row r="425" spans="1:4" x14ac:dyDescent="0.3">
      <c r="A425">
        <v>971</v>
      </c>
      <c r="B425" s="15">
        <v>39789</v>
      </c>
      <c r="C425" s="19">
        <v>2121.91</v>
      </c>
      <c r="D425" s="19"/>
    </row>
    <row r="426" spans="1:4" x14ac:dyDescent="0.3">
      <c r="A426">
        <v>970</v>
      </c>
      <c r="B426" s="15">
        <v>41066</v>
      </c>
      <c r="C426" s="19">
        <v>64.42</v>
      </c>
      <c r="D426" s="19"/>
    </row>
    <row r="427" spans="1:4" x14ac:dyDescent="0.3">
      <c r="A427">
        <v>970</v>
      </c>
      <c r="B427" s="15">
        <v>40510</v>
      </c>
      <c r="C427" s="19">
        <v>639.51</v>
      </c>
      <c r="D427" s="19"/>
    </row>
    <row r="428" spans="1:4" x14ac:dyDescent="0.3">
      <c r="A428">
        <v>970</v>
      </c>
      <c r="B428" s="15">
        <v>40206</v>
      </c>
      <c r="C428" s="19">
        <v>966.04</v>
      </c>
      <c r="D428" s="19"/>
    </row>
    <row r="429" spans="1:4" x14ac:dyDescent="0.3">
      <c r="A429">
        <v>969</v>
      </c>
      <c r="B429" s="15">
        <v>39364</v>
      </c>
      <c r="C429" s="19">
        <v>70.510000000000005</v>
      </c>
      <c r="D429" s="19"/>
    </row>
    <row r="430" spans="1:4" x14ac:dyDescent="0.3">
      <c r="A430">
        <v>969</v>
      </c>
      <c r="B430" s="15">
        <v>39260</v>
      </c>
      <c r="C430" s="19">
        <v>440.94</v>
      </c>
      <c r="D430" s="19"/>
    </row>
    <row r="431" spans="1:4" x14ac:dyDescent="0.3">
      <c r="A431">
        <v>969</v>
      </c>
      <c r="B431" s="15">
        <v>40116</v>
      </c>
      <c r="C431" s="19">
        <v>719.95</v>
      </c>
      <c r="D431" s="19"/>
    </row>
    <row r="432" spans="1:4" x14ac:dyDescent="0.3">
      <c r="A432">
        <v>969</v>
      </c>
      <c r="B432" s="15">
        <v>40973</v>
      </c>
      <c r="C432" s="19">
        <v>859.62</v>
      </c>
      <c r="D432" s="19"/>
    </row>
    <row r="433" spans="1:4" x14ac:dyDescent="0.3">
      <c r="A433">
        <v>969</v>
      </c>
      <c r="B433" s="15">
        <v>40430</v>
      </c>
      <c r="C433" s="19">
        <v>1033</v>
      </c>
      <c r="D433" s="19"/>
    </row>
    <row r="434" spans="1:4" x14ac:dyDescent="0.3">
      <c r="A434">
        <v>969</v>
      </c>
      <c r="B434" s="15">
        <v>40162</v>
      </c>
      <c r="C434" s="19">
        <v>1359.34</v>
      </c>
      <c r="D434" s="19"/>
    </row>
    <row r="435" spans="1:4" x14ac:dyDescent="0.3">
      <c r="A435">
        <v>968</v>
      </c>
      <c r="B435" s="15">
        <v>40473</v>
      </c>
      <c r="C435" s="19">
        <v>632.33000000000004</v>
      </c>
      <c r="D435" s="19"/>
    </row>
    <row r="436" spans="1:4" x14ac:dyDescent="0.3">
      <c r="A436">
        <v>968</v>
      </c>
      <c r="B436" s="15">
        <v>39811</v>
      </c>
      <c r="C436" s="19">
        <v>1599.76</v>
      </c>
      <c r="D436" s="19"/>
    </row>
    <row r="437" spans="1:4" x14ac:dyDescent="0.3">
      <c r="A437">
        <v>968</v>
      </c>
      <c r="B437" s="15">
        <v>40889</v>
      </c>
      <c r="C437" s="19">
        <v>1752.74</v>
      </c>
      <c r="D437" s="19"/>
    </row>
    <row r="438" spans="1:4" x14ac:dyDescent="0.3">
      <c r="A438">
        <v>968</v>
      </c>
      <c r="B438" s="15">
        <v>40457</v>
      </c>
      <c r="C438" s="19">
        <v>2447.1799999999998</v>
      </c>
      <c r="D438" s="19"/>
    </row>
    <row r="439" spans="1:4" x14ac:dyDescent="0.3">
      <c r="A439">
        <v>967</v>
      </c>
      <c r="B439" s="15">
        <v>40262</v>
      </c>
      <c r="C439" s="19">
        <v>773.52</v>
      </c>
      <c r="D439" s="19"/>
    </row>
    <row r="440" spans="1:4" x14ac:dyDescent="0.3">
      <c r="A440">
        <v>967</v>
      </c>
      <c r="B440" s="15">
        <v>40886</v>
      </c>
      <c r="C440" s="19">
        <v>804.77</v>
      </c>
      <c r="D440" s="19"/>
    </row>
    <row r="441" spans="1:4" x14ac:dyDescent="0.3">
      <c r="A441">
        <v>967</v>
      </c>
      <c r="B441" s="15">
        <v>40279</v>
      </c>
      <c r="C441" s="19">
        <v>896.14</v>
      </c>
      <c r="D441" s="19"/>
    </row>
    <row r="442" spans="1:4" x14ac:dyDescent="0.3">
      <c r="A442">
        <v>967</v>
      </c>
      <c r="B442" s="15">
        <v>40335</v>
      </c>
      <c r="C442" s="19">
        <v>1071.78</v>
      </c>
      <c r="D442" s="19"/>
    </row>
    <row r="443" spans="1:4" x14ac:dyDescent="0.3">
      <c r="A443">
        <v>967</v>
      </c>
      <c r="B443" s="15">
        <v>40166</v>
      </c>
      <c r="C443" s="19">
        <v>1196.49</v>
      </c>
      <c r="D443" s="19"/>
    </row>
    <row r="444" spans="1:4" x14ac:dyDescent="0.3">
      <c r="A444">
        <v>967</v>
      </c>
      <c r="B444" s="15">
        <v>39916</v>
      </c>
      <c r="C444" s="19">
        <v>1209.82</v>
      </c>
      <c r="D444" s="19"/>
    </row>
    <row r="445" spans="1:4" x14ac:dyDescent="0.3">
      <c r="A445">
        <v>966</v>
      </c>
      <c r="B445" s="15">
        <v>41036</v>
      </c>
      <c r="C445" s="19">
        <v>750.42</v>
      </c>
      <c r="D445" s="19"/>
    </row>
    <row r="446" spans="1:4" x14ac:dyDescent="0.3">
      <c r="A446">
        <v>966</v>
      </c>
      <c r="B446" s="15">
        <v>41066</v>
      </c>
      <c r="C446" s="19">
        <v>857.39</v>
      </c>
      <c r="D446" s="19"/>
    </row>
    <row r="447" spans="1:4" x14ac:dyDescent="0.3">
      <c r="A447">
        <v>966</v>
      </c>
      <c r="B447" s="15">
        <v>40932</v>
      </c>
      <c r="C447" s="19">
        <v>891.21</v>
      </c>
      <c r="D447" s="19"/>
    </row>
    <row r="448" spans="1:4" x14ac:dyDescent="0.3">
      <c r="A448">
        <v>966</v>
      </c>
      <c r="B448" s="15">
        <v>40062</v>
      </c>
      <c r="C448" s="19">
        <v>1547</v>
      </c>
      <c r="D448" s="19"/>
    </row>
    <row r="449" spans="1:4" x14ac:dyDescent="0.3">
      <c r="A449">
        <v>966</v>
      </c>
      <c r="B449" s="15">
        <v>40217</v>
      </c>
      <c r="C449" s="19">
        <v>2537.14</v>
      </c>
      <c r="D449" s="19"/>
    </row>
    <row r="450" spans="1:4" x14ac:dyDescent="0.3">
      <c r="A450">
        <v>965</v>
      </c>
      <c r="B450" s="15">
        <v>39252</v>
      </c>
      <c r="C450" s="19">
        <v>699.23</v>
      </c>
      <c r="D450" s="19"/>
    </row>
    <row r="451" spans="1:4" x14ac:dyDescent="0.3">
      <c r="A451">
        <v>965</v>
      </c>
      <c r="B451" s="15">
        <v>39391</v>
      </c>
      <c r="C451" s="19">
        <v>796.79</v>
      </c>
      <c r="D451" s="19"/>
    </row>
    <row r="452" spans="1:4" x14ac:dyDescent="0.3">
      <c r="A452">
        <v>965</v>
      </c>
      <c r="B452" s="15">
        <v>40859</v>
      </c>
      <c r="C452" s="19">
        <v>2026.06</v>
      </c>
      <c r="D452" s="19"/>
    </row>
    <row r="453" spans="1:4" x14ac:dyDescent="0.3">
      <c r="A453">
        <v>964</v>
      </c>
      <c r="B453" s="15">
        <v>40186</v>
      </c>
      <c r="C453" s="19">
        <v>721.01</v>
      </c>
      <c r="D453" s="19"/>
    </row>
    <row r="454" spans="1:4" x14ac:dyDescent="0.3">
      <c r="A454">
        <v>964</v>
      </c>
      <c r="B454" s="15">
        <v>40629</v>
      </c>
      <c r="C454" s="19">
        <v>908.26</v>
      </c>
      <c r="D454" s="19"/>
    </row>
    <row r="455" spans="1:4" x14ac:dyDescent="0.3">
      <c r="A455">
        <v>964</v>
      </c>
      <c r="B455" s="15">
        <v>40676</v>
      </c>
      <c r="C455" s="19">
        <v>1442.21</v>
      </c>
      <c r="D455" s="19"/>
    </row>
    <row r="456" spans="1:4" x14ac:dyDescent="0.3">
      <c r="A456">
        <v>964</v>
      </c>
      <c r="B456" s="15">
        <v>39755</v>
      </c>
      <c r="C456" s="19">
        <v>1461.57</v>
      </c>
      <c r="D456" s="19"/>
    </row>
    <row r="457" spans="1:4" x14ac:dyDescent="0.3">
      <c r="A457">
        <v>964</v>
      </c>
      <c r="B457" s="15">
        <v>40169</v>
      </c>
      <c r="C457" s="19">
        <v>1764.57</v>
      </c>
      <c r="D457" s="19"/>
    </row>
    <row r="458" spans="1:4" x14ac:dyDescent="0.3">
      <c r="A458">
        <v>963</v>
      </c>
      <c r="B458" s="15">
        <v>41052</v>
      </c>
      <c r="C458" s="19">
        <v>1037.99</v>
      </c>
      <c r="D458" s="19"/>
    </row>
    <row r="459" spans="1:4" x14ac:dyDescent="0.3">
      <c r="A459">
        <v>963</v>
      </c>
      <c r="B459" s="15">
        <v>39589</v>
      </c>
      <c r="C459" s="19">
        <v>1183.8900000000001</v>
      </c>
      <c r="D459" s="19"/>
    </row>
    <row r="460" spans="1:4" x14ac:dyDescent="0.3">
      <c r="A460">
        <v>963</v>
      </c>
      <c r="B460" s="15">
        <v>40470</v>
      </c>
      <c r="C460" s="19">
        <v>1214.23</v>
      </c>
      <c r="D460" s="19"/>
    </row>
    <row r="461" spans="1:4" x14ac:dyDescent="0.3">
      <c r="A461">
        <v>963</v>
      </c>
      <c r="B461" s="15">
        <v>39513</v>
      </c>
      <c r="C461" s="19">
        <v>2150.77</v>
      </c>
      <c r="D461" s="19"/>
    </row>
    <row r="462" spans="1:4" x14ac:dyDescent="0.3">
      <c r="A462">
        <v>962</v>
      </c>
      <c r="B462" s="15">
        <v>39341</v>
      </c>
      <c r="C462" s="19">
        <v>523.4</v>
      </c>
      <c r="D462" s="19"/>
    </row>
    <row r="463" spans="1:4" x14ac:dyDescent="0.3">
      <c r="A463">
        <v>962</v>
      </c>
      <c r="B463" s="15">
        <v>40088</v>
      </c>
      <c r="C463" s="19">
        <v>831.42</v>
      </c>
      <c r="D463" s="19"/>
    </row>
    <row r="464" spans="1:4" x14ac:dyDescent="0.3">
      <c r="A464">
        <v>962</v>
      </c>
      <c r="B464" s="15">
        <v>39417</v>
      </c>
      <c r="C464" s="19">
        <v>902.87</v>
      </c>
      <c r="D464" s="19"/>
    </row>
    <row r="465" spans="1:4" x14ac:dyDescent="0.3">
      <c r="A465">
        <v>962</v>
      </c>
      <c r="B465" s="15">
        <v>40460</v>
      </c>
      <c r="C465" s="19">
        <v>1393.46</v>
      </c>
      <c r="D465" s="19"/>
    </row>
    <row r="466" spans="1:4" x14ac:dyDescent="0.3">
      <c r="A466">
        <v>961</v>
      </c>
      <c r="B466" s="15">
        <v>40645</v>
      </c>
      <c r="C466" s="19">
        <v>1121.77</v>
      </c>
      <c r="D466" s="19"/>
    </row>
    <row r="467" spans="1:4" x14ac:dyDescent="0.3">
      <c r="A467">
        <v>961</v>
      </c>
      <c r="B467" s="15">
        <v>39757</v>
      </c>
      <c r="C467" s="19">
        <v>1134.8599999999999</v>
      </c>
      <c r="D467" s="19"/>
    </row>
    <row r="468" spans="1:4" x14ac:dyDescent="0.3">
      <c r="A468">
        <v>961</v>
      </c>
      <c r="B468" s="15">
        <v>40458</v>
      </c>
      <c r="C468" s="19">
        <v>1411.05</v>
      </c>
      <c r="D468" s="19"/>
    </row>
    <row r="469" spans="1:4" x14ac:dyDescent="0.3">
      <c r="A469">
        <v>961</v>
      </c>
      <c r="B469" s="15">
        <v>39824</v>
      </c>
      <c r="C469" s="19">
        <v>1554.1</v>
      </c>
      <c r="D469" s="19"/>
    </row>
    <row r="470" spans="1:4" x14ac:dyDescent="0.3">
      <c r="A470">
        <v>961</v>
      </c>
      <c r="B470" s="15">
        <v>39493</v>
      </c>
      <c r="C470" s="19">
        <v>1593.96</v>
      </c>
      <c r="D470" s="19"/>
    </row>
    <row r="471" spans="1:4" x14ac:dyDescent="0.3">
      <c r="A471">
        <v>961</v>
      </c>
      <c r="B471" s="15">
        <v>39604</v>
      </c>
      <c r="C471" s="19">
        <v>1722.11</v>
      </c>
      <c r="D471" s="19"/>
    </row>
    <row r="472" spans="1:4" x14ac:dyDescent="0.3">
      <c r="A472">
        <v>961</v>
      </c>
      <c r="B472" s="15">
        <v>40225</v>
      </c>
      <c r="C472" s="19">
        <v>1728.81</v>
      </c>
      <c r="D472" s="19"/>
    </row>
    <row r="473" spans="1:4" x14ac:dyDescent="0.3">
      <c r="A473">
        <v>960</v>
      </c>
      <c r="B473" s="15">
        <v>40792</v>
      </c>
      <c r="C473" s="19">
        <v>270.77999999999997</v>
      </c>
      <c r="D473" s="19"/>
    </row>
    <row r="474" spans="1:4" x14ac:dyDescent="0.3">
      <c r="A474">
        <v>960</v>
      </c>
      <c r="B474" s="15">
        <v>39786</v>
      </c>
      <c r="C474" s="19">
        <v>555.34</v>
      </c>
      <c r="D474" s="19"/>
    </row>
    <row r="475" spans="1:4" x14ac:dyDescent="0.3">
      <c r="A475">
        <v>960</v>
      </c>
      <c r="B475" s="15">
        <v>40366</v>
      </c>
      <c r="C475" s="19">
        <v>580.13</v>
      </c>
      <c r="D475" s="19"/>
    </row>
    <row r="476" spans="1:4" x14ac:dyDescent="0.3">
      <c r="A476">
        <v>960</v>
      </c>
      <c r="B476" s="15">
        <v>40469</v>
      </c>
      <c r="C476" s="19">
        <v>738.01</v>
      </c>
      <c r="D476" s="19"/>
    </row>
    <row r="477" spans="1:4" x14ac:dyDescent="0.3">
      <c r="A477">
        <v>960</v>
      </c>
      <c r="B477" s="15">
        <v>40696</v>
      </c>
      <c r="C477" s="19">
        <v>896.28</v>
      </c>
      <c r="D477" s="19"/>
    </row>
    <row r="478" spans="1:4" x14ac:dyDescent="0.3">
      <c r="A478">
        <v>960</v>
      </c>
      <c r="B478" s="15">
        <v>39272</v>
      </c>
      <c r="C478" s="19">
        <v>968.17</v>
      </c>
      <c r="D478" s="19"/>
    </row>
    <row r="479" spans="1:4" x14ac:dyDescent="0.3">
      <c r="A479">
        <v>960</v>
      </c>
      <c r="B479" s="15">
        <v>39387</v>
      </c>
      <c r="C479" s="19">
        <v>1442.19</v>
      </c>
      <c r="D479" s="19"/>
    </row>
    <row r="480" spans="1:4" x14ac:dyDescent="0.3">
      <c r="A480">
        <v>960</v>
      </c>
      <c r="B480" s="15">
        <v>41132</v>
      </c>
      <c r="C480" s="19">
        <v>1958.46</v>
      </c>
      <c r="D480" s="19"/>
    </row>
    <row r="481" spans="1:4" x14ac:dyDescent="0.3">
      <c r="A481">
        <v>959</v>
      </c>
      <c r="B481" s="15">
        <v>40763</v>
      </c>
      <c r="C481" s="19">
        <v>693.66</v>
      </c>
      <c r="D481" s="19"/>
    </row>
    <row r="482" spans="1:4" x14ac:dyDescent="0.3">
      <c r="A482">
        <v>959</v>
      </c>
      <c r="B482" s="15">
        <v>39813</v>
      </c>
      <c r="C482" s="19">
        <v>778.68</v>
      </c>
      <c r="D482" s="19"/>
    </row>
    <row r="483" spans="1:4" x14ac:dyDescent="0.3">
      <c r="A483">
        <v>959</v>
      </c>
      <c r="B483" s="15">
        <v>39708</v>
      </c>
      <c r="C483" s="19">
        <v>1640.54</v>
      </c>
      <c r="D483" s="19"/>
    </row>
    <row r="484" spans="1:4" x14ac:dyDescent="0.3">
      <c r="A484">
        <v>959</v>
      </c>
      <c r="B484" s="15">
        <v>39298</v>
      </c>
      <c r="C484" s="19">
        <v>1801.33</v>
      </c>
      <c r="D484" s="19"/>
    </row>
    <row r="485" spans="1:4" x14ac:dyDescent="0.3">
      <c r="A485">
        <v>959</v>
      </c>
      <c r="B485" s="15">
        <v>40858</v>
      </c>
      <c r="C485" s="19">
        <v>1805.89</v>
      </c>
      <c r="D485" s="19"/>
    </row>
    <row r="486" spans="1:4" x14ac:dyDescent="0.3">
      <c r="A486">
        <v>959</v>
      </c>
      <c r="B486" s="15">
        <v>39369</v>
      </c>
      <c r="C486" s="19">
        <v>1925.13</v>
      </c>
      <c r="D486" s="19"/>
    </row>
    <row r="487" spans="1:4" x14ac:dyDescent="0.3">
      <c r="A487">
        <v>957</v>
      </c>
      <c r="B487" s="15">
        <v>39730</v>
      </c>
      <c r="C487" s="19">
        <v>1075.52</v>
      </c>
      <c r="D487" s="19"/>
    </row>
    <row r="488" spans="1:4" x14ac:dyDescent="0.3">
      <c r="A488">
        <v>957</v>
      </c>
      <c r="B488" s="15">
        <v>40580</v>
      </c>
      <c r="C488" s="19">
        <v>1544.13</v>
      </c>
      <c r="D488" s="19"/>
    </row>
    <row r="489" spans="1:4" x14ac:dyDescent="0.3">
      <c r="A489">
        <v>957</v>
      </c>
      <c r="B489" s="15">
        <v>39698</v>
      </c>
      <c r="C489" s="19">
        <v>1619.2</v>
      </c>
      <c r="D489" s="19"/>
    </row>
    <row r="490" spans="1:4" x14ac:dyDescent="0.3">
      <c r="A490">
        <v>957</v>
      </c>
      <c r="B490" s="15">
        <v>39635</v>
      </c>
      <c r="C490" s="19">
        <v>1887.85</v>
      </c>
      <c r="D490" s="19"/>
    </row>
    <row r="491" spans="1:4" x14ac:dyDescent="0.3">
      <c r="A491">
        <v>957</v>
      </c>
      <c r="B491" s="15">
        <v>40794</v>
      </c>
      <c r="C491" s="19">
        <v>2127.86</v>
      </c>
      <c r="D491" s="19"/>
    </row>
    <row r="492" spans="1:4" x14ac:dyDescent="0.3">
      <c r="A492">
        <v>956</v>
      </c>
      <c r="B492" s="15">
        <v>40739</v>
      </c>
      <c r="C492" s="19">
        <v>909.53</v>
      </c>
      <c r="D492" s="19"/>
    </row>
    <row r="493" spans="1:4" x14ac:dyDescent="0.3">
      <c r="A493">
        <v>956</v>
      </c>
      <c r="B493" s="15">
        <v>40356</v>
      </c>
      <c r="C493" s="19">
        <v>1034.58</v>
      </c>
      <c r="D493" s="19"/>
    </row>
    <row r="494" spans="1:4" x14ac:dyDescent="0.3">
      <c r="A494">
        <v>956</v>
      </c>
      <c r="B494" s="15">
        <v>39458</v>
      </c>
      <c r="C494" s="19">
        <v>1138.18</v>
      </c>
      <c r="D494" s="19"/>
    </row>
    <row r="495" spans="1:4" x14ac:dyDescent="0.3">
      <c r="A495">
        <v>956</v>
      </c>
      <c r="B495" s="15">
        <v>39518</v>
      </c>
      <c r="C495" s="19">
        <v>2076.15</v>
      </c>
      <c r="D495" s="19"/>
    </row>
    <row r="496" spans="1:4" x14ac:dyDescent="0.3">
      <c r="A496">
        <v>956</v>
      </c>
      <c r="B496" s="15">
        <v>39975</v>
      </c>
      <c r="C496" s="19">
        <v>2112.44</v>
      </c>
      <c r="D496" s="19"/>
    </row>
    <row r="497" spans="1:4" x14ac:dyDescent="0.3">
      <c r="A497">
        <v>955</v>
      </c>
      <c r="B497" s="15">
        <v>39904</v>
      </c>
      <c r="C497" s="19">
        <v>539.85</v>
      </c>
      <c r="D497" s="19"/>
    </row>
    <row r="498" spans="1:4" x14ac:dyDescent="0.3">
      <c r="A498">
        <v>955</v>
      </c>
      <c r="B498" s="15">
        <v>40631</v>
      </c>
      <c r="C498" s="19">
        <v>1443.01</v>
      </c>
      <c r="D498" s="19"/>
    </row>
    <row r="499" spans="1:4" x14ac:dyDescent="0.3">
      <c r="A499">
        <v>954</v>
      </c>
      <c r="B499" s="15">
        <v>39643</v>
      </c>
      <c r="C499" s="19">
        <v>1124.31</v>
      </c>
      <c r="D499" s="19"/>
    </row>
    <row r="500" spans="1:4" x14ac:dyDescent="0.3">
      <c r="A500">
        <v>954</v>
      </c>
      <c r="B500" s="15">
        <v>39502</v>
      </c>
      <c r="C500" s="19">
        <v>1285.42</v>
      </c>
      <c r="D500" s="19"/>
    </row>
    <row r="501" spans="1:4" x14ac:dyDescent="0.3">
      <c r="A501">
        <v>954</v>
      </c>
      <c r="B501" s="15">
        <v>40958</v>
      </c>
      <c r="C501" s="19">
        <v>1294.8699999999999</v>
      </c>
      <c r="D501" s="19"/>
    </row>
    <row r="502" spans="1:4" x14ac:dyDescent="0.3">
      <c r="A502">
        <v>953</v>
      </c>
      <c r="B502" s="15">
        <v>39664</v>
      </c>
      <c r="C502" s="19">
        <v>119.98</v>
      </c>
      <c r="D502" s="19"/>
    </row>
    <row r="503" spans="1:4" x14ac:dyDescent="0.3">
      <c r="A503">
        <v>953</v>
      </c>
      <c r="B503" s="15">
        <v>41017</v>
      </c>
      <c r="C503" s="19">
        <v>875.84</v>
      </c>
      <c r="D503" s="19"/>
    </row>
    <row r="504" spans="1:4" x14ac:dyDescent="0.3">
      <c r="A504">
        <v>953</v>
      </c>
      <c r="B504" s="15">
        <v>40752</v>
      </c>
      <c r="C504" s="19">
        <v>877.32</v>
      </c>
      <c r="D504" s="19"/>
    </row>
    <row r="505" spans="1:4" x14ac:dyDescent="0.3">
      <c r="A505">
        <v>953</v>
      </c>
      <c r="B505" s="15">
        <v>40715</v>
      </c>
      <c r="C505" s="19">
        <v>1211.03</v>
      </c>
      <c r="D505" s="19"/>
    </row>
    <row r="506" spans="1:4" x14ac:dyDescent="0.3">
      <c r="A506">
        <v>953</v>
      </c>
      <c r="B506" s="15">
        <v>40321</v>
      </c>
      <c r="C506" s="19">
        <v>1681.55</v>
      </c>
      <c r="D506" s="19"/>
    </row>
    <row r="507" spans="1:4" x14ac:dyDescent="0.3">
      <c r="A507">
        <v>952</v>
      </c>
      <c r="B507" s="15">
        <v>39844</v>
      </c>
      <c r="C507" s="19">
        <v>996.51</v>
      </c>
      <c r="D507" s="19"/>
    </row>
    <row r="508" spans="1:4" x14ac:dyDescent="0.3">
      <c r="A508">
        <v>952</v>
      </c>
      <c r="B508" s="15">
        <v>40487</v>
      </c>
      <c r="C508" s="19">
        <v>1692.56</v>
      </c>
      <c r="D508" s="19"/>
    </row>
    <row r="509" spans="1:4" x14ac:dyDescent="0.3">
      <c r="A509">
        <v>952</v>
      </c>
      <c r="B509" s="15">
        <v>41123</v>
      </c>
      <c r="C509" s="19">
        <v>2250.38</v>
      </c>
      <c r="D509" s="19"/>
    </row>
    <row r="510" spans="1:4" x14ac:dyDescent="0.3">
      <c r="A510">
        <v>950</v>
      </c>
      <c r="B510" s="15">
        <v>39713</v>
      </c>
      <c r="C510" s="19">
        <v>567.26</v>
      </c>
      <c r="D510" s="19"/>
    </row>
    <row r="511" spans="1:4" x14ac:dyDescent="0.3">
      <c r="A511">
        <v>950</v>
      </c>
      <c r="B511" s="15">
        <v>40282</v>
      </c>
      <c r="C511" s="19">
        <v>576.12</v>
      </c>
      <c r="D511" s="19"/>
    </row>
    <row r="512" spans="1:4" x14ac:dyDescent="0.3">
      <c r="A512">
        <v>950</v>
      </c>
      <c r="B512" s="15">
        <v>39736</v>
      </c>
      <c r="C512" s="19">
        <v>666.29</v>
      </c>
      <c r="D512" s="19"/>
    </row>
    <row r="513" spans="1:4" x14ac:dyDescent="0.3">
      <c r="A513">
        <v>950</v>
      </c>
      <c r="B513" s="15">
        <v>40018</v>
      </c>
      <c r="C513" s="19">
        <v>1303.69</v>
      </c>
      <c r="D513" s="19"/>
    </row>
    <row r="514" spans="1:4" x14ac:dyDescent="0.3">
      <c r="A514">
        <v>950</v>
      </c>
      <c r="B514" s="15">
        <v>39655</v>
      </c>
      <c r="C514" s="19">
        <v>1821.12</v>
      </c>
      <c r="D514" s="19"/>
    </row>
    <row r="515" spans="1:4" x14ac:dyDescent="0.3">
      <c r="A515">
        <v>949</v>
      </c>
      <c r="B515" s="15">
        <v>39320</v>
      </c>
      <c r="C515" s="19">
        <v>506.66</v>
      </c>
      <c r="D515" s="19"/>
    </row>
    <row r="516" spans="1:4" x14ac:dyDescent="0.3">
      <c r="A516">
        <v>949</v>
      </c>
      <c r="B516" s="15">
        <v>39751</v>
      </c>
      <c r="C516" s="19">
        <v>628.05999999999995</v>
      </c>
      <c r="D516" s="19"/>
    </row>
    <row r="517" spans="1:4" x14ac:dyDescent="0.3">
      <c r="A517">
        <v>949</v>
      </c>
      <c r="B517" s="15">
        <v>39666</v>
      </c>
      <c r="C517" s="19">
        <v>902.76</v>
      </c>
      <c r="D517" s="19"/>
    </row>
    <row r="518" spans="1:4" x14ac:dyDescent="0.3">
      <c r="A518">
        <v>949</v>
      </c>
      <c r="B518" s="15">
        <v>40406</v>
      </c>
      <c r="C518" s="19">
        <v>1672</v>
      </c>
      <c r="D518" s="19"/>
    </row>
    <row r="519" spans="1:4" x14ac:dyDescent="0.3">
      <c r="A519">
        <v>947</v>
      </c>
      <c r="B519" s="15">
        <v>39516</v>
      </c>
      <c r="C519" s="19">
        <v>506.9</v>
      </c>
      <c r="D519" s="19"/>
    </row>
    <row r="520" spans="1:4" x14ac:dyDescent="0.3">
      <c r="A520">
        <v>947</v>
      </c>
      <c r="B520" s="15">
        <v>40123</v>
      </c>
      <c r="C520" s="19">
        <v>1308.32</v>
      </c>
      <c r="D520" s="19"/>
    </row>
    <row r="521" spans="1:4" x14ac:dyDescent="0.3">
      <c r="A521">
        <v>947</v>
      </c>
      <c r="B521" s="15">
        <v>40962</v>
      </c>
      <c r="C521" s="19">
        <v>1332.76</v>
      </c>
      <c r="D521" s="19"/>
    </row>
    <row r="522" spans="1:4" x14ac:dyDescent="0.3">
      <c r="A522">
        <v>947</v>
      </c>
      <c r="B522" s="15">
        <v>41112</v>
      </c>
      <c r="C522" s="19">
        <v>1759.42</v>
      </c>
      <c r="D522" s="19"/>
    </row>
    <row r="523" spans="1:4" x14ac:dyDescent="0.3">
      <c r="A523">
        <v>946</v>
      </c>
      <c r="B523" s="15">
        <v>39384</v>
      </c>
      <c r="C523" s="19">
        <v>1073.07</v>
      </c>
      <c r="D523" s="19"/>
    </row>
    <row r="524" spans="1:4" x14ac:dyDescent="0.3">
      <c r="A524">
        <v>946</v>
      </c>
      <c r="B524" s="15">
        <v>39720</v>
      </c>
      <c r="C524" s="19">
        <v>1421.52</v>
      </c>
      <c r="D524" s="19"/>
    </row>
    <row r="525" spans="1:4" x14ac:dyDescent="0.3">
      <c r="A525">
        <v>946</v>
      </c>
      <c r="B525" s="15">
        <v>39580</v>
      </c>
      <c r="C525" s="19">
        <v>1483.48</v>
      </c>
      <c r="D525" s="19"/>
    </row>
    <row r="526" spans="1:4" x14ac:dyDescent="0.3">
      <c r="A526">
        <v>945</v>
      </c>
      <c r="B526" s="15">
        <v>40833</v>
      </c>
      <c r="C526" s="19">
        <v>229.79</v>
      </c>
      <c r="D526" s="19"/>
    </row>
    <row r="527" spans="1:4" x14ac:dyDescent="0.3">
      <c r="A527">
        <v>945</v>
      </c>
      <c r="B527" s="15">
        <v>40724</v>
      </c>
      <c r="C527" s="19">
        <v>1468.64</v>
      </c>
      <c r="D527" s="19"/>
    </row>
    <row r="528" spans="1:4" x14ac:dyDescent="0.3">
      <c r="A528">
        <v>945</v>
      </c>
      <c r="B528" s="15">
        <v>40581</v>
      </c>
      <c r="C528" s="19">
        <v>1544.1</v>
      </c>
      <c r="D528" s="19"/>
    </row>
    <row r="529" spans="1:4" x14ac:dyDescent="0.3">
      <c r="A529">
        <v>945</v>
      </c>
      <c r="B529" s="15">
        <v>40145</v>
      </c>
      <c r="C529" s="19">
        <v>2007.54</v>
      </c>
      <c r="D529" s="19"/>
    </row>
    <row r="530" spans="1:4" x14ac:dyDescent="0.3">
      <c r="A530">
        <v>943</v>
      </c>
      <c r="B530" s="15">
        <v>40075</v>
      </c>
      <c r="C530" s="19">
        <v>217.88</v>
      </c>
      <c r="D530" s="19"/>
    </row>
    <row r="531" spans="1:4" x14ac:dyDescent="0.3">
      <c r="A531">
        <v>943</v>
      </c>
      <c r="B531" s="15">
        <v>41081</v>
      </c>
      <c r="C531" s="19">
        <v>725.82</v>
      </c>
      <c r="D531" s="19"/>
    </row>
    <row r="532" spans="1:4" x14ac:dyDescent="0.3">
      <c r="A532">
        <v>943</v>
      </c>
      <c r="B532" s="15">
        <v>39582</v>
      </c>
      <c r="C532" s="19">
        <v>809.97</v>
      </c>
      <c r="D532" s="19"/>
    </row>
    <row r="533" spans="1:4" x14ac:dyDescent="0.3">
      <c r="A533">
        <v>943</v>
      </c>
      <c r="B533" s="15">
        <v>40543</v>
      </c>
      <c r="C533" s="19">
        <v>1029.42</v>
      </c>
      <c r="D533" s="19"/>
    </row>
    <row r="534" spans="1:4" x14ac:dyDescent="0.3">
      <c r="A534">
        <v>943</v>
      </c>
      <c r="B534" s="15">
        <v>40008</v>
      </c>
      <c r="C534" s="19">
        <v>1210.5899999999999</v>
      </c>
      <c r="D534" s="19"/>
    </row>
    <row r="535" spans="1:4" x14ac:dyDescent="0.3">
      <c r="A535">
        <v>943</v>
      </c>
      <c r="B535" s="15">
        <v>40014</v>
      </c>
      <c r="C535" s="19">
        <v>1336.88</v>
      </c>
      <c r="D535" s="19"/>
    </row>
    <row r="536" spans="1:4" x14ac:dyDescent="0.3">
      <c r="A536">
        <v>943</v>
      </c>
      <c r="B536" s="15">
        <v>39893</v>
      </c>
      <c r="C536" s="19">
        <v>1850.39</v>
      </c>
      <c r="D536" s="19"/>
    </row>
    <row r="537" spans="1:4" x14ac:dyDescent="0.3">
      <c r="A537">
        <v>943</v>
      </c>
      <c r="B537" s="15">
        <v>40398</v>
      </c>
      <c r="C537" s="19">
        <v>2238.1999999999998</v>
      </c>
      <c r="D537" s="19"/>
    </row>
    <row r="538" spans="1:4" x14ac:dyDescent="0.3">
      <c r="A538">
        <v>941</v>
      </c>
      <c r="B538" s="15">
        <v>40239</v>
      </c>
      <c r="C538" s="19">
        <v>328.86</v>
      </c>
      <c r="D538" s="19"/>
    </row>
    <row r="539" spans="1:4" x14ac:dyDescent="0.3">
      <c r="A539">
        <v>941</v>
      </c>
      <c r="B539" s="15">
        <v>39256</v>
      </c>
      <c r="C539" s="19">
        <v>1161.32</v>
      </c>
      <c r="D539" s="19"/>
    </row>
    <row r="540" spans="1:4" x14ac:dyDescent="0.3">
      <c r="A540">
        <v>941</v>
      </c>
      <c r="B540" s="15">
        <v>39978</v>
      </c>
      <c r="C540" s="19">
        <v>1212.45</v>
      </c>
      <c r="D540" s="19"/>
    </row>
    <row r="541" spans="1:4" x14ac:dyDescent="0.3">
      <c r="A541">
        <v>941</v>
      </c>
      <c r="B541" s="15">
        <v>40849</v>
      </c>
      <c r="C541" s="19">
        <v>1849.88</v>
      </c>
      <c r="D541" s="19"/>
    </row>
    <row r="542" spans="1:4" x14ac:dyDescent="0.3">
      <c r="A542">
        <v>940</v>
      </c>
      <c r="B542" s="15">
        <v>40059</v>
      </c>
      <c r="C542" s="19">
        <v>391.83</v>
      </c>
      <c r="D542" s="19"/>
    </row>
    <row r="543" spans="1:4" x14ac:dyDescent="0.3">
      <c r="A543">
        <v>940</v>
      </c>
      <c r="B543" s="15">
        <v>40775</v>
      </c>
      <c r="C543" s="19">
        <v>498.9</v>
      </c>
      <c r="D543" s="19"/>
    </row>
    <row r="544" spans="1:4" x14ac:dyDescent="0.3">
      <c r="A544">
        <v>940</v>
      </c>
      <c r="B544" s="15">
        <v>39237</v>
      </c>
      <c r="C544" s="19">
        <v>746.81</v>
      </c>
      <c r="D544" s="19"/>
    </row>
    <row r="545" spans="1:4" x14ac:dyDescent="0.3">
      <c r="A545">
        <v>940</v>
      </c>
      <c r="B545" s="15">
        <v>41052</v>
      </c>
      <c r="C545" s="19">
        <v>986.49</v>
      </c>
      <c r="D545" s="19"/>
    </row>
    <row r="546" spans="1:4" x14ac:dyDescent="0.3">
      <c r="A546">
        <v>940</v>
      </c>
      <c r="B546" s="15">
        <v>40249</v>
      </c>
      <c r="C546" s="19">
        <v>2167.54</v>
      </c>
      <c r="D546" s="19"/>
    </row>
    <row r="547" spans="1:4" x14ac:dyDescent="0.3">
      <c r="A547">
        <v>939</v>
      </c>
      <c r="B547" s="15">
        <v>40541</v>
      </c>
      <c r="C547" s="19">
        <v>660.1</v>
      </c>
      <c r="D547" s="19"/>
    </row>
    <row r="548" spans="1:4" x14ac:dyDescent="0.3">
      <c r="A548">
        <v>939</v>
      </c>
      <c r="B548" s="15">
        <v>39562</v>
      </c>
      <c r="C548" s="19">
        <v>823.86</v>
      </c>
      <c r="D548" s="19"/>
    </row>
    <row r="549" spans="1:4" x14ac:dyDescent="0.3">
      <c r="A549">
        <v>939</v>
      </c>
      <c r="B549" s="15">
        <v>41019</v>
      </c>
      <c r="C549" s="19">
        <v>1058.23</v>
      </c>
      <c r="D549" s="19"/>
    </row>
    <row r="550" spans="1:4" x14ac:dyDescent="0.3">
      <c r="A550">
        <v>939</v>
      </c>
      <c r="B550" s="15">
        <v>39646</v>
      </c>
      <c r="C550" s="19">
        <v>1064.79</v>
      </c>
      <c r="D550" s="19"/>
    </row>
    <row r="551" spans="1:4" x14ac:dyDescent="0.3">
      <c r="A551">
        <v>939</v>
      </c>
      <c r="B551" s="15">
        <v>41050</v>
      </c>
      <c r="C551" s="19">
        <v>1347</v>
      </c>
      <c r="D551" s="19"/>
    </row>
    <row r="552" spans="1:4" x14ac:dyDescent="0.3">
      <c r="A552">
        <v>939</v>
      </c>
      <c r="B552" s="15">
        <v>40710</v>
      </c>
      <c r="C552" s="19">
        <v>1429.03</v>
      </c>
      <c r="D552" s="19"/>
    </row>
    <row r="553" spans="1:4" x14ac:dyDescent="0.3">
      <c r="A553">
        <v>939</v>
      </c>
      <c r="B553" s="15">
        <v>40542</v>
      </c>
      <c r="C553" s="19">
        <v>1510.74</v>
      </c>
      <c r="D553" s="19"/>
    </row>
    <row r="554" spans="1:4" x14ac:dyDescent="0.3">
      <c r="A554">
        <v>939</v>
      </c>
      <c r="B554" s="15">
        <v>40332</v>
      </c>
      <c r="C554" s="19">
        <v>1835.44</v>
      </c>
      <c r="D554" s="19"/>
    </row>
    <row r="555" spans="1:4" x14ac:dyDescent="0.3">
      <c r="A555">
        <v>938</v>
      </c>
      <c r="B555" s="15">
        <v>39978</v>
      </c>
      <c r="C555" s="19">
        <v>865.36</v>
      </c>
      <c r="D555" s="19"/>
    </row>
    <row r="556" spans="1:4" x14ac:dyDescent="0.3">
      <c r="A556">
        <v>938</v>
      </c>
      <c r="B556" s="15">
        <v>39385</v>
      </c>
      <c r="C556" s="19">
        <v>927.01</v>
      </c>
      <c r="D556" s="19"/>
    </row>
    <row r="557" spans="1:4" x14ac:dyDescent="0.3">
      <c r="A557">
        <v>937</v>
      </c>
      <c r="B557" s="15">
        <v>40495</v>
      </c>
      <c r="C557" s="19">
        <v>1117.1199999999999</v>
      </c>
      <c r="D557" s="19"/>
    </row>
    <row r="558" spans="1:4" x14ac:dyDescent="0.3">
      <c r="A558">
        <v>937</v>
      </c>
      <c r="B558" s="15">
        <v>41029</v>
      </c>
      <c r="C558" s="19">
        <v>1448.3</v>
      </c>
      <c r="D558" s="19"/>
    </row>
    <row r="559" spans="1:4" x14ac:dyDescent="0.3">
      <c r="A559">
        <v>937</v>
      </c>
      <c r="B559" s="15">
        <v>40510</v>
      </c>
      <c r="C559" s="19">
        <v>1462.87</v>
      </c>
      <c r="D559" s="19"/>
    </row>
    <row r="560" spans="1:4" x14ac:dyDescent="0.3">
      <c r="A560">
        <v>937</v>
      </c>
      <c r="B560" s="15">
        <v>39876</v>
      </c>
      <c r="C560" s="19">
        <v>2248.9</v>
      </c>
      <c r="D560" s="19"/>
    </row>
    <row r="561" spans="1:4" x14ac:dyDescent="0.3">
      <c r="A561">
        <v>936</v>
      </c>
      <c r="B561" s="15">
        <v>39355</v>
      </c>
      <c r="C561" s="19">
        <v>1746.51</v>
      </c>
      <c r="D561" s="19"/>
    </row>
    <row r="562" spans="1:4" x14ac:dyDescent="0.3">
      <c r="A562">
        <v>936</v>
      </c>
      <c r="B562" s="15">
        <v>41031</v>
      </c>
      <c r="C562" s="19">
        <v>2079.2600000000002</v>
      </c>
      <c r="D562" s="19"/>
    </row>
    <row r="563" spans="1:4" x14ac:dyDescent="0.3">
      <c r="A563">
        <v>936</v>
      </c>
      <c r="B563" s="15">
        <v>40721</v>
      </c>
      <c r="C563" s="19">
        <v>2161.37</v>
      </c>
      <c r="D563" s="19"/>
    </row>
    <row r="564" spans="1:4" x14ac:dyDescent="0.3">
      <c r="A564">
        <v>935</v>
      </c>
      <c r="B564" s="15">
        <v>40581</v>
      </c>
      <c r="C564" s="19">
        <v>65.650000000000006</v>
      </c>
      <c r="D564" s="19"/>
    </row>
    <row r="565" spans="1:4" x14ac:dyDescent="0.3">
      <c r="A565">
        <v>935</v>
      </c>
      <c r="B565" s="15">
        <v>39505</v>
      </c>
      <c r="C565" s="19">
        <v>377.98</v>
      </c>
      <c r="D565" s="19"/>
    </row>
    <row r="566" spans="1:4" x14ac:dyDescent="0.3">
      <c r="A566">
        <v>935</v>
      </c>
      <c r="B566" s="15">
        <v>39350</v>
      </c>
      <c r="C566" s="19">
        <v>1087.56</v>
      </c>
      <c r="D566" s="19"/>
    </row>
    <row r="567" spans="1:4" x14ac:dyDescent="0.3">
      <c r="A567">
        <v>935</v>
      </c>
      <c r="B567" s="15">
        <v>40995</v>
      </c>
      <c r="C567" s="19">
        <v>1309</v>
      </c>
      <c r="D567" s="19"/>
    </row>
    <row r="568" spans="1:4" x14ac:dyDescent="0.3">
      <c r="A568">
        <v>935</v>
      </c>
      <c r="B568" s="15">
        <v>40643</v>
      </c>
      <c r="C568" s="19">
        <v>1909.62</v>
      </c>
      <c r="D568" s="19"/>
    </row>
    <row r="569" spans="1:4" x14ac:dyDescent="0.3">
      <c r="A569">
        <v>935</v>
      </c>
      <c r="B569" s="15">
        <v>40649</v>
      </c>
      <c r="C569" s="19">
        <v>1970.94</v>
      </c>
      <c r="D569" s="19"/>
    </row>
    <row r="570" spans="1:4" x14ac:dyDescent="0.3">
      <c r="A570">
        <v>934</v>
      </c>
      <c r="B570" s="15">
        <v>40871</v>
      </c>
      <c r="C570" s="19">
        <v>290.68</v>
      </c>
      <c r="D570" s="19"/>
    </row>
    <row r="571" spans="1:4" x14ac:dyDescent="0.3">
      <c r="A571">
        <v>934</v>
      </c>
      <c r="B571" s="15">
        <v>39326</v>
      </c>
      <c r="C571" s="19">
        <v>1297.83</v>
      </c>
      <c r="D571" s="19"/>
    </row>
    <row r="572" spans="1:4" x14ac:dyDescent="0.3">
      <c r="A572">
        <v>934</v>
      </c>
      <c r="B572" s="15">
        <v>40493</v>
      </c>
      <c r="C572" s="19">
        <v>1579.33</v>
      </c>
      <c r="D572" s="19"/>
    </row>
    <row r="573" spans="1:4" x14ac:dyDescent="0.3">
      <c r="A573">
        <v>934</v>
      </c>
      <c r="B573" s="15">
        <v>39542</v>
      </c>
      <c r="C573" s="19">
        <v>2099.46</v>
      </c>
      <c r="D573" s="19"/>
    </row>
    <row r="574" spans="1:4" x14ac:dyDescent="0.3">
      <c r="A574">
        <v>933</v>
      </c>
      <c r="B574" s="15">
        <v>40649</v>
      </c>
      <c r="C574" s="19">
        <v>730.14</v>
      </c>
      <c r="D574" s="19"/>
    </row>
    <row r="575" spans="1:4" x14ac:dyDescent="0.3">
      <c r="A575">
        <v>933</v>
      </c>
      <c r="B575" s="15">
        <v>39421</v>
      </c>
      <c r="C575" s="19">
        <v>890.01</v>
      </c>
      <c r="D575" s="19"/>
    </row>
    <row r="576" spans="1:4" x14ac:dyDescent="0.3">
      <c r="A576">
        <v>933</v>
      </c>
      <c r="B576" s="15">
        <v>40780</v>
      </c>
      <c r="C576" s="19">
        <v>1045.55</v>
      </c>
      <c r="D576" s="19"/>
    </row>
    <row r="577" spans="1:4" x14ac:dyDescent="0.3">
      <c r="A577">
        <v>933</v>
      </c>
      <c r="B577" s="15">
        <v>40866</v>
      </c>
      <c r="C577" s="19">
        <v>1313</v>
      </c>
      <c r="D577" s="19"/>
    </row>
    <row r="578" spans="1:4" x14ac:dyDescent="0.3">
      <c r="A578">
        <v>933</v>
      </c>
      <c r="B578" s="15">
        <v>39572</v>
      </c>
      <c r="C578" s="19">
        <v>1351.62</v>
      </c>
      <c r="D578" s="19"/>
    </row>
    <row r="579" spans="1:4" x14ac:dyDescent="0.3">
      <c r="A579">
        <v>932</v>
      </c>
      <c r="B579" s="15">
        <v>39329</v>
      </c>
      <c r="C579" s="19">
        <v>830.34</v>
      </c>
      <c r="D579" s="19"/>
    </row>
    <row r="580" spans="1:4" x14ac:dyDescent="0.3">
      <c r="A580">
        <v>932</v>
      </c>
      <c r="B580" s="15">
        <v>40838</v>
      </c>
      <c r="C580" s="19">
        <v>1512.42</v>
      </c>
      <c r="D580" s="19"/>
    </row>
    <row r="581" spans="1:4" x14ac:dyDescent="0.3">
      <c r="A581">
        <v>932</v>
      </c>
      <c r="B581" s="15">
        <v>40492</v>
      </c>
      <c r="C581" s="19">
        <v>2178.98</v>
      </c>
      <c r="D581" s="19"/>
    </row>
    <row r="582" spans="1:4" x14ac:dyDescent="0.3">
      <c r="A582">
        <v>931</v>
      </c>
      <c r="B582" s="15">
        <v>40306</v>
      </c>
      <c r="C582" s="19">
        <v>712.87</v>
      </c>
      <c r="D582" s="19"/>
    </row>
    <row r="583" spans="1:4" x14ac:dyDescent="0.3">
      <c r="A583">
        <v>931</v>
      </c>
      <c r="B583" s="15">
        <v>40477</v>
      </c>
      <c r="C583" s="19">
        <v>879.39</v>
      </c>
      <c r="D583" s="19"/>
    </row>
    <row r="584" spans="1:4" x14ac:dyDescent="0.3">
      <c r="A584">
        <v>931</v>
      </c>
      <c r="B584" s="15">
        <v>40196</v>
      </c>
      <c r="C584" s="19">
        <v>1225.8599999999999</v>
      </c>
      <c r="D584" s="19"/>
    </row>
    <row r="585" spans="1:4" x14ac:dyDescent="0.3">
      <c r="A585">
        <v>931</v>
      </c>
      <c r="B585" s="15">
        <v>40380</v>
      </c>
      <c r="C585" s="19">
        <v>2003.82</v>
      </c>
      <c r="D585" s="19"/>
    </row>
    <row r="586" spans="1:4" x14ac:dyDescent="0.3">
      <c r="A586">
        <v>931</v>
      </c>
      <c r="B586" s="15">
        <v>40188</v>
      </c>
      <c r="C586" s="19">
        <v>2015.37</v>
      </c>
      <c r="D586" s="19"/>
    </row>
    <row r="587" spans="1:4" x14ac:dyDescent="0.3">
      <c r="A587">
        <v>930</v>
      </c>
      <c r="B587" s="15">
        <v>40789</v>
      </c>
      <c r="C587" s="19">
        <v>1709.62</v>
      </c>
      <c r="D587" s="19"/>
    </row>
    <row r="588" spans="1:4" x14ac:dyDescent="0.3">
      <c r="A588">
        <v>930</v>
      </c>
      <c r="B588" s="15">
        <v>39372</v>
      </c>
      <c r="C588" s="19">
        <v>1709.81</v>
      </c>
      <c r="D588" s="19"/>
    </row>
    <row r="589" spans="1:4" x14ac:dyDescent="0.3">
      <c r="A589">
        <v>930</v>
      </c>
      <c r="B589" s="15">
        <v>41040</v>
      </c>
      <c r="C589" s="19">
        <v>2074.84</v>
      </c>
      <c r="D589" s="19"/>
    </row>
    <row r="590" spans="1:4" x14ac:dyDescent="0.3">
      <c r="A590">
        <v>929</v>
      </c>
      <c r="B590" s="15">
        <v>40549</v>
      </c>
      <c r="C590" s="19">
        <v>172.95</v>
      </c>
      <c r="D590" s="19"/>
    </row>
    <row r="591" spans="1:4" x14ac:dyDescent="0.3">
      <c r="A591">
        <v>929</v>
      </c>
      <c r="B591" s="15">
        <v>39995</v>
      </c>
      <c r="C591" s="19">
        <v>219.67</v>
      </c>
      <c r="D591" s="19"/>
    </row>
    <row r="592" spans="1:4" x14ac:dyDescent="0.3">
      <c r="A592">
        <v>929</v>
      </c>
      <c r="B592" s="15">
        <v>40553</v>
      </c>
      <c r="C592" s="19">
        <v>1167.8900000000001</v>
      </c>
      <c r="D592" s="19"/>
    </row>
    <row r="593" spans="1:4" x14ac:dyDescent="0.3">
      <c r="A593">
        <v>929</v>
      </c>
      <c r="B593" s="15">
        <v>39626</v>
      </c>
      <c r="C593" s="19">
        <v>1332.88</v>
      </c>
      <c r="D593" s="19"/>
    </row>
    <row r="594" spans="1:4" x14ac:dyDescent="0.3">
      <c r="A594">
        <v>928</v>
      </c>
      <c r="B594" s="15">
        <v>39242</v>
      </c>
      <c r="C594" s="19">
        <v>314.8</v>
      </c>
      <c r="D594" s="19"/>
    </row>
    <row r="595" spans="1:4" x14ac:dyDescent="0.3">
      <c r="A595">
        <v>928</v>
      </c>
      <c r="B595" s="15">
        <v>39624</v>
      </c>
      <c r="C595" s="19">
        <v>438.48</v>
      </c>
      <c r="D595" s="19"/>
    </row>
    <row r="596" spans="1:4" x14ac:dyDescent="0.3">
      <c r="A596">
        <v>928</v>
      </c>
      <c r="B596" s="15">
        <v>39990</v>
      </c>
      <c r="C596" s="19">
        <v>605.89</v>
      </c>
      <c r="D596" s="19"/>
    </row>
    <row r="597" spans="1:4" x14ac:dyDescent="0.3">
      <c r="A597">
        <v>928</v>
      </c>
      <c r="B597" s="15">
        <v>40271</v>
      </c>
      <c r="C597" s="19">
        <v>814.89</v>
      </c>
      <c r="D597" s="19"/>
    </row>
    <row r="598" spans="1:4" x14ac:dyDescent="0.3">
      <c r="A598">
        <v>928</v>
      </c>
      <c r="B598" s="15">
        <v>40192</v>
      </c>
      <c r="C598" s="19">
        <v>1159.02</v>
      </c>
      <c r="D598" s="19"/>
    </row>
    <row r="599" spans="1:4" x14ac:dyDescent="0.3">
      <c r="A599">
        <v>928</v>
      </c>
      <c r="B599" s="15">
        <v>40791</v>
      </c>
      <c r="C599" s="19">
        <v>1530.39</v>
      </c>
      <c r="D599" s="19"/>
    </row>
    <row r="600" spans="1:4" x14ac:dyDescent="0.3">
      <c r="A600">
        <v>928</v>
      </c>
      <c r="B600" s="15">
        <v>39883</v>
      </c>
      <c r="C600" s="19">
        <v>1812.11</v>
      </c>
      <c r="D600" s="19"/>
    </row>
    <row r="601" spans="1:4" x14ac:dyDescent="0.3">
      <c r="A601">
        <v>928</v>
      </c>
      <c r="B601" s="15">
        <v>40459</v>
      </c>
      <c r="C601" s="19">
        <v>2069.02</v>
      </c>
      <c r="D601" s="19"/>
    </row>
    <row r="602" spans="1:4" x14ac:dyDescent="0.3">
      <c r="A602">
        <v>928</v>
      </c>
      <c r="B602" s="15">
        <v>39921</v>
      </c>
      <c r="C602" s="19">
        <v>2094.29</v>
      </c>
      <c r="D602" s="19"/>
    </row>
    <row r="603" spans="1:4" x14ac:dyDescent="0.3">
      <c r="A603">
        <v>927</v>
      </c>
      <c r="B603" s="15">
        <v>40464</v>
      </c>
      <c r="C603" s="19">
        <v>1167.6500000000001</v>
      </c>
      <c r="D603" s="19"/>
    </row>
    <row r="604" spans="1:4" x14ac:dyDescent="0.3">
      <c r="A604">
        <v>927</v>
      </c>
      <c r="B604" s="15">
        <v>39722</v>
      </c>
      <c r="C604" s="19">
        <v>2154.0300000000002</v>
      </c>
      <c r="D604" s="19"/>
    </row>
    <row r="605" spans="1:4" x14ac:dyDescent="0.3">
      <c r="A605">
        <v>927</v>
      </c>
      <c r="B605" s="15">
        <v>41129</v>
      </c>
      <c r="C605" s="19">
        <v>2542.02</v>
      </c>
      <c r="D605" s="19"/>
    </row>
    <row r="606" spans="1:4" x14ac:dyDescent="0.3">
      <c r="A606">
        <v>926</v>
      </c>
      <c r="B606" s="15">
        <v>40723</v>
      </c>
      <c r="C606" s="19">
        <v>1469.3</v>
      </c>
      <c r="D606" s="19"/>
    </row>
    <row r="607" spans="1:4" x14ac:dyDescent="0.3">
      <c r="A607">
        <v>926</v>
      </c>
      <c r="B607" s="15">
        <v>39663</v>
      </c>
      <c r="C607" s="19">
        <v>2260.4499999999998</v>
      </c>
      <c r="D607" s="19"/>
    </row>
    <row r="608" spans="1:4" x14ac:dyDescent="0.3">
      <c r="A608">
        <v>925</v>
      </c>
      <c r="B608" s="15">
        <v>40994</v>
      </c>
      <c r="C608" s="19">
        <v>624.53</v>
      </c>
      <c r="D608" s="19"/>
    </row>
    <row r="609" spans="1:4" x14ac:dyDescent="0.3">
      <c r="A609">
        <v>925</v>
      </c>
      <c r="B609" s="15">
        <v>40780</v>
      </c>
      <c r="C609" s="19">
        <v>790.55</v>
      </c>
      <c r="D609" s="19"/>
    </row>
    <row r="610" spans="1:4" x14ac:dyDescent="0.3">
      <c r="A610">
        <v>925</v>
      </c>
      <c r="B610" s="15">
        <v>40768</v>
      </c>
      <c r="C610" s="19">
        <v>1021.28</v>
      </c>
      <c r="D610" s="19"/>
    </row>
    <row r="611" spans="1:4" x14ac:dyDescent="0.3">
      <c r="A611">
        <v>925</v>
      </c>
      <c r="B611" s="15">
        <v>41075</v>
      </c>
      <c r="C611" s="19">
        <v>1320.41</v>
      </c>
      <c r="D611" s="19"/>
    </row>
    <row r="612" spans="1:4" x14ac:dyDescent="0.3">
      <c r="A612">
        <v>925</v>
      </c>
      <c r="B612" s="15">
        <v>40462</v>
      </c>
      <c r="C612" s="19">
        <v>1563.05</v>
      </c>
      <c r="D612" s="19"/>
    </row>
    <row r="613" spans="1:4" x14ac:dyDescent="0.3">
      <c r="A613">
        <v>925</v>
      </c>
      <c r="B613" s="15">
        <v>39470</v>
      </c>
      <c r="C613" s="19">
        <v>1683.96</v>
      </c>
      <c r="D613" s="19"/>
    </row>
    <row r="614" spans="1:4" x14ac:dyDescent="0.3">
      <c r="A614">
        <v>925</v>
      </c>
      <c r="B614" s="15">
        <v>39498</v>
      </c>
      <c r="C614" s="19">
        <v>1752.14</v>
      </c>
      <c r="D614" s="19"/>
    </row>
    <row r="615" spans="1:4" x14ac:dyDescent="0.3">
      <c r="A615">
        <v>925</v>
      </c>
      <c r="B615" s="15">
        <v>39443</v>
      </c>
      <c r="C615" s="19">
        <v>1847.5</v>
      </c>
      <c r="D615" s="19"/>
    </row>
    <row r="616" spans="1:4" x14ac:dyDescent="0.3">
      <c r="A616">
        <v>925</v>
      </c>
      <c r="B616" s="15">
        <v>39740</v>
      </c>
      <c r="C616" s="19">
        <v>1903.48</v>
      </c>
      <c r="D616" s="19"/>
    </row>
    <row r="617" spans="1:4" x14ac:dyDescent="0.3">
      <c r="A617">
        <v>925</v>
      </c>
      <c r="B617" s="15">
        <v>41054</v>
      </c>
      <c r="C617" s="19">
        <v>2146.59</v>
      </c>
      <c r="D617" s="19"/>
    </row>
    <row r="618" spans="1:4" x14ac:dyDescent="0.3">
      <c r="A618">
        <v>925</v>
      </c>
      <c r="B618" s="15">
        <v>40853</v>
      </c>
      <c r="C618" s="19">
        <v>2181.0300000000002</v>
      </c>
      <c r="D618" s="19"/>
    </row>
    <row r="619" spans="1:4" x14ac:dyDescent="0.3">
      <c r="A619">
        <v>924</v>
      </c>
      <c r="B619" s="15">
        <v>41030</v>
      </c>
      <c r="C619" s="19">
        <v>562.97</v>
      </c>
      <c r="D619" s="19"/>
    </row>
    <row r="620" spans="1:4" x14ac:dyDescent="0.3">
      <c r="A620">
        <v>923</v>
      </c>
      <c r="B620" s="15">
        <v>41068</v>
      </c>
      <c r="C620" s="19">
        <v>420.27</v>
      </c>
      <c r="D620" s="19"/>
    </row>
    <row r="621" spans="1:4" x14ac:dyDescent="0.3">
      <c r="A621">
        <v>923</v>
      </c>
      <c r="B621" s="15">
        <v>39468</v>
      </c>
      <c r="C621" s="19">
        <v>1054.73</v>
      </c>
      <c r="D621" s="19"/>
    </row>
    <row r="622" spans="1:4" x14ac:dyDescent="0.3">
      <c r="A622">
        <v>923</v>
      </c>
      <c r="B622" s="15">
        <v>39257</v>
      </c>
      <c r="C622" s="19">
        <v>1383.85</v>
      </c>
      <c r="D622" s="19"/>
    </row>
    <row r="623" spans="1:4" x14ac:dyDescent="0.3">
      <c r="A623">
        <v>923</v>
      </c>
      <c r="B623" s="15">
        <v>40048</v>
      </c>
      <c r="C623" s="19">
        <v>1563.08</v>
      </c>
      <c r="D623" s="19"/>
    </row>
    <row r="624" spans="1:4" x14ac:dyDescent="0.3">
      <c r="A624">
        <v>923</v>
      </c>
      <c r="B624" s="15">
        <v>39875</v>
      </c>
      <c r="C624" s="19">
        <v>1627.21</v>
      </c>
      <c r="D624" s="19"/>
    </row>
    <row r="625" spans="1:4" x14ac:dyDescent="0.3">
      <c r="A625">
        <v>923</v>
      </c>
      <c r="B625" s="15">
        <v>40118</v>
      </c>
      <c r="C625" s="19">
        <v>2027.34</v>
      </c>
      <c r="D625" s="19"/>
    </row>
    <row r="626" spans="1:4" x14ac:dyDescent="0.3">
      <c r="A626">
        <v>923</v>
      </c>
      <c r="B626" s="15">
        <v>39277</v>
      </c>
      <c r="C626" s="19">
        <v>2150.7399999999998</v>
      </c>
      <c r="D626" s="19"/>
    </row>
    <row r="627" spans="1:4" x14ac:dyDescent="0.3">
      <c r="A627">
        <v>923</v>
      </c>
      <c r="B627" s="15">
        <v>41109</v>
      </c>
      <c r="C627" s="19">
        <v>2249.63</v>
      </c>
      <c r="D627" s="19"/>
    </row>
    <row r="628" spans="1:4" x14ac:dyDescent="0.3">
      <c r="A628">
        <v>922</v>
      </c>
      <c r="B628" s="15">
        <v>40750</v>
      </c>
      <c r="C628" s="19">
        <v>102.69</v>
      </c>
      <c r="D628" s="19"/>
    </row>
    <row r="629" spans="1:4" x14ac:dyDescent="0.3">
      <c r="A629">
        <v>922</v>
      </c>
      <c r="B629" s="15">
        <v>39555</v>
      </c>
      <c r="C629" s="19">
        <v>355.64</v>
      </c>
      <c r="D629" s="19"/>
    </row>
    <row r="630" spans="1:4" x14ac:dyDescent="0.3">
      <c r="A630">
        <v>922</v>
      </c>
      <c r="B630" s="15">
        <v>40552</v>
      </c>
      <c r="C630" s="19">
        <v>611.45000000000005</v>
      </c>
      <c r="D630" s="19"/>
    </row>
    <row r="631" spans="1:4" x14ac:dyDescent="0.3">
      <c r="A631">
        <v>922</v>
      </c>
      <c r="B631" s="15">
        <v>41053</v>
      </c>
      <c r="C631" s="19">
        <v>1621.55</v>
      </c>
      <c r="D631" s="19"/>
    </row>
    <row r="632" spans="1:4" x14ac:dyDescent="0.3">
      <c r="A632">
        <v>922</v>
      </c>
      <c r="B632" s="15">
        <v>39863</v>
      </c>
      <c r="C632" s="19">
        <v>1864.79</v>
      </c>
      <c r="D632" s="19"/>
    </row>
    <row r="633" spans="1:4" x14ac:dyDescent="0.3">
      <c r="A633">
        <v>922</v>
      </c>
      <c r="B633" s="15">
        <v>40463</v>
      </c>
      <c r="C633" s="19">
        <v>1912.22</v>
      </c>
      <c r="D633" s="19"/>
    </row>
    <row r="634" spans="1:4" x14ac:dyDescent="0.3">
      <c r="A634">
        <v>922</v>
      </c>
      <c r="B634" s="15">
        <v>40953</v>
      </c>
      <c r="C634" s="19">
        <v>1988.84</v>
      </c>
      <c r="D634" s="19"/>
    </row>
    <row r="635" spans="1:4" x14ac:dyDescent="0.3">
      <c r="A635">
        <v>922</v>
      </c>
      <c r="B635" s="15">
        <v>40592</v>
      </c>
      <c r="C635" s="19">
        <v>2036.79</v>
      </c>
      <c r="D635" s="19"/>
    </row>
    <row r="636" spans="1:4" x14ac:dyDescent="0.3">
      <c r="A636">
        <v>921</v>
      </c>
      <c r="B636" s="15">
        <v>39699</v>
      </c>
      <c r="C636" s="19">
        <v>461.97</v>
      </c>
      <c r="D636" s="19"/>
    </row>
    <row r="637" spans="1:4" x14ac:dyDescent="0.3">
      <c r="A637">
        <v>921</v>
      </c>
      <c r="B637" s="15">
        <v>40504</v>
      </c>
      <c r="C637" s="19">
        <v>535</v>
      </c>
      <c r="D637" s="19"/>
    </row>
    <row r="638" spans="1:4" x14ac:dyDescent="0.3">
      <c r="A638">
        <v>921</v>
      </c>
      <c r="B638" s="15">
        <v>40379</v>
      </c>
      <c r="C638" s="19">
        <v>730.99</v>
      </c>
      <c r="D638" s="19"/>
    </row>
    <row r="639" spans="1:4" x14ac:dyDescent="0.3">
      <c r="A639">
        <v>921</v>
      </c>
      <c r="B639" s="15">
        <v>40843</v>
      </c>
      <c r="C639" s="19">
        <v>774.49</v>
      </c>
      <c r="D639" s="19"/>
    </row>
    <row r="640" spans="1:4" x14ac:dyDescent="0.3">
      <c r="A640">
        <v>921</v>
      </c>
      <c r="B640" s="15">
        <v>39980</v>
      </c>
      <c r="C640" s="19">
        <v>1298.22</v>
      </c>
      <c r="D640" s="19"/>
    </row>
    <row r="641" spans="1:4" x14ac:dyDescent="0.3">
      <c r="A641">
        <v>921</v>
      </c>
      <c r="B641" s="15">
        <v>40318</v>
      </c>
      <c r="C641" s="19">
        <v>1719.4</v>
      </c>
      <c r="D641" s="19"/>
    </row>
    <row r="642" spans="1:4" x14ac:dyDescent="0.3">
      <c r="A642">
        <v>920</v>
      </c>
      <c r="B642" s="15">
        <v>39525</v>
      </c>
      <c r="C642" s="19">
        <v>1530.35</v>
      </c>
      <c r="D642" s="19"/>
    </row>
    <row r="643" spans="1:4" x14ac:dyDescent="0.3">
      <c r="A643">
        <v>920</v>
      </c>
      <c r="B643" s="15">
        <v>39553</v>
      </c>
      <c r="C643" s="19">
        <v>2043.41</v>
      </c>
      <c r="D643" s="19"/>
    </row>
    <row r="644" spans="1:4" x14ac:dyDescent="0.3">
      <c r="A644">
        <v>919</v>
      </c>
      <c r="B644" s="15">
        <v>40321</v>
      </c>
      <c r="C644" s="19">
        <v>861.7</v>
      </c>
      <c r="D644" s="19"/>
    </row>
    <row r="645" spans="1:4" x14ac:dyDescent="0.3">
      <c r="A645">
        <v>919</v>
      </c>
      <c r="B645" s="15">
        <v>39701</v>
      </c>
      <c r="C645" s="19">
        <v>885.07</v>
      </c>
      <c r="D645" s="19"/>
    </row>
    <row r="646" spans="1:4" x14ac:dyDescent="0.3">
      <c r="A646">
        <v>919</v>
      </c>
      <c r="B646" s="15">
        <v>39594</v>
      </c>
      <c r="C646" s="19">
        <v>1564.2</v>
      </c>
      <c r="D646" s="19"/>
    </row>
    <row r="647" spans="1:4" x14ac:dyDescent="0.3">
      <c r="A647">
        <v>919</v>
      </c>
      <c r="B647" s="15">
        <v>40434</v>
      </c>
      <c r="C647" s="19">
        <v>2067.67</v>
      </c>
      <c r="D647" s="19"/>
    </row>
    <row r="648" spans="1:4" x14ac:dyDescent="0.3">
      <c r="A648">
        <v>918</v>
      </c>
      <c r="B648" s="15">
        <v>40021</v>
      </c>
      <c r="C648" s="19">
        <v>753.46</v>
      </c>
      <c r="D648" s="19"/>
    </row>
    <row r="649" spans="1:4" x14ac:dyDescent="0.3">
      <c r="A649">
        <v>918</v>
      </c>
      <c r="B649" s="15">
        <v>39490</v>
      </c>
      <c r="C649" s="19">
        <v>1532.25</v>
      </c>
      <c r="D649" s="19"/>
    </row>
    <row r="650" spans="1:4" x14ac:dyDescent="0.3">
      <c r="A650">
        <v>918</v>
      </c>
      <c r="B650" s="15">
        <v>40207</v>
      </c>
      <c r="C650" s="19">
        <v>1674.68</v>
      </c>
      <c r="D650" s="19"/>
    </row>
    <row r="651" spans="1:4" x14ac:dyDescent="0.3">
      <c r="A651">
        <v>918</v>
      </c>
      <c r="B651" s="15">
        <v>40757</v>
      </c>
      <c r="C651" s="19">
        <v>2031.34</v>
      </c>
      <c r="D651" s="19"/>
    </row>
    <row r="652" spans="1:4" x14ac:dyDescent="0.3">
      <c r="A652">
        <v>918</v>
      </c>
      <c r="B652" s="15">
        <v>40107</v>
      </c>
      <c r="C652" s="19">
        <v>2252.91</v>
      </c>
      <c r="D652" s="19"/>
    </row>
    <row r="653" spans="1:4" x14ac:dyDescent="0.3">
      <c r="A653">
        <v>917</v>
      </c>
      <c r="B653" s="15">
        <v>40760</v>
      </c>
      <c r="C653" s="19">
        <v>965.14</v>
      </c>
      <c r="D653" s="19"/>
    </row>
    <row r="654" spans="1:4" x14ac:dyDescent="0.3">
      <c r="A654">
        <v>917</v>
      </c>
      <c r="B654" s="15">
        <v>40451</v>
      </c>
      <c r="C654" s="19">
        <v>1079.1099999999999</v>
      </c>
      <c r="D654" s="19"/>
    </row>
    <row r="655" spans="1:4" x14ac:dyDescent="0.3">
      <c r="A655">
        <v>917</v>
      </c>
      <c r="B655" s="15">
        <v>40353</v>
      </c>
      <c r="C655" s="19">
        <v>1117.08</v>
      </c>
      <c r="D655" s="19"/>
    </row>
    <row r="656" spans="1:4" x14ac:dyDescent="0.3">
      <c r="A656">
        <v>917</v>
      </c>
      <c r="B656" s="15">
        <v>41082</v>
      </c>
      <c r="C656" s="19">
        <v>1344.26</v>
      </c>
      <c r="D656" s="19"/>
    </row>
    <row r="657" spans="1:4" x14ac:dyDescent="0.3">
      <c r="A657">
        <v>917</v>
      </c>
      <c r="B657" s="15">
        <v>40165</v>
      </c>
      <c r="C657" s="19">
        <v>2140.91</v>
      </c>
      <c r="D657" s="19"/>
    </row>
    <row r="658" spans="1:4" x14ac:dyDescent="0.3">
      <c r="A658">
        <v>917</v>
      </c>
      <c r="B658" s="15">
        <v>39858</v>
      </c>
      <c r="C658" s="19">
        <v>2372.86</v>
      </c>
      <c r="D658" s="19"/>
    </row>
    <row r="659" spans="1:4" x14ac:dyDescent="0.3">
      <c r="A659">
        <v>916</v>
      </c>
      <c r="B659" s="15">
        <v>40423</v>
      </c>
      <c r="C659" s="19">
        <v>317.13</v>
      </c>
      <c r="D659" s="19"/>
    </row>
    <row r="660" spans="1:4" x14ac:dyDescent="0.3">
      <c r="A660">
        <v>916</v>
      </c>
      <c r="B660" s="15">
        <v>39772</v>
      </c>
      <c r="C660" s="19">
        <v>735.54</v>
      </c>
      <c r="D660" s="19"/>
    </row>
    <row r="661" spans="1:4" x14ac:dyDescent="0.3">
      <c r="A661">
        <v>916</v>
      </c>
      <c r="B661" s="15">
        <v>40138</v>
      </c>
      <c r="C661" s="19">
        <v>855.13</v>
      </c>
      <c r="D661" s="19"/>
    </row>
    <row r="662" spans="1:4" x14ac:dyDescent="0.3">
      <c r="A662">
        <v>916</v>
      </c>
      <c r="B662" s="15">
        <v>40565</v>
      </c>
      <c r="C662" s="19">
        <v>1263.94</v>
      </c>
      <c r="D662" s="19"/>
    </row>
    <row r="663" spans="1:4" x14ac:dyDescent="0.3">
      <c r="A663">
        <v>916</v>
      </c>
      <c r="B663" s="15">
        <v>39392</v>
      </c>
      <c r="C663" s="19">
        <v>1901.47</v>
      </c>
      <c r="D663" s="19"/>
    </row>
    <row r="664" spans="1:4" x14ac:dyDescent="0.3">
      <c r="A664">
        <v>915</v>
      </c>
      <c r="B664" s="15">
        <v>39365</v>
      </c>
      <c r="C664" s="19">
        <v>71.62</v>
      </c>
      <c r="D664" s="19"/>
    </row>
    <row r="665" spans="1:4" x14ac:dyDescent="0.3">
      <c r="A665">
        <v>915</v>
      </c>
      <c r="B665" s="15">
        <v>39992</v>
      </c>
      <c r="C665" s="19">
        <v>624.22</v>
      </c>
      <c r="D665" s="19"/>
    </row>
    <row r="666" spans="1:4" x14ac:dyDescent="0.3">
      <c r="A666">
        <v>915</v>
      </c>
      <c r="B666" s="15">
        <v>40105</v>
      </c>
      <c r="C666" s="19">
        <v>1042.75</v>
      </c>
      <c r="D666" s="19"/>
    </row>
    <row r="667" spans="1:4" x14ac:dyDescent="0.3">
      <c r="A667">
        <v>915</v>
      </c>
      <c r="B667" s="15">
        <v>39501</v>
      </c>
      <c r="C667" s="19">
        <v>1086.3499999999999</v>
      </c>
      <c r="D667" s="19"/>
    </row>
    <row r="668" spans="1:4" x14ac:dyDescent="0.3">
      <c r="A668">
        <v>914</v>
      </c>
      <c r="B668" s="15">
        <v>40041</v>
      </c>
      <c r="C668" s="19">
        <v>319.14</v>
      </c>
      <c r="D668" s="19"/>
    </row>
    <row r="669" spans="1:4" x14ac:dyDescent="0.3">
      <c r="A669">
        <v>914</v>
      </c>
      <c r="B669" s="15">
        <v>39596</v>
      </c>
      <c r="C669" s="19">
        <v>368.96</v>
      </c>
      <c r="D669" s="19"/>
    </row>
    <row r="670" spans="1:4" x14ac:dyDescent="0.3">
      <c r="A670">
        <v>914</v>
      </c>
      <c r="B670" s="15">
        <v>39603</v>
      </c>
      <c r="C670" s="19">
        <v>860.59</v>
      </c>
      <c r="D670" s="19"/>
    </row>
    <row r="671" spans="1:4" x14ac:dyDescent="0.3">
      <c r="A671">
        <v>914</v>
      </c>
      <c r="B671" s="15">
        <v>39618</v>
      </c>
      <c r="C671" s="19">
        <v>1092.95</v>
      </c>
      <c r="D671" s="19"/>
    </row>
    <row r="672" spans="1:4" x14ac:dyDescent="0.3">
      <c r="A672">
        <v>913</v>
      </c>
      <c r="B672" s="15">
        <v>40131</v>
      </c>
      <c r="C672" s="19">
        <v>332.27</v>
      </c>
      <c r="D672" s="19"/>
    </row>
    <row r="673" spans="1:4" x14ac:dyDescent="0.3">
      <c r="A673">
        <v>913</v>
      </c>
      <c r="B673" s="15">
        <v>40371</v>
      </c>
      <c r="C673" s="19">
        <v>465.46</v>
      </c>
      <c r="D673" s="19"/>
    </row>
    <row r="674" spans="1:4" x14ac:dyDescent="0.3">
      <c r="A674">
        <v>913</v>
      </c>
      <c r="B674" s="15">
        <v>40896</v>
      </c>
      <c r="C674" s="19">
        <v>858.77</v>
      </c>
      <c r="D674" s="19"/>
    </row>
    <row r="675" spans="1:4" x14ac:dyDescent="0.3">
      <c r="A675">
        <v>913</v>
      </c>
      <c r="B675" s="15">
        <v>39731</v>
      </c>
      <c r="C675" s="19">
        <v>1370.67</v>
      </c>
      <c r="D675" s="19"/>
    </row>
    <row r="676" spans="1:4" x14ac:dyDescent="0.3">
      <c r="A676">
        <v>913</v>
      </c>
      <c r="B676" s="15">
        <v>39838</v>
      </c>
      <c r="C676" s="19">
        <v>1436.28</v>
      </c>
      <c r="D676" s="19"/>
    </row>
    <row r="677" spans="1:4" x14ac:dyDescent="0.3">
      <c r="A677">
        <v>913</v>
      </c>
      <c r="B677" s="15">
        <v>40776</v>
      </c>
      <c r="C677" s="19">
        <v>1461.37</v>
      </c>
      <c r="D677" s="19"/>
    </row>
    <row r="678" spans="1:4" x14ac:dyDescent="0.3">
      <c r="A678">
        <v>913</v>
      </c>
      <c r="B678" s="15">
        <v>39688</v>
      </c>
      <c r="C678" s="19">
        <v>1587.42</v>
      </c>
      <c r="D678" s="19"/>
    </row>
    <row r="679" spans="1:4" x14ac:dyDescent="0.3">
      <c r="A679">
        <v>913</v>
      </c>
      <c r="B679" s="15">
        <v>40140</v>
      </c>
      <c r="C679" s="19">
        <v>2160.7600000000002</v>
      </c>
      <c r="D679" s="19"/>
    </row>
    <row r="680" spans="1:4" x14ac:dyDescent="0.3">
      <c r="A680">
        <v>912</v>
      </c>
      <c r="B680" s="15">
        <v>40211</v>
      </c>
      <c r="C680" s="19">
        <v>460.13</v>
      </c>
      <c r="D680" s="19"/>
    </row>
    <row r="681" spans="1:4" x14ac:dyDescent="0.3">
      <c r="A681">
        <v>912</v>
      </c>
      <c r="B681" s="15">
        <v>39998</v>
      </c>
      <c r="C681" s="19">
        <v>638.69000000000005</v>
      </c>
      <c r="D681" s="19"/>
    </row>
    <row r="682" spans="1:4" x14ac:dyDescent="0.3">
      <c r="A682">
        <v>912</v>
      </c>
      <c r="B682" s="15">
        <v>39406</v>
      </c>
      <c r="C682" s="19">
        <v>674.22</v>
      </c>
      <c r="D682" s="19"/>
    </row>
    <row r="683" spans="1:4" x14ac:dyDescent="0.3">
      <c r="A683">
        <v>912</v>
      </c>
      <c r="B683" s="15">
        <v>40130</v>
      </c>
      <c r="C683" s="19">
        <v>1331.34</v>
      </c>
      <c r="D683" s="19"/>
    </row>
    <row r="684" spans="1:4" x14ac:dyDescent="0.3">
      <c r="A684">
        <v>912</v>
      </c>
      <c r="B684" s="15">
        <v>39916</v>
      </c>
      <c r="C684" s="19">
        <v>1570.28</v>
      </c>
      <c r="D684" s="19"/>
    </row>
    <row r="685" spans="1:4" x14ac:dyDescent="0.3">
      <c r="A685">
        <v>911</v>
      </c>
      <c r="B685" s="15">
        <v>41132</v>
      </c>
      <c r="C685" s="19">
        <v>268.14</v>
      </c>
      <c r="D685" s="19"/>
    </row>
    <row r="686" spans="1:4" x14ac:dyDescent="0.3">
      <c r="A686">
        <v>911</v>
      </c>
      <c r="B686" s="15">
        <v>40264</v>
      </c>
      <c r="C686" s="19">
        <v>896.31</v>
      </c>
      <c r="D686" s="19"/>
    </row>
    <row r="687" spans="1:4" x14ac:dyDescent="0.3">
      <c r="A687">
        <v>911</v>
      </c>
      <c r="B687" s="15">
        <v>41126</v>
      </c>
      <c r="C687" s="19">
        <v>911.32</v>
      </c>
      <c r="D687" s="19"/>
    </row>
    <row r="688" spans="1:4" x14ac:dyDescent="0.3">
      <c r="A688">
        <v>911</v>
      </c>
      <c r="B688" s="15">
        <v>39356</v>
      </c>
      <c r="C688" s="19">
        <v>1886.03</v>
      </c>
      <c r="D688" s="19"/>
    </row>
    <row r="689" spans="1:4" x14ac:dyDescent="0.3">
      <c r="A689">
        <v>911</v>
      </c>
      <c r="B689" s="15">
        <v>39361</v>
      </c>
      <c r="C689" s="19">
        <v>1900.28</v>
      </c>
      <c r="D689" s="19"/>
    </row>
    <row r="690" spans="1:4" x14ac:dyDescent="0.3">
      <c r="A690">
        <v>911</v>
      </c>
      <c r="B690" s="15">
        <v>40554</v>
      </c>
      <c r="C690" s="19">
        <v>1989.57</v>
      </c>
      <c r="D690" s="19"/>
    </row>
    <row r="691" spans="1:4" x14ac:dyDescent="0.3">
      <c r="A691">
        <v>911</v>
      </c>
      <c r="B691" s="15">
        <v>39381</v>
      </c>
      <c r="C691" s="19">
        <v>2253.67</v>
      </c>
      <c r="D691" s="19"/>
    </row>
    <row r="692" spans="1:4" x14ac:dyDescent="0.3">
      <c r="A692">
        <v>910</v>
      </c>
      <c r="B692" s="15">
        <v>40636</v>
      </c>
      <c r="C692" s="19">
        <v>1636.71</v>
      </c>
      <c r="D692" s="19"/>
    </row>
    <row r="693" spans="1:4" x14ac:dyDescent="0.3">
      <c r="A693">
        <v>910</v>
      </c>
      <c r="B693" s="15">
        <v>40092</v>
      </c>
      <c r="C693" s="19">
        <v>1884.74</v>
      </c>
      <c r="D693" s="19"/>
    </row>
    <row r="694" spans="1:4" x14ac:dyDescent="0.3">
      <c r="A694">
        <v>909</v>
      </c>
      <c r="B694" s="15">
        <v>40113</v>
      </c>
      <c r="C694" s="19">
        <v>347.85</v>
      </c>
      <c r="D694" s="19"/>
    </row>
    <row r="695" spans="1:4" x14ac:dyDescent="0.3">
      <c r="A695">
        <v>909</v>
      </c>
      <c r="B695" s="15">
        <v>40466</v>
      </c>
      <c r="C695" s="19">
        <v>427.04</v>
      </c>
      <c r="D695" s="19"/>
    </row>
    <row r="696" spans="1:4" x14ac:dyDescent="0.3">
      <c r="A696">
        <v>909</v>
      </c>
      <c r="B696" s="15">
        <v>39939</v>
      </c>
      <c r="C696" s="19">
        <v>766.57</v>
      </c>
      <c r="D696" s="19"/>
    </row>
    <row r="697" spans="1:4" x14ac:dyDescent="0.3">
      <c r="A697">
        <v>909</v>
      </c>
      <c r="B697" s="15">
        <v>40888</v>
      </c>
      <c r="C697" s="19">
        <v>1069.9100000000001</v>
      </c>
      <c r="D697" s="19"/>
    </row>
    <row r="698" spans="1:4" x14ac:dyDescent="0.3">
      <c r="A698">
        <v>909</v>
      </c>
      <c r="B698" s="15">
        <v>39300</v>
      </c>
      <c r="C698" s="19">
        <v>1260.46</v>
      </c>
      <c r="D698" s="19"/>
    </row>
    <row r="699" spans="1:4" x14ac:dyDescent="0.3">
      <c r="A699">
        <v>909</v>
      </c>
      <c r="B699" s="15">
        <v>39522</v>
      </c>
      <c r="C699" s="19">
        <v>1915.48</v>
      </c>
      <c r="D699" s="19"/>
    </row>
    <row r="700" spans="1:4" x14ac:dyDescent="0.3">
      <c r="A700">
        <v>908</v>
      </c>
      <c r="B700" s="15">
        <v>39856</v>
      </c>
      <c r="C700" s="19">
        <v>417.41</v>
      </c>
      <c r="D700" s="19"/>
    </row>
    <row r="701" spans="1:4" x14ac:dyDescent="0.3">
      <c r="A701">
        <v>908</v>
      </c>
      <c r="B701" s="15">
        <v>40276</v>
      </c>
      <c r="C701" s="19">
        <v>654.71</v>
      </c>
      <c r="D701" s="19"/>
    </row>
    <row r="702" spans="1:4" x14ac:dyDescent="0.3">
      <c r="A702">
        <v>908</v>
      </c>
      <c r="B702" s="15">
        <v>40438</v>
      </c>
      <c r="C702" s="19">
        <v>943.03</v>
      </c>
      <c r="D702" s="19"/>
    </row>
    <row r="703" spans="1:4" x14ac:dyDescent="0.3">
      <c r="A703">
        <v>908</v>
      </c>
      <c r="B703" s="15">
        <v>39430</v>
      </c>
      <c r="C703" s="19">
        <v>1755.68</v>
      </c>
      <c r="D703" s="19"/>
    </row>
    <row r="704" spans="1:4" x14ac:dyDescent="0.3">
      <c r="A704">
        <v>906</v>
      </c>
      <c r="B704" s="15">
        <v>40709</v>
      </c>
      <c r="C704" s="19">
        <v>430.12</v>
      </c>
      <c r="D704" s="19"/>
    </row>
    <row r="705" spans="1:4" x14ac:dyDescent="0.3">
      <c r="A705">
        <v>906</v>
      </c>
      <c r="B705" s="15">
        <v>40861</v>
      </c>
      <c r="C705" s="19">
        <v>705.4</v>
      </c>
      <c r="D705" s="19"/>
    </row>
    <row r="706" spans="1:4" x14ac:dyDescent="0.3">
      <c r="A706">
        <v>906</v>
      </c>
      <c r="B706" s="15">
        <v>40301</v>
      </c>
      <c r="C706" s="19">
        <v>707.77</v>
      </c>
      <c r="D706" s="19"/>
    </row>
    <row r="707" spans="1:4" x14ac:dyDescent="0.3">
      <c r="A707">
        <v>906</v>
      </c>
      <c r="B707" s="15">
        <v>40535</v>
      </c>
      <c r="C707" s="19">
        <v>1057.2</v>
      </c>
      <c r="D707" s="19"/>
    </row>
    <row r="708" spans="1:4" x14ac:dyDescent="0.3">
      <c r="A708">
        <v>906</v>
      </c>
      <c r="B708" s="15">
        <v>39267</v>
      </c>
      <c r="C708" s="19">
        <v>1380.56</v>
      </c>
      <c r="D708" s="19"/>
    </row>
    <row r="709" spans="1:4" x14ac:dyDescent="0.3">
      <c r="A709">
        <v>906</v>
      </c>
      <c r="B709" s="15">
        <v>40986</v>
      </c>
      <c r="C709" s="19">
        <v>1904.05</v>
      </c>
      <c r="D709" s="19"/>
    </row>
    <row r="710" spans="1:4" x14ac:dyDescent="0.3">
      <c r="A710">
        <v>905</v>
      </c>
      <c r="B710" s="15">
        <v>39373</v>
      </c>
      <c r="C710" s="19">
        <v>260.89</v>
      </c>
      <c r="D710" s="19"/>
    </row>
    <row r="711" spans="1:4" x14ac:dyDescent="0.3">
      <c r="A711">
        <v>905</v>
      </c>
      <c r="B711" s="15">
        <v>39549</v>
      </c>
      <c r="C711" s="19">
        <v>991.63</v>
      </c>
      <c r="D711" s="19"/>
    </row>
    <row r="712" spans="1:4" x14ac:dyDescent="0.3">
      <c r="A712">
        <v>905</v>
      </c>
      <c r="B712" s="15">
        <v>40246</v>
      </c>
      <c r="C712" s="19">
        <v>1185.71</v>
      </c>
      <c r="D712" s="19"/>
    </row>
    <row r="713" spans="1:4" x14ac:dyDescent="0.3">
      <c r="A713">
        <v>905</v>
      </c>
      <c r="B713" s="15">
        <v>39727</v>
      </c>
      <c r="C713" s="19">
        <v>1360.28</v>
      </c>
      <c r="D713" s="19"/>
    </row>
    <row r="714" spans="1:4" x14ac:dyDescent="0.3">
      <c r="A714">
        <v>905</v>
      </c>
      <c r="B714" s="15">
        <v>39691</v>
      </c>
      <c r="C714" s="19">
        <v>1385.23</v>
      </c>
      <c r="D714" s="19"/>
    </row>
    <row r="715" spans="1:4" x14ac:dyDescent="0.3">
      <c r="A715">
        <v>905</v>
      </c>
      <c r="B715" s="15">
        <v>40081</v>
      </c>
      <c r="C715" s="19">
        <v>1757.44</v>
      </c>
      <c r="D715" s="19"/>
    </row>
    <row r="716" spans="1:4" x14ac:dyDescent="0.3">
      <c r="A716">
        <v>905</v>
      </c>
      <c r="B716" s="15">
        <v>40889</v>
      </c>
      <c r="C716" s="19">
        <v>2213.1799999999998</v>
      </c>
      <c r="D716" s="19"/>
    </row>
    <row r="717" spans="1:4" x14ac:dyDescent="0.3">
      <c r="A717">
        <v>904</v>
      </c>
      <c r="B717" s="15">
        <v>40461</v>
      </c>
      <c r="C717" s="19">
        <v>675.14</v>
      </c>
      <c r="D717" s="19"/>
    </row>
    <row r="718" spans="1:4" x14ac:dyDescent="0.3">
      <c r="A718">
        <v>904</v>
      </c>
      <c r="B718" s="15">
        <v>40588</v>
      </c>
      <c r="C718" s="19">
        <v>809.02</v>
      </c>
      <c r="D718" s="19"/>
    </row>
    <row r="719" spans="1:4" x14ac:dyDescent="0.3">
      <c r="A719">
        <v>904</v>
      </c>
      <c r="B719" s="15">
        <v>40054</v>
      </c>
      <c r="C719" s="19">
        <v>927.7</v>
      </c>
      <c r="D719" s="19"/>
    </row>
    <row r="720" spans="1:4" x14ac:dyDescent="0.3">
      <c r="A720">
        <v>904</v>
      </c>
      <c r="B720" s="15">
        <v>39632</v>
      </c>
      <c r="C720" s="19">
        <v>1452.65</v>
      </c>
      <c r="D720" s="19"/>
    </row>
    <row r="721" spans="1:4" x14ac:dyDescent="0.3">
      <c r="A721">
        <v>904</v>
      </c>
      <c r="B721" s="15">
        <v>39264</v>
      </c>
      <c r="C721" s="19">
        <v>1665.37</v>
      </c>
      <c r="D721" s="19"/>
    </row>
    <row r="722" spans="1:4" x14ac:dyDescent="0.3">
      <c r="A722">
        <v>903</v>
      </c>
      <c r="B722" s="15">
        <v>40138</v>
      </c>
      <c r="C722" s="19">
        <v>1011.26</v>
      </c>
      <c r="D722" s="19"/>
    </row>
    <row r="723" spans="1:4" x14ac:dyDescent="0.3">
      <c r="A723">
        <v>903</v>
      </c>
      <c r="B723" s="15">
        <v>39465</v>
      </c>
      <c r="C723" s="19">
        <v>1408.37</v>
      </c>
      <c r="D723" s="19"/>
    </row>
    <row r="724" spans="1:4" x14ac:dyDescent="0.3">
      <c r="A724">
        <v>903</v>
      </c>
      <c r="B724" s="15">
        <v>41114</v>
      </c>
      <c r="C724" s="19">
        <v>1849.77</v>
      </c>
      <c r="D724" s="19"/>
    </row>
    <row r="725" spans="1:4" x14ac:dyDescent="0.3">
      <c r="A725">
        <v>903</v>
      </c>
      <c r="B725" s="15">
        <v>41044</v>
      </c>
      <c r="C725" s="19">
        <v>2060.7399999999998</v>
      </c>
      <c r="D725" s="19"/>
    </row>
    <row r="726" spans="1:4" x14ac:dyDescent="0.3">
      <c r="A726">
        <v>902</v>
      </c>
      <c r="B726" s="15">
        <v>39458</v>
      </c>
      <c r="C726" s="19">
        <v>277.14</v>
      </c>
      <c r="D726" s="19"/>
    </row>
    <row r="727" spans="1:4" x14ac:dyDescent="0.3">
      <c r="A727">
        <v>902</v>
      </c>
      <c r="B727" s="15">
        <v>39862</v>
      </c>
      <c r="C727" s="19">
        <v>644.96</v>
      </c>
      <c r="D727" s="19"/>
    </row>
    <row r="728" spans="1:4" x14ac:dyDescent="0.3">
      <c r="A728">
        <v>902</v>
      </c>
      <c r="B728" s="15">
        <v>39730</v>
      </c>
      <c r="C728" s="19">
        <v>1247.21</v>
      </c>
      <c r="D728" s="19"/>
    </row>
    <row r="729" spans="1:4" x14ac:dyDescent="0.3">
      <c r="A729">
        <v>902</v>
      </c>
      <c r="B729" s="15">
        <v>39422</v>
      </c>
      <c r="C729" s="19">
        <v>1832.15</v>
      </c>
      <c r="D729" s="19"/>
    </row>
    <row r="730" spans="1:4" x14ac:dyDescent="0.3">
      <c r="A730">
        <v>901</v>
      </c>
      <c r="B730" s="15">
        <v>40699</v>
      </c>
      <c r="C730" s="19">
        <v>754.89</v>
      </c>
      <c r="D730" s="19"/>
    </row>
    <row r="731" spans="1:4" x14ac:dyDescent="0.3">
      <c r="A731">
        <v>901</v>
      </c>
      <c r="B731" s="15">
        <v>39424</v>
      </c>
      <c r="C731" s="19">
        <v>1445</v>
      </c>
      <c r="D731" s="19"/>
    </row>
    <row r="732" spans="1:4" x14ac:dyDescent="0.3">
      <c r="A732">
        <v>901</v>
      </c>
      <c r="B732" s="15">
        <v>41048</v>
      </c>
      <c r="C732" s="19">
        <v>1856.72</v>
      </c>
      <c r="D732" s="19"/>
    </row>
    <row r="733" spans="1:4" x14ac:dyDescent="0.3">
      <c r="A733">
        <v>901</v>
      </c>
      <c r="B733" s="15">
        <v>39696</v>
      </c>
      <c r="C733" s="19">
        <v>2295.8000000000002</v>
      </c>
      <c r="D733" s="19"/>
    </row>
    <row r="734" spans="1:4" x14ac:dyDescent="0.3">
      <c r="A734">
        <v>900</v>
      </c>
      <c r="B734" s="15">
        <v>40088</v>
      </c>
      <c r="C734" s="19">
        <v>906.12</v>
      </c>
      <c r="D734" s="19"/>
    </row>
    <row r="735" spans="1:4" x14ac:dyDescent="0.3">
      <c r="A735">
        <v>900</v>
      </c>
      <c r="B735" s="15">
        <v>40168</v>
      </c>
      <c r="C735" s="19">
        <v>934.59</v>
      </c>
      <c r="D735" s="19"/>
    </row>
    <row r="736" spans="1:4" x14ac:dyDescent="0.3">
      <c r="A736">
        <v>900</v>
      </c>
      <c r="B736" s="15">
        <v>40121</v>
      </c>
      <c r="C736" s="19">
        <v>1730.52</v>
      </c>
      <c r="D736" s="19"/>
    </row>
    <row r="737" spans="1:4" x14ac:dyDescent="0.3">
      <c r="A737">
        <v>900</v>
      </c>
      <c r="B737" s="15">
        <v>40349</v>
      </c>
      <c r="C737" s="19">
        <v>1949.38</v>
      </c>
      <c r="D737" s="19"/>
    </row>
    <row r="738" spans="1:4" x14ac:dyDescent="0.3">
      <c r="A738">
        <v>899</v>
      </c>
      <c r="B738" s="15">
        <v>40254</v>
      </c>
      <c r="C738" s="19">
        <v>478.81</v>
      </c>
      <c r="D738" s="19"/>
    </row>
    <row r="739" spans="1:4" x14ac:dyDescent="0.3">
      <c r="A739">
        <v>899</v>
      </c>
      <c r="B739" s="15">
        <v>40497</v>
      </c>
      <c r="C739" s="19">
        <v>1375.51</v>
      </c>
      <c r="D739" s="19"/>
    </row>
    <row r="740" spans="1:4" x14ac:dyDescent="0.3">
      <c r="A740">
        <v>899</v>
      </c>
      <c r="B740" s="15">
        <v>39888</v>
      </c>
      <c r="C740" s="19">
        <v>1818.07</v>
      </c>
      <c r="D740" s="19"/>
    </row>
    <row r="741" spans="1:4" x14ac:dyDescent="0.3">
      <c r="A741">
        <v>898</v>
      </c>
      <c r="B741" s="15">
        <v>39849</v>
      </c>
      <c r="C741" s="19">
        <v>715.66</v>
      </c>
      <c r="D741" s="19"/>
    </row>
    <row r="742" spans="1:4" x14ac:dyDescent="0.3">
      <c r="A742">
        <v>898</v>
      </c>
      <c r="B742" s="15">
        <v>39898</v>
      </c>
      <c r="C742" s="19">
        <v>1018.37</v>
      </c>
      <c r="D742" s="19"/>
    </row>
    <row r="743" spans="1:4" x14ac:dyDescent="0.3">
      <c r="A743">
        <v>898</v>
      </c>
      <c r="B743" s="15">
        <v>39819</v>
      </c>
      <c r="C743" s="19">
        <v>1111.8800000000001</v>
      </c>
      <c r="D743" s="19"/>
    </row>
    <row r="744" spans="1:4" x14ac:dyDescent="0.3">
      <c r="A744">
        <v>898</v>
      </c>
      <c r="B744" s="15">
        <v>40081</v>
      </c>
      <c r="C744" s="19">
        <v>1444.01</v>
      </c>
      <c r="D744" s="19"/>
    </row>
    <row r="745" spans="1:4" x14ac:dyDescent="0.3">
      <c r="A745">
        <v>897</v>
      </c>
      <c r="B745" s="15">
        <v>39485</v>
      </c>
      <c r="C745" s="19">
        <v>520.09</v>
      </c>
      <c r="D745" s="19"/>
    </row>
    <row r="746" spans="1:4" x14ac:dyDescent="0.3">
      <c r="A746">
        <v>897</v>
      </c>
      <c r="B746" s="15">
        <v>40256</v>
      </c>
      <c r="C746" s="19">
        <v>1216.3499999999999</v>
      </c>
      <c r="D746" s="19"/>
    </row>
    <row r="747" spans="1:4" x14ac:dyDescent="0.3">
      <c r="A747">
        <v>896</v>
      </c>
      <c r="B747" s="15">
        <v>40988</v>
      </c>
      <c r="C747" s="19">
        <v>892.55</v>
      </c>
      <c r="D747" s="19"/>
    </row>
    <row r="748" spans="1:4" x14ac:dyDescent="0.3">
      <c r="A748">
        <v>896</v>
      </c>
      <c r="B748" s="15">
        <v>40726</v>
      </c>
      <c r="C748" s="19">
        <v>1456.43</v>
      </c>
      <c r="D748" s="19"/>
    </row>
    <row r="749" spans="1:4" x14ac:dyDescent="0.3">
      <c r="A749">
        <v>896</v>
      </c>
      <c r="B749" s="15">
        <v>40930</v>
      </c>
      <c r="C749" s="19">
        <v>1644.37</v>
      </c>
      <c r="D749" s="19"/>
    </row>
    <row r="750" spans="1:4" x14ac:dyDescent="0.3">
      <c r="A750">
        <v>896</v>
      </c>
      <c r="B750" s="15">
        <v>39912</v>
      </c>
      <c r="C750" s="19">
        <v>1688.91</v>
      </c>
      <c r="D750" s="19"/>
    </row>
    <row r="751" spans="1:4" x14ac:dyDescent="0.3">
      <c r="A751">
        <v>896</v>
      </c>
      <c r="B751" s="15">
        <v>40887</v>
      </c>
      <c r="C751" s="19">
        <v>1962.27</v>
      </c>
      <c r="D751" s="19"/>
    </row>
    <row r="752" spans="1:4" x14ac:dyDescent="0.3">
      <c r="A752">
        <v>895</v>
      </c>
      <c r="B752" s="15">
        <v>39788</v>
      </c>
      <c r="C752" s="19">
        <v>936.27</v>
      </c>
      <c r="D752" s="19"/>
    </row>
    <row r="753" spans="1:4" x14ac:dyDescent="0.3">
      <c r="A753">
        <v>895</v>
      </c>
      <c r="B753" s="15">
        <v>40641</v>
      </c>
      <c r="C753" s="19">
        <v>1277.8800000000001</v>
      </c>
      <c r="D753" s="19"/>
    </row>
    <row r="754" spans="1:4" x14ac:dyDescent="0.3">
      <c r="A754">
        <v>895</v>
      </c>
      <c r="B754" s="15">
        <v>40589</v>
      </c>
      <c r="C754" s="19">
        <v>1371.27</v>
      </c>
      <c r="D754" s="19"/>
    </row>
    <row r="755" spans="1:4" x14ac:dyDescent="0.3">
      <c r="A755">
        <v>895</v>
      </c>
      <c r="B755" s="15">
        <v>40666</v>
      </c>
      <c r="C755" s="19">
        <v>2089.61</v>
      </c>
      <c r="D755" s="19"/>
    </row>
    <row r="756" spans="1:4" x14ac:dyDescent="0.3">
      <c r="A756">
        <v>894</v>
      </c>
      <c r="B756" s="15">
        <v>40791</v>
      </c>
      <c r="C756" s="19">
        <v>522.94000000000005</v>
      </c>
      <c r="D756" s="19"/>
    </row>
    <row r="757" spans="1:4" x14ac:dyDescent="0.3">
      <c r="A757">
        <v>894</v>
      </c>
      <c r="B757" s="15">
        <v>40867</v>
      </c>
      <c r="C757" s="19">
        <v>712.02</v>
      </c>
      <c r="D757" s="19"/>
    </row>
    <row r="758" spans="1:4" x14ac:dyDescent="0.3">
      <c r="A758">
        <v>894</v>
      </c>
      <c r="B758" s="15">
        <v>40449</v>
      </c>
      <c r="C758" s="19">
        <v>1052.3399999999999</v>
      </c>
      <c r="D758" s="19"/>
    </row>
    <row r="759" spans="1:4" x14ac:dyDescent="0.3">
      <c r="A759">
        <v>894</v>
      </c>
      <c r="B759" s="15">
        <v>39842</v>
      </c>
      <c r="C759" s="19">
        <v>1217.03</v>
      </c>
      <c r="D759" s="19"/>
    </row>
    <row r="760" spans="1:4" x14ac:dyDescent="0.3">
      <c r="A760">
        <v>894</v>
      </c>
      <c r="B760" s="15">
        <v>40852</v>
      </c>
      <c r="C760" s="19">
        <v>1870.11</v>
      </c>
      <c r="D760" s="19"/>
    </row>
    <row r="761" spans="1:4" x14ac:dyDescent="0.3">
      <c r="A761">
        <v>893</v>
      </c>
      <c r="B761" s="15">
        <v>40295</v>
      </c>
      <c r="C761" s="19">
        <v>498.1</v>
      </c>
      <c r="D761" s="19"/>
    </row>
    <row r="762" spans="1:4" x14ac:dyDescent="0.3">
      <c r="A762">
        <v>893</v>
      </c>
      <c r="B762" s="15">
        <v>41131</v>
      </c>
      <c r="C762" s="19">
        <v>1142.1099999999999</v>
      </c>
      <c r="D762" s="19"/>
    </row>
    <row r="763" spans="1:4" x14ac:dyDescent="0.3">
      <c r="A763">
        <v>893</v>
      </c>
      <c r="B763" s="15">
        <v>40486</v>
      </c>
      <c r="C763" s="19">
        <v>1944.42</v>
      </c>
      <c r="D763" s="19"/>
    </row>
    <row r="764" spans="1:4" x14ac:dyDescent="0.3">
      <c r="A764">
        <v>892</v>
      </c>
      <c r="B764" s="15">
        <v>40345</v>
      </c>
      <c r="C764" s="19">
        <v>480.08</v>
      </c>
      <c r="D764" s="19"/>
    </row>
    <row r="765" spans="1:4" x14ac:dyDescent="0.3">
      <c r="A765">
        <v>892</v>
      </c>
      <c r="B765" s="15">
        <v>39384</v>
      </c>
      <c r="C765" s="19">
        <v>673.96</v>
      </c>
      <c r="D765" s="19"/>
    </row>
    <row r="766" spans="1:4" x14ac:dyDescent="0.3">
      <c r="A766">
        <v>892</v>
      </c>
      <c r="B766" s="15">
        <v>39471</v>
      </c>
      <c r="C766" s="19">
        <v>693.62</v>
      </c>
      <c r="D766" s="19"/>
    </row>
    <row r="767" spans="1:4" x14ac:dyDescent="0.3">
      <c r="A767">
        <v>892</v>
      </c>
      <c r="B767" s="15">
        <v>39376</v>
      </c>
      <c r="C767" s="19">
        <v>1456.29</v>
      </c>
      <c r="D767" s="19"/>
    </row>
    <row r="768" spans="1:4" x14ac:dyDescent="0.3">
      <c r="A768">
        <v>892</v>
      </c>
      <c r="B768" s="15">
        <v>40860</v>
      </c>
      <c r="C768" s="19">
        <v>1936.89</v>
      </c>
      <c r="D768" s="19"/>
    </row>
    <row r="769" spans="1:4" x14ac:dyDescent="0.3">
      <c r="A769">
        <v>892</v>
      </c>
      <c r="B769" s="15">
        <v>40810</v>
      </c>
      <c r="C769" s="19">
        <v>1978.06</v>
      </c>
      <c r="D769" s="19"/>
    </row>
    <row r="770" spans="1:4" x14ac:dyDescent="0.3">
      <c r="A770">
        <v>892</v>
      </c>
      <c r="B770" s="15">
        <v>40269</v>
      </c>
      <c r="C770" s="19">
        <v>2438.5500000000002</v>
      </c>
      <c r="D770" s="19"/>
    </row>
    <row r="771" spans="1:4" x14ac:dyDescent="0.3">
      <c r="A771">
        <v>891</v>
      </c>
      <c r="B771" s="15">
        <v>39396</v>
      </c>
      <c r="C771" s="19">
        <v>304.63</v>
      </c>
      <c r="D771" s="19"/>
    </row>
    <row r="772" spans="1:4" x14ac:dyDescent="0.3">
      <c r="A772">
        <v>891</v>
      </c>
      <c r="B772" s="15">
        <v>39844</v>
      </c>
      <c r="C772" s="19">
        <v>1348.38</v>
      </c>
      <c r="D772" s="19"/>
    </row>
    <row r="773" spans="1:4" x14ac:dyDescent="0.3">
      <c r="A773">
        <v>891</v>
      </c>
      <c r="B773" s="15">
        <v>40562</v>
      </c>
      <c r="C773" s="19">
        <v>2039.28</v>
      </c>
      <c r="D773" s="19"/>
    </row>
    <row r="774" spans="1:4" x14ac:dyDescent="0.3">
      <c r="A774">
        <v>890</v>
      </c>
      <c r="B774" s="15">
        <v>39327</v>
      </c>
      <c r="C774" s="19">
        <v>440.71</v>
      </c>
      <c r="D774" s="19"/>
    </row>
    <row r="775" spans="1:4" x14ac:dyDescent="0.3">
      <c r="A775">
        <v>890</v>
      </c>
      <c r="B775" s="15">
        <v>40557</v>
      </c>
      <c r="C775" s="19">
        <v>2178.2199999999998</v>
      </c>
      <c r="D775" s="19"/>
    </row>
    <row r="776" spans="1:4" x14ac:dyDescent="0.3">
      <c r="A776">
        <v>889</v>
      </c>
      <c r="B776" s="15">
        <v>40970</v>
      </c>
      <c r="C776" s="19">
        <v>791.42</v>
      </c>
      <c r="D776" s="19"/>
    </row>
    <row r="777" spans="1:4" x14ac:dyDescent="0.3">
      <c r="A777">
        <v>889</v>
      </c>
      <c r="B777" s="15">
        <v>40732</v>
      </c>
      <c r="C777" s="19">
        <v>1270.0899999999999</v>
      </c>
      <c r="D777" s="19"/>
    </row>
    <row r="778" spans="1:4" x14ac:dyDescent="0.3">
      <c r="A778">
        <v>889</v>
      </c>
      <c r="B778" s="15">
        <v>40765</v>
      </c>
      <c r="C778" s="19">
        <v>1472.84</v>
      </c>
      <c r="D778" s="19"/>
    </row>
    <row r="779" spans="1:4" x14ac:dyDescent="0.3">
      <c r="A779">
        <v>888</v>
      </c>
      <c r="B779" s="15">
        <v>40143</v>
      </c>
      <c r="C779" s="19">
        <v>355.94</v>
      </c>
      <c r="D779" s="19"/>
    </row>
    <row r="780" spans="1:4" x14ac:dyDescent="0.3">
      <c r="A780">
        <v>888</v>
      </c>
      <c r="B780" s="15">
        <v>40232</v>
      </c>
      <c r="C780" s="19">
        <v>1435.25</v>
      </c>
      <c r="D780" s="19"/>
    </row>
    <row r="781" spans="1:4" x14ac:dyDescent="0.3">
      <c r="A781">
        <v>888</v>
      </c>
      <c r="B781" s="15">
        <v>40693</v>
      </c>
      <c r="C781" s="19">
        <v>2232.63</v>
      </c>
      <c r="D781" s="19"/>
    </row>
    <row r="782" spans="1:4" x14ac:dyDescent="0.3">
      <c r="A782">
        <v>887</v>
      </c>
      <c r="B782" s="15">
        <v>40807</v>
      </c>
      <c r="C782" s="19">
        <v>560.95000000000005</v>
      </c>
      <c r="D782" s="19"/>
    </row>
    <row r="783" spans="1:4" x14ac:dyDescent="0.3">
      <c r="A783">
        <v>887</v>
      </c>
      <c r="B783" s="15">
        <v>40660</v>
      </c>
      <c r="C783" s="19">
        <v>587.16999999999996</v>
      </c>
      <c r="D783" s="19"/>
    </row>
    <row r="784" spans="1:4" x14ac:dyDescent="0.3">
      <c r="A784">
        <v>887</v>
      </c>
      <c r="B784" s="15">
        <v>39385</v>
      </c>
      <c r="C784" s="19">
        <v>969.19</v>
      </c>
      <c r="D784" s="19"/>
    </row>
    <row r="785" spans="1:4" x14ac:dyDescent="0.3">
      <c r="A785">
        <v>887</v>
      </c>
      <c r="B785" s="15">
        <v>40764</v>
      </c>
      <c r="C785" s="19">
        <v>1170.1099999999999</v>
      </c>
      <c r="D785" s="19"/>
    </row>
    <row r="786" spans="1:4" x14ac:dyDescent="0.3">
      <c r="A786">
        <v>887</v>
      </c>
      <c r="B786" s="15">
        <v>40921</v>
      </c>
      <c r="C786" s="19">
        <v>1179.27</v>
      </c>
      <c r="D786" s="19"/>
    </row>
    <row r="787" spans="1:4" x14ac:dyDescent="0.3">
      <c r="A787">
        <v>887</v>
      </c>
      <c r="B787" s="15">
        <v>40040</v>
      </c>
      <c r="C787" s="19">
        <v>1385.79</v>
      </c>
      <c r="D787" s="19"/>
    </row>
    <row r="788" spans="1:4" x14ac:dyDescent="0.3">
      <c r="A788">
        <v>887</v>
      </c>
      <c r="B788" s="15">
        <v>40356</v>
      </c>
      <c r="C788" s="19">
        <v>1663.5</v>
      </c>
      <c r="D788" s="19"/>
    </row>
    <row r="789" spans="1:4" x14ac:dyDescent="0.3">
      <c r="A789">
        <v>887</v>
      </c>
      <c r="B789" s="15">
        <v>40034</v>
      </c>
      <c r="C789" s="19">
        <v>1722.84</v>
      </c>
      <c r="D789" s="19"/>
    </row>
    <row r="790" spans="1:4" x14ac:dyDescent="0.3">
      <c r="A790">
        <v>887</v>
      </c>
      <c r="B790" s="15">
        <v>40034</v>
      </c>
      <c r="C790" s="19">
        <v>2200.67</v>
      </c>
      <c r="D790" s="19"/>
    </row>
    <row r="791" spans="1:4" x14ac:dyDescent="0.3">
      <c r="A791">
        <v>886</v>
      </c>
      <c r="B791" s="15">
        <v>40389</v>
      </c>
      <c r="C791" s="19">
        <v>90.8</v>
      </c>
      <c r="D791" s="19"/>
    </row>
    <row r="792" spans="1:4" x14ac:dyDescent="0.3">
      <c r="A792">
        <v>886</v>
      </c>
      <c r="B792" s="15">
        <v>40283</v>
      </c>
      <c r="C792" s="19">
        <v>404.5</v>
      </c>
      <c r="D792" s="19"/>
    </row>
    <row r="793" spans="1:4" x14ac:dyDescent="0.3">
      <c r="A793">
        <v>886</v>
      </c>
      <c r="B793" s="15">
        <v>39591</v>
      </c>
      <c r="C793" s="19">
        <v>799.85</v>
      </c>
      <c r="D793" s="19"/>
    </row>
    <row r="794" spans="1:4" x14ac:dyDescent="0.3">
      <c r="A794">
        <v>886</v>
      </c>
      <c r="B794" s="15">
        <v>40920</v>
      </c>
      <c r="C794" s="19">
        <v>1224.1600000000001</v>
      </c>
      <c r="D794" s="19"/>
    </row>
    <row r="795" spans="1:4" x14ac:dyDescent="0.3">
      <c r="A795">
        <v>886</v>
      </c>
      <c r="B795" s="15">
        <v>39418</v>
      </c>
      <c r="C795" s="19">
        <v>1299.58</v>
      </c>
      <c r="D795" s="19"/>
    </row>
    <row r="796" spans="1:4" x14ac:dyDescent="0.3">
      <c r="A796">
        <v>886</v>
      </c>
      <c r="B796" s="15">
        <v>40935</v>
      </c>
      <c r="C796" s="19">
        <v>1348.48</v>
      </c>
      <c r="D796" s="19"/>
    </row>
    <row r="797" spans="1:4" x14ac:dyDescent="0.3">
      <c r="A797">
        <v>886</v>
      </c>
      <c r="B797" s="15">
        <v>39584</v>
      </c>
      <c r="C797" s="19">
        <v>1830.25</v>
      </c>
      <c r="D797" s="19"/>
    </row>
    <row r="798" spans="1:4" x14ac:dyDescent="0.3">
      <c r="A798">
        <v>886</v>
      </c>
      <c r="B798" s="15">
        <v>39307</v>
      </c>
      <c r="C798" s="19">
        <v>1949.53</v>
      </c>
      <c r="D798" s="19"/>
    </row>
    <row r="799" spans="1:4" x14ac:dyDescent="0.3">
      <c r="A799">
        <v>885</v>
      </c>
      <c r="B799" s="15">
        <v>40702</v>
      </c>
      <c r="C799" s="19">
        <v>383.59</v>
      </c>
      <c r="D799" s="19"/>
    </row>
    <row r="800" spans="1:4" x14ac:dyDescent="0.3">
      <c r="A800">
        <v>885</v>
      </c>
      <c r="B800" s="15">
        <v>39716</v>
      </c>
      <c r="C800" s="19">
        <v>330.61</v>
      </c>
      <c r="D800" s="19"/>
    </row>
    <row r="801" spans="1:4" x14ac:dyDescent="0.3">
      <c r="A801">
        <v>885</v>
      </c>
      <c r="B801" s="15">
        <v>40351</v>
      </c>
      <c r="C801" s="19">
        <v>832.09</v>
      </c>
      <c r="D801" s="19"/>
    </row>
    <row r="802" spans="1:4" x14ac:dyDescent="0.3">
      <c r="A802">
        <v>885</v>
      </c>
      <c r="B802" s="15">
        <v>39241</v>
      </c>
      <c r="C802" s="19">
        <v>923.79</v>
      </c>
      <c r="D802" s="19"/>
    </row>
    <row r="803" spans="1:4" x14ac:dyDescent="0.3">
      <c r="A803">
        <v>885</v>
      </c>
      <c r="B803" s="15">
        <v>39686</v>
      </c>
      <c r="C803" s="19">
        <v>1382.55</v>
      </c>
      <c r="D803" s="19"/>
    </row>
    <row r="804" spans="1:4" x14ac:dyDescent="0.3">
      <c r="A804">
        <v>885</v>
      </c>
      <c r="B804" s="15">
        <v>40472</v>
      </c>
      <c r="C804" s="19">
        <v>1447.93</v>
      </c>
      <c r="D804" s="19"/>
    </row>
    <row r="805" spans="1:4" x14ac:dyDescent="0.3">
      <c r="A805">
        <v>885</v>
      </c>
      <c r="B805" s="15">
        <v>40199</v>
      </c>
      <c r="C805" s="19">
        <v>1946.53</v>
      </c>
      <c r="D805" s="19"/>
    </row>
    <row r="806" spans="1:4" x14ac:dyDescent="0.3">
      <c r="A806">
        <v>885</v>
      </c>
      <c r="B806" s="15">
        <v>40206</v>
      </c>
      <c r="C806" s="19">
        <v>2217.87</v>
      </c>
      <c r="D806" s="19"/>
    </row>
    <row r="807" spans="1:4" x14ac:dyDescent="0.3">
      <c r="A807">
        <v>884</v>
      </c>
      <c r="B807" s="15">
        <v>41100</v>
      </c>
      <c r="C807" s="19">
        <v>1118.02</v>
      </c>
      <c r="D807" s="19"/>
    </row>
    <row r="808" spans="1:4" x14ac:dyDescent="0.3">
      <c r="A808">
        <v>884</v>
      </c>
      <c r="B808" s="15">
        <v>40627</v>
      </c>
      <c r="C808" s="19">
        <v>1123.6199999999999</v>
      </c>
      <c r="D808" s="19"/>
    </row>
    <row r="809" spans="1:4" x14ac:dyDescent="0.3">
      <c r="A809">
        <v>884</v>
      </c>
      <c r="B809" s="15">
        <v>39928</v>
      </c>
      <c r="C809" s="19">
        <v>1872.81</v>
      </c>
      <c r="D809" s="19"/>
    </row>
    <row r="810" spans="1:4" x14ac:dyDescent="0.3">
      <c r="A810">
        <v>884</v>
      </c>
      <c r="B810" s="15">
        <v>40711</v>
      </c>
      <c r="C810" s="19">
        <v>2287.02</v>
      </c>
      <c r="D810" s="19"/>
    </row>
    <row r="811" spans="1:4" x14ac:dyDescent="0.3">
      <c r="A811">
        <v>883</v>
      </c>
      <c r="B811" s="15">
        <v>40425</v>
      </c>
      <c r="C811" s="19">
        <v>799.04</v>
      </c>
      <c r="D811" s="19"/>
    </row>
    <row r="812" spans="1:4" x14ac:dyDescent="0.3">
      <c r="A812">
        <v>883</v>
      </c>
      <c r="B812" s="15">
        <v>39550</v>
      </c>
      <c r="C812" s="19">
        <v>911.72</v>
      </c>
      <c r="D812" s="19"/>
    </row>
    <row r="813" spans="1:4" x14ac:dyDescent="0.3">
      <c r="A813">
        <v>883</v>
      </c>
      <c r="B813" s="15">
        <v>40127</v>
      </c>
      <c r="C813" s="19">
        <v>1820.57</v>
      </c>
      <c r="D813" s="19"/>
    </row>
    <row r="814" spans="1:4" x14ac:dyDescent="0.3">
      <c r="A814">
        <v>883</v>
      </c>
      <c r="B814" s="15">
        <v>41123</v>
      </c>
      <c r="C814" s="19">
        <v>2284.6999999999998</v>
      </c>
      <c r="D814" s="19"/>
    </row>
    <row r="815" spans="1:4" x14ac:dyDescent="0.3">
      <c r="A815">
        <v>882</v>
      </c>
      <c r="B815" s="15">
        <v>40497</v>
      </c>
      <c r="C815" s="19">
        <v>574.6</v>
      </c>
      <c r="D815" s="19"/>
    </row>
    <row r="816" spans="1:4" x14ac:dyDescent="0.3">
      <c r="A816">
        <v>882</v>
      </c>
      <c r="B816" s="15">
        <v>40855</v>
      </c>
      <c r="C816" s="19">
        <v>752.3</v>
      </c>
      <c r="D816" s="19"/>
    </row>
    <row r="817" spans="1:4" x14ac:dyDescent="0.3">
      <c r="A817">
        <v>882</v>
      </c>
      <c r="B817" s="15">
        <v>41038</v>
      </c>
      <c r="C817" s="19">
        <v>955.8</v>
      </c>
      <c r="D817" s="19"/>
    </row>
    <row r="818" spans="1:4" x14ac:dyDescent="0.3">
      <c r="A818">
        <v>882</v>
      </c>
      <c r="B818" s="15">
        <v>41043</v>
      </c>
      <c r="C818" s="19">
        <v>1436.9</v>
      </c>
      <c r="D818" s="19"/>
    </row>
    <row r="819" spans="1:4" x14ac:dyDescent="0.3">
      <c r="A819">
        <v>882</v>
      </c>
      <c r="B819" s="15">
        <v>40428</v>
      </c>
      <c r="C819" s="19">
        <v>1457.35</v>
      </c>
      <c r="D819" s="19"/>
    </row>
    <row r="820" spans="1:4" x14ac:dyDescent="0.3">
      <c r="A820">
        <v>881</v>
      </c>
      <c r="B820" s="15">
        <v>39314</v>
      </c>
      <c r="C820" s="19">
        <v>378.59</v>
      </c>
      <c r="D820" s="19"/>
    </row>
    <row r="821" spans="1:4" x14ac:dyDescent="0.3">
      <c r="A821">
        <v>881</v>
      </c>
      <c r="B821" s="15">
        <v>40629</v>
      </c>
      <c r="C821" s="19">
        <v>1283.4000000000001</v>
      </c>
      <c r="D821" s="19"/>
    </row>
    <row r="822" spans="1:4" x14ac:dyDescent="0.3">
      <c r="A822">
        <v>881</v>
      </c>
      <c r="B822" s="15">
        <v>39503</v>
      </c>
      <c r="C822" s="19">
        <v>1351.91</v>
      </c>
      <c r="D822" s="19"/>
    </row>
    <row r="823" spans="1:4" x14ac:dyDescent="0.3">
      <c r="A823">
        <v>881</v>
      </c>
      <c r="B823" s="15">
        <v>40004</v>
      </c>
      <c r="C823" s="19">
        <v>1646.88</v>
      </c>
      <c r="D823" s="19"/>
    </row>
    <row r="824" spans="1:4" x14ac:dyDescent="0.3">
      <c r="A824">
        <v>881</v>
      </c>
      <c r="B824" s="15">
        <v>39582</v>
      </c>
      <c r="C824" s="19">
        <v>1887.77</v>
      </c>
      <c r="D824" s="19"/>
    </row>
    <row r="825" spans="1:4" x14ac:dyDescent="0.3">
      <c r="A825">
        <v>881</v>
      </c>
      <c r="B825" s="15">
        <v>40323</v>
      </c>
      <c r="C825" s="19">
        <v>2499.2800000000002</v>
      </c>
      <c r="D825" s="19"/>
    </row>
    <row r="826" spans="1:4" x14ac:dyDescent="0.3">
      <c r="A826">
        <v>880</v>
      </c>
      <c r="B826" s="15">
        <v>39363</v>
      </c>
      <c r="C826" s="19">
        <v>644.4</v>
      </c>
      <c r="D826" s="19"/>
    </row>
    <row r="827" spans="1:4" x14ac:dyDescent="0.3">
      <c r="A827">
        <v>880</v>
      </c>
      <c r="B827" s="15">
        <v>40527</v>
      </c>
      <c r="C827" s="19">
        <v>1239.77</v>
      </c>
      <c r="D827" s="19"/>
    </row>
    <row r="828" spans="1:4" x14ac:dyDescent="0.3">
      <c r="A828">
        <v>880</v>
      </c>
      <c r="B828" s="15">
        <v>40543</v>
      </c>
      <c r="C828" s="19">
        <v>1546.25</v>
      </c>
      <c r="D828" s="19"/>
    </row>
    <row r="829" spans="1:4" x14ac:dyDescent="0.3">
      <c r="A829">
        <v>880</v>
      </c>
      <c r="B829" s="15">
        <v>40457</v>
      </c>
      <c r="C829" s="19">
        <v>1794.36</v>
      </c>
      <c r="D829" s="19"/>
    </row>
    <row r="830" spans="1:4" x14ac:dyDescent="0.3">
      <c r="A830">
        <v>879</v>
      </c>
      <c r="B830" s="15">
        <v>39477</v>
      </c>
      <c r="C830" s="19">
        <v>434.8</v>
      </c>
      <c r="D830" s="19"/>
    </row>
    <row r="831" spans="1:4" x14ac:dyDescent="0.3">
      <c r="A831">
        <v>879</v>
      </c>
      <c r="B831" s="15">
        <v>41015</v>
      </c>
      <c r="C831" s="19">
        <v>560.71</v>
      </c>
      <c r="D831" s="19"/>
    </row>
    <row r="832" spans="1:4" x14ac:dyDescent="0.3">
      <c r="A832">
        <v>879</v>
      </c>
      <c r="B832" s="15">
        <v>39437</v>
      </c>
      <c r="C832" s="19">
        <v>716.08</v>
      </c>
      <c r="D832" s="19"/>
    </row>
    <row r="833" spans="1:4" x14ac:dyDescent="0.3">
      <c r="A833">
        <v>879</v>
      </c>
      <c r="B833" s="15">
        <v>39371</v>
      </c>
      <c r="C833" s="19">
        <v>1208.1199999999999</v>
      </c>
      <c r="D833" s="19"/>
    </row>
    <row r="834" spans="1:4" x14ac:dyDescent="0.3">
      <c r="A834">
        <v>879</v>
      </c>
      <c r="B834" s="15">
        <v>39953</v>
      </c>
      <c r="C834" s="19">
        <v>1957.16</v>
      </c>
      <c r="D834" s="19"/>
    </row>
    <row r="835" spans="1:4" x14ac:dyDescent="0.3">
      <c r="A835">
        <v>879</v>
      </c>
      <c r="B835" s="15">
        <v>39645</v>
      </c>
      <c r="C835" s="19">
        <v>2574.39</v>
      </c>
      <c r="D835" s="19"/>
    </row>
    <row r="836" spans="1:4" x14ac:dyDescent="0.3">
      <c r="A836">
        <v>878</v>
      </c>
      <c r="B836" s="15">
        <v>39943</v>
      </c>
      <c r="C836" s="19">
        <v>461.7</v>
      </c>
      <c r="D836" s="19"/>
    </row>
    <row r="837" spans="1:4" x14ac:dyDescent="0.3">
      <c r="A837">
        <v>878</v>
      </c>
      <c r="B837" s="15">
        <v>39571</v>
      </c>
      <c r="C837" s="19">
        <v>1845.34</v>
      </c>
      <c r="D837" s="19"/>
    </row>
    <row r="838" spans="1:4" x14ac:dyDescent="0.3">
      <c r="A838">
        <v>878</v>
      </c>
      <c r="B838" s="15">
        <v>40628</v>
      </c>
      <c r="C838" s="19">
        <v>2071.0700000000002</v>
      </c>
      <c r="D838" s="19"/>
    </row>
    <row r="839" spans="1:4" x14ac:dyDescent="0.3">
      <c r="A839">
        <v>877</v>
      </c>
      <c r="B839" s="15">
        <v>41118</v>
      </c>
      <c r="C839" s="19">
        <v>400.06</v>
      </c>
      <c r="D839" s="19"/>
    </row>
    <row r="840" spans="1:4" x14ac:dyDescent="0.3">
      <c r="A840">
        <v>877</v>
      </c>
      <c r="B840" s="15">
        <v>39597</v>
      </c>
      <c r="C840" s="19">
        <v>725.51</v>
      </c>
      <c r="D840" s="19"/>
    </row>
    <row r="841" spans="1:4" x14ac:dyDescent="0.3">
      <c r="A841">
        <v>877</v>
      </c>
      <c r="B841" s="15">
        <v>39514</v>
      </c>
      <c r="C841" s="19">
        <v>977.58</v>
      </c>
      <c r="D841" s="19"/>
    </row>
    <row r="842" spans="1:4" x14ac:dyDescent="0.3">
      <c r="A842">
        <v>877</v>
      </c>
      <c r="B842" s="15">
        <v>40351</v>
      </c>
      <c r="C842" s="19">
        <v>1251.05</v>
      </c>
      <c r="D842" s="19"/>
    </row>
    <row r="843" spans="1:4" x14ac:dyDescent="0.3">
      <c r="A843">
        <v>876</v>
      </c>
      <c r="B843" s="15">
        <v>39748</v>
      </c>
      <c r="C843" s="19">
        <v>1199.08</v>
      </c>
      <c r="D843" s="19"/>
    </row>
    <row r="844" spans="1:4" x14ac:dyDescent="0.3">
      <c r="A844">
        <v>876</v>
      </c>
      <c r="B844" s="15">
        <v>40815</v>
      </c>
      <c r="C844" s="19">
        <v>1363.72</v>
      </c>
      <c r="D844" s="19"/>
    </row>
    <row r="845" spans="1:4" x14ac:dyDescent="0.3">
      <c r="A845">
        <v>876</v>
      </c>
      <c r="B845" s="15">
        <v>40983</v>
      </c>
      <c r="C845" s="19">
        <v>1525.09</v>
      </c>
      <c r="D845" s="19"/>
    </row>
    <row r="846" spans="1:4" x14ac:dyDescent="0.3">
      <c r="A846">
        <v>876</v>
      </c>
      <c r="B846" s="15">
        <v>39466</v>
      </c>
      <c r="C846" s="19">
        <v>1924.42</v>
      </c>
      <c r="D846" s="19"/>
    </row>
    <row r="847" spans="1:4" x14ac:dyDescent="0.3">
      <c r="A847">
        <v>876</v>
      </c>
      <c r="B847" s="15">
        <v>40729</v>
      </c>
      <c r="C847" s="19">
        <v>2313.1</v>
      </c>
      <c r="D847" s="19"/>
    </row>
    <row r="848" spans="1:4" x14ac:dyDescent="0.3">
      <c r="A848">
        <v>875</v>
      </c>
      <c r="B848" s="15">
        <v>39773</v>
      </c>
      <c r="C848" s="19">
        <v>1275.06</v>
      </c>
      <c r="D848" s="19"/>
    </row>
    <row r="849" spans="1:4" x14ac:dyDescent="0.3">
      <c r="A849">
        <v>875</v>
      </c>
      <c r="B849" s="15">
        <v>40343</v>
      </c>
      <c r="C849" s="19">
        <v>1604</v>
      </c>
      <c r="D849" s="19"/>
    </row>
    <row r="850" spans="1:4" x14ac:dyDescent="0.3">
      <c r="A850">
        <v>875</v>
      </c>
      <c r="B850" s="15">
        <v>41106</v>
      </c>
      <c r="C850" s="19">
        <v>1683.89</v>
      </c>
      <c r="D850" s="19"/>
    </row>
    <row r="851" spans="1:4" x14ac:dyDescent="0.3">
      <c r="A851">
        <v>875</v>
      </c>
      <c r="B851" s="15">
        <v>40391</v>
      </c>
      <c r="C851" s="19">
        <v>1802.91</v>
      </c>
      <c r="D851" s="19"/>
    </row>
    <row r="852" spans="1:4" x14ac:dyDescent="0.3">
      <c r="A852">
        <v>875</v>
      </c>
      <c r="B852" s="15">
        <v>39621</v>
      </c>
      <c r="C852" s="19">
        <v>1954.24</v>
      </c>
      <c r="D852" s="19"/>
    </row>
    <row r="853" spans="1:4" x14ac:dyDescent="0.3">
      <c r="A853">
        <v>875</v>
      </c>
      <c r="B853" s="15">
        <v>40222</v>
      </c>
      <c r="C853" s="19">
        <v>2047.49</v>
      </c>
      <c r="D853" s="19"/>
    </row>
    <row r="854" spans="1:4" x14ac:dyDescent="0.3">
      <c r="A854">
        <v>874</v>
      </c>
      <c r="B854" s="15">
        <v>39803</v>
      </c>
      <c r="C854" s="19">
        <v>336.48</v>
      </c>
      <c r="D854" s="19"/>
    </row>
    <row r="855" spans="1:4" x14ac:dyDescent="0.3">
      <c r="A855">
        <v>874</v>
      </c>
      <c r="B855" s="15">
        <v>40935</v>
      </c>
      <c r="C855" s="19">
        <v>1232.29</v>
      </c>
      <c r="D855" s="19"/>
    </row>
    <row r="856" spans="1:4" x14ac:dyDescent="0.3">
      <c r="A856">
        <v>874</v>
      </c>
      <c r="B856" s="15">
        <v>39643</v>
      </c>
      <c r="C856" s="19">
        <v>2398.11</v>
      </c>
      <c r="D856" s="19"/>
    </row>
    <row r="857" spans="1:4" x14ac:dyDescent="0.3">
      <c r="A857">
        <v>873</v>
      </c>
      <c r="B857" s="15">
        <v>41083</v>
      </c>
      <c r="C857" s="19">
        <v>477.03</v>
      </c>
      <c r="D857" s="19"/>
    </row>
    <row r="858" spans="1:4" x14ac:dyDescent="0.3">
      <c r="A858">
        <v>873</v>
      </c>
      <c r="B858" s="15">
        <v>40755</v>
      </c>
      <c r="C858" s="19">
        <v>1116.1400000000001</v>
      </c>
      <c r="D858" s="19"/>
    </row>
    <row r="859" spans="1:4" x14ac:dyDescent="0.3">
      <c r="A859">
        <v>873</v>
      </c>
      <c r="B859" s="15">
        <v>40639</v>
      </c>
      <c r="C859" s="19">
        <v>1168.3599999999999</v>
      </c>
      <c r="D859" s="19"/>
    </row>
    <row r="860" spans="1:4" x14ac:dyDescent="0.3">
      <c r="A860">
        <v>873</v>
      </c>
      <c r="B860" s="15">
        <v>41111</v>
      </c>
      <c r="C860" s="19">
        <v>1678.01</v>
      </c>
      <c r="D860" s="19"/>
    </row>
    <row r="861" spans="1:4" x14ac:dyDescent="0.3">
      <c r="A861">
        <v>873</v>
      </c>
      <c r="B861" s="15">
        <v>40930</v>
      </c>
      <c r="C861" s="19">
        <v>1729.08</v>
      </c>
      <c r="D861" s="19"/>
    </row>
    <row r="862" spans="1:4" x14ac:dyDescent="0.3">
      <c r="A862">
        <v>873</v>
      </c>
      <c r="B862" s="15">
        <v>40815</v>
      </c>
      <c r="C862" s="19">
        <v>1947.78</v>
      </c>
      <c r="D862" s="19"/>
    </row>
    <row r="863" spans="1:4" x14ac:dyDescent="0.3">
      <c r="A863">
        <v>873</v>
      </c>
      <c r="B863" s="15">
        <v>39869</v>
      </c>
      <c r="C863" s="19">
        <v>2139.9</v>
      </c>
      <c r="D863" s="19"/>
    </row>
    <row r="864" spans="1:4" x14ac:dyDescent="0.3">
      <c r="A864">
        <v>872</v>
      </c>
      <c r="B864" s="15">
        <v>40408</v>
      </c>
      <c r="C864" s="19">
        <v>364.53</v>
      </c>
      <c r="D864" s="19"/>
    </row>
    <row r="865" spans="1:4" x14ac:dyDescent="0.3">
      <c r="A865">
        <v>872</v>
      </c>
      <c r="B865" s="15">
        <v>39480</v>
      </c>
      <c r="C865" s="19">
        <v>1635.41</v>
      </c>
      <c r="D865" s="19"/>
    </row>
    <row r="866" spans="1:4" x14ac:dyDescent="0.3">
      <c r="A866">
        <v>872</v>
      </c>
      <c r="B866" s="15">
        <v>39249</v>
      </c>
      <c r="C866" s="19">
        <v>1760.96</v>
      </c>
      <c r="D866" s="19"/>
    </row>
    <row r="867" spans="1:4" x14ac:dyDescent="0.3">
      <c r="A867">
        <v>872</v>
      </c>
      <c r="B867" s="15">
        <v>39378</v>
      </c>
      <c r="C867" s="19">
        <v>1955.89</v>
      </c>
      <c r="D867" s="19"/>
    </row>
    <row r="868" spans="1:4" x14ac:dyDescent="0.3">
      <c r="A868">
        <v>871</v>
      </c>
      <c r="B868" s="15">
        <v>41040</v>
      </c>
      <c r="C868" s="19">
        <v>1219.22</v>
      </c>
      <c r="D868" s="19"/>
    </row>
    <row r="869" spans="1:4" x14ac:dyDescent="0.3">
      <c r="A869">
        <v>871</v>
      </c>
      <c r="B869" s="15">
        <v>40082</v>
      </c>
      <c r="C869" s="19">
        <v>1441.73</v>
      </c>
      <c r="D869" s="19"/>
    </row>
    <row r="870" spans="1:4" x14ac:dyDescent="0.3">
      <c r="A870">
        <v>871</v>
      </c>
      <c r="B870" s="15">
        <v>40645</v>
      </c>
      <c r="C870" s="19">
        <v>1523.51</v>
      </c>
      <c r="D870" s="19"/>
    </row>
    <row r="871" spans="1:4" x14ac:dyDescent="0.3">
      <c r="A871">
        <v>871</v>
      </c>
      <c r="B871" s="15">
        <v>39675</v>
      </c>
      <c r="C871" s="19">
        <v>1648.37</v>
      </c>
      <c r="D871" s="19"/>
    </row>
    <row r="872" spans="1:4" x14ac:dyDescent="0.3">
      <c r="A872">
        <v>871</v>
      </c>
      <c r="B872" s="15">
        <v>39341</v>
      </c>
      <c r="C872" s="19">
        <v>1666.1</v>
      </c>
      <c r="D872" s="19"/>
    </row>
    <row r="873" spans="1:4" x14ac:dyDescent="0.3">
      <c r="A873">
        <v>871</v>
      </c>
      <c r="B873" s="15">
        <v>39938</v>
      </c>
      <c r="C873" s="19">
        <v>1765.19</v>
      </c>
      <c r="D873" s="19"/>
    </row>
    <row r="874" spans="1:4" x14ac:dyDescent="0.3">
      <c r="A874">
        <v>871</v>
      </c>
      <c r="B874" s="15">
        <v>40684</v>
      </c>
      <c r="C874" s="19">
        <v>1812.55</v>
      </c>
      <c r="D874" s="19"/>
    </row>
    <row r="875" spans="1:4" x14ac:dyDescent="0.3">
      <c r="A875">
        <v>870</v>
      </c>
      <c r="B875" s="15">
        <v>40982</v>
      </c>
      <c r="C875" s="19">
        <v>867.74</v>
      </c>
      <c r="D875" s="19"/>
    </row>
    <row r="876" spans="1:4" x14ac:dyDescent="0.3">
      <c r="A876">
        <v>870</v>
      </c>
      <c r="B876" s="15">
        <v>39411</v>
      </c>
      <c r="C876" s="19">
        <v>932.96</v>
      </c>
      <c r="D876" s="19"/>
    </row>
    <row r="877" spans="1:4" x14ac:dyDescent="0.3">
      <c r="A877">
        <v>870</v>
      </c>
      <c r="B877" s="15">
        <v>39970</v>
      </c>
      <c r="C877" s="19">
        <v>1028.0999999999999</v>
      </c>
      <c r="D877" s="19"/>
    </row>
    <row r="878" spans="1:4" x14ac:dyDescent="0.3">
      <c r="A878">
        <v>870</v>
      </c>
      <c r="B878" s="15">
        <v>39665</v>
      </c>
      <c r="C878" s="19">
        <v>1219.6199999999999</v>
      </c>
      <c r="D878" s="19"/>
    </row>
    <row r="879" spans="1:4" x14ac:dyDescent="0.3">
      <c r="A879">
        <v>870</v>
      </c>
      <c r="B879" s="15">
        <v>39675</v>
      </c>
      <c r="C879" s="19">
        <v>1375.83</v>
      </c>
      <c r="D879" s="19"/>
    </row>
    <row r="880" spans="1:4" x14ac:dyDescent="0.3">
      <c r="A880">
        <v>870</v>
      </c>
      <c r="B880" s="15">
        <v>40645</v>
      </c>
      <c r="C880" s="19">
        <v>1732.55</v>
      </c>
      <c r="D880" s="19"/>
    </row>
    <row r="881" spans="1:4" x14ac:dyDescent="0.3">
      <c r="A881">
        <v>869</v>
      </c>
      <c r="B881" s="15">
        <v>40069</v>
      </c>
      <c r="C881" s="19">
        <v>333.19</v>
      </c>
      <c r="D881" s="19"/>
    </row>
    <row r="882" spans="1:4" x14ac:dyDescent="0.3">
      <c r="A882">
        <v>869</v>
      </c>
      <c r="B882" s="15">
        <v>39300</v>
      </c>
      <c r="C882" s="19">
        <v>296.14</v>
      </c>
      <c r="D882" s="19"/>
    </row>
    <row r="883" spans="1:4" x14ac:dyDescent="0.3">
      <c r="A883">
        <v>869</v>
      </c>
      <c r="B883" s="15">
        <v>39894</v>
      </c>
      <c r="C883" s="19">
        <v>942.58</v>
      </c>
      <c r="D883" s="19"/>
    </row>
    <row r="884" spans="1:4" x14ac:dyDescent="0.3">
      <c r="A884">
        <v>869</v>
      </c>
      <c r="B884" s="15">
        <v>39807</v>
      </c>
      <c r="C884" s="19">
        <v>960.03</v>
      </c>
      <c r="D884" s="19"/>
    </row>
    <row r="885" spans="1:4" x14ac:dyDescent="0.3">
      <c r="A885">
        <v>869</v>
      </c>
      <c r="B885" s="15">
        <v>39816</v>
      </c>
      <c r="C885" s="19">
        <v>2024.56</v>
      </c>
      <c r="D885" s="19"/>
    </row>
    <row r="886" spans="1:4" x14ac:dyDescent="0.3">
      <c r="A886">
        <v>869</v>
      </c>
      <c r="B886" s="15">
        <v>40934</v>
      </c>
      <c r="C886" s="19">
        <v>2118.9</v>
      </c>
      <c r="D886" s="19"/>
    </row>
    <row r="887" spans="1:4" x14ac:dyDescent="0.3">
      <c r="A887">
        <v>868</v>
      </c>
      <c r="B887" s="15">
        <v>41028</v>
      </c>
      <c r="C887" s="19">
        <v>562.41999999999996</v>
      </c>
      <c r="D887" s="19"/>
    </row>
    <row r="888" spans="1:4" x14ac:dyDescent="0.3">
      <c r="A888">
        <v>868</v>
      </c>
      <c r="B888" s="15">
        <v>40728</v>
      </c>
      <c r="C888" s="19">
        <v>1049.19</v>
      </c>
      <c r="D888" s="19"/>
    </row>
    <row r="889" spans="1:4" x14ac:dyDescent="0.3">
      <c r="A889">
        <v>868</v>
      </c>
      <c r="B889" s="15">
        <v>40989</v>
      </c>
      <c r="C889" s="19">
        <v>1050.52</v>
      </c>
      <c r="D889" s="19"/>
    </row>
    <row r="890" spans="1:4" x14ac:dyDescent="0.3">
      <c r="A890">
        <v>868</v>
      </c>
      <c r="B890" s="15">
        <v>39581</v>
      </c>
      <c r="C890" s="19">
        <v>1268.02</v>
      </c>
      <c r="D890" s="19"/>
    </row>
    <row r="891" spans="1:4" x14ac:dyDescent="0.3">
      <c r="A891">
        <v>868</v>
      </c>
      <c r="B891" s="15">
        <v>40834</v>
      </c>
      <c r="C891" s="19">
        <v>1308.4100000000001</v>
      </c>
      <c r="D891" s="19"/>
    </row>
    <row r="892" spans="1:4" x14ac:dyDescent="0.3">
      <c r="A892">
        <v>868</v>
      </c>
      <c r="B892" s="15">
        <v>39350</v>
      </c>
      <c r="C892" s="19">
        <v>1510.86</v>
      </c>
      <c r="D892" s="19"/>
    </row>
    <row r="893" spans="1:4" x14ac:dyDescent="0.3">
      <c r="A893">
        <v>868</v>
      </c>
      <c r="B893" s="15">
        <v>40338</v>
      </c>
      <c r="C893" s="19">
        <v>1516.9</v>
      </c>
      <c r="D893" s="19"/>
    </row>
    <row r="894" spans="1:4" x14ac:dyDescent="0.3">
      <c r="A894">
        <v>868</v>
      </c>
      <c r="B894" s="15">
        <v>39393</v>
      </c>
      <c r="C894" s="19">
        <v>1660.71</v>
      </c>
      <c r="D894" s="19"/>
    </row>
    <row r="895" spans="1:4" x14ac:dyDescent="0.3">
      <c r="A895">
        <v>868</v>
      </c>
      <c r="B895" s="15">
        <v>40949</v>
      </c>
      <c r="C895" s="19">
        <v>1734.71</v>
      </c>
      <c r="D895" s="19"/>
    </row>
    <row r="896" spans="1:4" x14ac:dyDescent="0.3">
      <c r="A896">
        <v>867</v>
      </c>
      <c r="B896" s="15">
        <v>40776</v>
      </c>
      <c r="C896" s="19">
        <v>729.48</v>
      </c>
      <c r="D896" s="19"/>
    </row>
    <row r="897" spans="1:4" x14ac:dyDescent="0.3">
      <c r="A897">
        <v>867</v>
      </c>
      <c r="B897" s="15">
        <v>40384</v>
      </c>
      <c r="C897" s="19">
        <v>793.49</v>
      </c>
      <c r="D897" s="19"/>
    </row>
    <row r="898" spans="1:4" x14ac:dyDescent="0.3">
      <c r="A898">
        <v>867</v>
      </c>
      <c r="B898" s="15">
        <v>40469</v>
      </c>
      <c r="C898" s="19">
        <v>987.78</v>
      </c>
      <c r="D898" s="19"/>
    </row>
    <row r="899" spans="1:4" x14ac:dyDescent="0.3">
      <c r="A899">
        <v>867</v>
      </c>
      <c r="B899" s="15">
        <v>41136</v>
      </c>
      <c r="C899" s="19">
        <v>1342.26</v>
      </c>
      <c r="D899" s="19"/>
    </row>
    <row r="900" spans="1:4" x14ac:dyDescent="0.3">
      <c r="A900">
        <v>867</v>
      </c>
      <c r="B900" s="15">
        <v>40970</v>
      </c>
      <c r="C900" s="19">
        <v>1645.14</v>
      </c>
      <c r="D900" s="19"/>
    </row>
    <row r="901" spans="1:4" x14ac:dyDescent="0.3">
      <c r="A901">
        <v>867</v>
      </c>
      <c r="B901" s="15">
        <v>39835</v>
      </c>
      <c r="C901" s="19">
        <v>1902.41</v>
      </c>
      <c r="D901" s="19"/>
    </row>
    <row r="902" spans="1:4" x14ac:dyDescent="0.3">
      <c r="A902">
        <v>867</v>
      </c>
      <c r="B902" s="15">
        <v>39300</v>
      </c>
      <c r="C902" s="19">
        <v>2200.35</v>
      </c>
      <c r="D902" s="19"/>
    </row>
    <row r="903" spans="1:4" x14ac:dyDescent="0.3">
      <c r="A903">
        <v>867</v>
      </c>
      <c r="B903" s="15">
        <v>41021</v>
      </c>
      <c r="C903" s="19">
        <v>2256.46</v>
      </c>
      <c r="D903" s="19"/>
    </row>
    <row r="904" spans="1:4" x14ac:dyDescent="0.3">
      <c r="A904">
        <v>866</v>
      </c>
      <c r="B904" s="15">
        <v>41126</v>
      </c>
      <c r="C904" s="19">
        <v>415.43</v>
      </c>
      <c r="D904" s="19"/>
    </row>
    <row r="905" spans="1:4" x14ac:dyDescent="0.3">
      <c r="A905">
        <v>866</v>
      </c>
      <c r="B905" s="15">
        <v>40127</v>
      </c>
      <c r="C905" s="19">
        <v>704.66</v>
      </c>
      <c r="D905" s="19"/>
    </row>
    <row r="906" spans="1:4" x14ac:dyDescent="0.3">
      <c r="A906">
        <v>866</v>
      </c>
      <c r="B906" s="15">
        <v>40026</v>
      </c>
      <c r="C906" s="19">
        <v>752.47</v>
      </c>
      <c r="D906" s="19"/>
    </row>
    <row r="907" spans="1:4" x14ac:dyDescent="0.3">
      <c r="A907">
        <v>866</v>
      </c>
      <c r="B907" s="15">
        <v>40702</v>
      </c>
      <c r="C907" s="19">
        <v>1001.83</v>
      </c>
      <c r="D907" s="19"/>
    </row>
    <row r="908" spans="1:4" x14ac:dyDescent="0.3">
      <c r="A908">
        <v>865</v>
      </c>
      <c r="B908" s="15">
        <v>40906</v>
      </c>
      <c r="C908" s="19">
        <v>497.06</v>
      </c>
      <c r="D908" s="19"/>
    </row>
    <row r="909" spans="1:4" x14ac:dyDescent="0.3">
      <c r="A909">
        <v>865</v>
      </c>
      <c r="B909" s="15">
        <v>40187</v>
      </c>
      <c r="C909" s="19">
        <v>499.69</v>
      </c>
      <c r="D909" s="19"/>
    </row>
    <row r="910" spans="1:4" x14ac:dyDescent="0.3">
      <c r="A910">
        <v>865</v>
      </c>
      <c r="B910" s="15">
        <v>40103</v>
      </c>
      <c r="C910" s="19">
        <v>662.28</v>
      </c>
      <c r="D910" s="19"/>
    </row>
    <row r="911" spans="1:4" x14ac:dyDescent="0.3">
      <c r="A911">
        <v>865</v>
      </c>
      <c r="B911" s="15">
        <v>40975</v>
      </c>
      <c r="C911" s="19">
        <v>1104.49</v>
      </c>
      <c r="D911" s="19"/>
    </row>
    <row r="912" spans="1:4" x14ac:dyDescent="0.3">
      <c r="A912">
        <v>865</v>
      </c>
      <c r="B912" s="15">
        <v>39697</v>
      </c>
      <c r="C912" s="19">
        <v>1696.67</v>
      </c>
      <c r="D912" s="19"/>
    </row>
    <row r="913" spans="1:4" x14ac:dyDescent="0.3">
      <c r="A913">
        <v>864</v>
      </c>
      <c r="B913" s="15">
        <v>40580</v>
      </c>
      <c r="C913" s="19">
        <v>304.55</v>
      </c>
      <c r="D913" s="19"/>
    </row>
    <row r="914" spans="1:4" x14ac:dyDescent="0.3">
      <c r="A914">
        <v>864</v>
      </c>
      <c r="B914" s="15">
        <v>39700</v>
      </c>
      <c r="C914" s="19">
        <v>827.02</v>
      </c>
      <c r="D914" s="19"/>
    </row>
    <row r="915" spans="1:4" x14ac:dyDescent="0.3">
      <c r="A915">
        <v>864</v>
      </c>
      <c r="B915" s="15">
        <v>40971</v>
      </c>
      <c r="C915" s="19">
        <v>973.77</v>
      </c>
      <c r="D915" s="19"/>
    </row>
    <row r="916" spans="1:4" x14ac:dyDescent="0.3">
      <c r="A916">
        <v>864</v>
      </c>
      <c r="B916" s="15">
        <v>40672</v>
      </c>
      <c r="C916" s="19">
        <v>1201.6400000000001</v>
      </c>
      <c r="D916" s="19"/>
    </row>
    <row r="917" spans="1:4" x14ac:dyDescent="0.3">
      <c r="A917">
        <v>863</v>
      </c>
      <c r="B917" s="15">
        <v>40226</v>
      </c>
      <c r="C917" s="19">
        <v>840.54</v>
      </c>
      <c r="D917" s="19"/>
    </row>
    <row r="918" spans="1:4" x14ac:dyDescent="0.3">
      <c r="A918">
        <v>863</v>
      </c>
      <c r="B918" s="15">
        <v>40155</v>
      </c>
      <c r="C918" s="19">
        <v>1374.7</v>
      </c>
      <c r="D918" s="19"/>
    </row>
    <row r="919" spans="1:4" x14ac:dyDescent="0.3">
      <c r="A919">
        <v>863</v>
      </c>
      <c r="B919" s="15">
        <v>40604</v>
      </c>
      <c r="C919" s="19">
        <v>2096.0100000000002</v>
      </c>
      <c r="D919" s="19"/>
    </row>
    <row r="920" spans="1:4" x14ac:dyDescent="0.3">
      <c r="A920">
        <v>863</v>
      </c>
      <c r="B920" s="15">
        <v>39323</v>
      </c>
      <c r="C920" s="19">
        <v>2595.4699999999998</v>
      </c>
      <c r="D920" s="19"/>
    </row>
    <row r="921" spans="1:4" x14ac:dyDescent="0.3">
      <c r="A921">
        <v>862</v>
      </c>
      <c r="B921" s="15">
        <v>39233</v>
      </c>
      <c r="C921" s="19">
        <v>527.61</v>
      </c>
      <c r="D921" s="19"/>
    </row>
    <row r="922" spans="1:4" x14ac:dyDescent="0.3">
      <c r="A922">
        <v>862</v>
      </c>
      <c r="B922" s="15">
        <v>40455</v>
      </c>
      <c r="C922" s="19">
        <v>807.77</v>
      </c>
      <c r="D922" s="19"/>
    </row>
    <row r="923" spans="1:4" x14ac:dyDescent="0.3">
      <c r="A923">
        <v>862</v>
      </c>
      <c r="B923" s="15">
        <v>41082</v>
      </c>
      <c r="C923" s="19">
        <v>1101.82</v>
      </c>
      <c r="D923" s="19"/>
    </row>
    <row r="924" spans="1:4" x14ac:dyDescent="0.3">
      <c r="A924">
        <v>862</v>
      </c>
      <c r="B924" s="15">
        <v>41023</v>
      </c>
      <c r="C924" s="19">
        <v>1204.06</v>
      </c>
      <c r="D924" s="19"/>
    </row>
    <row r="925" spans="1:4" x14ac:dyDescent="0.3">
      <c r="A925">
        <v>862</v>
      </c>
      <c r="B925" s="15">
        <v>40592</v>
      </c>
      <c r="C925" s="19">
        <v>1486.16</v>
      </c>
      <c r="D925" s="19"/>
    </row>
    <row r="926" spans="1:4" x14ac:dyDescent="0.3">
      <c r="A926">
        <v>862</v>
      </c>
      <c r="B926" s="15">
        <v>40484</v>
      </c>
      <c r="C926" s="19">
        <v>1702.83</v>
      </c>
      <c r="D926" s="19"/>
    </row>
    <row r="927" spans="1:4" x14ac:dyDescent="0.3">
      <c r="A927">
        <v>862</v>
      </c>
      <c r="B927" s="15">
        <v>39221</v>
      </c>
      <c r="C927" s="19">
        <v>1858.2</v>
      </c>
      <c r="D927" s="19"/>
    </row>
    <row r="928" spans="1:4" x14ac:dyDescent="0.3">
      <c r="A928">
        <v>862</v>
      </c>
      <c r="B928" s="15">
        <v>39617</v>
      </c>
      <c r="C928" s="19">
        <v>1882.15</v>
      </c>
      <c r="D928" s="19"/>
    </row>
    <row r="929" spans="1:4" x14ac:dyDescent="0.3">
      <c r="A929">
        <v>862</v>
      </c>
      <c r="B929" s="15">
        <v>40680</v>
      </c>
      <c r="C929" s="19">
        <v>2061.42</v>
      </c>
      <c r="D929" s="19"/>
    </row>
    <row r="930" spans="1:4" x14ac:dyDescent="0.3">
      <c r="A930">
        <v>862</v>
      </c>
      <c r="B930" s="15">
        <v>40225</v>
      </c>
      <c r="C930" s="19">
        <v>2209.8000000000002</v>
      </c>
      <c r="D930" s="19"/>
    </row>
    <row r="931" spans="1:4" x14ac:dyDescent="0.3">
      <c r="A931">
        <v>861</v>
      </c>
      <c r="B931" s="15">
        <v>40701</v>
      </c>
      <c r="C931" s="19">
        <v>989.63</v>
      </c>
      <c r="D931" s="19"/>
    </row>
    <row r="932" spans="1:4" x14ac:dyDescent="0.3">
      <c r="A932">
        <v>861</v>
      </c>
      <c r="B932" s="15">
        <v>41001</v>
      </c>
      <c r="C932" s="19">
        <v>1036.9100000000001</v>
      </c>
      <c r="D932" s="19"/>
    </row>
    <row r="933" spans="1:4" x14ac:dyDescent="0.3">
      <c r="A933">
        <v>861</v>
      </c>
      <c r="B933" s="15">
        <v>40705</v>
      </c>
      <c r="C933" s="19">
        <v>1271.93</v>
      </c>
      <c r="D933" s="19"/>
    </row>
    <row r="934" spans="1:4" x14ac:dyDescent="0.3">
      <c r="A934">
        <v>861</v>
      </c>
      <c r="B934" s="15">
        <v>40158</v>
      </c>
      <c r="C934" s="19">
        <v>1717.53</v>
      </c>
      <c r="D934" s="19"/>
    </row>
    <row r="935" spans="1:4" x14ac:dyDescent="0.3">
      <c r="A935">
        <v>861</v>
      </c>
      <c r="B935" s="15">
        <v>40501</v>
      </c>
      <c r="C935" s="19">
        <v>2070.44</v>
      </c>
      <c r="D935" s="19"/>
    </row>
    <row r="936" spans="1:4" x14ac:dyDescent="0.3">
      <c r="A936">
        <v>861</v>
      </c>
      <c r="B936" s="15">
        <v>40064</v>
      </c>
      <c r="C936" s="19">
        <v>2336.41</v>
      </c>
      <c r="D936" s="19"/>
    </row>
    <row r="937" spans="1:4" x14ac:dyDescent="0.3">
      <c r="A937">
        <v>860</v>
      </c>
      <c r="B937" s="15">
        <v>39322</v>
      </c>
      <c r="C937" s="19">
        <v>1490.53</v>
      </c>
      <c r="D937" s="19"/>
    </row>
    <row r="938" spans="1:4" x14ac:dyDescent="0.3">
      <c r="A938">
        <v>860</v>
      </c>
      <c r="B938" s="15">
        <v>39745</v>
      </c>
      <c r="C938" s="19">
        <v>1913.8</v>
      </c>
      <c r="D938" s="19"/>
    </row>
    <row r="939" spans="1:4" x14ac:dyDescent="0.3">
      <c r="A939">
        <v>859</v>
      </c>
      <c r="B939" s="15">
        <v>40414</v>
      </c>
      <c r="C939" s="19">
        <v>1076.57</v>
      </c>
      <c r="D939" s="19"/>
    </row>
    <row r="940" spans="1:4" x14ac:dyDescent="0.3">
      <c r="A940">
        <v>859</v>
      </c>
      <c r="B940" s="15">
        <v>40799</v>
      </c>
      <c r="C940" s="19">
        <v>1318.25</v>
      </c>
      <c r="D940" s="19"/>
    </row>
    <row r="941" spans="1:4" x14ac:dyDescent="0.3">
      <c r="A941">
        <v>859</v>
      </c>
      <c r="B941" s="15">
        <v>40057</v>
      </c>
      <c r="C941" s="19">
        <v>1731.43</v>
      </c>
      <c r="D941" s="19"/>
    </row>
    <row r="942" spans="1:4" x14ac:dyDescent="0.3">
      <c r="A942">
        <v>858</v>
      </c>
      <c r="B942" s="15">
        <v>39510</v>
      </c>
      <c r="C942" s="19">
        <v>954.75</v>
      </c>
      <c r="D942" s="19"/>
    </row>
    <row r="943" spans="1:4" x14ac:dyDescent="0.3">
      <c r="A943">
        <v>858</v>
      </c>
      <c r="B943" s="15">
        <v>40772</v>
      </c>
      <c r="C943" s="19">
        <v>1304.8</v>
      </c>
      <c r="D943" s="19"/>
    </row>
    <row r="944" spans="1:4" x14ac:dyDescent="0.3">
      <c r="A944">
        <v>857</v>
      </c>
      <c r="B944" s="15">
        <v>39499</v>
      </c>
      <c r="C944" s="19">
        <v>179.33</v>
      </c>
      <c r="D944" s="19"/>
    </row>
    <row r="945" spans="1:4" x14ac:dyDescent="0.3">
      <c r="A945">
        <v>857</v>
      </c>
      <c r="B945" s="15">
        <v>40222</v>
      </c>
      <c r="C945" s="19">
        <v>599.41999999999996</v>
      </c>
      <c r="D945" s="19"/>
    </row>
    <row r="946" spans="1:4" x14ac:dyDescent="0.3">
      <c r="A946">
        <v>857</v>
      </c>
      <c r="B946" s="15">
        <v>40270</v>
      </c>
      <c r="C946" s="19">
        <v>1984.03</v>
      </c>
      <c r="D946" s="19"/>
    </row>
    <row r="947" spans="1:4" x14ac:dyDescent="0.3">
      <c r="A947">
        <v>856</v>
      </c>
      <c r="B947" s="15">
        <v>39527</v>
      </c>
      <c r="C947" s="19">
        <v>831.07</v>
      </c>
      <c r="D947" s="19"/>
    </row>
    <row r="948" spans="1:4" x14ac:dyDescent="0.3">
      <c r="A948">
        <v>856</v>
      </c>
      <c r="B948" s="15">
        <v>40975</v>
      </c>
      <c r="C948" s="19">
        <v>985.51</v>
      </c>
      <c r="D948" s="19"/>
    </row>
    <row r="949" spans="1:4" x14ac:dyDescent="0.3">
      <c r="A949">
        <v>856</v>
      </c>
      <c r="B949" s="15">
        <v>40908</v>
      </c>
      <c r="C949" s="19">
        <v>1017.06</v>
      </c>
      <c r="D949" s="19"/>
    </row>
    <row r="950" spans="1:4" x14ac:dyDescent="0.3">
      <c r="A950">
        <v>856</v>
      </c>
      <c r="B950" s="15">
        <v>40857</v>
      </c>
      <c r="C950" s="19">
        <v>1672.95</v>
      </c>
      <c r="D950" s="19"/>
    </row>
    <row r="951" spans="1:4" x14ac:dyDescent="0.3">
      <c r="A951">
        <v>856</v>
      </c>
      <c r="B951" s="15">
        <v>39469</v>
      </c>
      <c r="C951" s="19">
        <v>1820.25</v>
      </c>
      <c r="D951" s="19"/>
    </row>
    <row r="952" spans="1:4" x14ac:dyDescent="0.3">
      <c r="A952">
        <v>856</v>
      </c>
      <c r="B952" s="15">
        <v>41044</v>
      </c>
      <c r="C952" s="19">
        <v>1848.9</v>
      </c>
      <c r="D952" s="19"/>
    </row>
    <row r="953" spans="1:4" x14ac:dyDescent="0.3">
      <c r="A953">
        <v>855</v>
      </c>
      <c r="B953" s="15">
        <v>40332</v>
      </c>
      <c r="C953" s="19">
        <v>206.24</v>
      </c>
      <c r="D953" s="19"/>
    </row>
    <row r="954" spans="1:4" x14ac:dyDescent="0.3">
      <c r="A954">
        <v>855</v>
      </c>
      <c r="B954" s="15">
        <v>39268</v>
      </c>
      <c r="C954" s="19">
        <v>413.32</v>
      </c>
      <c r="D954" s="19"/>
    </row>
    <row r="955" spans="1:4" x14ac:dyDescent="0.3">
      <c r="A955">
        <v>855</v>
      </c>
      <c r="B955" s="15">
        <v>40723</v>
      </c>
      <c r="C955" s="19">
        <v>794.84</v>
      </c>
      <c r="D955" s="19"/>
    </row>
    <row r="956" spans="1:4" x14ac:dyDescent="0.3">
      <c r="A956">
        <v>855</v>
      </c>
      <c r="B956" s="15">
        <v>39928</v>
      </c>
      <c r="C956" s="19">
        <v>1042.3800000000001</v>
      </c>
      <c r="D956" s="19"/>
    </row>
    <row r="957" spans="1:4" x14ac:dyDescent="0.3">
      <c r="A957">
        <v>855</v>
      </c>
      <c r="B957" s="15">
        <v>39689</v>
      </c>
      <c r="C957" s="19">
        <v>1321.61</v>
      </c>
      <c r="D957" s="19"/>
    </row>
    <row r="958" spans="1:4" x14ac:dyDescent="0.3">
      <c r="A958">
        <v>855</v>
      </c>
      <c r="B958" s="15">
        <v>40162</v>
      </c>
      <c r="C958" s="19">
        <v>1370.3</v>
      </c>
      <c r="D958" s="19"/>
    </row>
    <row r="959" spans="1:4" x14ac:dyDescent="0.3">
      <c r="A959">
        <v>855</v>
      </c>
      <c r="B959" s="15">
        <v>40160</v>
      </c>
      <c r="C959" s="19">
        <v>1692.56</v>
      </c>
      <c r="D959" s="19"/>
    </row>
    <row r="960" spans="1:4" x14ac:dyDescent="0.3">
      <c r="A960">
        <v>854</v>
      </c>
      <c r="B960" s="15">
        <v>39877</v>
      </c>
      <c r="C960" s="19">
        <v>388.73</v>
      </c>
      <c r="D960" s="19"/>
    </row>
    <row r="961" spans="1:4" x14ac:dyDescent="0.3">
      <c r="A961">
        <v>854</v>
      </c>
      <c r="B961" s="15">
        <v>39955</v>
      </c>
      <c r="C961" s="19">
        <v>1080.6500000000001</v>
      </c>
      <c r="D961" s="19"/>
    </row>
    <row r="962" spans="1:4" x14ac:dyDescent="0.3">
      <c r="A962">
        <v>854</v>
      </c>
      <c r="B962" s="15">
        <v>40611</v>
      </c>
      <c r="C962" s="19">
        <v>1139.53</v>
      </c>
      <c r="D962" s="19"/>
    </row>
    <row r="963" spans="1:4" x14ac:dyDescent="0.3">
      <c r="A963">
        <v>854</v>
      </c>
      <c r="B963" s="15">
        <v>41135</v>
      </c>
      <c r="C963" s="19">
        <v>2527.02</v>
      </c>
      <c r="D963" s="19"/>
    </row>
    <row r="964" spans="1:4" x14ac:dyDescent="0.3">
      <c r="A964">
        <v>853</v>
      </c>
      <c r="B964" s="15">
        <v>40273</v>
      </c>
      <c r="C964" s="19">
        <v>924.86</v>
      </c>
      <c r="D964" s="19"/>
    </row>
    <row r="965" spans="1:4" x14ac:dyDescent="0.3">
      <c r="A965">
        <v>853</v>
      </c>
      <c r="B965" s="15">
        <v>39565</v>
      </c>
      <c r="C965" s="19">
        <v>1349.21</v>
      </c>
      <c r="D965" s="19"/>
    </row>
    <row r="966" spans="1:4" x14ac:dyDescent="0.3">
      <c r="A966">
        <v>853</v>
      </c>
      <c r="B966" s="15">
        <v>39962</v>
      </c>
      <c r="C966" s="19">
        <v>1508.96</v>
      </c>
      <c r="D966" s="19"/>
    </row>
    <row r="967" spans="1:4" x14ac:dyDescent="0.3">
      <c r="A967">
        <v>852</v>
      </c>
      <c r="B967" s="15">
        <v>40032</v>
      </c>
      <c r="C967" s="19">
        <v>1402.72</v>
      </c>
      <c r="D967" s="19"/>
    </row>
    <row r="968" spans="1:4" x14ac:dyDescent="0.3">
      <c r="A968">
        <v>852</v>
      </c>
      <c r="B968" s="15">
        <v>39870</v>
      </c>
      <c r="C968" s="19">
        <v>1529.69</v>
      </c>
      <c r="D968" s="19"/>
    </row>
    <row r="969" spans="1:4" x14ac:dyDescent="0.3">
      <c r="A969">
        <v>852</v>
      </c>
      <c r="B969" s="15">
        <v>39497</v>
      </c>
      <c r="C969" s="19">
        <v>1650.21</v>
      </c>
      <c r="D969" s="19"/>
    </row>
    <row r="970" spans="1:4" x14ac:dyDescent="0.3">
      <c r="A970">
        <v>852</v>
      </c>
      <c r="B970" s="15">
        <v>39845</v>
      </c>
      <c r="C970" s="19">
        <v>2022.89</v>
      </c>
      <c r="D970" s="19"/>
    </row>
    <row r="971" spans="1:4" x14ac:dyDescent="0.3">
      <c r="A971">
        <v>852</v>
      </c>
      <c r="B971" s="15">
        <v>39641</v>
      </c>
      <c r="C971" s="19">
        <v>2441.6</v>
      </c>
      <c r="D971" s="19"/>
    </row>
    <row r="972" spans="1:4" x14ac:dyDescent="0.3">
      <c r="A972">
        <v>851</v>
      </c>
      <c r="B972" s="15">
        <v>40613</v>
      </c>
      <c r="C972" s="19">
        <v>859.92</v>
      </c>
      <c r="D972" s="19"/>
    </row>
    <row r="973" spans="1:4" x14ac:dyDescent="0.3">
      <c r="A973">
        <v>851</v>
      </c>
      <c r="B973" s="15">
        <v>39724</v>
      </c>
      <c r="C973" s="19">
        <v>875.33</v>
      </c>
      <c r="D973" s="19"/>
    </row>
    <row r="974" spans="1:4" x14ac:dyDescent="0.3">
      <c r="A974">
        <v>850</v>
      </c>
      <c r="B974" s="15">
        <v>40264</v>
      </c>
      <c r="C974" s="19">
        <v>1408.2</v>
      </c>
      <c r="D974" s="19"/>
    </row>
    <row r="975" spans="1:4" x14ac:dyDescent="0.3">
      <c r="A975">
        <v>850</v>
      </c>
      <c r="B975" s="15">
        <v>40677</v>
      </c>
      <c r="C975" s="19">
        <v>1413.01</v>
      </c>
      <c r="D975" s="19"/>
    </row>
    <row r="976" spans="1:4" x14ac:dyDescent="0.3">
      <c r="A976">
        <v>849</v>
      </c>
      <c r="B976" s="15">
        <v>40044</v>
      </c>
      <c r="C976" s="19">
        <v>335.23</v>
      </c>
      <c r="D976" s="19"/>
    </row>
    <row r="977" spans="1:4" x14ac:dyDescent="0.3">
      <c r="A977">
        <v>849</v>
      </c>
      <c r="B977" s="15">
        <v>40267</v>
      </c>
      <c r="C977" s="19">
        <v>589.94000000000005</v>
      </c>
      <c r="D977" s="19"/>
    </row>
    <row r="978" spans="1:4" x14ac:dyDescent="0.3">
      <c r="A978">
        <v>849</v>
      </c>
      <c r="B978" s="15">
        <v>40697</v>
      </c>
      <c r="C978" s="19">
        <v>1072.7</v>
      </c>
      <c r="D978" s="19"/>
    </row>
    <row r="979" spans="1:4" x14ac:dyDescent="0.3">
      <c r="A979">
        <v>849</v>
      </c>
      <c r="B979" s="15">
        <v>40498</v>
      </c>
      <c r="C979" s="19">
        <v>1261.42</v>
      </c>
      <c r="D979" s="19"/>
    </row>
    <row r="980" spans="1:4" x14ac:dyDescent="0.3">
      <c r="A980">
        <v>849</v>
      </c>
      <c r="B980" s="15">
        <v>40282</v>
      </c>
      <c r="C980" s="19">
        <v>1698.15</v>
      </c>
      <c r="D980" s="19"/>
    </row>
    <row r="981" spans="1:4" x14ac:dyDescent="0.3">
      <c r="A981">
        <v>849</v>
      </c>
      <c r="B981" s="15">
        <v>40681</v>
      </c>
      <c r="C981" s="19">
        <v>1731.44</v>
      </c>
      <c r="D981" s="19"/>
    </row>
    <row r="982" spans="1:4" x14ac:dyDescent="0.3">
      <c r="A982">
        <v>849</v>
      </c>
      <c r="B982" s="15">
        <v>39902</v>
      </c>
      <c r="C982" s="19">
        <v>2057.2199999999998</v>
      </c>
      <c r="D982" s="19"/>
    </row>
    <row r="983" spans="1:4" x14ac:dyDescent="0.3">
      <c r="A983">
        <v>848</v>
      </c>
      <c r="B983" s="15">
        <v>39420</v>
      </c>
      <c r="C983" s="19">
        <v>642.73</v>
      </c>
      <c r="D983" s="19"/>
    </row>
    <row r="984" spans="1:4" x14ac:dyDescent="0.3">
      <c r="A984">
        <v>848</v>
      </c>
      <c r="B984" s="15">
        <v>39297</v>
      </c>
      <c r="C984" s="19">
        <v>1130.8800000000001</v>
      </c>
      <c r="D984" s="19"/>
    </row>
    <row r="985" spans="1:4" x14ac:dyDescent="0.3">
      <c r="A985">
        <v>848</v>
      </c>
      <c r="B985" s="15">
        <v>39503</v>
      </c>
      <c r="C985" s="19">
        <v>1264.04</v>
      </c>
      <c r="D985" s="19"/>
    </row>
    <row r="986" spans="1:4" x14ac:dyDescent="0.3">
      <c r="A986">
        <v>848</v>
      </c>
      <c r="B986" s="15">
        <v>39887</v>
      </c>
      <c r="C986" s="19">
        <v>1303.97</v>
      </c>
      <c r="D986" s="19"/>
    </row>
    <row r="987" spans="1:4" x14ac:dyDescent="0.3">
      <c r="A987">
        <v>848</v>
      </c>
      <c r="B987" s="15">
        <v>40057</v>
      </c>
      <c r="C987" s="19">
        <v>1418.31</v>
      </c>
      <c r="D987" s="19"/>
    </row>
    <row r="988" spans="1:4" x14ac:dyDescent="0.3">
      <c r="A988">
        <v>848</v>
      </c>
      <c r="B988" s="15">
        <v>39551</v>
      </c>
      <c r="C988" s="19">
        <v>2107.14</v>
      </c>
      <c r="D988" s="19"/>
    </row>
    <row r="989" spans="1:4" x14ac:dyDescent="0.3">
      <c r="A989">
        <v>847</v>
      </c>
      <c r="B989" s="15">
        <v>40484</v>
      </c>
      <c r="C989" s="19">
        <v>350.29</v>
      </c>
      <c r="D989" s="19"/>
    </row>
    <row r="990" spans="1:4" x14ac:dyDescent="0.3">
      <c r="A990">
        <v>847</v>
      </c>
      <c r="B990" s="15">
        <v>40474</v>
      </c>
      <c r="C990" s="19">
        <v>435.1</v>
      </c>
      <c r="D990" s="19"/>
    </row>
    <row r="991" spans="1:4" x14ac:dyDescent="0.3">
      <c r="A991">
        <v>847</v>
      </c>
      <c r="B991" s="15">
        <v>40735</v>
      </c>
      <c r="C991" s="19">
        <v>657.48</v>
      </c>
      <c r="D991" s="19"/>
    </row>
    <row r="992" spans="1:4" x14ac:dyDescent="0.3">
      <c r="A992">
        <v>847</v>
      </c>
      <c r="B992" s="15">
        <v>39388</v>
      </c>
      <c r="C992" s="19">
        <v>1316.84</v>
      </c>
      <c r="D992" s="19"/>
    </row>
    <row r="993" spans="1:4" x14ac:dyDescent="0.3">
      <c r="A993">
        <v>847</v>
      </c>
      <c r="B993" s="15">
        <v>39814</v>
      </c>
      <c r="C993" s="19">
        <v>1394.71</v>
      </c>
      <c r="D993" s="19"/>
    </row>
    <row r="994" spans="1:4" x14ac:dyDescent="0.3">
      <c r="A994">
        <v>847</v>
      </c>
      <c r="B994" s="15">
        <v>39513</v>
      </c>
      <c r="C994" s="19">
        <v>1682.95</v>
      </c>
      <c r="D994" s="19"/>
    </row>
    <row r="995" spans="1:4" x14ac:dyDescent="0.3">
      <c r="A995">
        <v>847</v>
      </c>
      <c r="B995" s="15">
        <v>39280</v>
      </c>
      <c r="C995" s="19">
        <v>1930.77</v>
      </c>
      <c r="D995" s="19"/>
    </row>
    <row r="996" spans="1:4" x14ac:dyDescent="0.3">
      <c r="A996">
        <v>847</v>
      </c>
      <c r="B996" s="15">
        <v>40030</v>
      </c>
      <c r="C996" s="19">
        <v>2212.62</v>
      </c>
      <c r="D996" s="19"/>
    </row>
    <row r="997" spans="1:4" x14ac:dyDescent="0.3">
      <c r="A997">
        <v>847</v>
      </c>
      <c r="B997" s="15">
        <v>40125</v>
      </c>
      <c r="C997" s="19">
        <v>2308.46</v>
      </c>
      <c r="D997" s="19"/>
    </row>
    <row r="998" spans="1:4" x14ac:dyDescent="0.3">
      <c r="A998">
        <v>846</v>
      </c>
      <c r="B998" s="15">
        <v>40305</v>
      </c>
      <c r="C998" s="19">
        <v>815.91</v>
      </c>
      <c r="D998" s="19"/>
    </row>
    <row r="999" spans="1:4" x14ac:dyDescent="0.3">
      <c r="A999">
        <v>846</v>
      </c>
      <c r="B999" s="15">
        <v>40123</v>
      </c>
      <c r="C999" s="19">
        <v>1138.3</v>
      </c>
      <c r="D999" s="19"/>
    </row>
    <row r="1000" spans="1:4" x14ac:dyDescent="0.3">
      <c r="A1000">
        <v>845</v>
      </c>
      <c r="B1000" s="15">
        <v>39999</v>
      </c>
      <c r="C1000" s="19">
        <v>454.88</v>
      </c>
      <c r="D1000" s="19"/>
    </row>
    <row r="1001" spans="1:4" x14ac:dyDescent="0.3">
      <c r="A1001">
        <v>845</v>
      </c>
      <c r="B1001" s="15">
        <v>41129</v>
      </c>
      <c r="C1001" s="19">
        <v>530.95000000000005</v>
      </c>
      <c r="D1001" s="19"/>
    </row>
    <row r="1002" spans="1:4" x14ac:dyDescent="0.3">
      <c r="A1002">
        <v>845</v>
      </c>
      <c r="B1002" s="15">
        <v>39855</v>
      </c>
      <c r="C1002" s="19">
        <v>784.55</v>
      </c>
      <c r="D1002" s="19"/>
    </row>
    <row r="1003" spans="1:4" x14ac:dyDescent="0.3">
      <c r="A1003">
        <v>845</v>
      </c>
      <c r="B1003" s="15">
        <v>40739</v>
      </c>
      <c r="C1003" s="19">
        <v>920.08</v>
      </c>
      <c r="D1003" s="19"/>
    </row>
    <row r="1004" spans="1:4" x14ac:dyDescent="0.3">
      <c r="A1004">
        <v>845</v>
      </c>
      <c r="B1004" s="15">
        <v>40502</v>
      </c>
      <c r="C1004" s="19">
        <v>1273.26</v>
      </c>
      <c r="D1004" s="19"/>
    </row>
    <row r="1005" spans="1:4" x14ac:dyDescent="0.3">
      <c r="A1005">
        <v>844</v>
      </c>
      <c r="B1005" s="15">
        <v>39945</v>
      </c>
      <c r="C1005" s="19">
        <v>1952.01</v>
      </c>
      <c r="D1005" s="19"/>
    </row>
    <row r="1006" spans="1:4" x14ac:dyDescent="0.3">
      <c r="A1006">
        <v>844</v>
      </c>
      <c r="B1006" s="15">
        <v>40178</v>
      </c>
      <c r="C1006" s="19">
        <v>2289.5100000000002</v>
      </c>
      <c r="D1006" s="19"/>
    </row>
    <row r="1007" spans="1:4" x14ac:dyDescent="0.3">
      <c r="A1007">
        <v>844</v>
      </c>
      <c r="B1007" s="15">
        <v>39478</v>
      </c>
      <c r="C1007" s="19">
        <v>2445.33</v>
      </c>
      <c r="D1007" s="19"/>
    </row>
    <row r="1008" spans="1:4" x14ac:dyDescent="0.3">
      <c r="A1008">
        <v>844</v>
      </c>
      <c r="B1008" s="15">
        <v>40650</v>
      </c>
      <c r="C1008" s="19">
        <v>2463.61</v>
      </c>
      <c r="D1008" s="19"/>
    </row>
    <row r="1009" spans="1:4" x14ac:dyDescent="0.3">
      <c r="A1009">
        <v>843</v>
      </c>
      <c r="B1009" s="15">
        <v>40163</v>
      </c>
      <c r="C1009" s="19">
        <v>1057.6099999999999</v>
      </c>
      <c r="D1009" s="19"/>
    </row>
    <row r="1010" spans="1:4" x14ac:dyDescent="0.3">
      <c r="A1010">
        <v>843</v>
      </c>
      <c r="B1010" s="15">
        <v>40031</v>
      </c>
      <c r="C1010" s="19">
        <v>1475.93</v>
      </c>
      <c r="D1010" s="19"/>
    </row>
    <row r="1011" spans="1:4" x14ac:dyDescent="0.3">
      <c r="A1011">
        <v>843</v>
      </c>
      <c r="B1011" s="15">
        <v>40391</v>
      </c>
      <c r="C1011" s="19">
        <v>1620.69</v>
      </c>
      <c r="D1011" s="19"/>
    </row>
    <row r="1012" spans="1:4" x14ac:dyDescent="0.3">
      <c r="A1012">
        <v>842</v>
      </c>
      <c r="B1012" s="15">
        <v>41060</v>
      </c>
      <c r="C1012" s="19">
        <v>880.35</v>
      </c>
      <c r="D1012" s="19"/>
    </row>
    <row r="1013" spans="1:4" x14ac:dyDescent="0.3">
      <c r="A1013">
        <v>842</v>
      </c>
      <c r="B1013" s="15">
        <v>40927</v>
      </c>
      <c r="C1013" s="19">
        <v>1094.7</v>
      </c>
      <c r="D1013" s="19"/>
    </row>
    <row r="1014" spans="1:4" x14ac:dyDescent="0.3">
      <c r="A1014">
        <v>842</v>
      </c>
      <c r="B1014" s="15">
        <v>39717</v>
      </c>
      <c r="C1014" s="19">
        <v>1193.75</v>
      </c>
      <c r="D1014" s="19"/>
    </row>
    <row r="1015" spans="1:4" x14ac:dyDescent="0.3">
      <c r="A1015">
        <v>842</v>
      </c>
      <c r="B1015" s="15">
        <v>39438</v>
      </c>
      <c r="C1015" s="19">
        <v>1239.94</v>
      </c>
      <c r="D1015" s="19"/>
    </row>
    <row r="1016" spans="1:4" x14ac:dyDescent="0.3">
      <c r="A1016">
        <v>842</v>
      </c>
      <c r="B1016" s="15">
        <v>41109</v>
      </c>
      <c r="C1016" s="19">
        <v>1784.8</v>
      </c>
      <c r="D1016" s="19"/>
    </row>
    <row r="1017" spans="1:4" x14ac:dyDescent="0.3">
      <c r="A1017">
        <v>842</v>
      </c>
      <c r="B1017" s="15">
        <v>39639</v>
      </c>
      <c r="C1017" s="19">
        <v>1802.77</v>
      </c>
      <c r="D1017" s="19"/>
    </row>
    <row r="1018" spans="1:4" x14ac:dyDescent="0.3">
      <c r="A1018">
        <v>842</v>
      </c>
      <c r="B1018" s="15">
        <v>40152</v>
      </c>
      <c r="C1018" s="19">
        <v>1817.1</v>
      </c>
      <c r="D1018" s="19"/>
    </row>
    <row r="1019" spans="1:4" x14ac:dyDescent="0.3">
      <c r="A1019">
        <v>841</v>
      </c>
      <c r="B1019" s="15">
        <v>40463</v>
      </c>
      <c r="C1019" s="19">
        <v>711.26</v>
      </c>
      <c r="D1019" s="19"/>
    </row>
    <row r="1020" spans="1:4" x14ac:dyDescent="0.3">
      <c r="A1020">
        <v>841</v>
      </c>
      <c r="B1020" s="15">
        <v>39757</v>
      </c>
      <c r="C1020" s="19">
        <v>759.44</v>
      </c>
      <c r="D1020" s="19"/>
    </row>
    <row r="1021" spans="1:4" x14ac:dyDescent="0.3">
      <c r="A1021">
        <v>841</v>
      </c>
      <c r="B1021" s="15">
        <v>40799</v>
      </c>
      <c r="C1021" s="19">
        <v>767.78</v>
      </c>
      <c r="D1021" s="19"/>
    </row>
    <row r="1022" spans="1:4" x14ac:dyDescent="0.3">
      <c r="A1022">
        <v>841</v>
      </c>
      <c r="B1022" s="15">
        <v>40376</v>
      </c>
      <c r="C1022" s="19">
        <v>1688.51</v>
      </c>
      <c r="D1022" s="19"/>
    </row>
    <row r="1023" spans="1:4" x14ac:dyDescent="0.3">
      <c r="A1023">
        <v>840</v>
      </c>
      <c r="B1023" s="15">
        <v>40631</v>
      </c>
      <c r="C1023" s="19">
        <v>733.26</v>
      </c>
      <c r="D1023" s="19"/>
    </row>
    <row r="1024" spans="1:4" x14ac:dyDescent="0.3">
      <c r="A1024">
        <v>840</v>
      </c>
      <c r="B1024" s="15">
        <v>40959</v>
      </c>
      <c r="C1024" s="19">
        <v>930.48</v>
      </c>
      <c r="D1024" s="19"/>
    </row>
    <row r="1025" spans="1:4" x14ac:dyDescent="0.3">
      <c r="A1025">
        <v>839</v>
      </c>
      <c r="B1025" s="15">
        <v>40167</v>
      </c>
      <c r="C1025" s="19">
        <v>751.69</v>
      </c>
      <c r="D1025" s="19"/>
    </row>
    <row r="1026" spans="1:4" x14ac:dyDescent="0.3">
      <c r="A1026">
        <v>839</v>
      </c>
      <c r="B1026" s="15">
        <v>40319</v>
      </c>
      <c r="C1026" s="19">
        <v>1294.97</v>
      </c>
      <c r="D1026" s="19"/>
    </row>
    <row r="1027" spans="1:4" x14ac:dyDescent="0.3">
      <c r="A1027">
        <v>839</v>
      </c>
      <c r="B1027" s="15">
        <v>39661</v>
      </c>
      <c r="C1027" s="19">
        <v>1388.18</v>
      </c>
      <c r="D1027" s="19"/>
    </row>
    <row r="1028" spans="1:4" x14ac:dyDescent="0.3">
      <c r="A1028">
        <v>839</v>
      </c>
      <c r="B1028" s="15">
        <v>39919</v>
      </c>
      <c r="C1028" s="19">
        <v>2040.49</v>
      </c>
      <c r="D1028" s="19"/>
    </row>
    <row r="1029" spans="1:4" x14ac:dyDescent="0.3">
      <c r="A1029">
        <v>838</v>
      </c>
      <c r="B1029" s="15">
        <v>39958</v>
      </c>
      <c r="C1029" s="19">
        <v>1328.53</v>
      </c>
      <c r="D1029" s="19"/>
    </row>
    <row r="1030" spans="1:4" x14ac:dyDescent="0.3">
      <c r="A1030">
        <v>838</v>
      </c>
      <c r="B1030" s="15">
        <v>40231</v>
      </c>
      <c r="C1030" s="19">
        <v>2251.42</v>
      </c>
      <c r="D1030" s="19"/>
    </row>
    <row r="1031" spans="1:4" x14ac:dyDescent="0.3">
      <c r="A1031">
        <v>837</v>
      </c>
      <c r="B1031" s="15">
        <v>40473</v>
      </c>
      <c r="C1031" s="19">
        <v>602.79</v>
      </c>
      <c r="D1031" s="19"/>
    </row>
    <row r="1032" spans="1:4" x14ac:dyDescent="0.3">
      <c r="A1032">
        <v>837</v>
      </c>
      <c r="B1032" s="15">
        <v>41063</v>
      </c>
      <c r="C1032" s="19">
        <v>707.82</v>
      </c>
      <c r="D1032" s="19"/>
    </row>
    <row r="1033" spans="1:4" x14ac:dyDescent="0.3">
      <c r="A1033">
        <v>837</v>
      </c>
      <c r="B1033" s="15">
        <v>39955</v>
      </c>
      <c r="C1033" s="19">
        <v>1418.66</v>
      </c>
      <c r="D1033" s="19"/>
    </row>
    <row r="1034" spans="1:4" x14ac:dyDescent="0.3">
      <c r="A1034">
        <v>836</v>
      </c>
      <c r="B1034" s="15">
        <v>40487</v>
      </c>
      <c r="C1034" s="19">
        <v>267.10000000000002</v>
      </c>
      <c r="D1034" s="19"/>
    </row>
    <row r="1035" spans="1:4" x14ac:dyDescent="0.3">
      <c r="A1035">
        <v>836</v>
      </c>
      <c r="B1035" s="15">
        <v>40657</v>
      </c>
      <c r="C1035" s="19">
        <v>405.74</v>
      </c>
      <c r="D1035" s="19"/>
    </row>
    <row r="1036" spans="1:4" x14ac:dyDescent="0.3">
      <c r="A1036">
        <v>836</v>
      </c>
      <c r="B1036" s="15">
        <v>40056</v>
      </c>
      <c r="C1036" s="19">
        <v>1087.5999999999999</v>
      </c>
      <c r="D1036" s="19"/>
    </row>
    <row r="1037" spans="1:4" x14ac:dyDescent="0.3">
      <c r="A1037">
        <v>836</v>
      </c>
      <c r="B1037" s="15">
        <v>40660</v>
      </c>
      <c r="C1037" s="19">
        <v>1155.76</v>
      </c>
      <c r="D1037" s="19"/>
    </row>
    <row r="1038" spans="1:4" x14ac:dyDescent="0.3">
      <c r="A1038">
        <v>836</v>
      </c>
      <c r="B1038" s="15">
        <v>39740</v>
      </c>
      <c r="C1038" s="19">
        <v>1197.81</v>
      </c>
      <c r="D1038" s="19"/>
    </row>
    <row r="1039" spans="1:4" x14ac:dyDescent="0.3">
      <c r="A1039">
        <v>836</v>
      </c>
      <c r="B1039" s="15">
        <v>40232</v>
      </c>
      <c r="C1039" s="19">
        <v>1780.41</v>
      </c>
      <c r="D1039" s="19"/>
    </row>
    <row r="1040" spans="1:4" x14ac:dyDescent="0.3">
      <c r="A1040">
        <v>836</v>
      </c>
      <c r="B1040" s="15">
        <v>40454</v>
      </c>
      <c r="C1040" s="19">
        <v>1892.09</v>
      </c>
      <c r="D1040" s="19"/>
    </row>
    <row r="1041" spans="1:4" x14ac:dyDescent="0.3">
      <c r="A1041">
        <v>835</v>
      </c>
      <c r="B1041" s="15">
        <v>40410</v>
      </c>
      <c r="C1041" s="19">
        <v>1332.71</v>
      </c>
      <c r="D1041" s="19"/>
    </row>
    <row r="1042" spans="1:4" x14ac:dyDescent="0.3">
      <c r="A1042">
        <v>835</v>
      </c>
      <c r="B1042" s="15">
        <v>40189</v>
      </c>
      <c r="C1042" s="19">
        <v>1859.86</v>
      </c>
      <c r="D1042" s="19"/>
    </row>
    <row r="1043" spans="1:4" x14ac:dyDescent="0.3">
      <c r="A1043">
        <v>835</v>
      </c>
      <c r="B1043" s="15">
        <v>39766</v>
      </c>
      <c r="C1043" s="19">
        <v>2121.48</v>
      </c>
      <c r="D1043" s="19"/>
    </row>
    <row r="1044" spans="1:4" x14ac:dyDescent="0.3">
      <c r="A1044">
        <v>834</v>
      </c>
      <c r="B1044" s="15">
        <v>39371</v>
      </c>
      <c r="C1044" s="19">
        <v>394.61</v>
      </c>
      <c r="D1044" s="19"/>
    </row>
    <row r="1045" spans="1:4" x14ac:dyDescent="0.3">
      <c r="A1045">
        <v>834</v>
      </c>
      <c r="B1045" s="15">
        <v>39279</v>
      </c>
      <c r="C1045" s="19">
        <v>1615.25</v>
      </c>
      <c r="D1045" s="19"/>
    </row>
    <row r="1046" spans="1:4" x14ac:dyDescent="0.3">
      <c r="A1046">
        <v>834</v>
      </c>
      <c r="B1046" s="15">
        <v>40524</v>
      </c>
      <c r="C1046" s="19">
        <v>1726.28</v>
      </c>
      <c r="D1046" s="19"/>
    </row>
    <row r="1047" spans="1:4" x14ac:dyDescent="0.3">
      <c r="A1047">
        <v>834</v>
      </c>
      <c r="B1047" s="15">
        <v>41026</v>
      </c>
      <c r="C1047" s="19">
        <v>1882.62</v>
      </c>
      <c r="D1047" s="19"/>
    </row>
    <row r="1048" spans="1:4" x14ac:dyDescent="0.3">
      <c r="A1048">
        <v>834</v>
      </c>
      <c r="B1048" s="15">
        <v>40556</v>
      </c>
      <c r="C1048" s="19">
        <v>2009.07</v>
      </c>
      <c r="D1048" s="19"/>
    </row>
    <row r="1049" spans="1:4" x14ac:dyDescent="0.3">
      <c r="A1049">
        <v>834</v>
      </c>
      <c r="B1049" s="15">
        <v>40368</v>
      </c>
      <c r="C1049" s="19">
        <v>2444.5</v>
      </c>
      <c r="D1049" s="19"/>
    </row>
    <row r="1050" spans="1:4" x14ac:dyDescent="0.3">
      <c r="A1050">
        <v>833</v>
      </c>
      <c r="B1050" s="15">
        <v>40461</v>
      </c>
      <c r="C1050" s="19">
        <v>331.64</v>
      </c>
      <c r="D1050" s="19"/>
    </row>
    <row r="1051" spans="1:4" x14ac:dyDescent="0.3">
      <c r="A1051">
        <v>833</v>
      </c>
      <c r="B1051" s="15">
        <v>40674</v>
      </c>
      <c r="C1051" s="19">
        <v>1892.8</v>
      </c>
      <c r="D1051" s="19"/>
    </row>
    <row r="1052" spans="1:4" x14ac:dyDescent="0.3">
      <c r="A1052">
        <v>833</v>
      </c>
      <c r="B1052" s="15">
        <v>40034</v>
      </c>
      <c r="C1052" s="19">
        <v>1900.33</v>
      </c>
      <c r="D1052" s="19"/>
    </row>
    <row r="1053" spans="1:4" x14ac:dyDescent="0.3">
      <c r="A1053">
        <v>832</v>
      </c>
      <c r="B1053" s="15">
        <v>39451</v>
      </c>
      <c r="C1053" s="19">
        <v>411.04</v>
      </c>
      <c r="D1053" s="19"/>
    </row>
    <row r="1054" spans="1:4" x14ac:dyDescent="0.3">
      <c r="A1054">
        <v>832</v>
      </c>
      <c r="B1054" s="15">
        <v>40237</v>
      </c>
      <c r="C1054" s="19">
        <v>1869.17</v>
      </c>
      <c r="D1054" s="19"/>
    </row>
    <row r="1055" spans="1:4" x14ac:dyDescent="0.3">
      <c r="A1055">
        <v>832</v>
      </c>
      <c r="B1055" s="15">
        <v>39263</v>
      </c>
      <c r="C1055" s="19">
        <v>2046.94</v>
      </c>
      <c r="D1055" s="19"/>
    </row>
    <row r="1056" spans="1:4" x14ac:dyDescent="0.3">
      <c r="A1056">
        <v>832</v>
      </c>
      <c r="B1056" s="15">
        <v>39927</v>
      </c>
      <c r="C1056" s="19">
        <v>2121.34</v>
      </c>
      <c r="D1056" s="19"/>
    </row>
    <row r="1057" spans="1:4" x14ac:dyDescent="0.3">
      <c r="A1057">
        <v>831</v>
      </c>
      <c r="B1057" s="15">
        <v>39666</v>
      </c>
      <c r="C1057" s="19">
        <v>79.459999999999994</v>
      </c>
      <c r="D1057" s="19"/>
    </row>
    <row r="1058" spans="1:4" x14ac:dyDescent="0.3">
      <c r="A1058">
        <v>831</v>
      </c>
      <c r="B1058" s="15">
        <v>40121</v>
      </c>
      <c r="C1058" s="19">
        <v>164.84</v>
      </c>
      <c r="D1058" s="19"/>
    </row>
    <row r="1059" spans="1:4" x14ac:dyDescent="0.3">
      <c r="A1059">
        <v>831</v>
      </c>
      <c r="B1059" s="15">
        <v>40949</v>
      </c>
      <c r="C1059" s="19">
        <v>261.68</v>
      </c>
      <c r="D1059" s="19"/>
    </row>
    <row r="1060" spans="1:4" x14ac:dyDescent="0.3">
      <c r="A1060">
        <v>831</v>
      </c>
      <c r="B1060" s="15">
        <v>40490</v>
      </c>
      <c r="C1060" s="19">
        <v>290.08999999999997</v>
      </c>
      <c r="D1060" s="19"/>
    </row>
    <row r="1061" spans="1:4" x14ac:dyDescent="0.3">
      <c r="A1061">
        <v>831</v>
      </c>
      <c r="B1061" s="15">
        <v>39426</v>
      </c>
      <c r="C1061" s="19">
        <v>1115.24</v>
      </c>
      <c r="D1061" s="19"/>
    </row>
    <row r="1062" spans="1:4" x14ac:dyDescent="0.3">
      <c r="A1062">
        <v>831</v>
      </c>
      <c r="B1062" s="15">
        <v>40231</v>
      </c>
      <c r="C1062" s="19">
        <v>1262.45</v>
      </c>
      <c r="D1062" s="19"/>
    </row>
    <row r="1063" spans="1:4" x14ac:dyDescent="0.3">
      <c r="A1063">
        <v>831</v>
      </c>
      <c r="B1063" s="15">
        <v>39584</v>
      </c>
      <c r="C1063" s="19">
        <v>1612.79</v>
      </c>
      <c r="D1063" s="19"/>
    </row>
    <row r="1064" spans="1:4" x14ac:dyDescent="0.3">
      <c r="A1064">
        <v>831</v>
      </c>
      <c r="B1064" s="15">
        <v>40979</v>
      </c>
      <c r="C1064" s="19">
        <v>1653.6</v>
      </c>
      <c r="D1064" s="19"/>
    </row>
    <row r="1065" spans="1:4" x14ac:dyDescent="0.3">
      <c r="A1065">
        <v>831</v>
      </c>
      <c r="B1065" s="15">
        <v>40478</v>
      </c>
      <c r="C1065" s="19">
        <v>1666.62</v>
      </c>
      <c r="D1065" s="19"/>
    </row>
    <row r="1066" spans="1:4" x14ac:dyDescent="0.3">
      <c r="A1066">
        <v>831</v>
      </c>
      <c r="B1066" s="15">
        <v>40583</v>
      </c>
      <c r="C1066" s="19">
        <v>2026.49</v>
      </c>
      <c r="D1066" s="19"/>
    </row>
    <row r="1067" spans="1:4" x14ac:dyDescent="0.3">
      <c r="A1067">
        <v>830</v>
      </c>
      <c r="B1067" s="15">
        <v>40597</v>
      </c>
      <c r="C1067" s="19">
        <v>1601.73</v>
      </c>
      <c r="D1067" s="19"/>
    </row>
    <row r="1068" spans="1:4" x14ac:dyDescent="0.3">
      <c r="A1068">
        <v>830</v>
      </c>
      <c r="B1068" s="15">
        <v>39778</v>
      </c>
      <c r="C1068" s="19">
        <v>1624.44</v>
      </c>
      <c r="D1068" s="19"/>
    </row>
    <row r="1069" spans="1:4" x14ac:dyDescent="0.3">
      <c r="A1069">
        <v>829</v>
      </c>
      <c r="B1069" s="15">
        <v>41046</v>
      </c>
      <c r="C1069" s="19">
        <v>907.17</v>
      </c>
      <c r="D1069" s="19"/>
    </row>
    <row r="1070" spans="1:4" x14ac:dyDescent="0.3">
      <c r="A1070">
        <v>829</v>
      </c>
      <c r="B1070" s="15">
        <v>39666</v>
      </c>
      <c r="C1070" s="19">
        <v>909.56</v>
      </c>
      <c r="D1070" s="19"/>
    </row>
    <row r="1071" spans="1:4" x14ac:dyDescent="0.3">
      <c r="A1071">
        <v>829</v>
      </c>
      <c r="B1071" s="15">
        <v>39502</v>
      </c>
      <c r="C1071" s="19">
        <v>1416.86</v>
      </c>
      <c r="D1071" s="19"/>
    </row>
    <row r="1072" spans="1:4" x14ac:dyDescent="0.3">
      <c r="A1072">
        <v>829</v>
      </c>
      <c r="B1072" s="15">
        <v>40388</v>
      </c>
      <c r="C1072" s="19">
        <v>1540.44</v>
      </c>
      <c r="D1072" s="19"/>
    </row>
    <row r="1073" spans="1:4" x14ac:dyDescent="0.3">
      <c r="A1073">
        <v>829</v>
      </c>
      <c r="B1073" s="15">
        <v>40069</v>
      </c>
      <c r="C1073" s="19">
        <v>2192.3000000000002</v>
      </c>
      <c r="D1073" s="19"/>
    </row>
    <row r="1074" spans="1:4" x14ac:dyDescent="0.3">
      <c r="A1074">
        <v>829</v>
      </c>
      <c r="B1074" s="15">
        <v>40797</v>
      </c>
      <c r="C1074" s="19">
        <v>2592.39</v>
      </c>
      <c r="D1074" s="19"/>
    </row>
    <row r="1075" spans="1:4" x14ac:dyDescent="0.3">
      <c r="A1075">
        <v>828</v>
      </c>
      <c r="B1075" s="15">
        <v>40870</v>
      </c>
      <c r="C1075" s="19">
        <v>882.35</v>
      </c>
      <c r="D1075" s="19"/>
    </row>
    <row r="1076" spans="1:4" x14ac:dyDescent="0.3">
      <c r="A1076">
        <v>828</v>
      </c>
      <c r="B1076" s="15">
        <v>40005</v>
      </c>
      <c r="C1076" s="19">
        <v>1143.53</v>
      </c>
      <c r="D1076" s="19"/>
    </row>
    <row r="1077" spans="1:4" x14ac:dyDescent="0.3">
      <c r="A1077">
        <v>828</v>
      </c>
      <c r="B1077" s="15">
        <v>41106</v>
      </c>
      <c r="C1077" s="19">
        <v>1280.55</v>
      </c>
      <c r="D1077" s="19"/>
    </row>
    <row r="1078" spans="1:4" x14ac:dyDescent="0.3">
      <c r="A1078">
        <v>828</v>
      </c>
      <c r="B1078" s="15">
        <v>39853</v>
      </c>
      <c r="C1078" s="19">
        <v>1432.37</v>
      </c>
      <c r="D1078" s="19"/>
    </row>
    <row r="1079" spans="1:4" x14ac:dyDescent="0.3">
      <c r="A1079">
        <v>828</v>
      </c>
      <c r="B1079" s="15">
        <v>39677</v>
      </c>
      <c r="C1079" s="19">
        <v>1611.61</v>
      </c>
      <c r="D1079" s="19"/>
    </row>
    <row r="1080" spans="1:4" x14ac:dyDescent="0.3">
      <c r="A1080">
        <v>828</v>
      </c>
      <c r="B1080" s="15">
        <v>39806</v>
      </c>
      <c r="C1080" s="19">
        <v>2007.86</v>
      </c>
      <c r="D1080" s="19"/>
    </row>
    <row r="1081" spans="1:4" x14ac:dyDescent="0.3">
      <c r="A1081">
        <v>827</v>
      </c>
      <c r="B1081" s="15">
        <v>41133</v>
      </c>
      <c r="C1081" s="19">
        <v>914.87</v>
      </c>
      <c r="D1081" s="19"/>
    </row>
    <row r="1082" spans="1:4" x14ac:dyDescent="0.3">
      <c r="A1082">
        <v>827</v>
      </c>
      <c r="B1082" s="15">
        <v>40362</v>
      </c>
      <c r="C1082" s="19">
        <v>1790.18</v>
      </c>
      <c r="D1082" s="19"/>
    </row>
    <row r="1083" spans="1:4" x14ac:dyDescent="0.3">
      <c r="A1083">
        <v>827</v>
      </c>
      <c r="B1083" s="15">
        <v>40962</v>
      </c>
      <c r="C1083" s="19">
        <v>1814.79</v>
      </c>
      <c r="D1083" s="19"/>
    </row>
    <row r="1084" spans="1:4" x14ac:dyDescent="0.3">
      <c r="A1084">
        <v>827</v>
      </c>
      <c r="B1084" s="15">
        <v>39952</v>
      </c>
      <c r="C1084" s="19">
        <v>2038.69</v>
      </c>
      <c r="D1084" s="19"/>
    </row>
    <row r="1085" spans="1:4" x14ac:dyDescent="0.3">
      <c r="A1085">
        <v>826</v>
      </c>
      <c r="B1085" s="15">
        <v>39357</v>
      </c>
      <c r="C1085" s="19">
        <v>1252.18</v>
      </c>
      <c r="D1085" s="19"/>
    </row>
    <row r="1086" spans="1:4" x14ac:dyDescent="0.3">
      <c r="A1086">
        <v>826</v>
      </c>
      <c r="B1086" s="15">
        <v>39284</v>
      </c>
      <c r="C1086" s="19">
        <v>1612.28</v>
      </c>
      <c r="D1086" s="19"/>
    </row>
    <row r="1087" spans="1:4" x14ac:dyDescent="0.3">
      <c r="A1087">
        <v>826</v>
      </c>
      <c r="B1087" s="15">
        <v>39272</v>
      </c>
      <c r="C1087" s="19">
        <v>1814.56</v>
      </c>
      <c r="D1087" s="19"/>
    </row>
    <row r="1088" spans="1:4" x14ac:dyDescent="0.3">
      <c r="A1088">
        <v>825</v>
      </c>
      <c r="B1088" s="15">
        <v>40352</v>
      </c>
      <c r="C1088" s="19">
        <v>567.61</v>
      </c>
      <c r="D1088" s="19"/>
    </row>
    <row r="1089" spans="1:4" x14ac:dyDescent="0.3">
      <c r="A1089">
        <v>825</v>
      </c>
      <c r="B1089" s="15">
        <v>40706</v>
      </c>
      <c r="C1089" s="19">
        <v>1302.28</v>
      </c>
      <c r="D1089" s="19"/>
    </row>
    <row r="1090" spans="1:4" x14ac:dyDescent="0.3">
      <c r="A1090">
        <v>824</v>
      </c>
      <c r="B1090" s="15">
        <v>39969</v>
      </c>
      <c r="C1090" s="19">
        <v>528.04999999999995</v>
      </c>
      <c r="D1090" s="19"/>
    </row>
    <row r="1091" spans="1:4" x14ac:dyDescent="0.3">
      <c r="A1091">
        <v>824</v>
      </c>
      <c r="B1091" s="15">
        <v>40440</v>
      </c>
      <c r="C1091" s="19">
        <v>836.22</v>
      </c>
      <c r="D1091" s="19"/>
    </row>
    <row r="1092" spans="1:4" x14ac:dyDescent="0.3">
      <c r="A1092">
        <v>824</v>
      </c>
      <c r="B1092" s="15">
        <v>41040</v>
      </c>
      <c r="C1092" s="19">
        <v>1553.67</v>
      </c>
      <c r="D1092" s="19"/>
    </row>
    <row r="1093" spans="1:4" x14ac:dyDescent="0.3">
      <c r="A1093">
        <v>824</v>
      </c>
      <c r="B1093" s="15">
        <v>40405</v>
      </c>
      <c r="C1093" s="19">
        <v>1993.79</v>
      </c>
      <c r="D1093" s="19"/>
    </row>
    <row r="1094" spans="1:4" x14ac:dyDescent="0.3">
      <c r="A1094">
        <v>823</v>
      </c>
      <c r="B1094" s="15">
        <v>40232</v>
      </c>
      <c r="C1094" s="19">
        <v>219.81</v>
      </c>
      <c r="D1094" s="19"/>
    </row>
    <row r="1095" spans="1:4" x14ac:dyDescent="0.3">
      <c r="A1095">
        <v>823</v>
      </c>
      <c r="B1095" s="15">
        <v>40270</v>
      </c>
      <c r="C1095" s="19">
        <v>811.03</v>
      </c>
      <c r="D1095" s="19"/>
    </row>
    <row r="1096" spans="1:4" x14ac:dyDescent="0.3">
      <c r="A1096">
        <v>823</v>
      </c>
      <c r="B1096" s="15">
        <v>39331</v>
      </c>
      <c r="C1096" s="19">
        <v>976.15</v>
      </c>
      <c r="D1096" s="19"/>
    </row>
    <row r="1097" spans="1:4" x14ac:dyDescent="0.3">
      <c r="A1097">
        <v>823</v>
      </c>
      <c r="B1097" s="15">
        <v>40236</v>
      </c>
      <c r="C1097" s="19">
        <v>1032.07</v>
      </c>
      <c r="D1097" s="19"/>
    </row>
    <row r="1098" spans="1:4" x14ac:dyDescent="0.3">
      <c r="A1098">
        <v>823</v>
      </c>
      <c r="B1098" s="15">
        <v>39310</v>
      </c>
      <c r="C1098" s="19">
        <v>1411.83</v>
      </c>
      <c r="D1098" s="19"/>
    </row>
    <row r="1099" spans="1:4" x14ac:dyDescent="0.3">
      <c r="A1099">
        <v>823</v>
      </c>
      <c r="B1099" s="15">
        <v>40971</v>
      </c>
      <c r="C1099" s="19">
        <v>1748.34</v>
      </c>
      <c r="D1099" s="19"/>
    </row>
    <row r="1100" spans="1:4" x14ac:dyDescent="0.3">
      <c r="A1100">
        <v>823</v>
      </c>
      <c r="B1100" s="15">
        <v>40722</v>
      </c>
      <c r="C1100" s="19">
        <v>1788.66</v>
      </c>
      <c r="D1100" s="19"/>
    </row>
    <row r="1101" spans="1:4" x14ac:dyDescent="0.3">
      <c r="A1101">
        <v>823</v>
      </c>
      <c r="B1101" s="15">
        <v>39283</v>
      </c>
      <c r="C1101" s="19">
        <v>1789.57</v>
      </c>
      <c r="D1101" s="19"/>
    </row>
    <row r="1102" spans="1:4" x14ac:dyDescent="0.3">
      <c r="A1102">
        <v>822</v>
      </c>
      <c r="B1102" s="15">
        <v>40854</v>
      </c>
      <c r="C1102" s="19">
        <v>484.18</v>
      </c>
      <c r="D1102" s="19"/>
    </row>
    <row r="1103" spans="1:4" x14ac:dyDescent="0.3">
      <c r="A1103">
        <v>822</v>
      </c>
      <c r="B1103" s="15">
        <v>39986</v>
      </c>
      <c r="C1103" s="19">
        <v>884.43</v>
      </c>
      <c r="D1103" s="19"/>
    </row>
    <row r="1104" spans="1:4" x14ac:dyDescent="0.3">
      <c r="A1104">
        <v>822</v>
      </c>
      <c r="B1104" s="15">
        <v>40514</v>
      </c>
      <c r="C1104" s="19">
        <v>1767.66</v>
      </c>
      <c r="D1104" s="19"/>
    </row>
    <row r="1105" spans="1:4" x14ac:dyDescent="0.3">
      <c r="A1105">
        <v>821</v>
      </c>
      <c r="B1105" s="15">
        <v>40706</v>
      </c>
      <c r="C1105" s="19">
        <v>341.89</v>
      </c>
      <c r="D1105" s="19"/>
    </row>
    <row r="1106" spans="1:4" x14ac:dyDescent="0.3">
      <c r="A1106">
        <v>821</v>
      </c>
      <c r="B1106" s="15">
        <v>39284</v>
      </c>
      <c r="C1106" s="19">
        <v>530.61</v>
      </c>
      <c r="D1106" s="19"/>
    </row>
    <row r="1107" spans="1:4" x14ac:dyDescent="0.3">
      <c r="A1107">
        <v>821</v>
      </c>
      <c r="B1107" s="15">
        <v>39326</v>
      </c>
      <c r="C1107" s="19">
        <v>904.14</v>
      </c>
      <c r="D1107" s="19"/>
    </row>
    <row r="1108" spans="1:4" x14ac:dyDescent="0.3">
      <c r="A1108">
        <v>821</v>
      </c>
      <c r="B1108" s="15">
        <v>39625</v>
      </c>
      <c r="C1108" s="19">
        <v>1563.82</v>
      </c>
      <c r="D1108" s="19"/>
    </row>
    <row r="1109" spans="1:4" x14ac:dyDescent="0.3">
      <c r="A1109">
        <v>821</v>
      </c>
      <c r="B1109" s="15">
        <v>40133</v>
      </c>
      <c r="C1109" s="19">
        <v>1774.59</v>
      </c>
      <c r="D1109" s="19"/>
    </row>
    <row r="1110" spans="1:4" x14ac:dyDescent="0.3">
      <c r="A1110">
        <v>821</v>
      </c>
      <c r="B1110" s="15">
        <v>40115</v>
      </c>
      <c r="C1110" s="19">
        <v>2076.17</v>
      </c>
      <c r="D1110" s="19"/>
    </row>
    <row r="1111" spans="1:4" x14ac:dyDescent="0.3">
      <c r="A1111">
        <v>821</v>
      </c>
      <c r="B1111" s="15">
        <v>39876</v>
      </c>
      <c r="C1111" s="19">
        <v>2377.5300000000002</v>
      </c>
      <c r="D1111" s="19"/>
    </row>
    <row r="1112" spans="1:4" x14ac:dyDescent="0.3">
      <c r="A1112">
        <v>820</v>
      </c>
      <c r="B1112" s="15">
        <v>39908</v>
      </c>
      <c r="C1112" s="19">
        <v>718.57</v>
      </c>
      <c r="D1112" s="19"/>
    </row>
    <row r="1113" spans="1:4" x14ac:dyDescent="0.3">
      <c r="A1113">
        <v>820</v>
      </c>
      <c r="B1113" s="15">
        <v>40887</v>
      </c>
      <c r="C1113" s="19">
        <v>818.16</v>
      </c>
      <c r="D1113" s="19"/>
    </row>
    <row r="1114" spans="1:4" x14ac:dyDescent="0.3">
      <c r="A1114">
        <v>820</v>
      </c>
      <c r="B1114" s="15">
        <v>40466</v>
      </c>
      <c r="C1114" s="19">
        <v>1134.54</v>
      </c>
      <c r="D1114" s="19"/>
    </row>
    <row r="1115" spans="1:4" x14ac:dyDescent="0.3">
      <c r="A1115">
        <v>820</v>
      </c>
      <c r="B1115" s="15">
        <v>40970</v>
      </c>
      <c r="C1115" s="19">
        <v>1185.6400000000001</v>
      </c>
      <c r="D1115" s="19"/>
    </row>
    <row r="1116" spans="1:4" x14ac:dyDescent="0.3">
      <c r="A1116">
        <v>820</v>
      </c>
      <c r="B1116" s="15">
        <v>39394</v>
      </c>
      <c r="C1116" s="19">
        <v>1949.71</v>
      </c>
      <c r="D1116" s="19"/>
    </row>
    <row r="1117" spans="1:4" x14ac:dyDescent="0.3">
      <c r="A1117">
        <v>820</v>
      </c>
      <c r="B1117" s="15">
        <v>39383</v>
      </c>
      <c r="C1117" s="19">
        <v>2379.35</v>
      </c>
      <c r="D1117" s="19"/>
    </row>
    <row r="1118" spans="1:4" x14ac:dyDescent="0.3">
      <c r="A1118">
        <v>819</v>
      </c>
      <c r="B1118" s="15">
        <v>39619</v>
      </c>
      <c r="C1118" s="19">
        <v>530.28</v>
      </c>
      <c r="D1118" s="19"/>
    </row>
    <row r="1119" spans="1:4" x14ac:dyDescent="0.3">
      <c r="A1119">
        <v>819</v>
      </c>
      <c r="B1119" s="15">
        <v>39305</v>
      </c>
      <c r="C1119" s="19">
        <v>599.9</v>
      </c>
      <c r="D1119" s="19"/>
    </row>
    <row r="1120" spans="1:4" x14ac:dyDescent="0.3">
      <c r="A1120">
        <v>819</v>
      </c>
      <c r="B1120" s="15">
        <v>40145</v>
      </c>
      <c r="C1120" s="19">
        <v>768.62</v>
      </c>
      <c r="D1120" s="19"/>
    </row>
    <row r="1121" spans="1:4" x14ac:dyDescent="0.3">
      <c r="A1121">
        <v>819</v>
      </c>
      <c r="B1121" s="15">
        <v>40227</v>
      </c>
      <c r="C1121" s="19">
        <v>1672.35</v>
      </c>
      <c r="D1121" s="19"/>
    </row>
    <row r="1122" spans="1:4" x14ac:dyDescent="0.3">
      <c r="A1122">
        <v>817</v>
      </c>
      <c r="B1122" s="15">
        <v>40946</v>
      </c>
      <c r="C1122" s="19">
        <v>464.34</v>
      </c>
      <c r="D1122" s="19"/>
    </row>
    <row r="1123" spans="1:4" x14ac:dyDescent="0.3">
      <c r="A1123">
        <v>817</v>
      </c>
      <c r="B1123" s="15">
        <v>40472</v>
      </c>
      <c r="C1123" s="19">
        <v>1680.62</v>
      </c>
      <c r="D1123" s="19"/>
    </row>
    <row r="1124" spans="1:4" x14ac:dyDescent="0.3">
      <c r="A1124">
        <v>817</v>
      </c>
      <c r="B1124" s="15">
        <v>40546</v>
      </c>
      <c r="C1124" s="19">
        <v>1772.77</v>
      </c>
      <c r="D1124" s="19"/>
    </row>
    <row r="1125" spans="1:4" x14ac:dyDescent="0.3">
      <c r="A1125">
        <v>817</v>
      </c>
      <c r="B1125" s="15">
        <v>40088</v>
      </c>
      <c r="C1125" s="19">
        <v>2228.44</v>
      </c>
      <c r="D1125" s="19"/>
    </row>
    <row r="1126" spans="1:4" x14ac:dyDescent="0.3">
      <c r="A1126">
        <v>816</v>
      </c>
      <c r="B1126" s="15">
        <v>40089</v>
      </c>
      <c r="C1126" s="19">
        <v>501.83</v>
      </c>
      <c r="D1126" s="19"/>
    </row>
    <row r="1127" spans="1:4" x14ac:dyDescent="0.3">
      <c r="A1127">
        <v>816</v>
      </c>
      <c r="B1127" s="15">
        <v>39342</v>
      </c>
      <c r="C1127" s="19">
        <v>1064.0899999999999</v>
      </c>
      <c r="D1127" s="19"/>
    </row>
    <row r="1128" spans="1:4" x14ac:dyDescent="0.3">
      <c r="A1128">
        <v>816</v>
      </c>
      <c r="B1128" s="15">
        <v>40339</v>
      </c>
      <c r="C1128" s="19">
        <v>2000.54</v>
      </c>
      <c r="D1128" s="19"/>
    </row>
    <row r="1129" spans="1:4" x14ac:dyDescent="0.3">
      <c r="A1129">
        <v>816</v>
      </c>
      <c r="B1129" s="15">
        <v>40312</v>
      </c>
      <c r="C1129" s="19">
        <v>2334.7399999999998</v>
      </c>
      <c r="D1129" s="19"/>
    </row>
    <row r="1130" spans="1:4" x14ac:dyDescent="0.3">
      <c r="A1130">
        <v>815</v>
      </c>
      <c r="B1130" s="15">
        <v>39692</v>
      </c>
      <c r="C1130" s="19">
        <v>1569.76</v>
      </c>
      <c r="D1130" s="19"/>
    </row>
    <row r="1131" spans="1:4" x14ac:dyDescent="0.3">
      <c r="A1131">
        <v>815</v>
      </c>
      <c r="B1131" s="15">
        <v>40300</v>
      </c>
      <c r="C1131" s="19">
        <v>1854.85</v>
      </c>
      <c r="D1131" s="19"/>
    </row>
    <row r="1132" spans="1:4" x14ac:dyDescent="0.3">
      <c r="A1132">
        <v>814</v>
      </c>
      <c r="B1132" s="15">
        <v>39848</v>
      </c>
      <c r="C1132" s="19">
        <v>665.46</v>
      </c>
      <c r="D1132" s="19"/>
    </row>
    <row r="1133" spans="1:4" x14ac:dyDescent="0.3">
      <c r="A1133">
        <v>814</v>
      </c>
      <c r="B1133" s="15">
        <v>41015</v>
      </c>
      <c r="C1133" s="19">
        <v>1111.8699999999999</v>
      </c>
      <c r="D1133" s="19"/>
    </row>
    <row r="1134" spans="1:4" x14ac:dyDescent="0.3">
      <c r="A1134">
        <v>814</v>
      </c>
      <c r="B1134" s="15">
        <v>39370</v>
      </c>
      <c r="C1134" s="19">
        <v>1312.28</v>
      </c>
      <c r="D1134" s="19"/>
    </row>
    <row r="1135" spans="1:4" x14ac:dyDescent="0.3">
      <c r="A1135">
        <v>814</v>
      </c>
      <c r="B1135" s="15">
        <v>39944</v>
      </c>
      <c r="C1135" s="19">
        <v>2059.35</v>
      </c>
      <c r="D1135" s="19"/>
    </row>
    <row r="1136" spans="1:4" x14ac:dyDescent="0.3">
      <c r="A1136">
        <v>814</v>
      </c>
      <c r="B1136" s="15">
        <v>39743</v>
      </c>
      <c r="C1136" s="19">
        <v>2225.5500000000002</v>
      </c>
      <c r="D1136" s="19"/>
    </row>
    <row r="1137" spans="1:4" x14ac:dyDescent="0.3">
      <c r="A1137">
        <v>813</v>
      </c>
      <c r="B1137" s="15">
        <v>40797</v>
      </c>
      <c r="C1137" s="19">
        <v>246.64</v>
      </c>
      <c r="D1137" s="19"/>
    </row>
    <row r="1138" spans="1:4" x14ac:dyDescent="0.3">
      <c r="A1138">
        <v>813</v>
      </c>
      <c r="B1138" s="15">
        <v>39680</v>
      </c>
      <c r="C1138" s="19">
        <v>629.6</v>
      </c>
      <c r="D1138" s="19"/>
    </row>
    <row r="1139" spans="1:4" x14ac:dyDescent="0.3">
      <c r="A1139">
        <v>813</v>
      </c>
      <c r="B1139" s="15">
        <v>40212</v>
      </c>
      <c r="C1139" s="19">
        <v>1125.8</v>
      </c>
      <c r="D1139" s="19"/>
    </row>
    <row r="1140" spans="1:4" x14ac:dyDescent="0.3">
      <c r="A1140">
        <v>813</v>
      </c>
      <c r="B1140" s="15">
        <v>40185</v>
      </c>
      <c r="C1140" s="19">
        <v>1136.8800000000001</v>
      </c>
      <c r="D1140" s="19"/>
    </row>
    <row r="1141" spans="1:4" x14ac:dyDescent="0.3">
      <c r="A1141">
        <v>813</v>
      </c>
      <c r="B1141" s="15">
        <v>40377</v>
      </c>
      <c r="C1141" s="19">
        <v>1460.98</v>
      </c>
      <c r="D1141" s="19"/>
    </row>
    <row r="1142" spans="1:4" x14ac:dyDescent="0.3">
      <c r="A1142">
        <v>813</v>
      </c>
      <c r="B1142" s="15">
        <v>40811</v>
      </c>
      <c r="C1142" s="19">
        <v>1483.48</v>
      </c>
      <c r="D1142" s="19"/>
    </row>
    <row r="1143" spans="1:4" x14ac:dyDescent="0.3">
      <c r="A1143">
        <v>813</v>
      </c>
      <c r="B1143" s="15">
        <v>40758</v>
      </c>
      <c r="C1143" s="19">
        <v>2036.51</v>
      </c>
      <c r="D1143" s="19"/>
    </row>
    <row r="1144" spans="1:4" x14ac:dyDescent="0.3">
      <c r="A1144">
        <v>812</v>
      </c>
      <c r="B1144" s="15">
        <v>39581</v>
      </c>
      <c r="C1144" s="19">
        <v>670.13</v>
      </c>
      <c r="D1144" s="19"/>
    </row>
    <row r="1145" spans="1:4" x14ac:dyDescent="0.3">
      <c r="A1145">
        <v>812</v>
      </c>
      <c r="B1145" s="15">
        <v>39828</v>
      </c>
      <c r="C1145" s="19">
        <v>1492.74</v>
      </c>
      <c r="D1145" s="19"/>
    </row>
    <row r="1146" spans="1:4" x14ac:dyDescent="0.3">
      <c r="A1146">
        <v>812</v>
      </c>
      <c r="B1146" s="15">
        <v>40786</v>
      </c>
      <c r="C1146" s="19">
        <v>1528.94</v>
      </c>
      <c r="D1146" s="19"/>
    </row>
    <row r="1147" spans="1:4" x14ac:dyDescent="0.3">
      <c r="A1147">
        <v>812</v>
      </c>
      <c r="B1147" s="15">
        <v>39799</v>
      </c>
      <c r="C1147" s="19">
        <v>1681.03</v>
      </c>
      <c r="D1147" s="19"/>
    </row>
    <row r="1148" spans="1:4" x14ac:dyDescent="0.3">
      <c r="A1148">
        <v>812</v>
      </c>
      <c r="B1148" s="15">
        <v>40963</v>
      </c>
      <c r="C1148" s="19">
        <v>1686.93</v>
      </c>
      <c r="D1148" s="19"/>
    </row>
    <row r="1149" spans="1:4" x14ac:dyDescent="0.3">
      <c r="A1149">
        <v>811</v>
      </c>
      <c r="B1149" s="15">
        <v>40381</v>
      </c>
      <c r="C1149" s="19">
        <v>656.96</v>
      </c>
      <c r="D1149" s="19"/>
    </row>
    <row r="1150" spans="1:4" x14ac:dyDescent="0.3">
      <c r="A1150">
        <v>811</v>
      </c>
      <c r="B1150" s="15">
        <v>40015</v>
      </c>
      <c r="C1150" s="19">
        <v>1639.39</v>
      </c>
      <c r="D1150" s="19"/>
    </row>
    <row r="1151" spans="1:4" x14ac:dyDescent="0.3">
      <c r="A1151">
        <v>811</v>
      </c>
      <c r="B1151" s="15">
        <v>40899</v>
      </c>
      <c r="C1151" s="19">
        <v>2070.7199999999998</v>
      </c>
      <c r="D1151" s="19"/>
    </row>
    <row r="1152" spans="1:4" x14ac:dyDescent="0.3">
      <c r="A1152">
        <v>810</v>
      </c>
      <c r="B1152" s="15">
        <v>39585</v>
      </c>
      <c r="C1152" s="19">
        <v>312.83999999999997</v>
      </c>
      <c r="D1152" s="19"/>
    </row>
    <row r="1153" spans="1:4" x14ac:dyDescent="0.3">
      <c r="A1153">
        <v>810</v>
      </c>
      <c r="B1153" s="15">
        <v>39998</v>
      </c>
      <c r="C1153" s="19">
        <v>1234.9100000000001</v>
      </c>
      <c r="D1153" s="19"/>
    </row>
    <row r="1154" spans="1:4" x14ac:dyDescent="0.3">
      <c r="A1154">
        <v>810</v>
      </c>
      <c r="B1154" s="15">
        <v>41010</v>
      </c>
      <c r="C1154" s="19">
        <v>1629.74</v>
      </c>
      <c r="D1154" s="19"/>
    </row>
    <row r="1155" spans="1:4" x14ac:dyDescent="0.3">
      <c r="A1155">
        <v>810</v>
      </c>
      <c r="B1155" s="15">
        <v>39868</v>
      </c>
      <c r="C1155" s="19">
        <v>1692.74</v>
      </c>
      <c r="D1155" s="19"/>
    </row>
    <row r="1156" spans="1:4" x14ac:dyDescent="0.3">
      <c r="A1156">
        <v>809</v>
      </c>
      <c r="B1156" s="15">
        <v>39265</v>
      </c>
      <c r="C1156" s="19">
        <v>255.61</v>
      </c>
      <c r="D1156" s="19"/>
    </row>
    <row r="1157" spans="1:4" x14ac:dyDescent="0.3">
      <c r="A1157">
        <v>809</v>
      </c>
      <c r="B1157" s="15">
        <v>39731</v>
      </c>
      <c r="C1157" s="19">
        <v>2318.4499999999998</v>
      </c>
      <c r="D1157" s="19"/>
    </row>
    <row r="1158" spans="1:4" x14ac:dyDescent="0.3">
      <c r="A1158">
        <v>808</v>
      </c>
      <c r="B1158" s="15">
        <v>40596</v>
      </c>
      <c r="C1158" s="19">
        <v>908.45</v>
      </c>
      <c r="D1158" s="19"/>
    </row>
    <row r="1159" spans="1:4" x14ac:dyDescent="0.3">
      <c r="A1159">
        <v>808</v>
      </c>
      <c r="B1159" s="15">
        <v>39474</v>
      </c>
      <c r="C1159" s="19">
        <v>2108.87</v>
      </c>
      <c r="D1159" s="19"/>
    </row>
    <row r="1160" spans="1:4" x14ac:dyDescent="0.3">
      <c r="A1160">
        <v>807</v>
      </c>
      <c r="B1160" s="15">
        <v>40043</v>
      </c>
      <c r="C1160" s="19">
        <v>160.97</v>
      </c>
      <c r="D1160" s="19"/>
    </row>
    <row r="1161" spans="1:4" x14ac:dyDescent="0.3">
      <c r="A1161">
        <v>807</v>
      </c>
      <c r="B1161" s="15">
        <v>40645</v>
      </c>
      <c r="C1161" s="19">
        <v>280.54000000000002</v>
      </c>
      <c r="D1161" s="19"/>
    </row>
    <row r="1162" spans="1:4" x14ac:dyDescent="0.3">
      <c r="A1162">
        <v>807</v>
      </c>
      <c r="B1162" s="15">
        <v>40036</v>
      </c>
      <c r="C1162" s="19">
        <v>1328.74</v>
      </c>
      <c r="D1162" s="19"/>
    </row>
    <row r="1163" spans="1:4" x14ac:dyDescent="0.3">
      <c r="A1163">
        <v>807</v>
      </c>
      <c r="B1163" s="15">
        <v>41136</v>
      </c>
      <c r="C1163" s="19">
        <v>1723.02</v>
      </c>
      <c r="D1163" s="19"/>
    </row>
    <row r="1164" spans="1:4" x14ac:dyDescent="0.3">
      <c r="A1164">
        <v>806</v>
      </c>
      <c r="B1164" s="15">
        <v>39885</v>
      </c>
      <c r="C1164" s="19">
        <v>635.34</v>
      </c>
      <c r="D1164" s="19"/>
    </row>
    <row r="1165" spans="1:4" x14ac:dyDescent="0.3">
      <c r="A1165">
        <v>806</v>
      </c>
      <c r="B1165" s="15">
        <v>39296</v>
      </c>
      <c r="C1165" s="19">
        <v>854.99</v>
      </c>
      <c r="D1165" s="19"/>
    </row>
    <row r="1166" spans="1:4" x14ac:dyDescent="0.3">
      <c r="A1166">
        <v>806</v>
      </c>
      <c r="B1166" s="15">
        <v>40560</v>
      </c>
      <c r="C1166" s="19">
        <v>1953.91</v>
      </c>
      <c r="D1166" s="19"/>
    </row>
    <row r="1167" spans="1:4" x14ac:dyDescent="0.3">
      <c r="A1167">
        <v>805</v>
      </c>
      <c r="B1167" s="15">
        <v>40146</v>
      </c>
      <c r="C1167" s="19">
        <v>2006.59</v>
      </c>
      <c r="D1167" s="19"/>
    </row>
    <row r="1168" spans="1:4" x14ac:dyDescent="0.3">
      <c r="A1168">
        <v>805</v>
      </c>
      <c r="B1168" s="15">
        <v>39885</v>
      </c>
      <c r="C1168" s="19">
        <v>2174.3200000000002</v>
      </c>
      <c r="D1168" s="19"/>
    </row>
    <row r="1169" spans="1:4" x14ac:dyDescent="0.3">
      <c r="A1169">
        <v>804</v>
      </c>
      <c r="B1169" s="15">
        <v>40029</v>
      </c>
      <c r="C1169" s="19">
        <v>690.72</v>
      </c>
      <c r="D1169" s="19"/>
    </row>
    <row r="1170" spans="1:4" x14ac:dyDescent="0.3">
      <c r="A1170">
        <v>804</v>
      </c>
      <c r="B1170" s="15">
        <v>39800</v>
      </c>
      <c r="C1170" s="19">
        <v>1074.78</v>
      </c>
      <c r="D1170" s="19"/>
    </row>
    <row r="1171" spans="1:4" x14ac:dyDescent="0.3">
      <c r="A1171">
        <v>804</v>
      </c>
      <c r="B1171" s="15">
        <v>40050</v>
      </c>
      <c r="C1171" s="19">
        <v>1092.81</v>
      </c>
      <c r="D1171" s="19"/>
    </row>
    <row r="1172" spans="1:4" x14ac:dyDescent="0.3">
      <c r="A1172">
        <v>804</v>
      </c>
      <c r="B1172" s="15">
        <v>39220</v>
      </c>
      <c r="C1172" s="19">
        <v>1580.24</v>
      </c>
      <c r="D1172" s="19"/>
    </row>
    <row r="1173" spans="1:4" x14ac:dyDescent="0.3">
      <c r="A1173">
        <v>803</v>
      </c>
      <c r="B1173" s="15">
        <v>39274</v>
      </c>
      <c r="C1173" s="19">
        <v>506.86</v>
      </c>
      <c r="D1173" s="19"/>
    </row>
    <row r="1174" spans="1:4" x14ac:dyDescent="0.3">
      <c r="A1174">
        <v>803</v>
      </c>
      <c r="B1174" s="15">
        <v>41080</v>
      </c>
      <c r="C1174" s="19">
        <v>1195.71</v>
      </c>
      <c r="D1174" s="19"/>
    </row>
    <row r="1175" spans="1:4" x14ac:dyDescent="0.3">
      <c r="A1175">
        <v>803</v>
      </c>
      <c r="B1175" s="15">
        <v>40724</v>
      </c>
      <c r="C1175" s="19">
        <v>1256.5</v>
      </c>
      <c r="D1175" s="19"/>
    </row>
    <row r="1176" spans="1:4" x14ac:dyDescent="0.3">
      <c r="A1176">
        <v>803</v>
      </c>
      <c r="B1176" s="15">
        <v>39247</v>
      </c>
      <c r="C1176" s="19">
        <v>1390.8</v>
      </c>
      <c r="D1176" s="19"/>
    </row>
    <row r="1177" spans="1:4" x14ac:dyDescent="0.3">
      <c r="A1177">
        <v>803</v>
      </c>
      <c r="B1177" s="15">
        <v>40170</v>
      </c>
      <c r="C1177" s="19">
        <v>1588.15</v>
      </c>
      <c r="D1177" s="19"/>
    </row>
    <row r="1178" spans="1:4" x14ac:dyDescent="0.3">
      <c r="A1178">
        <v>803</v>
      </c>
      <c r="B1178" s="15">
        <v>40985</v>
      </c>
      <c r="C1178" s="19">
        <v>1789.76</v>
      </c>
      <c r="D1178" s="19"/>
    </row>
    <row r="1179" spans="1:4" x14ac:dyDescent="0.3">
      <c r="A1179">
        <v>802</v>
      </c>
      <c r="B1179" s="15">
        <v>41003</v>
      </c>
      <c r="C1179" s="19">
        <v>990.96</v>
      </c>
      <c r="D1179" s="19"/>
    </row>
    <row r="1180" spans="1:4" x14ac:dyDescent="0.3">
      <c r="A1180">
        <v>802</v>
      </c>
      <c r="B1180" s="15">
        <v>40682</v>
      </c>
      <c r="C1180" s="19">
        <v>1423.39</v>
      </c>
      <c r="D1180" s="19"/>
    </row>
    <row r="1181" spans="1:4" x14ac:dyDescent="0.3">
      <c r="A1181">
        <v>801</v>
      </c>
      <c r="B1181" s="15">
        <v>40259</v>
      </c>
      <c r="C1181" s="19">
        <v>1080.1600000000001</v>
      </c>
      <c r="D1181" s="19"/>
    </row>
    <row r="1182" spans="1:4" x14ac:dyDescent="0.3">
      <c r="A1182">
        <v>801</v>
      </c>
      <c r="B1182" s="15">
        <v>39449</v>
      </c>
      <c r="C1182" s="19">
        <v>1923.17</v>
      </c>
      <c r="D1182" s="19"/>
    </row>
    <row r="1183" spans="1:4" x14ac:dyDescent="0.3">
      <c r="A1183">
        <v>800</v>
      </c>
      <c r="B1183" s="15">
        <v>40787</v>
      </c>
      <c r="C1183" s="19">
        <v>941.67</v>
      </c>
      <c r="D1183" s="19"/>
    </row>
    <row r="1184" spans="1:4" x14ac:dyDescent="0.3">
      <c r="A1184">
        <v>800</v>
      </c>
      <c r="B1184" s="15">
        <v>40361</v>
      </c>
      <c r="C1184" s="19">
        <v>991.99</v>
      </c>
      <c r="D1184" s="19"/>
    </row>
    <row r="1185" spans="1:4" x14ac:dyDescent="0.3">
      <c r="A1185">
        <v>800</v>
      </c>
      <c r="B1185" s="15">
        <v>39728</v>
      </c>
      <c r="C1185" s="19">
        <v>1435.78</v>
      </c>
      <c r="D1185" s="19"/>
    </row>
    <row r="1186" spans="1:4" x14ac:dyDescent="0.3">
      <c r="A1186">
        <v>800</v>
      </c>
      <c r="B1186" s="15">
        <v>40321</v>
      </c>
      <c r="C1186" s="19">
        <v>1528.52</v>
      </c>
      <c r="D1186" s="19"/>
    </row>
    <row r="1187" spans="1:4" x14ac:dyDescent="0.3">
      <c r="A1187">
        <v>800</v>
      </c>
      <c r="B1187" s="15">
        <v>41088</v>
      </c>
      <c r="C1187" s="19">
        <v>1654.44</v>
      </c>
      <c r="D1187" s="19"/>
    </row>
    <row r="1188" spans="1:4" x14ac:dyDescent="0.3">
      <c r="A1188">
        <v>800</v>
      </c>
      <c r="B1188" s="15">
        <v>39562</v>
      </c>
      <c r="C1188" s="19">
        <v>2047.74</v>
      </c>
      <c r="D1188" s="19"/>
    </row>
    <row r="1189" spans="1:4" x14ac:dyDescent="0.3">
      <c r="A1189">
        <v>799</v>
      </c>
      <c r="B1189" s="15">
        <v>39465</v>
      </c>
      <c r="C1189" s="19">
        <v>642.09</v>
      </c>
      <c r="D1189" s="19"/>
    </row>
    <row r="1190" spans="1:4" x14ac:dyDescent="0.3">
      <c r="A1190">
        <v>799</v>
      </c>
      <c r="B1190" s="15">
        <v>40977</v>
      </c>
      <c r="C1190" s="19">
        <v>1126.78</v>
      </c>
      <c r="D1190" s="19"/>
    </row>
    <row r="1191" spans="1:4" x14ac:dyDescent="0.3">
      <c r="A1191">
        <v>798</v>
      </c>
      <c r="B1191" s="15">
        <v>40646</v>
      </c>
      <c r="C1191" s="19">
        <v>920.13</v>
      </c>
      <c r="D1191" s="19"/>
    </row>
    <row r="1192" spans="1:4" x14ac:dyDescent="0.3">
      <c r="A1192">
        <v>798</v>
      </c>
      <c r="B1192" s="15">
        <v>40783</v>
      </c>
      <c r="C1192" s="19">
        <v>942.91</v>
      </c>
      <c r="D1192" s="19"/>
    </row>
    <row r="1193" spans="1:4" x14ac:dyDescent="0.3">
      <c r="A1193">
        <v>798</v>
      </c>
      <c r="B1193" s="15">
        <v>39649</v>
      </c>
      <c r="C1193" s="19">
        <v>1096.68</v>
      </c>
      <c r="D1193" s="19"/>
    </row>
    <row r="1194" spans="1:4" x14ac:dyDescent="0.3">
      <c r="A1194">
        <v>798</v>
      </c>
      <c r="B1194" s="15">
        <v>41047</v>
      </c>
      <c r="C1194" s="19">
        <v>1221.31</v>
      </c>
      <c r="D1194" s="19"/>
    </row>
    <row r="1195" spans="1:4" x14ac:dyDescent="0.3">
      <c r="A1195">
        <v>797</v>
      </c>
      <c r="B1195" s="15">
        <v>39778</v>
      </c>
      <c r="C1195" s="19">
        <v>285.92</v>
      </c>
      <c r="D1195" s="19"/>
    </row>
    <row r="1196" spans="1:4" x14ac:dyDescent="0.3">
      <c r="A1196">
        <v>797</v>
      </c>
      <c r="B1196" s="15">
        <v>40896</v>
      </c>
      <c r="C1196" s="19">
        <v>236.72</v>
      </c>
      <c r="D1196" s="19"/>
    </row>
    <row r="1197" spans="1:4" x14ac:dyDescent="0.3">
      <c r="A1197">
        <v>796</v>
      </c>
      <c r="B1197" s="15">
        <v>40711</v>
      </c>
      <c r="C1197" s="19">
        <v>547.02</v>
      </c>
      <c r="D1197" s="19"/>
    </row>
    <row r="1198" spans="1:4" x14ac:dyDescent="0.3">
      <c r="A1198">
        <v>796</v>
      </c>
      <c r="B1198" s="15">
        <v>40996</v>
      </c>
      <c r="C1198" s="19">
        <v>1768.31</v>
      </c>
      <c r="D1198" s="19"/>
    </row>
    <row r="1199" spans="1:4" x14ac:dyDescent="0.3">
      <c r="A1199">
        <v>796</v>
      </c>
      <c r="B1199" s="15">
        <v>39577</v>
      </c>
      <c r="C1199" s="19">
        <v>2047.63</v>
      </c>
      <c r="D1199" s="19"/>
    </row>
    <row r="1200" spans="1:4" x14ac:dyDescent="0.3">
      <c r="A1200">
        <v>795</v>
      </c>
      <c r="B1200" s="15">
        <v>39890</v>
      </c>
      <c r="C1200" s="19">
        <v>744.86</v>
      </c>
      <c r="D1200" s="19"/>
    </row>
    <row r="1201" spans="1:4" x14ac:dyDescent="0.3">
      <c r="A1201">
        <v>795</v>
      </c>
      <c r="B1201" s="15">
        <v>39896</v>
      </c>
      <c r="C1201" s="19">
        <v>905.62</v>
      </c>
      <c r="D1201" s="19"/>
    </row>
    <row r="1202" spans="1:4" x14ac:dyDescent="0.3">
      <c r="A1202">
        <v>795</v>
      </c>
      <c r="B1202" s="15">
        <v>39348</v>
      </c>
      <c r="C1202" s="19">
        <v>1350.31</v>
      </c>
      <c r="D1202" s="19"/>
    </row>
    <row r="1203" spans="1:4" x14ac:dyDescent="0.3">
      <c r="A1203">
        <v>795</v>
      </c>
      <c r="B1203" s="15">
        <v>40660</v>
      </c>
      <c r="C1203" s="19">
        <v>1714.9</v>
      </c>
      <c r="D1203" s="19"/>
    </row>
    <row r="1204" spans="1:4" x14ac:dyDescent="0.3">
      <c r="A1204">
        <v>795</v>
      </c>
      <c r="B1204" s="15">
        <v>40950</v>
      </c>
      <c r="C1204" s="19">
        <v>2515.8200000000002</v>
      </c>
      <c r="D1204" s="19"/>
    </row>
    <row r="1205" spans="1:4" x14ac:dyDescent="0.3">
      <c r="A1205">
        <v>794</v>
      </c>
      <c r="B1205" s="15">
        <v>40448</v>
      </c>
      <c r="C1205" s="19">
        <v>673.26</v>
      </c>
      <c r="D1205" s="19"/>
    </row>
    <row r="1206" spans="1:4" x14ac:dyDescent="0.3">
      <c r="A1206">
        <v>794</v>
      </c>
      <c r="B1206" s="15">
        <v>40544</v>
      </c>
      <c r="C1206" s="19">
        <v>1467.12</v>
      </c>
      <c r="D1206" s="19"/>
    </row>
    <row r="1207" spans="1:4" x14ac:dyDescent="0.3">
      <c r="A1207">
        <v>794</v>
      </c>
      <c r="B1207" s="15">
        <v>40946</v>
      </c>
      <c r="C1207" s="19">
        <v>1507.04</v>
      </c>
      <c r="D1207" s="19"/>
    </row>
    <row r="1208" spans="1:4" x14ac:dyDescent="0.3">
      <c r="A1208">
        <v>794</v>
      </c>
      <c r="B1208" s="15">
        <v>40133</v>
      </c>
      <c r="C1208" s="19">
        <v>1737.19</v>
      </c>
      <c r="D1208" s="19"/>
    </row>
    <row r="1209" spans="1:4" x14ac:dyDescent="0.3">
      <c r="A1209">
        <v>793</v>
      </c>
      <c r="B1209" s="15">
        <v>41127</v>
      </c>
      <c r="C1209" s="19">
        <v>672.92</v>
      </c>
      <c r="D1209" s="19"/>
    </row>
    <row r="1210" spans="1:4" x14ac:dyDescent="0.3">
      <c r="A1210">
        <v>793</v>
      </c>
      <c r="B1210" s="15">
        <v>39675</v>
      </c>
      <c r="C1210" s="19">
        <v>811.16</v>
      </c>
      <c r="D1210" s="19"/>
    </row>
    <row r="1211" spans="1:4" x14ac:dyDescent="0.3">
      <c r="A1211">
        <v>793</v>
      </c>
      <c r="B1211" s="15">
        <v>40816</v>
      </c>
      <c r="C1211" s="19">
        <v>1181.51</v>
      </c>
      <c r="D1211" s="19"/>
    </row>
    <row r="1212" spans="1:4" x14ac:dyDescent="0.3">
      <c r="A1212">
        <v>793</v>
      </c>
      <c r="B1212" s="15">
        <v>39290</v>
      </c>
      <c r="C1212" s="19">
        <v>1423.45</v>
      </c>
      <c r="D1212" s="19"/>
    </row>
    <row r="1213" spans="1:4" x14ac:dyDescent="0.3">
      <c r="A1213">
        <v>793</v>
      </c>
      <c r="B1213" s="15">
        <v>40942</v>
      </c>
      <c r="C1213" s="19">
        <v>1524</v>
      </c>
      <c r="D1213" s="19"/>
    </row>
    <row r="1214" spans="1:4" x14ac:dyDescent="0.3">
      <c r="A1214">
        <v>792</v>
      </c>
      <c r="B1214" s="15">
        <v>40078</v>
      </c>
      <c r="C1214" s="19">
        <v>584.99</v>
      </c>
      <c r="D1214" s="19"/>
    </row>
    <row r="1215" spans="1:4" x14ac:dyDescent="0.3">
      <c r="A1215">
        <v>792</v>
      </c>
      <c r="B1215" s="15">
        <v>40311</v>
      </c>
      <c r="C1215" s="19">
        <v>682.34</v>
      </c>
      <c r="D1215" s="19"/>
    </row>
    <row r="1216" spans="1:4" x14ac:dyDescent="0.3">
      <c r="A1216">
        <v>792</v>
      </c>
      <c r="B1216" s="15">
        <v>41111</v>
      </c>
      <c r="C1216" s="19">
        <v>1021.06</v>
      </c>
      <c r="D1216" s="19"/>
    </row>
    <row r="1217" spans="1:4" x14ac:dyDescent="0.3">
      <c r="A1217">
        <v>792</v>
      </c>
      <c r="B1217" s="15">
        <v>41122</v>
      </c>
      <c r="C1217" s="19">
        <v>1539.48</v>
      </c>
      <c r="D1217" s="19"/>
    </row>
    <row r="1218" spans="1:4" x14ac:dyDescent="0.3">
      <c r="A1218">
        <v>792</v>
      </c>
      <c r="B1218" s="15">
        <v>40130</v>
      </c>
      <c r="C1218" s="19">
        <v>1597.68</v>
      </c>
      <c r="D1218" s="19"/>
    </row>
    <row r="1219" spans="1:4" x14ac:dyDescent="0.3">
      <c r="A1219">
        <v>792</v>
      </c>
      <c r="B1219" s="15">
        <v>40954</v>
      </c>
      <c r="C1219" s="19">
        <v>1802.53</v>
      </c>
      <c r="D1219" s="19"/>
    </row>
    <row r="1220" spans="1:4" x14ac:dyDescent="0.3">
      <c r="A1220">
        <v>792</v>
      </c>
      <c r="B1220" s="15">
        <v>40706</v>
      </c>
      <c r="C1220" s="19">
        <v>2587.6</v>
      </c>
      <c r="D1220" s="19"/>
    </row>
    <row r="1221" spans="1:4" x14ac:dyDescent="0.3">
      <c r="A1221">
        <v>791</v>
      </c>
      <c r="B1221" s="15">
        <v>40388</v>
      </c>
      <c r="C1221" s="19">
        <v>1278.94</v>
      </c>
      <c r="D1221" s="19"/>
    </row>
    <row r="1222" spans="1:4" x14ac:dyDescent="0.3">
      <c r="A1222">
        <v>791</v>
      </c>
      <c r="B1222" s="15">
        <v>39704</v>
      </c>
      <c r="C1222" s="19">
        <v>2315.8200000000002</v>
      </c>
      <c r="D1222" s="19"/>
    </row>
    <row r="1223" spans="1:4" x14ac:dyDescent="0.3">
      <c r="A1223">
        <v>791</v>
      </c>
      <c r="B1223" s="15">
        <v>40523</v>
      </c>
      <c r="C1223" s="19">
        <v>2634.17</v>
      </c>
      <c r="D1223" s="19"/>
    </row>
    <row r="1224" spans="1:4" x14ac:dyDescent="0.3">
      <c r="A1224">
        <v>790</v>
      </c>
      <c r="B1224" s="15">
        <v>40880</v>
      </c>
      <c r="C1224" s="19">
        <v>543.01</v>
      </c>
      <c r="D1224" s="19"/>
    </row>
    <row r="1225" spans="1:4" x14ac:dyDescent="0.3">
      <c r="A1225">
        <v>790</v>
      </c>
      <c r="B1225" s="15">
        <v>40937</v>
      </c>
      <c r="C1225" s="19">
        <v>643.87</v>
      </c>
      <c r="D1225" s="19"/>
    </row>
    <row r="1226" spans="1:4" x14ac:dyDescent="0.3">
      <c r="A1226">
        <v>790</v>
      </c>
      <c r="B1226" s="15">
        <v>39615</v>
      </c>
      <c r="C1226" s="19">
        <v>852.86</v>
      </c>
      <c r="D1226" s="19"/>
    </row>
    <row r="1227" spans="1:4" x14ac:dyDescent="0.3">
      <c r="A1227">
        <v>789</v>
      </c>
      <c r="B1227" s="15">
        <v>40499</v>
      </c>
      <c r="C1227" s="19">
        <v>159.69999999999999</v>
      </c>
      <c r="D1227" s="19"/>
    </row>
    <row r="1228" spans="1:4" x14ac:dyDescent="0.3">
      <c r="A1228">
        <v>789</v>
      </c>
      <c r="B1228" s="15">
        <v>39669</v>
      </c>
      <c r="C1228" s="19">
        <v>806.54</v>
      </c>
      <c r="D1228" s="19"/>
    </row>
    <row r="1229" spans="1:4" x14ac:dyDescent="0.3">
      <c r="A1229">
        <v>789</v>
      </c>
      <c r="B1229" s="15">
        <v>39455</v>
      </c>
      <c r="C1229" s="19">
        <v>1772.25</v>
      </c>
      <c r="D1229" s="19"/>
    </row>
    <row r="1230" spans="1:4" x14ac:dyDescent="0.3">
      <c r="A1230">
        <v>789</v>
      </c>
      <c r="B1230" s="15">
        <v>40089</v>
      </c>
      <c r="C1230" s="19">
        <v>1835.99</v>
      </c>
      <c r="D1230" s="19"/>
    </row>
    <row r="1231" spans="1:4" x14ac:dyDescent="0.3">
      <c r="A1231">
        <v>789</v>
      </c>
      <c r="B1231" s="15">
        <v>40131</v>
      </c>
      <c r="C1231" s="19">
        <v>2061.92</v>
      </c>
      <c r="D1231" s="19"/>
    </row>
    <row r="1232" spans="1:4" x14ac:dyDescent="0.3">
      <c r="A1232">
        <v>788</v>
      </c>
      <c r="B1232" s="15">
        <v>40605</v>
      </c>
      <c r="C1232" s="19">
        <v>939.26</v>
      </c>
      <c r="D1232" s="19"/>
    </row>
    <row r="1233" spans="1:4" x14ac:dyDescent="0.3">
      <c r="A1233">
        <v>788</v>
      </c>
      <c r="B1233" s="15">
        <v>40310</v>
      </c>
      <c r="C1233" s="19">
        <v>1140.76</v>
      </c>
      <c r="D1233" s="19"/>
    </row>
    <row r="1234" spans="1:4" x14ac:dyDescent="0.3">
      <c r="A1234">
        <v>788</v>
      </c>
      <c r="B1234" s="15">
        <v>39269</v>
      </c>
      <c r="C1234" s="19">
        <v>1319.75</v>
      </c>
      <c r="D1234" s="19"/>
    </row>
    <row r="1235" spans="1:4" x14ac:dyDescent="0.3">
      <c r="A1235">
        <v>788</v>
      </c>
      <c r="B1235" s="15">
        <v>40593</v>
      </c>
      <c r="C1235" s="19">
        <v>1879.8</v>
      </c>
      <c r="D1235" s="19"/>
    </row>
    <row r="1236" spans="1:4" x14ac:dyDescent="0.3">
      <c r="A1236">
        <v>787</v>
      </c>
      <c r="B1236" s="15">
        <v>40404</v>
      </c>
      <c r="C1236" s="19">
        <v>904.15</v>
      </c>
      <c r="D1236" s="19"/>
    </row>
    <row r="1237" spans="1:4" x14ac:dyDescent="0.3">
      <c r="A1237">
        <v>787</v>
      </c>
      <c r="B1237" s="15">
        <v>40262</v>
      </c>
      <c r="C1237" s="19">
        <v>1147.78</v>
      </c>
      <c r="D1237" s="19"/>
    </row>
    <row r="1238" spans="1:4" x14ac:dyDescent="0.3">
      <c r="A1238">
        <v>787</v>
      </c>
      <c r="B1238" s="15">
        <v>39690</v>
      </c>
      <c r="C1238" s="19">
        <v>1935.57</v>
      </c>
      <c r="D1238" s="19"/>
    </row>
    <row r="1239" spans="1:4" x14ac:dyDescent="0.3">
      <c r="A1239">
        <v>786</v>
      </c>
      <c r="B1239" s="15">
        <v>40723</v>
      </c>
      <c r="C1239" s="19">
        <v>1236.43</v>
      </c>
      <c r="D1239" s="19"/>
    </row>
    <row r="1240" spans="1:4" x14ac:dyDescent="0.3">
      <c r="A1240">
        <v>786</v>
      </c>
      <c r="B1240" s="15">
        <v>39333</v>
      </c>
      <c r="C1240" s="19">
        <v>2309.6799999999998</v>
      </c>
      <c r="D1240" s="19"/>
    </row>
    <row r="1241" spans="1:4" x14ac:dyDescent="0.3">
      <c r="A1241">
        <v>785</v>
      </c>
      <c r="B1241" s="15">
        <v>40087</v>
      </c>
      <c r="C1241" s="19">
        <v>295.14999999999998</v>
      </c>
      <c r="D1241" s="19"/>
    </row>
    <row r="1242" spans="1:4" x14ac:dyDescent="0.3">
      <c r="A1242">
        <v>785</v>
      </c>
      <c r="B1242" s="15">
        <v>40832</v>
      </c>
      <c r="C1242" s="19">
        <v>1169.3399999999999</v>
      </c>
      <c r="D1242" s="19"/>
    </row>
    <row r="1243" spans="1:4" x14ac:dyDescent="0.3">
      <c r="A1243">
        <v>785</v>
      </c>
      <c r="B1243" s="15">
        <v>39830</v>
      </c>
      <c r="C1243" s="19">
        <v>1706.17</v>
      </c>
      <c r="D1243" s="19"/>
    </row>
    <row r="1244" spans="1:4" x14ac:dyDescent="0.3">
      <c r="A1244">
        <v>785</v>
      </c>
      <c r="B1244" s="15">
        <v>40451</v>
      </c>
      <c r="C1244" s="19">
        <v>1817.37</v>
      </c>
      <c r="D1244" s="19"/>
    </row>
    <row r="1245" spans="1:4" x14ac:dyDescent="0.3">
      <c r="A1245">
        <v>784</v>
      </c>
      <c r="B1245" s="15">
        <v>41110</v>
      </c>
      <c r="C1245" s="19">
        <v>533.33000000000004</v>
      </c>
      <c r="D1245" s="19"/>
    </row>
    <row r="1246" spans="1:4" x14ac:dyDescent="0.3">
      <c r="A1246">
        <v>784</v>
      </c>
      <c r="B1246" s="15">
        <v>39364</v>
      </c>
      <c r="C1246" s="19">
        <v>664.13</v>
      </c>
      <c r="D1246" s="19"/>
    </row>
    <row r="1247" spans="1:4" x14ac:dyDescent="0.3">
      <c r="A1247">
        <v>784</v>
      </c>
      <c r="B1247" s="15">
        <v>41016</v>
      </c>
      <c r="C1247" s="19">
        <v>683.57</v>
      </c>
      <c r="D1247" s="19"/>
    </row>
    <row r="1248" spans="1:4" x14ac:dyDescent="0.3">
      <c r="A1248">
        <v>784</v>
      </c>
      <c r="B1248" s="15">
        <v>40975</v>
      </c>
      <c r="C1248" s="19">
        <v>825.97</v>
      </c>
      <c r="D1248" s="19"/>
    </row>
    <row r="1249" spans="1:4" x14ac:dyDescent="0.3">
      <c r="A1249">
        <v>784</v>
      </c>
      <c r="B1249" s="15">
        <v>39248</v>
      </c>
      <c r="C1249" s="19">
        <v>994.96</v>
      </c>
      <c r="D1249" s="19"/>
    </row>
    <row r="1250" spans="1:4" x14ac:dyDescent="0.3">
      <c r="A1250">
        <v>784</v>
      </c>
      <c r="B1250" s="15">
        <v>39419</v>
      </c>
      <c r="C1250" s="19">
        <v>1705.41</v>
      </c>
      <c r="D1250" s="19"/>
    </row>
    <row r="1251" spans="1:4" x14ac:dyDescent="0.3">
      <c r="A1251">
        <v>784</v>
      </c>
      <c r="B1251" s="15">
        <v>39308</v>
      </c>
      <c r="C1251" s="19">
        <v>2577.11</v>
      </c>
      <c r="D1251" s="19"/>
    </row>
    <row r="1252" spans="1:4" x14ac:dyDescent="0.3">
      <c r="A1252">
        <v>783</v>
      </c>
      <c r="B1252" s="15">
        <v>41046</v>
      </c>
      <c r="C1252" s="19">
        <v>886.31</v>
      </c>
      <c r="D1252" s="19"/>
    </row>
    <row r="1253" spans="1:4" x14ac:dyDescent="0.3">
      <c r="A1253">
        <v>782</v>
      </c>
      <c r="B1253" s="15">
        <v>40654</v>
      </c>
      <c r="C1253" s="19">
        <v>2042.54</v>
      </c>
      <c r="D1253" s="19"/>
    </row>
    <row r="1254" spans="1:4" x14ac:dyDescent="0.3">
      <c r="A1254">
        <v>781</v>
      </c>
      <c r="B1254" s="15">
        <v>40787</v>
      </c>
      <c r="C1254" s="19">
        <v>120.01</v>
      </c>
      <c r="D1254" s="19"/>
    </row>
    <row r="1255" spans="1:4" x14ac:dyDescent="0.3">
      <c r="A1255">
        <v>781</v>
      </c>
      <c r="B1255" s="15">
        <v>40091</v>
      </c>
      <c r="C1255" s="19">
        <v>464.03</v>
      </c>
      <c r="D1255" s="19"/>
    </row>
    <row r="1256" spans="1:4" x14ac:dyDescent="0.3">
      <c r="A1256">
        <v>781</v>
      </c>
      <c r="B1256" s="15">
        <v>41079</v>
      </c>
      <c r="C1256" s="19">
        <v>715.5</v>
      </c>
      <c r="D1256" s="19"/>
    </row>
    <row r="1257" spans="1:4" x14ac:dyDescent="0.3">
      <c r="A1257">
        <v>781</v>
      </c>
      <c r="B1257" s="15">
        <v>39233</v>
      </c>
      <c r="C1257" s="19">
        <v>775.54</v>
      </c>
      <c r="D1257" s="19"/>
    </row>
    <row r="1258" spans="1:4" x14ac:dyDescent="0.3">
      <c r="A1258">
        <v>781</v>
      </c>
      <c r="B1258" s="15">
        <v>40799</v>
      </c>
      <c r="C1258" s="19">
        <v>816.89</v>
      </c>
      <c r="D1258" s="19"/>
    </row>
    <row r="1259" spans="1:4" x14ac:dyDescent="0.3">
      <c r="A1259">
        <v>781</v>
      </c>
      <c r="B1259" s="15">
        <v>40226</v>
      </c>
      <c r="C1259" s="19">
        <v>1506.26</v>
      </c>
      <c r="D1259" s="19"/>
    </row>
    <row r="1260" spans="1:4" x14ac:dyDescent="0.3">
      <c r="A1260">
        <v>781</v>
      </c>
      <c r="B1260" s="15">
        <v>39275</v>
      </c>
      <c r="C1260" s="19">
        <v>2219.69</v>
      </c>
      <c r="D1260" s="19"/>
    </row>
    <row r="1261" spans="1:4" x14ac:dyDescent="0.3">
      <c r="A1261">
        <v>781</v>
      </c>
      <c r="B1261" s="15">
        <v>39245</v>
      </c>
      <c r="C1261" s="19">
        <v>2290.04</v>
      </c>
      <c r="D1261" s="19"/>
    </row>
    <row r="1262" spans="1:4" x14ac:dyDescent="0.3">
      <c r="A1262">
        <v>780</v>
      </c>
      <c r="B1262" s="15">
        <v>40128</v>
      </c>
      <c r="C1262" s="19">
        <v>577.72</v>
      </c>
      <c r="D1262" s="19"/>
    </row>
    <row r="1263" spans="1:4" x14ac:dyDescent="0.3">
      <c r="A1263">
        <v>780</v>
      </c>
      <c r="B1263" s="15">
        <v>40238</v>
      </c>
      <c r="C1263" s="19">
        <v>755.53</v>
      </c>
      <c r="D1263" s="19"/>
    </row>
    <row r="1264" spans="1:4" x14ac:dyDescent="0.3">
      <c r="A1264">
        <v>780</v>
      </c>
      <c r="B1264" s="15">
        <v>40036</v>
      </c>
      <c r="C1264" s="19">
        <v>831.19</v>
      </c>
      <c r="D1264" s="19"/>
    </row>
    <row r="1265" spans="1:4" x14ac:dyDescent="0.3">
      <c r="A1265">
        <v>780</v>
      </c>
      <c r="B1265" s="15">
        <v>40382</v>
      </c>
      <c r="C1265" s="19">
        <v>1139.43</v>
      </c>
      <c r="D1265" s="19"/>
    </row>
    <row r="1266" spans="1:4" x14ac:dyDescent="0.3">
      <c r="A1266">
        <v>780</v>
      </c>
      <c r="B1266" s="15">
        <v>39368</v>
      </c>
      <c r="C1266" s="19">
        <v>1182.71</v>
      </c>
      <c r="D1266" s="19"/>
    </row>
    <row r="1267" spans="1:4" x14ac:dyDescent="0.3">
      <c r="A1267">
        <v>780</v>
      </c>
      <c r="B1267" s="15">
        <v>39606</v>
      </c>
      <c r="C1267" s="19">
        <v>1373.67</v>
      </c>
      <c r="D1267" s="19"/>
    </row>
    <row r="1268" spans="1:4" x14ac:dyDescent="0.3">
      <c r="A1268">
        <v>780</v>
      </c>
      <c r="B1268" s="15">
        <v>41066</v>
      </c>
      <c r="C1268" s="19">
        <v>1449.86</v>
      </c>
      <c r="D1268" s="19"/>
    </row>
    <row r="1269" spans="1:4" x14ac:dyDescent="0.3">
      <c r="A1269">
        <v>779</v>
      </c>
      <c r="B1269" s="15">
        <v>40130</v>
      </c>
      <c r="C1269" s="19">
        <v>1346.52</v>
      </c>
      <c r="D1269" s="19"/>
    </row>
    <row r="1270" spans="1:4" x14ac:dyDescent="0.3">
      <c r="A1270">
        <v>779</v>
      </c>
      <c r="B1270" s="15">
        <v>40925</v>
      </c>
      <c r="C1270" s="19">
        <v>1623.5</v>
      </c>
      <c r="D1270" s="19"/>
    </row>
    <row r="1271" spans="1:4" x14ac:dyDescent="0.3">
      <c r="A1271">
        <v>778</v>
      </c>
      <c r="B1271" s="15">
        <v>40042</v>
      </c>
      <c r="C1271" s="19">
        <v>279.14999999999998</v>
      </c>
      <c r="D1271" s="19"/>
    </row>
    <row r="1272" spans="1:4" x14ac:dyDescent="0.3">
      <c r="A1272">
        <v>778</v>
      </c>
      <c r="B1272" s="15">
        <v>40712</v>
      </c>
      <c r="C1272" s="19">
        <v>560.70000000000005</v>
      </c>
      <c r="D1272" s="19"/>
    </row>
    <row r="1273" spans="1:4" x14ac:dyDescent="0.3">
      <c r="A1273">
        <v>778</v>
      </c>
      <c r="B1273" s="15">
        <v>39578</v>
      </c>
      <c r="C1273" s="19">
        <v>832.91</v>
      </c>
      <c r="D1273" s="19"/>
    </row>
    <row r="1274" spans="1:4" x14ac:dyDescent="0.3">
      <c r="A1274">
        <v>778</v>
      </c>
      <c r="B1274" s="15">
        <v>41047</v>
      </c>
      <c r="C1274" s="19">
        <v>1045.9100000000001</v>
      </c>
      <c r="D1274" s="19"/>
    </row>
    <row r="1275" spans="1:4" x14ac:dyDescent="0.3">
      <c r="A1275">
        <v>778</v>
      </c>
      <c r="B1275" s="15">
        <v>40504</v>
      </c>
      <c r="C1275" s="19">
        <v>1425.16</v>
      </c>
      <c r="D1275" s="19"/>
    </row>
    <row r="1276" spans="1:4" x14ac:dyDescent="0.3">
      <c r="A1276">
        <v>778</v>
      </c>
      <c r="B1276" s="15">
        <v>40275</v>
      </c>
      <c r="C1276" s="19">
        <v>1442.25</v>
      </c>
      <c r="D1276" s="19"/>
    </row>
    <row r="1277" spans="1:4" x14ac:dyDescent="0.3">
      <c r="A1277">
        <v>778</v>
      </c>
      <c r="B1277" s="15">
        <v>40869</v>
      </c>
      <c r="C1277" s="19">
        <v>2102.7399999999998</v>
      </c>
      <c r="D1277" s="19"/>
    </row>
    <row r="1278" spans="1:4" x14ac:dyDescent="0.3">
      <c r="A1278">
        <v>777</v>
      </c>
      <c r="B1278" s="15">
        <v>40128</v>
      </c>
      <c r="C1278" s="19">
        <v>585.83000000000004</v>
      </c>
      <c r="D1278" s="19"/>
    </row>
    <row r="1279" spans="1:4" x14ac:dyDescent="0.3">
      <c r="A1279">
        <v>777</v>
      </c>
      <c r="B1279" s="15">
        <v>40339</v>
      </c>
      <c r="C1279" s="19">
        <v>606.11</v>
      </c>
      <c r="D1279" s="19"/>
    </row>
    <row r="1280" spans="1:4" x14ac:dyDescent="0.3">
      <c r="A1280">
        <v>777</v>
      </c>
      <c r="B1280" s="15">
        <v>41029</v>
      </c>
      <c r="C1280" s="19">
        <v>1935.84</v>
      </c>
      <c r="D1280" s="19"/>
    </row>
    <row r="1281" spans="1:4" x14ac:dyDescent="0.3">
      <c r="A1281">
        <v>776</v>
      </c>
      <c r="B1281" s="15">
        <v>39526</v>
      </c>
      <c r="C1281" s="19">
        <v>1099.19</v>
      </c>
      <c r="D1281" s="19"/>
    </row>
    <row r="1282" spans="1:4" x14ac:dyDescent="0.3">
      <c r="A1282">
        <v>776</v>
      </c>
      <c r="B1282" s="15">
        <v>41131</v>
      </c>
      <c r="C1282" s="19">
        <v>1406.58</v>
      </c>
      <c r="D1282" s="19"/>
    </row>
    <row r="1283" spans="1:4" x14ac:dyDescent="0.3">
      <c r="A1283">
        <v>776</v>
      </c>
      <c r="B1283" s="15">
        <v>40917</v>
      </c>
      <c r="C1283" s="19">
        <v>2069.36</v>
      </c>
      <c r="D1283" s="19"/>
    </row>
    <row r="1284" spans="1:4" x14ac:dyDescent="0.3">
      <c r="A1284">
        <v>776</v>
      </c>
      <c r="B1284" s="15">
        <v>39988</v>
      </c>
      <c r="C1284" s="19">
        <v>2188.5100000000002</v>
      </c>
      <c r="D1284" s="19"/>
    </row>
    <row r="1285" spans="1:4" x14ac:dyDescent="0.3">
      <c r="A1285">
        <v>775</v>
      </c>
      <c r="B1285" s="15">
        <v>40998</v>
      </c>
      <c r="C1285" s="19">
        <v>1111.95</v>
      </c>
      <c r="D1285" s="19"/>
    </row>
    <row r="1286" spans="1:4" x14ac:dyDescent="0.3">
      <c r="A1286">
        <v>775</v>
      </c>
      <c r="B1286" s="15">
        <v>39939</v>
      </c>
      <c r="C1286" s="19">
        <v>2382.7600000000002</v>
      </c>
      <c r="D1286" s="19"/>
    </row>
    <row r="1287" spans="1:4" x14ac:dyDescent="0.3">
      <c r="A1287">
        <v>774</v>
      </c>
      <c r="B1287" s="15">
        <v>39303</v>
      </c>
      <c r="C1287" s="19">
        <v>543.44000000000005</v>
      </c>
      <c r="D1287" s="19"/>
    </row>
    <row r="1288" spans="1:4" x14ac:dyDescent="0.3">
      <c r="A1288">
        <v>774</v>
      </c>
      <c r="B1288" s="15">
        <v>40425</v>
      </c>
      <c r="C1288" s="19">
        <v>1017.46</v>
      </c>
      <c r="D1288" s="19"/>
    </row>
    <row r="1289" spans="1:4" x14ac:dyDescent="0.3">
      <c r="A1289">
        <v>774</v>
      </c>
      <c r="B1289" s="15">
        <v>40558</v>
      </c>
      <c r="C1289" s="19">
        <v>1371.61</v>
      </c>
      <c r="D1289" s="19"/>
    </row>
    <row r="1290" spans="1:4" x14ac:dyDescent="0.3">
      <c r="A1290">
        <v>774</v>
      </c>
      <c r="B1290" s="15">
        <v>41053</v>
      </c>
      <c r="C1290" s="19">
        <v>1385.69</v>
      </c>
      <c r="D1290" s="19"/>
    </row>
    <row r="1291" spans="1:4" x14ac:dyDescent="0.3">
      <c r="A1291">
        <v>774</v>
      </c>
      <c r="B1291" s="15">
        <v>40062</v>
      </c>
      <c r="C1291" s="19">
        <v>1979.38</v>
      </c>
      <c r="D1291" s="19"/>
    </row>
    <row r="1292" spans="1:4" x14ac:dyDescent="0.3">
      <c r="A1292">
        <v>774</v>
      </c>
      <c r="B1292" s="15">
        <v>39832</v>
      </c>
      <c r="C1292" s="19">
        <v>2142.2399999999998</v>
      </c>
      <c r="D1292" s="19"/>
    </row>
    <row r="1293" spans="1:4" x14ac:dyDescent="0.3">
      <c r="A1293">
        <v>774</v>
      </c>
      <c r="B1293" s="15">
        <v>39863</v>
      </c>
      <c r="C1293" s="19">
        <v>2266.14</v>
      </c>
      <c r="D1293" s="19"/>
    </row>
    <row r="1294" spans="1:4" x14ac:dyDescent="0.3">
      <c r="A1294">
        <v>773</v>
      </c>
      <c r="B1294" s="15">
        <v>39981</v>
      </c>
      <c r="C1294" s="19">
        <v>1915.3</v>
      </c>
      <c r="D1294" s="19"/>
    </row>
    <row r="1295" spans="1:4" x14ac:dyDescent="0.3">
      <c r="A1295">
        <v>773</v>
      </c>
      <c r="B1295" s="15">
        <v>39596</v>
      </c>
      <c r="C1295" s="19">
        <v>2305.84</v>
      </c>
      <c r="D1295" s="19"/>
    </row>
    <row r="1296" spans="1:4" x14ac:dyDescent="0.3">
      <c r="A1296">
        <v>772</v>
      </c>
      <c r="B1296" s="15">
        <v>39588</v>
      </c>
      <c r="C1296" s="19">
        <v>240.62</v>
      </c>
      <c r="D1296" s="19"/>
    </row>
    <row r="1297" spans="1:4" x14ac:dyDescent="0.3">
      <c r="A1297">
        <v>772</v>
      </c>
      <c r="B1297" s="15">
        <v>40475</v>
      </c>
      <c r="C1297" s="19">
        <v>675.7</v>
      </c>
      <c r="D1297" s="19"/>
    </row>
    <row r="1298" spans="1:4" x14ac:dyDescent="0.3">
      <c r="A1298">
        <v>772</v>
      </c>
      <c r="B1298" s="15">
        <v>40504</v>
      </c>
      <c r="C1298" s="19">
        <v>810.44</v>
      </c>
      <c r="D1298" s="19"/>
    </row>
    <row r="1299" spans="1:4" x14ac:dyDescent="0.3">
      <c r="A1299">
        <v>772</v>
      </c>
      <c r="B1299" s="15">
        <v>39419</v>
      </c>
      <c r="C1299" s="19">
        <v>1388.23</v>
      </c>
      <c r="D1299" s="19"/>
    </row>
    <row r="1300" spans="1:4" x14ac:dyDescent="0.3">
      <c r="A1300">
        <v>772</v>
      </c>
      <c r="B1300" s="15">
        <v>39959</v>
      </c>
      <c r="C1300" s="19">
        <v>1544.44</v>
      </c>
      <c r="D1300" s="19"/>
    </row>
    <row r="1301" spans="1:4" x14ac:dyDescent="0.3">
      <c r="A1301">
        <v>772</v>
      </c>
      <c r="B1301" s="15">
        <v>40612</v>
      </c>
      <c r="C1301" s="19">
        <v>1622.7</v>
      </c>
      <c r="D1301" s="19"/>
    </row>
    <row r="1302" spans="1:4" x14ac:dyDescent="0.3">
      <c r="A1302">
        <v>772</v>
      </c>
      <c r="B1302" s="15">
        <v>40636</v>
      </c>
      <c r="C1302" s="19">
        <v>1690.15</v>
      </c>
      <c r="D1302" s="19"/>
    </row>
    <row r="1303" spans="1:4" x14ac:dyDescent="0.3">
      <c r="A1303">
        <v>772</v>
      </c>
      <c r="B1303" s="15">
        <v>39837</v>
      </c>
      <c r="C1303" s="19">
        <v>1796.03</v>
      </c>
      <c r="D1303" s="19"/>
    </row>
    <row r="1304" spans="1:4" x14ac:dyDescent="0.3">
      <c r="A1304">
        <v>772</v>
      </c>
      <c r="B1304" s="15">
        <v>40820</v>
      </c>
      <c r="C1304" s="19">
        <v>1867.14</v>
      </c>
      <c r="D1304" s="19"/>
    </row>
    <row r="1305" spans="1:4" x14ac:dyDescent="0.3">
      <c r="A1305">
        <v>772</v>
      </c>
      <c r="B1305" s="15">
        <v>40469</v>
      </c>
      <c r="C1305" s="19">
        <v>2195.5100000000002</v>
      </c>
      <c r="D1305" s="19"/>
    </row>
    <row r="1306" spans="1:4" x14ac:dyDescent="0.3">
      <c r="A1306">
        <v>771</v>
      </c>
      <c r="B1306" s="15">
        <v>39548</v>
      </c>
      <c r="C1306" s="19">
        <v>1297.3499999999999</v>
      </c>
      <c r="D1306" s="19"/>
    </row>
    <row r="1307" spans="1:4" x14ac:dyDescent="0.3">
      <c r="A1307">
        <v>771</v>
      </c>
      <c r="B1307" s="15">
        <v>41049</v>
      </c>
      <c r="C1307" s="19">
        <v>1502.68</v>
      </c>
      <c r="D1307" s="19"/>
    </row>
    <row r="1308" spans="1:4" x14ac:dyDescent="0.3">
      <c r="A1308">
        <v>771</v>
      </c>
      <c r="B1308" s="15">
        <v>40320</v>
      </c>
      <c r="C1308" s="19">
        <v>1639.97</v>
      </c>
      <c r="D1308" s="19"/>
    </row>
    <row r="1309" spans="1:4" x14ac:dyDescent="0.3">
      <c r="A1309">
        <v>771</v>
      </c>
      <c r="B1309" s="15">
        <v>39622</v>
      </c>
      <c r="C1309" s="19">
        <v>1730.46</v>
      </c>
      <c r="D1309" s="19"/>
    </row>
    <row r="1310" spans="1:4" x14ac:dyDescent="0.3">
      <c r="A1310">
        <v>771</v>
      </c>
      <c r="B1310" s="15">
        <v>39612</v>
      </c>
      <c r="C1310" s="19">
        <v>1890.72</v>
      </c>
      <c r="D1310" s="19"/>
    </row>
    <row r="1311" spans="1:4" x14ac:dyDescent="0.3">
      <c r="A1311">
        <v>770</v>
      </c>
      <c r="B1311" s="15">
        <v>41129</v>
      </c>
      <c r="C1311" s="19">
        <v>136.51</v>
      </c>
      <c r="D1311" s="19"/>
    </row>
    <row r="1312" spans="1:4" x14ac:dyDescent="0.3">
      <c r="A1312">
        <v>769</v>
      </c>
      <c r="B1312" s="15">
        <v>40767</v>
      </c>
      <c r="C1312" s="19">
        <v>696.83</v>
      </c>
      <c r="D1312" s="19"/>
    </row>
    <row r="1313" spans="1:4" x14ac:dyDescent="0.3">
      <c r="A1313">
        <v>769</v>
      </c>
      <c r="B1313" s="15">
        <v>40916</v>
      </c>
      <c r="C1313" s="19">
        <v>1437.64</v>
      </c>
      <c r="D1313" s="19"/>
    </row>
    <row r="1314" spans="1:4" x14ac:dyDescent="0.3">
      <c r="A1314">
        <v>769</v>
      </c>
      <c r="B1314" s="15">
        <v>40712</v>
      </c>
      <c r="C1314" s="19">
        <v>1578.19</v>
      </c>
      <c r="D1314" s="19"/>
    </row>
    <row r="1315" spans="1:4" x14ac:dyDescent="0.3">
      <c r="A1315">
        <v>769</v>
      </c>
      <c r="B1315" s="15">
        <v>40968</v>
      </c>
      <c r="C1315" s="19">
        <v>2399.17</v>
      </c>
      <c r="D1315" s="19"/>
    </row>
    <row r="1316" spans="1:4" x14ac:dyDescent="0.3">
      <c r="A1316">
        <v>768</v>
      </c>
      <c r="B1316" s="15">
        <v>41063</v>
      </c>
      <c r="C1316" s="19">
        <v>505.2</v>
      </c>
      <c r="D1316" s="19"/>
    </row>
    <row r="1317" spans="1:4" x14ac:dyDescent="0.3">
      <c r="A1317">
        <v>768</v>
      </c>
      <c r="B1317" s="15">
        <v>40191</v>
      </c>
      <c r="C1317" s="19">
        <v>840.65</v>
      </c>
      <c r="D1317" s="19"/>
    </row>
    <row r="1318" spans="1:4" x14ac:dyDescent="0.3">
      <c r="A1318">
        <v>768</v>
      </c>
      <c r="B1318" s="15">
        <v>41016</v>
      </c>
      <c r="C1318" s="19">
        <v>939.15</v>
      </c>
      <c r="D1318" s="19"/>
    </row>
    <row r="1319" spans="1:4" x14ac:dyDescent="0.3">
      <c r="A1319">
        <v>768</v>
      </c>
      <c r="B1319" s="15">
        <v>39439</v>
      </c>
      <c r="C1319" s="19">
        <v>1566.23</v>
      </c>
      <c r="D1319" s="19"/>
    </row>
    <row r="1320" spans="1:4" x14ac:dyDescent="0.3">
      <c r="A1320">
        <v>767</v>
      </c>
      <c r="B1320" s="15">
        <v>40712</v>
      </c>
      <c r="C1320" s="19">
        <v>510</v>
      </c>
      <c r="D1320" s="19"/>
    </row>
    <row r="1321" spans="1:4" x14ac:dyDescent="0.3">
      <c r="A1321">
        <v>767</v>
      </c>
      <c r="B1321" s="15">
        <v>41122</v>
      </c>
      <c r="C1321" s="19">
        <v>848.2</v>
      </c>
      <c r="D1321" s="19"/>
    </row>
    <row r="1322" spans="1:4" x14ac:dyDescent="0.3">
      <c r="A1322">
        <v>766</v>
      </c>
      <c r="B1322" s="15">
        <v>39928</v>
      </c>
      <c r="C1322" s="19">
        <v>1276.53</v>
      </c>
      <c r="D1322" s="19"/>
    </row>
    <row r="1323" spans="1:4" x14ac:dyDescent="0.3">
      <c r="A1323">
        <v>766</v>
      </c>
      <c r="B1323" s="15">
        <v>40094</v>
      </c>
      <c r="C1323" s="19">
        <v>1303.8900000000001</v>
      </c>
      <c r="D1323" s="19"/>
    </row>
    <row r="1324" spans="1:4" x14ac:dyDescent="0.3">
      <c r="A1324">
        <v>765</v>
      </c>
      <c r="B1324" s="15">
        <v>40338</v>
      </c>
      <c r="C1324" s="19">
        <v>393.88</v>
      </c>
      <c r="D1324" s="19"/>
    </row>
    <row r="1325" spans="1:4" x14ac:dyDescent="0.3">
      <c r="A1325">
        <v>765</v>
      </c>
      <c r="B1325" s="15">
        <v>40590</v>
      </c>
      <c r="C1325" s="19">
        <v>395.89</v>
      </c>
      <c r="D1325" s="19"/>
    </row>
    <row r="1326" spans="1:4" x14ac:dyDescent="0.3">
      <c r="A1326">
        <v>765</v>
      </c>
      <c r="B1326" s="15">
        <v>39562</v>
      </c>
      <c r="C1326" s="19">
        <v>876.14</v>
      </c>
      <c r="D1326" s="19"/>
    </row>
    <row r="1327" spans="1:4" x14ac:dyDescent="0.3">
      <c r="A1327">
        <v>765</v>
      </c>
      <c r="B1327" s="15">
        <v>40610</v>
      </c>
      <c r="C1327" s="19">
        <v>1642.46</v>
      </c>
      <c r="D1327" s="19"/>
    </row>
    <row r="1328" spans="1:4" x14ac:dyDescent="0.3">
      <c r="A1328">
        <v>765</v>
      </c>
      <c r="B1328" s="15">
        <v>39814</v>
      </c>
      <c r="C1328" s="19">
        <v>2086.7199999999998</v>
      </c>
      <c r="D1328" s="19"/>
    </row>
    <row r="1329" spans="1:4" x14ac:dyDescent="0.3">
      <c r="A1329">
        <v>764</v>
      </c>
      <c r="B1329" s="15">
        <v>39989</v>
      </c>
      <c r="C1329" s="19">
        <v>737.8</v>
      </c>
      <c r="D1329" s="19"/>
    </row>
    <row r="1330" spans="1:4" x14ac:dyDescent="0.3">
      <c r="A1330">
        <v>764</v>
      </c>
      <c r="B1330" s="15">
        <v>40391</v>
      </c>
      <c r="C1330" s="19">
        <v>1151.71</v>
      </c>
      <c r="D1330" s="19"/>
    </row>
    <row r="1331" spans="1:4" x14ac:dyDescent="0.3">
      <c r="A1331">
        <v>764</v>
      </c>
      <c r="B1331" s="15">
        <v>40471</v>
      </c>
      <c r="C1331" s="19">
        <v>1233.81</v>
      </c>
      <c r="D1331" s="19"/>
    </row>
    <row r="1332" spans="1:4" x14ac:dyDescent="0.3">
      <c r="A1332">
        <v>764</v>
      </c>
      <c r="B1332" s="15">
        <v>39407</v>
      </c>
      <c r="C1332" s="19">
        <v>1457.41</v>
      </c>
      <c r="D1332" s="19"/>
    </row>
    <row r="1333" spans="1:4" x14ac:dyDescent="0.3">
      <c r="A1333">
        <v>764</v>
      </c>
      <c r="B1333" s="15">
        <v>39805</v>
      </c>
      <c r="C1333" s="19">
        <v>2069.31</v>
      </c>
      <c r="D1333" s="19"/>
    </row>
    <row r="1334" spans="1:4" x14ac:dyDescent="0.3">
      <c r="A1334">
        <v>763</v>
      </c>
      <c r="B1334" s="15">
        <v>39705</v>
      </c>
      <c r="C1334" s="19">
        <v>1262.46</v>
      </c>
      <c r="D1334" s="19"/>
    </row>
    <row r="1335" spans="1:4" x14ac:dyDescent="0.3">
      <c r="A1335">
        <v>763</v>
      </c>
      <c r="B1335" s="15">
        <v>41039</v>
      </c>
      <c r="C1335" s="19">
        <v>1617.88</v>
      </c>
      <c r="D1335" s="19"/>
    </row>
    <row r="1336" spans="1:4" x14ac:dyDescent="0.3">
      <c r="A1336">
        <v>762</v>
      </c>
      <c r="B1336" s="15">
        <v>41018</v>
      </c>
      <c r="C1336" s="19">
        <v>1291.05</v>
      </c>
      <c r="D1336" s="19"/>
    </row>
    <row r="1337" spans="1:4" x14ac:dyDescent="0.3">
      <c r="A1337">
        <v>762</v>
      </c>
      <c r="B1337" s="15">
        <v>40650</v>
      </c>
      <c r="C1337" s="19">
        <v>1330.68</v>
      </c>
      <c r="D1337" s="19"/>
    </row>
    <row r="1338" spans="1:4" x14ac:dyDescent="0.3">
      <c r="A1338">
        <v>761</v>
      </c>
      <c r="B1338" s="15">
        <v>40133</v>
      </c>
      <c r="C1338" s="19">
        <v>831.17</v>
      </c>
      <c r="D1338" s="19"/>
    </row>
    <row r="1339" spans="1:4" x14ac:dyDescent="0.3">
      <c r="A1339">
        <v>761</v>
      </c>
      <c r="B1339" s="15">
        <v>40971</v>
      </c>
      <c r="C1339" s="19">
        <v>1057</v>
      </c>
      <c r="D1339" s="19"/>
    </row>
    <row r="1340" spans="1:4" x14ac:dyDescent="0.3">
      <c r="A1340">
        <v>761</v>
      </c>
      <c r="B1340" s="15">
        <v>40988</v>
      </c>
      <c r="C1340" s="19">
        <v>1991.29</v>
      </c>
      <c r="D1340" s="19"/>
    </row>
    <row r="1341" spans="1:4" x14ac:dyDescent="0.3">
      <c r="A1341">
        <v>760</v>
      </c>
      <c r="B1341" s="15">
        <v>40302</v>
      </c>
      <c r="C1341" s="19">
        <v>1733.03</v>
      </c>
      <c r="D1341" s="19"/>
    </row>
    <row r="1342" spans="1:4" x14ac:dyDescent="0.3">
      <c r="A1342">
        <v>759</v>
      </c>
      <c r="B1342" s="15">
        <v>40401</v>
      </c>
      <c r="C1342" s="19">
        <v>216.76</v>
      </c>
      <c r="D1342" s="19"/>
    </row>
    <row r="1343" spans="1:4" x14ac:dyDescent="0.3">
      <c r="A1343">
        <v>759</v>
      </c>
      <c r="B1343" s="15">
        <v>40487</v>
      </c>
      <c r="C1343" s="19">
        <v>629.69000000000005</v>
      </c>
      <c r="D1343" s="19"/>
    </row>
    <row r="1344" spans="1:4" x14ac:dyDescent="0.3">
      <c r="A1344">
        <v>759</v>
      </c>
      <c r="B1344" s="15">
        <v>39510</v>
      </c>
      <c r="C1344" s="19">
        <v>1086.8599999999999</v>
      </c>
      <c r="D1344" s="19"/>
    </row>
    <row r="1345" spans="1:4" x14ac:dyDescent="0.3">
      <c r="A1345">
        <v>759</v>
      </c>
      <c r="B1345" s="15">
        <v>39411</v>
      </c>
      <c r="C1345" s="19">
        <v>1284.74</v>
      </c>
      <c r="D1345" s="19"/>
    </row>
    <row r="1346" spans="1:4" x14ac:dyDescent="0.3">
      <c r="A1346">
        <v>759</v>
      </c>
      <c r="B1346" s="15">
        <v>41132</v>
      </c>
      <c r="C1346" s="19">
        <v>1476.42</v>
      </c>
      <c r="D1346" s="19"/>
    </row>
    <row r="1347" spans="1:4" x14ac:dyDescent="0.3">
      <c r="A1347">
        <v>759</v>
      </c>
      <c r="B1347" s="15">
        <v>39520</v>
      </c>
      <c r="C1347" s="19">
        <v>1913.2</v>
      </c>
      <c r="D1347" s="19"/>
    </row>
    <row r="1348" spans="1:4" x14ac:dyDescent="0.3">
      <c r="A1348">
        <v>758</v>
      </c>
      <c r="B1348" s="15">
        <v>40928</v>
      </c>
      <c r="C1348" s="19">
        <v>852.74</v>
      </c>
      <c r="D1348" s="19"/>
    </row>
    <row r="1349" spans="1:4" x14ac:dyDescent="0.3">
      <c r="A1349">
        <v>758</v>
      </c>
      <c r="B1349" s="15">
        <v>40934</v>
      </c>
      <c r="C1349" s="19">
        <v>1072.46</v>
      </c>
      <c r="D1349" s="19"/>
    </row>
    <row r="1350" spans="1:4" x14ac:dyDescent="0.3">
      <c r="A1350">
        <v>757</v>
      </c>
      <c r="B1350" s="15">
        <v>40578</v>
      </c>
      <c r="C1350" s="19">
        <v>102.63</v>
      </c>
      <c r="D1350" s="19"/>
    </row>
    <row r="1351" spans="1:4" x14ac:dyDescent="0.3">
      <c r="A1351">
        <v>757</v>
      </c>
      <c r="B1351" s="15">
        <v>40626</v>
      </c>
      <c r="C1351" s="19">
        <v>1111.5999999999999</v>
      </c>
      <c r="D1351" s="19"/>
    </row>
    <row r="1352" spans="1:4" x14ac:dyDescent="0.3">
      <c r="A1352">
        <v>757</v>
      </c>
      <c r="B1352" s="15">
        <v>40909</v>
      </c>
      <c r="C1352" s="19">
        <v>1685.38</v>
      </c>
      <c r="D1352" s="19"/>
    </row>
    <row r="1353" spans="1:4" x14ac:dyDescent="0.3">
      <c r="A1353">
        <v>757</v>
      </c>
      <c r="B1353" s="15">
        <v>40395</v>
      </c>
      <c r="C1353" s="19">
        <v>1860.07</v>
      </c>
      <c r="D1353" s="19"/>
    </row>
    <row r="1354" spans="1:4" x14ac:dyDescent="0.3">
      <c r="A1354">
        <v>757</v>
      </c>
      <c r="B1354" s="15">
        <v>39436</v>
      </c>
      <c r="C1354" s="19">
        <v>1961.97</v>
      </c>
      <c r="D1354" s="19"/>
    </row>
    <row r="1355" spans="1:4" x14ac:dyDescent="0.3">
      <c r="A1355">
        <v>756</v>
      </c>
      <c r="B1355" s="15">
        <v>40999</v>
      </c>
      <c r="C1355" s="19">
        <v>336.33</v>
      </c>
      <c r="D1355" s="19"/>
    </row>
    <row r="1356" spans="1:4" x14ac:dyDescent="0.3">
      <c r="A1356">
        <v>756</v>
      </c>
      <c r="B1356" s="15">
        <v>40680</v>
      </c>
      <c r="C1356" s="19">
        <v>388.56</v>
      </c>
      <c r="D1356" s="19"/>
    </row>
    <row r="1357" spans="1:4" x14ac:dyDescent="0.3">
      <c r="A1357">
        <v>756</v>
      </c>
      <c r="B1357" s="15">
        <v>39633</v>
      </c>
      <c r="C1357" s="19">
        <v>1796.05</v>
      </c>
      <c r="D1357" s="19"/>
    </row>
    <row r="1358" spans="1:4" x14ac:dyDescent="0.3">
      <c r="A1358">
        <v>756</v>
      </c>
      <c r="B1358" s="15">
        <v>39307</v>
      </c>
      <c r="C1358" s="19">
        <v>2504.9499999999998</v>
      </c>
      <c r="D1358" s="19"/>
    </row>
    <row r="1359" spans="1:4" x14ac:dyDescent="0.3">
      <c r="A1359">
        <v>755</v>
      </c>
      <c r="B1359" s="15">
        <v>40009</v>
      </c>
      <c r="C1359" s="19">
        <v>96.35</v>
      </c>
      <c r="D1359" s="19"/>
    </row>
    <row r="1360" spans="1:4" x14ac:dyDescent="0.3">
      <c r="A1360">
        <v>755</v>
      </c>
      <c r="B1360" s="15">
        <v>39512</v>
      </c>
      <c r="C1360" s="19">
        <v>117.56</v>
      </c>
      <c r="D1360" s="19"/>
    </row>
    <row r="1361" spans="1:4" x14ac:dyDescent="0.3">
      <c r="A1361">
        <v>755</v>
      </c>
      <c r="B1361" s="15">
        <v>39916</v>
      </c>
      <c r="C1361" s="19">
        <v>343.38</v>
      </c>
      <c r="D1361" s="19"/>
    </row>
    <row r="1362" spans="1:4" x14ac:dyDescent="0.3">
      <c r="A1362">
        <v>755</v>
      </c>
      <c r="B1362" s="15">
        <v>40481</v>
      </c>
      <c r="C1362" s="19">
        <v>530.89</v>
      </c>
      <c r="D1362" s="19"/>
    </row>
    <row r="1363" spans="1:4" x14ac:dyDescent="0.3">
      <c r="A1363">
        <v>755</v>
      </c>
      <c r="B1363" s="15">
        <v>39856</v>
      </c>
      <c r="C1363" s="19">
        <v>563.66999999999996</v>
      </c>
      <c r="D1363" s="19"/>
    </row>
    <row r="1364" spans="1:4" x14ac:dyDescent="0.3">
      <c r="A1364">
        <v>755</v>
      </c>
      <c r="B1364" s="15">
        <v>39585</v>
      </c>
      <c r="C1364" s="19">
        <v>1540.25</v>
      </c>
      <c r="D1364" s="19"/>
    </row>
    <row r="1365" spans="1:4" x14ac:dyDescent="0.3">
      <c r="A1365">
        <v>755</v>
      </c>
      <c r="B1365" s="15">
        <v>40322</v>
      </c>
      <c r="C1365" s="19">
        <v>1740.98</v>
      </c>
      <c r="D1365" s="19"/>
    </row>
    <row r="1366" spans="1:4" x14ac:dyDescent="0.3">
      <c r="A1366">
        <v>755</v>
      </c>
      <c r="B1366" s="15">
        <v>40287</v>
      </c>
      <c r="C1366" s="19">
        <v>1913.82</v>
      </c>
      <c r="D1366" s="19"/>
    </row>
    <row r="1367" spans="1:4" x14ac:dyDescent="0.3">
      <c r="A1367">
        <v>754</v>
      </c>
      <c r="B1367" s="15">
        <v>41023</v>
      </c>
      <c r="C1367" s="19">
        <v>2132.14</v>
      </c>
      <c r="D1367" s="19"/>
    </row>
    <row r="1368" spans="1:4" x14ac:dyDescent="0.3">
      <c r="A1368">
        <v>753</v>
      </c>
      <c r="B1368" s="15">
        <v>40763</v>
      </c>
      <c r="C1368" s="19">
        <v>657.39</v>
      </c>
      <c r="D1368" s="19"/>
    </row>
    <row r="1369" spans="1:4" x14ac:dyDescent="0.3">
      <c r="A1369">
        <v>753</v>
      </c>
      <c r="B1369" s="15">
        <v>39899</v>
      </c>
      <c r="C1369" s="19">
        <v>837.88</v>
      </c>
      <c r="D1369" s="19"/>
    </row>
    <row r="1370" spans="1:4" x14ac:dyDescent="0.3">
      <c r="A1370">
        <v>752</v>
      </c>
      <c r="B1370" s="15">
        <v>41061</v>
      </c>
      <c r="C1370" s="19">
        <v>852.43</v>
      </c>
      <c r="D1370" s="19"/>
    </row>
    <row r="1371" spans="1:4" x14ac:dyDescent="0.3">
      <c r="A1371">
        <v>752</v>
      </c>
      <c r="B1371" s="15">
        <v>39644</v>
      </c>
      <c r="C1371" s="19">
        <v>1460.6</v>
      </c>
      <c r="D1371" s="19"/>
    </row>
    <row r="1372" spans="1:4" x14ac:dyDescent="0.3">
      <c r="A1372">
        <v>751</v>
      </c>
      <c r="B1372" s="15">
        <v>39228</v>
      </c>
      <c r="C1372" s="19">
        <v>889.76</v>
      </c>
      <c r="D1372" s="19"/>
    </row>
    <row r="1373" spans="1:4" x14ac:dyDescent="0.3">
      <c r="A1373">
        <v>751</v>
      </c>
      <c r="B1373" s="15">
        <v>40315</v>
      </c>
      <c r="C1373" s="19">
        <v>1068.98</v>
      </c>
      <c r="D1373" s="19"/>
    </row>
    <row r="1374" spans="1:4" x14ac:dyDescent="0.3">
      <c r="A1374">
        <v>751</v>
      </c>
      <c r="B1374" s="15">
        <v>40072</v>
      </c>
      <c r="C1374" s="19">
        <v>1482.52</v>
      </c>
      <c r="D1374" s="19"/>
    </row>
    <row r="1375" spans="1:4" x14ac:dyDescent="0.3">
      <c r="A1375">
        <v>751</v>
      </c>
      <c r="B1375" s="15">
        <v>40413</v>
      </c>
      <c r="C1375" s="19">
        <v>1780.78</v>
      </c>
      <c r="D1375" s="19"/>
    </row>
    <row r="1376" spans="1:4" x14ac:dyDescent="0.3">
      <c r="A1376">
        <v>750</v>
      </c>
      <c r="B1376" s="15">
        <v>39660</v>
      </c>
      <c r="C1376" s="19">
        <v>308.92</v>
      </c>
      <c r="D1376" s="19"/>
    </row>
    <row r="1377" spans="1:4" x14ac:dyDescent="0.3">
      <c r="A1377">
        <v>750</v>
      </c>
      <c r="B1377" s="15">
        <v>40125</v>
      </c>
      <c r="C1377" s="19">
        <v>1236.74</v>
      </c>
      <c r="D1377" s="19"/>
    </row>
    <row r="1378" spans="1:4" x14ac:dyDescent="0.3">
      <c r="A1378">
        <v>750</v>
      </c>
      <c r="B1378" s="15">
        <v>40462</v>
      </c>
      <c r="C1378" s="19">
        <v>1299.1400000000001</v>
      </c>
      <c r="D1378" s="19"/>
    </row>
    <row r="1379" spans="1:4" x14ac:dyDescent="0.3">
      <c r="A1379">
        <v>750</v>
      </c>
      <c r="B1379" s="15">
        <v>39509</v>
      </c>
      <c r="C1379" s="19">
        <v>1639.36</v>
      </c>
      <c r="D1379" s="19"/>
    </row>
    <row r="1380" spans="1:4" x14ac:dyDescent="0.3">
      <c r="A1380">
        <v>750</v>
      </c>
      <c r="B1380" s="15">
        <v>40302</v>
      </c>
      <c r="C1380" s="19">
        <v>1859.89</v>
      </c>
      <c r="D1380" s="19"/>
    </row>
    <row r="1381" spans="1:4" x14ac:dyDescent="0.3">
      <c r="A1381">
        <v>749</v>
      </c>
      <c r="B1381" s="15">
        <v>40446</v>
      </c>
      <c r="C1381" s="19">
        <v>331.38</v>
      </c>
      <c r="D1381" s="19"/>
    </row>
    <row r="1382" spans="1:4" x14ac:dyDescent="0.3">
      <c r="A1382">
        <v>749</v>
      </c>
      <c r="B1382" s="15">
        <v>41035</v>
      </c>
      <c r="C1382" s="19">
        <v>763.57</v>
      </c>
      <c r="D1382" s="19"/>
    </row>
    <row r="1383" spans="1:4" x14ac:dyDescent="0.3">
      <c r="A1383">
        <v>749</v>
      </c>
      <c r="B1383" s="15">
        <v>40405</v>
      </c>
      <c r="C1383" s="19">
        <v>991.59</v>
      </c>
      <c r="D1383" s="19"/>
    </row>
    <row r="1384" spans="1:4" x14ac:dyDescent="0.3">
      <c r="A1384">
        <v>749</v>
      </c>
      <c r="B1384" s="15">
        <v>40584</v>
      </c>
      <c r="C1384" s="19">
        <v>1087.6099999999999</v>
      </c>
      <c r="D1384" s="19"/>
    </row>
    <row r="1385" spans="1:4" x14ac:dyDescent="0.3">
      <c r="A1385">
        <v>749</v>
      </c>
      <c r="B1385" s="15">
        <v>40357</v>
      </c>
      <c r="C1385" s="19">
        <v>1335.53</v>
      </c>
      <c r="D1385" s="19"/>
    </row>
    <row r="1386" spans="1:4" x14ac:dyDescent="0.3">
      <c r="A1386">
        <v>749</v>
      </c>
      <c r="B1386" s="15">
        <v>40937</v>
      </c>
      <c r="C1386" s="19">
        <v>1543.63</v>
      </c>
      <c r="D1386" s="19"/>
    </row>
    <row r="1387" spans="1:4" x14ac:dyDescent="0.3">
      <c r="A1387">
        <v>749</v>
      </c>
      <c r="B1387" s="15">
        <v>39362</v>
      </c>
      <c r="C1387" s="19">
        <v>1728.7</v>
      </c>
      <c r="D1387" s="19"/>
    </row>
    <row r="1388" spans="1:4" x14ac:dyDescent="0.3">
      <c r="A1388">
        <v>749</v>
      </c>
      <c r="B1388" s="15">
        <v>40815</v>
      </c>
      <c r="C1388" s="19">
        <v>2095.46</v>
      </c>
      <c r="D1388" s="19"/>
    </row>
    <row r="1389" spans="1:4" x14ac:dyDescent="0.3">
      <c r="A1389">
        <v>748</v>
      </c>
      <c r="B1389" s="15">
        <v>40737</v>
      </c>
      <c r="C1389" s="19">
        <v>388.59</v>
      </c>
      <c r="D1389" s="19"/>
    </row>
    <row r="1390" spans="1:4" x14ac:dyDescent="0.3">
      <c r="A1390">
        <v>748</v>
      </c>
      <c r="B1390" s="15">
        <v>40755</v>
      </c>
      <c r="C1390" s="19">
        <v>550.70000000000005</v>
      </c>
      <c r="D1390" s="19"/>
    </row>
    <row r="1391" spans="1:4" x14ac:dyDescent="0.3">
      <c r="A1391">
        <v>748</v>
      </c>
      <c r="B1391" s="15">
        <v>39299</v>
      </c>
      <c r="C1391" s="19">
        <v>1047</v>
      </c>
      <c r="D1391" s="19"/>
    </row>
    <row r="1392" spans="1:4" x14ac:dyDescent="0.3">
      <c r="A1392">
        <v>748</v>
      </c>
      <c r="B1392" s="15">
        <v>40853</v>
      </c>
      <c r="C1392" s="19">
        <v>1233.69</v>
      </c>
      <c r="D1392" s="19"/>
    </row>
    <row r="1393" spans="1:4" x14ac:dyDescent="0.3">
      <c r="A1393">
        <v>748</v>
      </c>
      <c r="B1393" s="15">
        <v>39260</v>
      </c>
      <c r="C1393" s="19">
        <v>1352.73</v>
      </c>
      <c r="D1393" s="19"/>
    </row>
    <row r="1394" spans="1:4" x14ac:dyDescent="0.3">
      <c r="A1394">
        <v>746</v>
      </c>
      <c r="B1394" s="15">
        <v>40197</v>
      </c>
      <c r="C1394" s="19">
        <v>390.71</v>
      </c>
      <c r="D1394" s="19"/>
    </row>
    <row r="1395" spans="1:4" x14ac:dyDescent="0.3">
      <c r="A1395">
        <v>746</v>
      </c>
      <c r="B1395" s="15">
        <v>39431</v>
      </c>
      <c r="C1395" s="19">
        <v>689.16</v>
      </c>
      <c r="D1395" s="19"/>
    </row>
    <row r="1396" spans="1:4" x14ac:dyDescent="0.3">
      <c r="A1396">
        <v>746</v>
      </c>
      <c r="B1396" s="15">
        <v>39984</v>
      </c>
      <c r="C1396" s="19">
        <v>1049.8499999999999</v>
      </c>
      <c r="D1396" s="19"/>
    </row>
    <row r="1397" spans="1:4" x14ac:dyDescent="0.3">
      <c r="A1397">
        <v>746</v>
      </c>
      <c r="B1397" s="15">
        <v>39708</v>
      </c>
      <c r="C1397" s="19">
        <v>1884.31</v>
      </c>
      <c r="D1397" s="19"/>
    </row>
    <row r="1398" spans="1:4" x14ac:dyDescent="0.3">
      <c r="A1398">
        <v>745</v>
      </c>
      <c r="B1398" s="15">
        <v>39345</v>
      </c>
      <c r="C1398" s="19">
        <v>1026.1300000000001</v>
      </c>
      <c r="D1398" s="19"/>
    </row>
    <row r="1399" spans="1:4" x14ac:dyDescent="0.3">
      <c r="A1399">
        <v>745</v>
      </c>
      <c r="B1399" s="15">
        <v>40040</v>
      </c>
      <c r="C1399" s="19">
        <v>1363.84</v>
      </c>
      <c r="D1399" s="19"/>
    </row>
    <row r="1400" spans="1:4" x14ac:dyDescent="0.3">
      <c r="A1400">
        <v>745</v>
      </c>
      <c r="B1400" s="15">
        <v>39420</v>
      </c>
      <c r="C1400" s="19">
        <v>1669.94</v>
      </c>
      <c r="D1400" s="19"/>
    </row>
    <row r="1401" spans="1:4" x14ac:dyDescent="0.3">
      <c r="A1401">
        <v>744</v>
      </c>
      <c r="B1401" s="15">
        <v>39263</v>
      </c>
      <c r="C1401" s="19">
        <v>459.13</v>
      </c>
      <c r="D1401" s="19"/>
    </row>
    <row r="1402" spans="1:4" x14ac:dyDescent="0.3">
      <c r="A1402">
        <v>744</v>
      </c>
      <c r="B1402" s="15">
        <v>40890</v>
      </c>
      <c r="C1402" s="19">
        <v>1132.3900000000001</v>
      </c>
      <c r="D1402" s="19"/>
    </row>
    <row r="1403" spans="1:4" x14ac:dyDescent="0.3">
      <c r="A1403">
        <v>744</v>
      </c>
      <c r="B1403" s="15">
        <v>39648</v>
      </c>
      <c r="C1403" s="19">
        <v>1822.19</v>
      </c>
      <c r="D1403" s="19"/>
    </row>
    <row r="1404" spans="1:4" x14ac:dyDescent="0.3">
      <c r="A1404">
        <v>744</v>
      </c>
      <c r="B1404" s="15">
        <v>41058</v>
      </c>
      <c r="C1404" s="19">
        <v>1962.57</v>
      </c>
      <c r="D1404" s="19"/>
    </row>
    <row r="1405" spans="1:4" x14ac:dyDescent="0.3">
      <c r="A1405">
        <v>743</v>
      </c>
      <c r="B1405" s="15">
        <v>40681</v>
      </c>
      <c r="C1405" s="19">
        <v>342.5</v>
      </c>
      <c r="D1405" s="19"/>
    </row>
    <row r="1406" spans="1:4" x14ac:dyDescent="0.3">
      <c r="A1406">
        <v>743</v>
      </c>
      <c r="B1406" s="15">
        <v>39767</v>
      </c>
      <c r="C1406" s="19">
        <v>349.84</v>
      </c>
      <c r="D1406" s="19"/>
    </row>
    <row r="1407" spans="1:4" x14ac:dyDescent="0.3">
      <c r="A1407">
        <v>743</v>
      </c>
      <c r="B1407" s="15">
        <v>39843</v>
      </c>
      <c r="C1407" s="19">
        <v>987.97</v>
      </c>
      <c r="D1407" s="19"/>
    </row>
    <row r="1408" spans="1:4" x14ac:dyDescent="0.3">
      <c r="A1408">
        <v>743</v>
      </c>
      <c r="B1408" s="15">
        <v>40578</v>
      </c>
      <c r="C1408" s="19">
        <v>1191.23</v>
      </c>
      <c r="D1408" s="19"/>
    </row>
    <row r="1409" spans="1:4" x14ac:dyDescent="0.3">
      <c r="A1409">
        <v>743</v>
      </c>
      <c r="B1409" s="15">
        <v>39510</v>
      </c>
      <c r="C1409" s="19">
        <v>1249.52</v>
      </c>
      <c r="D1409" s="19"/>
    </row>
    <row r="1410" spans="1:4" x14ac:dyDescent="0.3">
      <c r="A1410">
        <v>743</v>
      </c>
      <c r="B1410" s="15">
        <v>40150</v>
      </c>
      <c r="C1410" s="19">
        <v>2132.4699999999998</v>
      </c>
      <c r="D1410" s="19"/>
    </row>
    <row r="1411" spans="1:4" x14ac:dyDescent="0.3">
      <c r="A1411">
        <v>742</v>
      </c>
      <c r="B1411" s="15">
        <v>40105</v>
      </c>
      <c r="C1411" s="19">
        <v>379.6</v>
      </c>
      <c r="D1411" s="19"/>
    </row>
    <row r="1412" spans="1:4" x14ac:dyDescent="0.3">
      <c r="A1412">
        <v>742</v>
      </c>
      <c r="B1412" s="15">
        <v>40875</v>
      </c>
      <c r="C1412" s="19">
        <v>756.08</v>
      </c>
      <c r="D1412" s="19"/>
    </row>
    <row r="1413" spans="1:4" x14ac:dyDescent="0.3">
      <c r="A1413">
        <v>742</v>
      </c>
      <c r="B1413" s="15">
        <v>40332</v>
      </c>
      <c r="C1413" s="19">
        <v>1433.38</v>
      </c>
      <c r="D1413" s="19"/>
    </row>
    <row r="1414" spans="1:4" x14ac:dyDescent="0.3">
      <c r="A1414">
        <v>741</v>
      </c>
      <c r="B1414" s="15">
        <v>40304</v>
      </c>
      <c r="C1414" s="19">
        <v>774.95</v>
      </c>
      <c r="D1414" s="19"/>
    </row>
    <row r="1415" spans="1:4" x14ac:dyDescent="0.3">
      <c r="A1415">
        <v>741</v>
      </c>
      <c r="B1415" s="15">
        <v>39749</v>
      </c>
      <c r="C1415" s="19">
        <v>849.36</v>
      </c>
      <c r="D1415" s="19"/>
    </row>
    <row r="1416" spans="1:4" x14ac:dyDescent="0.3">
      <c r="A1416">
        <v>741</v>
      </c>
      <c r="B1416" s="15">
        <v>40104</v>
      </c>
      <c r="C1416" s="19">
        <v>953.66</v>
      </c>
      <c r="D1416" s="19"/>
    </row>
    <row r="1417" spans="1:4" x14ac:dyDescent="0.3">
      <c r="A1417">
        <v>741</v>
      </c>
      <c r="B1417" s="15">
        <v>39403</v>
      </c>
      <c r="C1417" s="19">
        <v>1984.35</v>
      </c>
      <c r="D1417" s="19"/>
    </row>
    <row r="1418" spans="1:4" x14ac:dyDescent="0.3">
      <c r="A1418">
        <v>741</v>
      </c>
      <c r="B1418" s="15">
        <v>40014</v>
      </c>
      <c r="C1418" s="19">
        <v>2074.37</v>
      </c>
      <c r="D1418" s="19"/>
    </row>
    <row r="1419" spans="1:4" x14ac:dyDescent="0.3">
      <c r="A1419">
        <v>740</v>
      </c>
      <c r="B1419" s="15">
        <v>39579</v>
      </c>
      <c r="C1419" s="19">
        <v>1173.56</v>
      </c>
      <c r="D1419" s="19"/>
    </row>
    <row r="1420" spans="1:4" x14ac:dyDescent="0.3">
      <c r="A1420">
        <v>740</v>
      </c>
      <c r="B1420" s="15">
        <v>39794</v>
      </c>
      <c r="C1420" s="19">
        <v>1467.34</v>
      </c>
      <c r="D1420" s="19"/>
    </row>
    <row r="1421" spans="1:4" x14ac:dyDescent="0.3">
      <c r="A1421">
        <v>740</v>
      </c>
      <c r="B1421" s="15">
        <v>40380</v>
      </c>
      <c r="C1421" s="19">
        <v>1554.36</v>
      </c>
      <c r="D1421" s="19"/>
    </row>
    <row r="1422" spans="1:4" x14ac:dyDescent="0.3">
      <c r="A1422">
        <v>739</v>
      </c>
      <c r="B1422" s="15">
        <v>40180</v>
      </c>
      <c r="C1422" s="19">
        <v>92.54</v>
      </c>
      <c r="D1422" s="19"/>
    </row>
    <row r="1423" spans="1:4" x14ac:dyDescent="0.3">
      <c r="A1423">
        <v>739</v>
      </c>
      <c r="B1423" s="15">
        <v>40677</v>
      </c>
      <c r="C1423" s="19">
        <v>1067.26</v>
      </c>
      <c r="D1423" s="19"/>
    </row>
    <row r="1424" spans="1:4" x14ac:dyDescent="0.3">
      <c r="A1424">
        <v>739</v>
      </c>
      <c r="B1424" s="15">
        <v>39468</v>
      </c>
      <c r="C1424" s="19">
        <v>1718.47</v>
      </c>
      <c r="D1424" s="19"/>
    </row>
    <row r="1425" spans="1:4" x14ac:dyDescent="0.3">
      <c r="A1425">
        <v>738</v>
      </c>
      <c r="B1425" s="15">
        <v>39240</v>
      </c>
      <c r="C1425" s="19">
        <v>1154.8</v>
      </c>
      <c r="D1425" s="19"/>
    </row>
    <row r="1426" spans="1:4" x14ac:dyDescent="0.3">
      <c r="A1426">
        <v>738</v>
      </c>
      <c r="B1426" s="15">
        <v>39687</v>
      </c>
      <c r="C1426" s="19">
        <v>1617.24</v>
      </c>
      <c r="D1426" s="19"/>
    </row>
    <row r="1427" spans="1:4" x14ac:dyDescent="0.3">
      <c r="A1427">
        <v>737</v>
      </c>
      <c r="B1427" s="15">
        <v>39869</v>
      </c>
      <c r="C1427" s="19">
        <v>1708.98</v>
      </c>
      <c r="D1427" s="19"/>
    </row>
    <row r="1428" spans="1:4" x14ac:dyDescent="0.3">
      <c r="A1428">
        <v>737</v>
      </c>
      <c r="B1428" s="15">
        <v>40925</v>
      </c>
      <c r="C1428" s="19">
        <v>1843.6</v>
      </c>
      <c r="D1428" s="19"/>
    </row>
    <row r="1429" spans="1:4" x14ac:dyDescent="0.3">
      <c r="A1429">
        <v>737</v>
      </c>
      <c r="B1429" s="15">
        <v>39404</v>
      </c>
      <c r="C1429" s="19">
        <v>1899.54</v>
      </c>
      <c r="D1429" s="19"/>
    </row>
    <row r="1430" spans="1:4" x14ac:dyDescent="0.3">
      <c r="A1430">
        <v>737</v>
      </c>
      <c r="B1430" s="15">
        <v>41065</v>
      </c>
      <c r="C1430" s="19">
        <v>2237</v>
      </c>
      <c r="D1430" s="19"/>
    </row>
    <row r="1431" spans="1:4" x14ac:dyDescent="0.3">
      <c r="A1431">
        <v>736</v>
      </c>
      <c r="B1431" s="15">
        <v>39691</v>
      </c>
      <c r="C1431" s="19">
        <v>300.87</v>
      </c>
      <c r="D1431" s="19"/>
    </row>
    <row r="1432" spans="1:4" x14ac:dyDescent="0.3">
      <c r="A1432">
        <v>736</v>
      </c>
      <c r="B1432" s="15">
        <v>39355</v>
      </c>
      <c r="C1432" s="19">
        <v>375.93</v>
      </c>
      <c r="D1432" s="19"/>
    </row>
    <row r="1433" spans="1:4" x14ac:dyDescent="0.3">
      <c r="A1433">
        <v>736</v>
      </c>
      <c r="B1433" s="15">
        <v>39805</v>
      </c>
      <c r="C1433" s="19">
        <v>470.18</v>
      </c>
      <c r="D1433" s="19"/>
    </row>
    <row r="1434" spans="1:4" x14ac:dyDescent="0.3">
      <c r="A1434">
        <v>736</v>
      </c>
      <c r="B1434" s="15">
        <v>40323</v>
      </c>
      <c r="C1434" s="19">
        <v>1433.27</v>
      </c>
      <c r="D1434" s="19"/>
    </row>
    <row r="1435" spans="1:4" x14ac:dyDescent="0.3">
      <c r="A1435">
        <v>736</v>
      </c>
      <c r="B1435" s="15">
        <v>40452</v>
      </c>
      <c r="C1435" s="19">
        <v>1725.53</v>
      </c>
      <c r="D1435" s="19"/>
    </row>
    <row r="1436" spans="1:4" x14ac:dyDescent="0.3">
      <c r="A1436">
        <v>736</v>
      </c>
      <c r="B1436" s="15">
        <v>39698</v>
      </c>
      <c r="C1436" s="19">
        <v>1764.51</v>
      </c>
      <c r="D1436" s="19"/>
    </row>
    <row r="1437" spans="1:4" x14ac:dyDescent="0.3">
      <c r="A1437">
        <v>735</v>
      </c>
      <c r="B1437" s="15">
        <v>41040</v>
      </c>
      <c r="C1437" s="19">
        <v>1601.86</v>
      </c>
      <c r="D1437" s="19"/>
    </row>
    <row r="1438" spans="1:4" x14ac:dyDescent="0.3">
      <c r="A1438">
        <v>734</v>
      </c>
      <c r="B1438" s="15">
        <v>39502</v>
      </c>
      <c r="C1438" s="19">
        <v>528.61</v>
      </c>
      <c r="D1438" s="19"/>
    </row>
    <row r="1439" spans="1:4" x14ac:dyDescent="0.3">
      <c r="A1439">
        <v>734</v>
      </c>
      <c r="B1439" s="15">
        <v>39606</v>
      </c>
      <c r="C1439" s="19">
        <v>554.25</v>
      </c>
      <c r="D1439" s="19"/>
    </row>
    <row r="1440" spans="1:4" x14ac:dyDescent="0.3">
      <c r="A1440">
        <v>734</v>
      </c>
      <c r="B1440" s="15">
        <v>40244</v>
      </c>
      <c r="C1440" s="19">
        <v>1273.45</v>
      </c>
      <c r="D1440" s="19"/>
    </row>
    <row r="1441" spans="1:4" x14ac:dyDescent="0.3">
      <c r="A1441">
        <v>734</v>
      </c>
      <c r="B1441" s="15">
        <v>40455</v>
      </c>
      <c r="C1441" s="19">
        <v>1533.04</v>
      </c>
      <c r="D1441" s="19"/>
    </row>
    <row r="1442" spans="1:4" x14ac:dyDescent="0.3">
      <c r="A1442">
        <v>734</v>
      </c>
      <c r="B1442" s="15">
        <v>40068</v>
      </c>
      <c r="C1442" s="19">
        <v>1972.5</v>
      </c>
      <c r="D1442" s="19"/>
    </row>
    <row r="1443" spans="1:4" x14ac:dyDescent="0.3">
      <c r="A1443">
        <v>734</v>
      </c>
      <c r="B1443" s="15">
        <v>41112</v>
      </c>
      <c r="C1443" s="19">
        <v>2021.01</v>
      </c>
      <c r="D1443" s="19"/>
    </row>
    <row r="1444" spans="1:4" x14ac:dyDescent="0.3">
      <c r="A1444">
        <v>733</v>
      </c>
      <c r="B1444" s="15">
        <v>40851</v>
      </c>
      <c r="C1444" s="19">
        <v>829.76</v>
      </c>
      <c r="D1444" s="19"/>
    </row>
    <row r="1445" spans="1:4" x14ac:dyDescent="0.3">
      <c r="A1445">
        <v>733</v>
      </c>
      <c r="B1445" s="15">
        <v>40058</v>
      </c>
      <c r="C1445" s="19">
        <v>1129.94</v>
      </c>
      <c r="D1445" s="19"/>
    </row>
    <row r="1446" spans="1:4" x14ac:dyDescent="0.3">
      <c r="A1446">
        <v>733</v>
      </c>
      <c r="B1446" s="15">
        <v>40710</v>
      </c>
      <c r="C1446" s="19">
        <v>1340.6</v>
      </c>
      <c r="D1446" s="19"/>
    </row>
    <row r="1447" spans="1:4" x14ac:dyDescent="0.3">
      <c r="A1447">
        <v>733</v>
      </c>
      <c r="B1447" s="15">
        <v>39790</v>
      </c>
      <c r="C1447" s="19">
        <v>1444.49</v>
      </c>
      <c r="D1447" s="19"/>
    </row>
    <row r="1448" spans="1:4" x14ac:dyDescent="0.3">
      <c r="A1448">
        <v>733</v>
      </c>
      <c r="B1448" s="15">
        <v>40851</v>
      </c>
      <c r="C1448" s="19">
        <v>2184.54</v>
      </c>
      <c r="D1448" s="19"/>
    </row>
    <row r="1449" spans="1:4" x14ac:dyDescent="0.3">
      <c r="A1449">
        <v>733</v>
      </c>
      <c r="B1449" s="15">
        <v>40037</v>
      </c>
      <c r="C1449" s="19">
        <v>2318.56</v>
      </c>
      <c r="D1449" s="19"/>
    </row>
    <row r="1450" spans="1:4" x14ac:dyDescent="0.3">
      <c r="A1450">
        <v>732</v>
      </c>
      <c r="B1450" s="15">
        <v>40239</v>
      </c>
      <c r="C1450" s="19">
        <v>549.46</v>
      </c>
      <c r="D1450" s="19"/>
    </row>
    <row r="1451" spans="1:4" x14ac:dyDescent="0.3">
      <c r="A1451">
        <v>732</v>
      </c>
      <c r="B1451" s="15">
        <v>39353</v>
      </c>
      <c r="C1451" s="19">
        <v>569.02</v>
      </c>
      <c r="D1451" s="19"/>
    </row>
    <row r="1452" spans="1:4" x14ac:dyDescent="0.3">
      <c r="A1452">
        <v>732</v>
      </c>
      <c r="B1452" s="15">
        <v>40654</v>
      </c>
      <c r="C1452" s="19">
        <v>781.45</v>
      </c>
      <c r="D1452" s="19"/>
    </row>
    <row r="1453" spans="1:4" x14ac:dyDescent="0.3">
      <c r="A1453">
        <v>732</v>
      </c>
      <c r="B1453" s="15">
        <v>39624</v>
      </c>
      <c r="C1453" s="19">
        <v>1877.9</v>
      </c>
      <c r="D1453" s="19"/>
    </row>
    <row r="1454" spans="1:4" x14ac:dyDescent="0.3">
      <c r="A1454">
        <v>732</v>
      </c>
      <c r="B1454" s="15">
        <v>41055</v>
      </c>
      <c r="C1454" s="19">
        <v>2405.7199999999998</v>
      </c>
      <c r="D1454" s="19"/>
    </row>
    <row r="1455" spans="1:4" x14ac:dyDescent="0.3">
      <c r="A1455">
        <v>731</v>
      </c>
      <c r="B1455" s="15">
        <v>40463</v>
      </c>
      <c r="C1455" s="19">
        <v>470.59</v>
      </c>
      <c r="D1455" s="19"/>
    </row>
    <row r="1456" spans="1:4" x14ac:dyDescent="0.3">
      <c r="A1456">
        <v>731</v>
      </c>
      <c r="B1456" s="15">
        <v>40527</v>
      </c>
      <c r="C1456" s="19">
        <v>785.98</v>
      </c>
      <c r="D1456" s="19"/>
    </row>
    <row r="1457" spans="1:4" x14ac:dyDescent="0.3">
      <c r="A1457">
        <v>731</v>
      </c>
      <c r="B1457" s="15">
        <v>40966</v>
      </c>
      <c r="C1457" s="19">
        <v>1123.67</v>
      </c>
      <c r="D1457" s="19"/>
    </row>
    <row r="1458" spans="1:4" x14ac:dyDescent="0.3">
      <c r="A1458">
        <v>731</v>
      </c>
      <c r="B1458" s="15">
        <v>40203</v>
      </c>
      <c r="C1458" s="19">
        <v>1278.58</v>
      </c>
      <c r="D1458" s="19"/>
    </row>
    <row r="1459" spans="1:4" x14ac:dyDescent="0.3">
      <c r="A1459">
        <v>731</v>
      </c>
      <c r="B1459" s="15">
        <v>39668</v>
      </c>
      <c r="C1459" s="19">
        <v>1299.3599999999999</v>
      </c>
      <c r="D1459" s="19"/>
    </row>
    <row r="1460" spans="1:4" x14ac:dyDescent="0.3">
      <c r="A1460">
        <v>731</v>
      </c>
      <c r="B1460" s="15">
        <v>40796</v>
      </c>
      <c r="C1460" s="19">
        <v>2040.95</v>
      </c>
      <c r="D1460" s="19"/>
    </row>
    <row r="1461" spans="1:4" x14ac:dyDescent="0.3">
      <c r="A1461">
        <v>730</v>
      </c>
      <c r="B1461" s="15">
        <v>40770</v>
      </c>
      <c r="C1461" s="19">
        <v>476.02</v>
      </c>
      <c r="D1461" s="19"/>
    </row>
    <row r="1462" spans="1:4" x14ac:dyDescent="0.3">
      <c r="A1462">
        <v>730</v>
      </c>
      <c r="B1462" s="15">
        <v>40315</v>
      </c>
      <c r="C1462" s="19">
        <v>850.36</v>
      </c>
      <c r="D1462" s="19"/>
    </row>
    <row r="1463" spans="1:4" x14ac:dyDescent="0.3">
      <c r="A1463">
        <v>730</v>
      </c>
      <c r="B1463" s="15">
        <v>40935</v>
      </c>
      <c r="C1463" s="19">
        <v>1658.9</v>
      </c>
      <c r="D1463" s="19"/>
    </row>
    <row r="1464" spans="1:4" x14ac:dyDescent="0.3">
      <c r="A1464">
        <v>730</v>
      </c>
      <c r="B1464" s="15">
        <v>40277</v>
      </c>
      <c r="C1464" s="19">
        <v>1686.33</v>
      </c>
      <c r="D1464" s="19"/>
    </row>
    <row r="1465" spans="1:4" x14ac:dyDescent="0.3">
      <c r="A1465">
        <v>730</v>
      </c>
      <c r="B1465" s="15">
        <v>40876</v>
      </c>
      <c r="C1465" s="19">
        <v>1690.15</v>
      </c>
      <c r="D1465" s="19"/>
    </row>
    <row r="1466" spans="1:4" x14ac:dyDescent="0.3">
      <c r="A1466">
        <v>730</v>
      </c>
      <c r="B1466" s="15">
        <v>40364</v>
      </c>
      <c r="C1466" s="19">
        <v>1777.08</v>
      </c>
      <c r="D1466" s="19"/>
    </row>
    <row r="1467" spans="1:4" x14ac:dyDescent="0.3">
      <c r="A1467">
        <v>730</v>
      </c>
      <c r="B1467" s="15">
        <v>40201</v>
      </c>
      <c r="C1467" s="19">
        <v>2230.39</v>
      </c>
      <c r="D1467" s="19"/>
    </row>
    <row r="1468" spans="1:4" x14ac:dyDescent="0.3">
      <c r="A1468">
        <v>730</v>
      </c>
      <c r="B1468" s="15">
        <v>39671</v>
      </c>
      <c r="C1468" s="19">
        <v>2242.15</v>
      </c>
      <c r="D1468" s="19"/>
    </row>
    <row r="1469" spans="1:4" x14ac:dyDescent="0.3">
      <c r="A1469">
        <v>729</v>
      </c>
      <c r="B1469" s="15">
        <v>40353</v>
      </c>
      <c r="C1469" s="19">
        <v>59.48</v>
      </c>
      <c r="D1469" s="19"/>
    </row>
    <row r="1470" spans="1:4" x14ac:dyDescent="0.3">
      <c r="A1470">
        <v>729</v>
      </c>
      <c r="B1470" s="15">
        <v>40723</v>
      </c>
      <c r="C1470" s="19">
        <v>869.76</v>
      </c>
      <c r="D1470" s="19"/>
    </row>
    <row r="1471" spans="1:4" x14ac:dyDescent="0.3">
      <c r="A1471">
        <v>729</v>
      </c>
      <c r="B1471" s="15">
        <v>40394</v>
      </c>
      <c r="C1471" s="19">
        <v>1181.72</v>
      </c>
      <c r="D1471" s="19"/>
    </row>
    <row r="1472" spans="1:4" x14ac:dyDescent="0.3">
      <c r="A1472">
        <v>729</v>
      </c>
      <c r="B1472" s="15">
        <v>40387</v>
      </c>
      <c r="C1472" s="19">
        <v>1636.02</v>
      </c>
      <c r="D1472" s="19"/>
    </row>
    <row r="1473" spans="1:4" x14ac:dyDescent="0.3">
      <c r="A1473">
        <v>728</v>
      </c>
      <c r="B1473" s="15">
        <v>39797</v>
      </c>
      <c r="C1473" s="19">
        <v>707.97</v>
      </c>
      <c r="D1473" s="19"/>
    </row>
    <row r="1474" spans="1:4" x14ac:dyDescent="0.3">
      <c r="A1474">
        <v>728</v>
      </c>
      <c r="B1474" s="15">
        <v>39671</v>
      </c>
      <c r="C1474" s="19">
        <v>1159.51</v>
      </c>
      <c r="D1474" s="19"/>
    </row>
    <row r="1475" spans="1:4" x14ac:dyDescent="0.3">
      <c r="A1475">
        <v>728</v>
      </c>
      <c r="B1475" s="15">
        <v>39911</v>
      </c>
      <c r="C1475" s="19">
        <v>1210.9100000000001</v>
      </c>
      <c r="D1475" s="19"/>
    </row>
    <row r="1476" spans="1:4" x14ac:dyDescent="0.3">
      <c r="A1476">
        <v>728</v>
      </c>
      <c r="B1476" s="15">
        <v>40830</v>
      </c>
      <c r="C1476" s="19">
        <v>1364.87</v>
      </c>
      <c r="D1476" s="19"/>
    </row>
    <row r="1477" spans="1:4" x14ac:dyDescent="0.3">
      <c r="A1477">
        <v>728</v>
      </c>
      <c r="B1477" s="15">
        <v>39545</v>
      </c>
      <c r="C1477" s="19">
        <v>1530.19</v>
      </c>
      <c r="D1477" s="19"/>
    </row>
    <row r="1478" spans="1:4" x14ac:dyDescent="0.3">
      <c r="A1478">
        <v>728</v>
      </c>
      <c r="B1478" s="15">
        <v>40750</v>
      </c>
      <c r="C1478" s="19">
        <v>1674.92</v>
      </c>
      <c r="D1478" s="19"/>
    </row>
    <row r="1479" spans="1:4" x14ac:dyDescent="0.3">
      <c r="A1479">
        <v>728</v>
      </c>
      <c r="B1479" s="15">
        <v>39943</v>
      </c>
      <c r="C1479" s="19">
        <v>2619.0100000000002</v>
      </c>
      <c r="D1479" s="19"/>
    </row>
    <row r="1480" spans="1:4" x14ac:dyDescent="0.3">
      <c r="A1480">
        <v>727</v>
      </c>
      <c r="B1480" s="15">
        <v>40588</v>
      </c>
      <c r="C1480" s="19">
        <v>428.59</v>
      </c>
      <c r="D1480" s="19"/>
    </row>
    <row r="1481" spans="1:4" x14ac:dyDescent="0.3">
      <c r="A1481">
        <v>727</v>
      </c>
      <c r="B1481" s="15">
        <v>39941</v>
      </c>
      <c r="C1481" s="19">
        <v>626.30999999999995</v>
      </c>
      <c r="D1481" s="19"/>
    </row>
    <row r="1482" spans="1:4" x14ac:dyDescent="0.3">
      <c r="A1482">
        <v>727</v>
      </c>
      <c r="B1482" s="15">
        <v>39682</v>
      </c>
      <c r="C1482" s="19">
        <v>712.5</v>
      </c>
      <c r="D1482" s="19"/>
    </row>
    <row r="1483" spans="1:4" x14ac:dyDescent="0.3">
      <c r="A1483">
        <v>727</v>
      </c>
      <c r="B1483" s="15">
        <v>40078</v>
      </c>
      <c r="C1483" s="19">
        <v>1781.29</v>
      </c>
      <c r="D1483" s="19"/>
    </row>
    <row r="1484" spans="1:4" x14ac:dyDescent="0.3">
      <c r="A1484">
        <v>726</v>
      </c>
      <c r="B1484" s="15">
        <v>39696</v>
      </c>
      <c r="C1484" s="19">
        <v>379.1</v>
      </c>
      <c r="D1484" s="19"/>
    </row>
    <row r="1485" spans="1:4" x14ac:dyDescent="0.3">
      <c r="A1485">
        <v>726</v>
      </c>
      <c r="B1485" s="15">
        <v>40808</v>
      </c>
      <c r="C1485" s="19">
        <v>399.35</v>
      </c>
      <c r="D1485" s="19"/>
    </row>
    <row r="1486" spans="1:4" x14ac:dyDescent="0.3">
      <c r="A1486">
        <v>726</v>
      </c>
      <c r="B1486" s="15">
        <v>40608</v>
      </c>
      <c r="C1486" s="19">
        <v>596.86</v>
      </c>
      <c r="D1486" s="19"/>
    </row>
    <row r="1487" spans="1:4" x14ac:dyDescent="0.3">
      <c r="A1487">
        <v>726</v>
      </c>
      <c r="B1487" s="15">
        <v>39548</v>
      </c>
      <c r="C1487" s="19">
        <v>1044.9100000000001</v>
      </c>
      <c r="D1487" s="19"/>
    </row>
    <row r="1488" spans="1:4" x14ac:dyDescent="0.3">
      <c r="A1488">
        <v>726</v>
      </c>
      <c r="B1488" s="15">
        <v>39719</v>
      </c>
      <c r="C1488" s="19">
        <v>2004.56</v>
      </c>
      <c r="D1488" s="19"/>
    </row>
    <row r="1489" spans="1:4" x14ac:dyDescent="0.3">
      <c r="A1489">
        <v>726</v>
      </c>
      <c r="B1489" s="15">
        <v>39573</v>
      </c>
      <c r="C1489" s="19">
        <v>2108.37</v>
      </c>
      <c r="D1489" s="19"/>
    </row>
    <row r="1490" spans="1:4" x14ac:dyDescent="0.3">
      <c r="A1490">
        <v>725</v>
      </c>
      <c r="B1490" s="15">
        <v>39396</v>
      </c>
      <c r="C1490" s="19">
        <v>273.77999999999997</v>
      </c>
      <c r="D1490" s="19"/>
    </row>
    <row r="1491" spans="1:4" x14ac:dyDescent="0.3">
      <c r="A1491">
        <v>725</v>
      </c>
      <c r="B1491" s="15">
        <v>40183</v>
      </c>
      <c r="C1491" s="19">
        <v>428.4</v>
      </c>
      <c r="D1491" s="19"/>
    </row>
    <row r="1492" spans="1:4" x14ac:dyDescent="0.3">
      <c r="A1492">
        <v>725</v>
      </c>
      <c r="B1492" s="15">
        <v>40842</v>
      </c>
      <c r="C1492" s="19">
        <v>1333.45</v>
      </c>
      <c r="D1492" s="19"/>
    </row>
    <row r="1493" spans="1:4" x14ac:dyDescent="0.3">
      <c r="A1493">
        <v>725</v>
      </c>
      <c r="B1493" s="15">
        <v>39523</v>
      </c>
      <c r="C1493" s="19">
        <v>1339.14</v>
      </c>
      <c r="D1493" s="19"/>
    </row>
    <row r="1494" spans="1:4" x14ac:dyDescent="0.3">
      <c r="A1494">
        <v>724</v>
      </c>
      <c r="B1494" s="15">
        <v>40252</v>
      </c>
      <c r="C1494" s="19">
        <v>639.85</v>
      </c>
      <c r="D1494" s="19"/>
    </row>
    <row r="1495" spans="1:4" x14ac:dyDescent="0.3">
      <c r="A1495">
        <v>724</v>
      </c>
      <c r="B1495" s="15">
        <v>39976</v>
      </c>
      <c r="C1495" s="19">
        <v>899.85</v>
      </c>
      <c r="D1495" s="19"/>
    </row>
    <row r="1496" spans="1:4" x14ac:dyDescent="0.3">
      <c r="A1496">
        <v>724</v>
      </c>
      <c r="B1496" s="15">
        <v>40968</v>
      </c>
      <c r="C1496" s="19">
        <v>1367.28</v>
      </c>
      <c r="D1496" s="19"/>
    </row>
    <row r="1497" spans="1:4" x14ac:dyDescent="0.3">
      <c r="A1497">
        <v>724</v>
      </c>
      <c r="B1497" s="15">
        <v>39800</v>
      </c>
      <c r="C1497" s="19">
        <v>1467.45</v>
      </c>
      <c r="D1497" s="19"/>
    </row>
    <row r="1498" spans="1:4" x14ac:dyDescent="0.3">
      <c r="A1498">
        <v>724</v>
      </c>
      <c r="B1498" s="15">
        <v>39258</v>
      </c>
      <c r="C1498" s="19">
        <v>1685.81</v>
      </c>
      <c r="D1498" s="19"/>
    </row>
    <row r="1499" spans="1:4" x14ac:dyDescent="0.3">
      <c r="A1499">
        <v>723</v>
      </c>
      <c r="B1499" s="15">
        <v>39574</v>
      </c>
      <c r="C1499" s="19">
        <v>326.49</v>
      </c>
      <c r="D1499" s="19"/>
    </row>
    <row r="1500" spans="1:4" x14ac:dyDescent="0.3">
      <c r="A1500">
        <v>723</v>
      </c>
      <c r="B1500" s="15">
        <v>40803</v>
      </c>
      <c r="C1500" s="19">
        <v>358.92</v>
      </c>
      <c r="D1500" s="19"/>
    </row>
    <row r="1501" spans="1:4" x14ac:dyDescent="0.3">
      <c r="A1501">
        <v>723</v>
      </c>
      <c r="B1501" s="15">
        <v>39407</v>
      </c>
      <c r="C1501" s="19">
        <v>1356.47</v>
      </c>
      <c r="D1501" s="19"/>
    </row>
    <row r="1502" spans="1:4" x14ac:dyDescent="0.3">
      <c r="A1502">
        <v>723</v>
      </c>
      <c r="B1502" s="15">
        <v>39993</v>
      </c>
      <c r="C1502" s="19">
        <v>1377.54</v>
      </c>
      <c r="D1502" s="19"/>
    </row>
    <row r="1503" spans="1:4" x14ac:dyDescent="0.3">
      <c r="A1503">
        <v>723</v>
      </c>
      <c r="B1503" s="15">
        <v>39278</v>
      </c>
      <c r="C1503" s="19">
        <v>1538.54</v>
      </c>
      <c r="D1503" s="19"/>
    </row>
    <row r="1504" spans="1:4" x14ac:dyDescent="0.3">
      <c r="A1504">
        <v>723</v>
      </c>
      <c r="B1504" s="15">
        <v>40876</v>
      </c>
      <c r="C1504" s="19">
        <v>1610.84</v>
      </c>
      <c r="D1504" s="19"/>
    </row>
    <row r="1505" spans="1:4" x14ac:dyDescent="0.3">
      <c r="A1505">
        <v>723</v>
      </c>
      <c r="B1505" s="15">
        <v>39919</v>
      </c>
      <c r="C1505" s="19">
        <v>1902.99</v>
      </c>
      <c r="D1505" s="19"/>
    </row>
    <row r="1506" spans="1:4" x14ac:dyDescent="0.3">
      <c r="A1506">
        <v>722</v>
      </c>
      <c r="B1506" s="15">
        <v>41000</v>
      </c>
      <c r="C1506" s="19">
        <v>165.08</v>
      </c>
      <c r="D1506" s="19"/>
    </row>
    <row r="1507" spans="1:4" x14ac:dyDescent="0.3">
      <c r="A1507">
        <v>722</v>
      </c>
      <c r="B1507" s="15">
        <v>41077</v>
      </c>
      <c r="C1507" s="19">
        <v>1361.61</v>
      </c>
      <c r="D1507" s="19"/>
    </row>
    <row r="1508" spans="1:4" x14ac:dyDescent="0.3">
      <c r="A1508">
        <v>721</v>
      </c>
      <c r="B1508" s="15">
        <v>39406</v>
      </c>
      <c r="C1508" s="19">
        <v>596.54999999999995</v>
      </c>
      <c r="D1508" s="19"/>
    </row>
    <row r="1509" spans="1:4" x14ac:dyDescent="0.3">
      <c r="A1509">
        <v>721</v>
      </c>
      <c r="B1509" s="15">
        <v>40312</v>
      </c>
      <c r="C1509" s="19">
        <v>731.21</v>
      </c>
      <c r="D1509" s="19"/>
    </row>
    <row r="1510" spans="1:4" x14ac:dyDescent="0.3">
      <c r="A1510">
        <v>721</v>
      </c>
      <c r="B1510" s="15">
        <v>40381</v>
      </c>
      <c r="C1510" s="19">
        <v>746.36</v>
      </c>
      <c r="D1510" s="19"/>
    </row>
    <row r="1511" spans="1:4" x14ac:dyDescent="0.3">
      <c r="A1511">
        <v>721</v>
      </c>
      <c r="B1511" s="15">
        <v>40752</v>
      </c>
      <c r="C1511" s="19">
        <v>1762.56</v>
      </c>
      <c r="D1511" s="19"/>
    </row>
    <row r="1512" spans="1:4" x14ac:dyDescent="0.3">
      <c r="A1512">
        <v>721</v>
      </c>
      <c r="B1512" s="15">
        <v>40314</v>
      </c>
      <c r="C1512" s="19">
        <v>2192.08</v>
      </c>
      <c r="D1512" s="19"/>
    </row>
    <row r="1513" spans="1:4" x14ac:dyDescent="0.3">
      <c r="A1513">
        <v>720</v>
      </c>
      <c r="B1513" s="15">
        <v>39453</v>
      </c>
      <c r="C1513" s="19">
        <v>567.11</v>
      </c>
      <c r="D1513" s="19"/>
    </row>
    <row r="1514" spans="1:4" x14ac:dyDescent="0.3">
      <c r="A1514">
        <v>720</v>
      </c>
      <c r="B1514" s="15">
        <v>40351</v>
      </c>
      <c r="C1514" s="19">
        <v>1225.54</v>
      </c>
      <c r="D1514" s="19"/>
    </row>
    <row r="1515" spans="1:4" x14ac:dyDescent="0.3">
      <c r="A1515">
        <v>720</v>
      </c>
      <c r="B1515" s="15">
        <v>40733</v>
      </c>
      <c r="C1515" s="19">
        <v>1696.12</v>
      </c>
      <c r="D1515" s="19"/>
    </row>
    <row r="1516" spans="1:4" x14ac:dyDescent="0.3">
      <c r="A1516">
        <v>720</v>
      </c>
      <c r="B1516" s="15">
        <v>39757</v>
      </c>
      <c r="C1516" s="19">
        <v>1956.73</v>
      </c>
      <c r="D1516" s="19"/>
    </row>
    <row r="1517" spans="1:4" x14ac:dyDescent="0.3">
      <c r="A1517">
        <v>720</v>
      </c>
      <c r="B1517" s="15">
        <v>40789</v>
      </c>
      <c r="C1517" s="19">
        <v>2037.28</v>
      </c>
      <c r="D1517" s="19"/>
    </row>
    <row r="1518" spans="1:4" x14ac:dyDescent="0.3">
      <c r="A1518">
        <v>719</v>
      </c>
      <c r="B1518" s="15">
        <v>39374</v>
      </c>
      <c r="C1518" s="19">
        <v>897.13</v>
      </c>
      <c r="D1518" s="19"/>
    </row>
    <row r="1519" spans="1:4" x14ac:dyDescent="0.3">
      <c r="A1519">
        <v>719</v>
      </c>
      <c r="B1519" s="15">
        <v>39859</v>
      </c>
      <c r="C1519" s="19">
        <v>1425.21</v>
      </c>
      <c r="D1519" s="19"/>
    </row>
    <row r="1520" spans="1:4" x14ac:dyDescent="0.3">
      <c r="A1520">
        <v>719</v>
      </c>
      <c r="B1520" s="15">
        <v>40965</v>
      </c>
      <c r="C1520" s="19">
        <v>1742.74</v>
      </c>
      <c r="D1520" s="19"/>
    </row>
    <row r="1521" spans="1:4" x14ac:dyDescent="0.3">
      <c r="A1521">
        <v>719</v>
      </c>
      <c r="B1521" s="15">
        <v>39822</v>
      </c>
      <c r="C1521" s="19">
        <v>1868.81</v>
      </c>
      <c r="D1521" s="19"/>
    </row>
    <row r="1522" spans="1:4" x14ac:dyDescent="0.3">
      <c r="A1522">
        <v>719</v>
      </c>
      <c r="B1522" s="15">
        <v>39369</v>
      </c>
      <c r="C1522" s="19">
        <v>1896.8</v>
      </c>
      <c r="D1522" s="19"/>
    </row>
    <row r="1523" spans="1:4" x14ac:dyDescent="0.3">
      <c r="A1523">
        <v>719</v>
      </c>
      <c r="B1523" s="15">
        <v>40821</v>
      </c>
      <c r="C1523" s="19">
        <v>2025.22</v>
      </c>
      <c r="D1523" s="19"/>
    </row>
    <row r="1524" spans="1:4" x14ac:dyDescent="0.3">
      <c r="A1524">
        <v>719</v>
      </c>
      <c r="B1524" s="15">
        <v>39309</v>
      </c>
      <c r="C1524" s="19">
        <v>2045.58</v>
      </c>
      <c r="D1524" s="19"/>
    </row>
    <row r="1525" spans="1:4" x14ac:dyDescent="0.3">
      <c r="A1525">
        <v>718</v>
      </c>
      <c r="B1525" s="15">
        <v>39687</v>
      </c>
      <c r="C1525" s="19">
        <v>548.80999999999995</v>
      </c>
      <c r="D1525" s="19"/>
    </row>
    <row r="1526" spans="1:4" x14ac:dyDescent="0.3">
      <c r="A1526">
        <v>718</v>
      </c>
      <c r="B1526" s="15">
        <v>40981</v>
      </c>
      <c r="C1526" s="19">
        <v>711.8</v>
      </c>
      <c r="D1526" s="19"/>
    </row>
    <row r="1527" spans="1:4" x14ac:dyDescent="0.3">
      <c r="A1527">
        <v>718</v>
      </c>
      <c r="B1527" s="15">
        <v>40996</v>
      </c>
      <c r="C1527" s="19">
        <v>785.37</v>
      </c>
      <c r="D1527" s="19"/>
    </row>
    <row r="1528" spans="1:4" x14ac:dyDescent="0.3">
      <c r="A1528">
        <v>718</v>
      </c>
      <c r="B1528" s="15">
        <v>39707</v>
      </c>
      <c r="C1528" s="19">
        <v>842.99</v>
      </c>
      <c r="D1528" s="19"/>
    </row>
    <row r="1529" spans="1:4" x14ac:dyDescent="0.3">
      <c r="A1529">
        <v>718</v>
      </c>
      <c r="B1529" s="15">
        <v>40532</v>
      </c>
      <c r="C1529" s="19">
        <v>1698.8</v>
      </c>
      <c r="D1529" s="19"/>
    </row>
    <row r="1530" spans="1:4" x14ac:dyDescent="0.3">
      <c r="A1530">
        <v>717</v>
      </c>
      <c r="B1530" s="15">
        <v>39402</v>
      </c>
      <c r="C1530" s="19">
        <v>1474.45</v>
      </c>
      <c r="D1530" s="19"/>
    </row>
    <row r="1531" spans="1:4" x14ac:dyDescent="0.3">
      <c r="A1531">
        <v>717</v>
      </c>
      <c r="B1531" s="15">
        <v>39275</v>
      </c>
      <c r="C1531" s="19">
        <v>1619.77</v>
      </c>
      <c r="D1531" s="19"/>
    </row>
    <row r="1532" spans="1:4" x14ac:dyDescent="0.3">
      <c r="A1532">
        <v>717</v>
      </c>
      <c r="B1532" s="15">
        <v>40014</v>
      </c>
      <c r="C1532" s="19">
        <v>1625.57</v>
      </c>
      <c r="D1532" s="19"/>
    </row>
    <row r="1533" spans="1:4" x14ac:dyDescent="0.3">
      <c r="A1533">
        <v>717</v>
      </c>
      <c r="B1533" s="15">
        <v>39552</v>
      </c>
      <c r="C1533" s="19">
        <v>1933.71</v>
      </c>
      <c r="D1533" s="19"/>
    </row>
    <row r="1534" spans="1:4" x14ac:dyDescent="0.3">
      <c r="A1534">
        <v>716</v>
      </c>
      <c r="B1534" s="15">
        <v>39216</v>
      </c>
      <c r="C1534" s="19">
        <v>170.06</v>
      </c>
      <c r="D1534" s="19"/>
    </row>
    <row r="1535" spans="1:4" x14ac:dyDescent="0.3">
      <c r="A1535">
        <v>716</v>
      </c>
      <c r="B1535" s="15">
        <v>40134</v>
      </c>
      <c r="C1535" s="19">
        <v>1248.52</v>
      </c>
      <c r="D1535" s="19"/>
    </row>
    <row r="1536" spans="1:4" x14ac:dyDescent="0.3">
      <c r="A1536">
        <v>716</v>
      </c>
      <c r="B1536" s="15">
        <v>41011</v>
      </c>
      <c r="C1536" s="19">
        <v>1319.65</v>
      </c>
      <c r="D1536" s="19"/>
    </row>
    <row r="1537" spans="1:4" x14ac:dyDescent="0.3">
      <c r="A1537">
        <v>716</v>
      </c>
      <c r="B1537" s="15">
        <v>40057</v>
      </c>
      <c r="C1537" s="19">
        <v>1916.91</v>
      </c>
      <c r="D1537" s="19"/>
    </row>
    <row r="1538" spans="1:4" x14ac:dyDescent="0.3">
      <c r="A1538">
        <v>716</v>
      </c>
      <c r="B1538" s="15">
        <v>40796</v>
      </c>
      <c r="C1538" s="19">
        <v>1926.67</v>
      </c>
      <c r="D1538" s="19"/>
    </row>
    <row r="1539" spans="1:4" x14ac:dyDescent="0.3">
      <c r="A1539">
        <v>715</v>
      </c>
      <c r="B1539" s="15">
        <v>40677</v>
      </c>
      <c r="C1539" s="19">
        <v>399.31</v>
      </c>
      <c r="D1539" s="19"/>
    </row>
    <row r="1540" spans="1:4" x14ac:dyDescent="0.3">
      <c r="A1540">
        <v>715</v>
      </c>
      <c r="B1540" s="15">
        <v>39967</v>
      </c>
      <c r="C1540" s="19">
        <v>731.08</v>
      </c>
      <c r="D1540" s="19"/>
    </row>
    <row r="1541" spans="1:4" x14ac:dyDescent="0.3">
      <c r="A1541">
        <v>715</v>
      </c>
      <c r="B1541" s="15">
        <v>39873</v>
      </c>
      <c r="C1541" s="19">
        <v>1577.11</v>
      </c>
      <c r="D1541" s="19"/>
    </row>
    <row r="1542" spans="1:4" x14ac:dyDescent="0.3">
      <c r="A1542">
        <v>715</v>
      </c>
      <c r="B1542" s="15">
        <v>39247</v>
      </c>
      <c r="C1542" s="19">
        <v>1760.09</v>
      </c>
      <c r="D1542" s="19"/>
    </row>
    <row r="1543" spans="1:4" x14ac:dyDescent="0.3">
      <c r="A1543">
        <v>715</v>
      </c>
      <c r="B1543" s="15">
        <v>39299</v>
      </c>
      <c r="C1543" s="19">
        <v>1837.84</v>
      </c>
      <c r="D1543" s="19"/>
    </row>
    <row r="1544" spans="1:4" x14ac:dyDescent="0.3">
      <c r="A1544">
        <v>714</v>
      </c>
      <c r="B1544" s="15">
        <v>40561</v>
      </c>
      <c r="C1544" s="19">
        <v>279.72000000000003</v>
      </c>
      <c r="D1544" s="19"/>
    </row>
    <row r="1545" spans="1:4" x14ac:dyDescent="0.3">
      <c r="A1545">
        <v>714</v>
      </c>
      <c r="B1545" s="15">
        <v>40453</v>
      </c>
      <c r="C1545" s="19">
        <v>716.82</v>
      </c>
      <c r="D1545" s="19"/>
    </row>
    <row r="1546" spans="1:4" x14ac:dyDescent="0.3">
      <c r="A1546">
        <v>714</v>
      </c>
      <c r="B1546" s="15">
        <v>40434</v>
      </c>
      <c r="C1546" s="19">
        <v>1783.56</v>
      </c>
      <c r="D1546" s="19"/>
    </row>
    <row r="1547" spans="1:4" x14ac:dyDescent="0.3">
      <c r="A1547">
        <v>713</v>
      </c>
      <c r="B1547" s="15">
        <v>39492</v>
      </c>
      <c r="C1547" s="19">
        <v>150.74</v>
      </c>
      <c r="D1547" s="19"/>
    </row>
    <row r="1548" spans="1:4" x14ac:dyDescent="0.3">
      <c r="A1548">
        <v>713</v>
      </c>
      <c r="B1548" s="15">
        <v>40356</v>
      </c>
      <c r="C1548" s="19">
        <v>737.64</v>
      </c>
      <c r="D1548" s="19"/>
    </row>
    <row r="1549" spans="1:4" x14ac:dyDescent="0.3">
      <c r="A1549">
        <v>713</v>
      </c>
      <c r="B1549" s="15">
        <v>40883</v>
      </c>
      <c r="C1549" s="19">
        <v>1424.33</v>
      </c>
      <c r="D1549" s="19"/>
    </row>
    <row r="1550" spans="1:4" x14ac:dyDescent="0.3">
      <c r="A1550">
        <v>713</v>
      </c>
      <c r="B1550" s="15">
        <v>40383</v>
      </c>
      <c r="C1550" s="19">
        <v>1684.03</v>
      </c>
      <c r="D1550" s="19"/>
    </row>
    <row r="1551" spans="1:4" x14ac:dyDescent="0.3">
      <c r="A1551">
        <v>712</v>
      </c>
      <c r="B1551" s="15">
        <v>40212</v>
      </c>
      <c r="C1551" s="19">
        <v>389.31</v>
      </c>
      <c r="D1551" s="19"/>
    </row>
    <row r="1552" spans="1:4" x14ac:dyDescent="0.3">
      <c r="A1552">
        <v>712</v>
      </c>
      <c r="B1552" s="15">
        <v>40926</v>
      </c>
      <c r="C1552" s="19">
        <v>840.17</v>
      </c>
      <c r="D1552" s="19"/>
    </row>
    <row r="1553" spans="1:4" x14ac:dyDescent="0.3">
      <c r="A1553">
        <v>712</v>
      </c>
      <c r="B1553" s="15">
        <v>39607</v>
      </c>
      <c r="C1553" s="19">
        <v>1477.59</v>
      </c>
      <c r="D1553" s="19"/>
    </row>
    <row r="1554" spans="1:4" x14ac:dyDescent="0.3">
      <c r="A1554">
        <v>712</v>
      </c>
      <c r="B1554" s="15">
        <v>39450</v>
      </c>
      <c r="C1554" s="19">
        <v>2013.17</v>
      </c>
      <c r="D1554" s="19"/>
    </row>
    <row r="1555" spans="1:4" x14ac:dyDescent="0.3">
      <c r="A1555">
        <v>712</v>
      </c>
      <c r="B1555" s="15">
        <v>40388</v>
      </c>
      <c r="C1555" s="19">
        <v>2691.45</v>
      </c>
      <c r="D1555" s="19"/>
    </row>
    <row r="1556" spans="1:4" x14ac:dyDescent="0.3">
      <c r="A1556">
        <v>711</v>
      </c>
      <c r="B1556" s="15">
        <v>40188</v>
      </c>
      <c r="C1556" s="19">
        <v>1177.8</v>
      </c>
      <c r="D1556" s="19"/>
    </row>
    <row r="1557" spans="1:4" x14ac:dyDescent="0.3">
      <c r="A1557">
        <v>711</v>
      </c>
      <c r="B1557" s="15">
        <v>40835</v>
      </c>
      <c r="C1557" s="19">
        <v>1404.26</v>
      </c>
      <c r="D1557" s="19"/>
    </row>
    <row r="1558" spans="1:4" x14ac:dyDescent="0.3">
      <c r="A1558">
        <v>711</v>
      </c>
      <c r="B1558" s="15">
        <v>39940</v>
      </c>
      <c r="C1558" s="19">
        <v>1407.35</v>
      </c>
      <c r="D1558" s="19"/>
    </row>
    <row r="1559" spans="1:4" x14ac:dyDescent="0.3">
      <c r="A1559">
        <v>711</v>
      </c>
      <c r="B1559" s="15">
        <v>40261</v>
      </c>
      <c r="C1559" s="19">
        <v>1666.25</v>
      </c>
      <c r="D1559" s="19"/>
    </row>
    <row r="1560" spans="1:4" x14ac:dyDescent="0.3">
      <c r="A1560">
        <v>711</v>
      </c>
      <c r="B1560" s="15">
        <v>39933</v>
      </c>
      <c r="C1560" s="19">
        <v>1792.03</v>
      </c>
      <c r="D1560" s="19"/>
    </row>
    <row r="1561" spans="1:4" x14ac:dyDescent="0.3">
      <c r="A1561">
        <v>711</v>
      </c>
      <c r="B1561" s="15">
        <v>39346</v>
      </c>
      <c r="C1561" s="19">
        <v>1829.5</v>
      </c>
      <c r="D1561" s="19"/>
    </row>
    <row r="1562" spans="1:4" x14ac:dyDescent="0.3">
      <c r="A1562">
        <v>711</v>
      </c>
      <c r="B1562" s="15">
        <v>40176</v>
      </c>
      <c r="C1562" s="19">
        <v>2043.74</v>
      </c>
      <c r="D1562" s="19"/>
    </row>
    <row r="1563" spans="1:4" x14ac:dyDescent="0.3">
      <c r="A1563">
        <v>711</v>
      </c>
      <c r="B1563" s="15">
        <v>39445</v>
      </c>
      <c r="C1563" s="19">
        <v>2333.0300000000002</v>
      </c>
      <c r="D1563" s="19"/>
    </row>
    <row r="1564" spans="1:4" x14ac:dyDescent="0.3">
      <c r="A1564">
        <v>710</v>
      </c>
      <c r="B1564" s="15">
        <v>40344</v>
      </c>
      <c r="C1564" s="19">
        <v>898.45</v>
      </c>
      <c r="D1564" s="19"/>
    </row>
    <row r="1565" spans="1:4" x14ac:dyDescent="0.3">
      <c r="A1565">
        <v>710</v>
      </c>
      <c r="B1565" s="15">
        <v>40474</v>
      </c>
      <c r="C1565" s="19">
        <v>1321.24</v>
      </c>
      <c r="D1565" s="19"/>
    </row>
    <row r="1566" spans="1:4" x14ac:dyDescent="0.3">
      <c r="A1566">
        <v>710</v>
      </c>
      <c r="B1566" s="15">
        <v>39416</v>
      </c>
      <c r="C1566" s="19">
        <v>1456.84</v>
      </c>
      <c r="D1566" s="19"/>
    </row>
    <row r="1567" spans="1:4" x14ac:dyDescent="0.3">
      <c r="A1567">
        <v>710</v>
      </c>
      <c r="B1567" s="15">
        <v>39508</v>
      </c>
      <c r="C1567" s="19">
        <v>1684.72</v>
      </c>
      <c r="D1567" s="19"/>
    </row>
    <row r="1568" spans="1:4" x14ac:dyDescent="0.3">
      <c r="A1568">
        <v>710</v>
      </c>
      <c r="B1568" s="15">
        <v>39622</v>
      </c>
      <c r="C1568" s="19">
        <v>1888.57</v>
      </c>
      <c r="D1568" s="19"/>
    </row>
    <row r="1569" spans="1:4" x14ac:dyDescent="0.3">
      <c r="A1569">
        <v>710</v>
      </c>
      <c r="B1569" s="15">
        <v>39544</v>
      </c>
      <c r="C1569" s="19">
        <v>2335.54</v>
      </c>
      <c r="D1569" s="19"/>
    </row>
    <row r="1570" spans="1:4" x14ac:dyDescent="0.3">
      <c r="A1570">
        <v>709</v>
      </c>
      <c r="B1570" s="15">
        <v>40085</v>
      </c>
      <c r="C1570" s="19">
        <v>1514.01</v>
      </c>
      <c r="D1570" s="19"/>
    </row>
    <row r="1571" spans="1:4" x14ac:dyDescent="0.3">
      <c r="A1571">
        <v>709</v>
      </c>
      <c r="B1571" s="15">
        <v>39811</v>
      </c>
      <c r="C1571" s="19">
        <v>2109.66</v>
      </c>
      <c r="D1571" s="19"/>
    </row>
    <row r="1572" spans="1:4" x14ac:dyDescent="0.3">
      <c r="A1572">
        <v>708</v>
      </c>
      <c r="B1572" s="15">
        <v>40846</v>
      </c>
      <c r="C1572" s="19">
        <v>1086.08</v>
      </c>
      <c r="D1572" s="19"/>
    </row>
    <row r="1573" spans="1:4" x14ac:dyDescent="0.3">
      <c r="A1573">
        <v>708</v>
      </c>
      <c r="B1573" s="15">
        <v>39218</v>
      </c>
      <c r="C1573" s="19">
        <v>1659.82</v>
      </c>
      <c r="D1573" s="19"/>
    </row>
    <row r="1574" spans="1:4" x14ac:dyDescent="0.3">
      <c r="A1574">
        <v>708</v>
      </c>
      <c r="B1574" s="15">
        <v>40836</v>
      </c>
      <c r="C1574" s="19">
        <v>2310.58</v>
      </c>
      <c r="D1574" s="19"/>
    </row>
    <row r="1575" spans="1:4" x14ac:dyDescent="0.3">
      <c r="A1575">
        <v>707</v>
      </c>
      <c r="B1575" s="15">
        <v>39892</v>
      </c>
      <c r="C1575" s="19">
        <v>424.62</v>
      </c>
      <c r="D1575" s="19"/>
    </row>
    <row r="1576" spans="1:4" x14ac:dyDescent="0.3">
      <c r="A1576">
        <v>707</v>
      </c>
      <c r="B1576" s="15">
        <v>40318</v>
      </c>
      <c r="C1576" s="19">
        <v>1322.56</v>
      </c>
      <c r="D1576" s="19"/>
    </row>
    <row r="1577" spans="1:4" x14ac:dyDescent="0.3">
      <c r="A1577">
        <v>707</v>
      </c>
      <c r="B1577" s="15">
        <v>40767</v>
      </c>
      <c r="C1577" s="19">
        <v>1401.07</v>
      </c>
      <c r="D1577" s="19"/>
    </row>
    <row r="1578" spans="1:4" x14ac:dyDescent="0.3">
      <c r="A1578">
        <v>707</v>
      </c>
      <c r="B1578" s="15">
        <v>40525</v>
      </c>
      <c r="C1578" s="19">
        <v>1455.52</v>
      </c>
      <c r="D1578" s="19"/>
    </row>
    <row r="1579" spans="1:4" x14ac:dyDescent="0.3">
      <c r="A1579">
        <v>706</v>
      </c>
      <c r="B1579" s="15">
        <v>40768</v>
      </c>
      <c r="C1579" s="19">
        <v>184.8</v>
      </c>
      <c r="D1579" s="19"/>
    </row>
    <row r="1580" spans="1:4" x14ac:dyDescent="0.3">
      <c r="A1580">
        <v>706</v>
      </c>
      <c r="B1580" s="15">
        <v>39718</v>
      </c>
      <c r="C1580" s="19">
        <v>1017.69</v>
      </c>
      <c r="D1580" s="19"/>
    </row>
    <row r="1581" spans="1:4" x14ac:dyDescent="0.3">
      <c r="A1581">
        <v>706</v>
      </c>
      <c r="B1581" s="15">
        <v>39829</v>
      </c>
      <c r="C1581" s="19">
        <v>1652.57</v>
      </c>
      <c r="D1581" s="19"/>
    </row>
    <row r="1582" spans="1:4" x14ac:dyDescent="0.3">
      <c r="A1582">
        <v>706</v>
      </c>
      <c r="B1582" s="15">
        <v>39408</v>
      </c>
      <c r="C1582" s="19">
        <v>1727.52</v>
      </c>
      <c r="D1582" s="19"/>
    </row>
    <row r="1583" spans="1:4" x14ac:dyDescent="0.3">
      <c r="A1583">
        <v>705</v>
      </c>
      <c r="B1583" s="15">
        <v>39825</v>
      </c>
      <c r="C1583" s="19">
        <v>319.61</v>
      </c>
      <c r="D1583" s="19"/>
    </row>
    <row r="1584" spans="1:4" x14ac:dyDescent="0.3">
      <c r="A1584">
        <v>705</v>
      </c>
      <c r="B1584" s="15">
        <v>40102</v>
      </c>
      <c r="C1584" s="19">
        <v>450.63</v>
      </c>
      <c r="D1584" s="19"/>
    </row>
    <row r="1585" spans="1:4" x14ac:dyDescent="0.3">
      <c r="A1585">
        <v>705</v>
      </c>
      <c r="B1585" s="15">
        <v>40934</v>
      </c>
      <c r="C1585" s="19">
        <v>1612.75</v>
      </c>
      <c r="D1585" s="19"/>
    </row>
    <row r="1586" spans="1:4" x14ac:dyDescent="0.3">
      <c r="A1586">
        <v>704</v>
      </c>
      <c r="B1586" s="15">
        <v>39524</v>
      </c>
      <c r="C1586" s="19">
        <v>863.24</v>
      </c>
      <c r="D1586" s="19"/>
    </row>
    <row r="1587" spans="1:4" x14ac:dyDescent="0.3">
      <c r="A1587">
        <v>704</v>
      </c>
      <c r="B1587" s="15">
        <v>39663</v>
      </c>
      <c r="C1587" s="19">
        <v>1248.8599999999999</v>
      </c>
      <c r="D1587" s="19"/>
    </row>
    <row r="1588" spans="1:4" x14ac:dyDescent="0.3">
      <c r="A1588">
        <v>704</v>
      </c>
      <c r="B1588" s="15">
        <v>40400</v>
      </c>
      <c r="C1588" s="19">
        <v>1593.14</v>
      </c>
      <c r="D1588" s="19"/>
    </row>
    <row r="1589" spans="1:4" x14ac:dyDescent="0.3">
      <c r="A1589">
        <v>703</v>
      </c>
      <c r="B1589" s="15">
        <v>39642</v>
      </c>
      <c r="C1589" s="19">
        <v>1109.23</v>
      </c>
      <c r="D1589" s="19"/>
    </row>
    <row r="1590" spans="1:4" x14ac:dyDescent="0.3">
      <c r="A1590">
        <v>703</v>
      </c>
      <c r="B1590" s="15">
        <v>39238</v>
      </c>
      <c r="C1590" s="19">
        <v>1248.6500000000001</v>
      </c>
      <c r="D1590" s="19"/>
    </row>
    <row r="1591" spans="1:4" x14ac:dyDescent="0.3">
      <c r="A1591">
        <v>703</v>
      </c>
      <c r="B1591" s="15">
        <v>41038</v>
      </c>
      <c r="C1591" s="19">
        <v>1345.51</v>
      </c>
      <c r="D1591" s="19"/>
    </row>
    <row r="1592" spans="1:4" x14ac:dyDescent="0.3">
      <c r="A1592">
        <v>703</v>
      </c>
      <c r="B1592" s="15">
        <v>40161</v>
      </c>
      <c r="C1592" s="19">
        <v>1493.62</v>
      </c>
      <c r="D1592" s="19"/>
    </row>
    <row r="1593" spans="1:4" x14ac:dyDescent="0.3">
      <c r="A1593">
        <v>702</v>
      </c>
      <c r="B1593" s="15">
        <v>40623</v>
      </c>
      <c r="C1593" s="19">
        <v>388.12</v>
      </c>
      <c r="D1593" s="19"/>
    </row>
    <row r="1594" spans="1:4" x14ac:dyDescent="0.3">
      <c r="A1594">
        <v>702</v>
      </c>
      <c r="B1594" s="15">
        <v>40544</v>
      </c>
      <c r="C1594" s="19">
        <v>550.77</v>
      </c>
      <c r="D1594" s="19"/>
    </row>
    <row r="1595" spans="1:4" x14ac:dyDescent="0.3">
      <c r="A1595">
        <v>702</v>
      </c>
      <c r="B1595" s="15">
        <v>41053</v>
      </c>
      <c r="C1595" s="19">
        <v>971.45</v>
      </c>
      <c r="D1595" s="19"/>
    </row>
    <row r="1596" spans="1:4" x14ac:dyDescent="0.3">
      <c r="A1596">
        <v>702</v>
      </c>
      <c r="B1596" s="15">
        <v>40257</v>
      </c>
      <c r="C1596" s="19">
        <v>986.19</v>
      </c>
      <c r="D1596" s="19"/>
    </row>
    <row r="1597" spans="1:4" x14ac:dyDescent="0.3">
      <c r="A1597">
        <v>702</v>
      </c>
      <c r="B1597" s="15">
        <v>39528</v>
      </c>
      <c r="C1597" s="19">
        <v>1244.82</v>
      </c>
      <c r="D1597" s="19"/>
    </row>
    <row r="1598" spans="1:4" x14ac:dyDescent="0.3">
      <c r="A1598">
        <v>702</v>
      </c>
      <c r="B1598" s="15">
        <v>39893</v>
      </c>
      <c r="C1598" s="19">
        <v>1711.29</v>
      </c>
      <c r="D1598" s="19"/>
    </row>
    <row r="1599" spans="1:4" x14ac:dyDescent="0.3">
      <c r="A1599">
        <v>702</v>
      </c>
      <c r="B1599" s="15">
        <v>39635</v>
      </c>
      <c r="C1599" s="19">
        <v>2256.12</v>
      </c>
      <c r="D1599" s="19"/>
    </row>
    <row r="1600" spans="1:4" x14ac:dyDescent="0.3">
      <c r="A1600">
        <v>701</v>
      </c>
      <c r="B1600" s="15">
        <v>40798</v>
      </c>
      <c r="C1600" s="19">
        <v>680.31</v>
      </c>
      <c r="D1600" s="19"/>
    </row>
    <row r="1601" spans="1:4" x14ac:dyDescent="0.3">
      <c r="A1601">
        <v>701</v>
      </c>
      <c r="B1601" s="15">
        <v>39798</v>
      </c>
      <c r="C1601" s="19">
        <v>2207.9499999999998</v>
      </c>
      <c r="D1601" s="19"/>
    </row>
    <row r="1602" spans="1:4" x14ac:dyDescent="0.3">
      <c r="A1602">
        <v>701</v>
      </c>
      <c r="B1602" s="15">
        <v>41125</v>
      </c>
      <c r="C1602" s="19">
        <v>2544.65</v>
      </c>
      <c r="D1602" s="19"/>
    </row>
    <row r="1603" spans="1:4" x14ac:dyDescent="0.3">
      <c r="A1603">
        <v>700</v>
      </c>
      <c r="B1603" s="15">
        <v>40405</v>
      </c>
      <c r="C1603" s="19">
        <v>761.6</v>
      </c>
      <c r="D1603" s="19"/>
    </row>
    <row r="1604" spans="1:4" x14ac:dyDescent="0.3">
      <c r="A1604">
        <v>700</v>
      </c>
      <c r="B1604" s="15">
        <v>40517</v>
      </c>
      <c r="C1604" s="19">
        <v>1348.73</v>
      </c>
      <c r="D1604" s="19"/>
    </row>
    <row r="1605" spans="1:4" x14ac:dyDescent="0.3">
      <c r="A1605">
        <v>700</v>
      </c>
      <c r="B1605" s="15">
        <v>40328</v>
      </c>
      <c r="C1605" s="19">
        <v>1408.37</v>
      </c>
      <c r="D1605" s="19"/>
    </row>
    <row r="1606" spans="1:4" x14ac:dyDescent="0.3">
      <c r="A1606">
        <v>700</v>
      </c>
      <c r="B1606" s="15">
        <v>39996</v>
      </c>
      <c r="C1606" s="19">
        <v>1409.04</v>
      </c>
      <c r="D1606" s="19"/>
    </row>
    <row r="1607" spans="1:4" x14ac:dyDescent="0.3">
      <c r="A1607">
        <v>700</v>
      </c>
      <c r="B1607" s="15">
        <v>40555</v>
      </c>
      <c r="C1607" s="19">
        <v>2244.5500000000002</v>
      </c>
      <c r="D1607" s="19"/>
    </row>
    <row r="1608" spans="1:4" x14ac:dyDescent="0.3">
      <c r="A1608">
        <v>699</v>
      </c>
      <c r="B1608" s="15">
        <v>40114</v>
      </c>
      <c r="C1608" s="19">
        <v>874.86</v>
      </c>
      <c r="D1608" s="19"/>
    </row>
    <row r="1609" spans="1:4" x14ac:dyDescent="0.3">
      <c r="A1609">
        <v>699</v>
      </c>
      <c r="B1609" s="15">
        <v>41049</v>
      </c>
      <c r="C1609" s="19">
        <v>1331.51</v>
      </c>
      <c r="D1609" s="19"/>
    </row>
    <row r="1610" spans="1:4" x14ac:dyDescent="0.3">
      <c r="A1610">
        <v>699</v>
      </c>
      <c r="B1610" s="15">
        <v>39437</v>
      </c>
      <c r="C1610" s="19">
        <v>1392.25</v>
      </c>
      <c r="D1610" s="19"/>
    </row>
    <row r="1611" spans="1:4" x14ac:dyDescent="0.3">
      <c r="A1611">
        <v>699</v>
      </c>
      <c r="B1611" s="15">
        <v>39382</v>
      </c>
      <c r="C1611" s="19">
        <v>1505.06</v>
      </c>
      <c r="D1611" s="19"/>
    </row>
    <row r="1612" spans="1:4" x14ac:dyDescent="0.3">
      <c r="A1612">
        <v>699</v>
      </c>
      <c r="B1612" s="15">
        <v>40109</v>
      </c>
      <c r="C1612" s="19">
        <v>1526.1</v>
      </c>
      <c r="D1612" s="19"/>
    </row>
    <row r="1613" spans="1:4" x14ac:dyDescent="0.3">
      <c r="A1613">
        <v>698</v>
      </c>
      <c r="B1613" s="15">
        <v>40391</v>
      </c>
      <c r="C1613" s="19">
        <v>377.62</v>
      </c>
      <c r="D1613" s="19"/>
    </row>
    <row r="1614" spans="1:4" x14ac:dyDescent="0.3">
      <c r="A1614">
        <v>698</v>
      </c>
      <c r="B1614" s="15">
        <v>40347</v>
      </c>
      <c r="C1614" s="19">
        <v>531.22</v>
      </c>
      <c r="D1614" s="19"/>
    </row>
    <row r="1615" spans="1:4" x14ac:dyDescent="0.3">
      <c r="A1615">
        <v>698</v>
      </c>
      <c r="B1615" s="15">
        <v>39862</v>
      </c>
      <c r="C1615" s="19">
        <v>619.16</v>
      </c>
      <c r="D1615" s="19"/>
    </row>
    <row r="1616" spans="1:4" x14ac:dyDescent="0.3">
      <c r="A1616">
        <v>698</v>
      </c>
      <c r="B1616" s="15">
        <v>40400</v>
      </c>
      <c r="C1616" s="19">
        <v>1303.25</v>
      </c>
      <c r="D1616" s="19"/>
    </row>
    <row r="1617" spans="1:4" x14ac:dyDescent="0.3">
      <c r="A1617">
        <v>698</v>
      </c>
      <c r="B1617" s="15">
        <v>39268</v>
      </c>
      <c r="C1617" s="19">
        <v>1400.89</v>
      </c>
      <c r="D1617" s="19"/>
    </row>
    <row r="1618" spans="1:4" x14ac:dyDescent="0.3">
      <c r="A1618">
        <v>698</v>
      </c>
      <c r="B1618" s="15">
        <v>39697</v>
      </c>
      <c r="C1618" s="19">
        <v>1715.15</v>
      </c>
      <c r="D1618" s="19"/>
    </row>
    <row r="1619" spans="1:4" x14ac:dyDescent="0.3">
      <c r="A1619">
        <v>698</v>
      </c>
      <c r="B1619" s="15">
        <v>40541</v>
      </c>
      <c r="C1619" s="19">
        <v>1895.18</v>
      </c>
      <c r="D1619" s="19"/>
    </row>
    <row r="1620" spans="1:4" x14ac:dyDescent="0.3">
      <c r="A1620">
        <v>697</v>
      </c>
      <c r="B1620" s="15">
        <v>40300</v>
      </c>
      <c r="C1620" s="19">
        <v>1574.58</v>
      </c>
      <c r="D1620" s="19"/>
    </row>
    <row r="1621" spans="1:4" x14ac:dyDescent="0.3">
      <c r="A1621">
        <v>696</v>
      </c>
      <c r="B1621" s="15">
        <v>40675</v>
      </c>
      <c r="C1621" s="19">
        <v>716.78</v>
      </c>
      <c r="D1621" s="19"/>
    </row>
    <row r="1622" spans="1:4" x14ac:dyDescent="0.3">
      <c r="A1622">
        <v>696</v>
      </c>
      <c r="B1622" s="15">
        <v>39946</v>
      </c>
      <c r="C1622" s="19">
        <v>948.78</v>
      </c>
      <c r="D1622" s="19"/>
    </row>
    <row r="1623" spans="1:4" x14ac:dyDescent="0.3">
      <c r="A1623">
        <v>696</v>
      </c>
      <c r="B1623" s="15">
        <v>39373</v>
      </c>
      <c r="C1623" s="19">
        <v>1187.43</v>
      </c>
      <c r="D1623" s="19"/>
    </row>
    <row r="1624" spans="1:4" x14ac:dyDescent="0.3">
      <c r="A1624">
        <v>696</v>
      </c>
      <c r="B1624" s="15">
        <v>40427</v>
      </c>
      <c r="C1624" s="19">
        <v>1224.0999999999999</v>
      </c>
      <c r="D1624" s="19"/>
    </row>
    <row r="1625" spans="1:4" x14ac:dyDescent="0.3">
      <c r="A1625">
        <v>696</v>
      </c>
      <c r="B1625" s="15">
        <v>40311</v>
      </c>
      <c r="C1625" s="19">
        <v>1468.15</v>
      </c>
      <c r="D1625" s="19"/>
    </row>
    <row r="1626" spans="1:4" x14ac:dyDescent="0.3">
      <c r="A1626">
        <v>695</v>
      </c>
      <c r="B1626" s="15">
        <v>40846</v>
      </c>
      <c r="C1626" s="19">
        <v>713</v>
      </c>
      <c r="D1626" s="19"/>
    </row>
    <row r="1627" spans="1:4" x14ac:dyDescent="0.3">
      <c r="A1627">
        <v>695</v>
      </c>
      <c r="B1627" s="15">
        <v>40340</v>
      </c>
      <c r="C1627" s="19">
        <v>1050.0899999999999</v>
      </c>
      <c r="D1627" s="19"/>
    </row>
    <row r="1628" spans="1:4" x14ac:dyDescent="0.3">
      <c r="A1628">
        <v>695</v>
      </c>
      <c r="B1628" s="15">
        <v>40801</v>
      </c>
      <c r="C1628" s="19">
        <v>1464.37</v>
      </c>
      <c r="D1628" s="19"/>
    </row>
    <row r="1629" spans="1:4" x14ac:dyDescent="0.3">
      <c r="A1629">
        <v>695</v>
      </c>
      <c r="B1629" s="15">
        <v>39906</v>
      </c>
      <c r="C1629" s="19">
        <v>1562.01</v>
      </c>
      <c r="D1629" s="19"/>
    </row>
    <row r="1630" spans="1:4" x14ac:dyDescent="0.3">
      <c r="A1630">
        <v>695</v>
      </c>
      <c r="B1630" s="15">
        <v>40487</v>
      </c>
      <c r="C1630" s="19">
        <v>1704.07</v>
      </c>
      <c r="D1630" s="19"/>
    </row>
    <row r="1631" spans="1:4" x14ac:dyDescent="0.3">
      <c r="A1631">
        <v>695</v>
      </c>
      <c r="B1631" s="15">
        <v>40098</v>
      </c>
      <c r="C1631" s="19">
        <v>1865.9</v>
      </c>
      <c r="D1631" s="19"/>
    </row>
    <row r="1632" spans="1:4" x14ac:dyDescent="0.3">
      <c r="A1632">
        <v>695</v>
      </c>
      <c r="B1632" s="15">
        <v>40336</v>
      </c>
      <c r="C1632" s="19">
        <v>2254.2399999999998</v>
      </c>
      <c r="D1632" s="19"/>
    </row>
    <row r="1633" spans="1:4" x14ac:dyDescent="0.3">
      <c r="A1633">
        <v>694</v>
      </c>
      <c r="B1633" s="15">
        <v>40800</v>
      </c>
      <c r="C1633" s="19">
        <v>1199.94</v>
      </c>
      <c r="D1633" s="19"/>
    </row>
    <row r="1634" spans="1:4" x14ac:dyDescent="0.3">
      <c r="A1634">
        <v>694</v>
      </c>
      <c r="B1634" s="15">
        <v>40944</v>
      </c>
      <c r="C1634" s="19">
        <v>1761.26</v>
      </c>
      <c r="D1634" s="19"/>
    </row>
    <row r="1635" spans="1:4" x14ac:dyDescent="0.3">
      <c r="A1635">
        <v>693</v>
      </c>
      <c r="B1635" s="15">
        <v>39269</v>
      </c>
      <c r="C1635" s="19">
        <v>678.31</v>
      </c>
      <c r="D1635" s="19"/>
    </row>
    <row r="1636" spans="1:4" x14ac:dyDescent="0.3">
      <c r="A1636">
        <v>693</v>
      </c>
      <c r="B1636" s="15">
        <v>40849</v>
      </c>
      <c r="C1636" s="19">
        <v>1193.71</v>
      </c>
      <c r="D1636" s="19"/>
    </row>
    <row r="1637" spans="1:4" x14ac:dyDescent="0.3">
      <c r="A1637">
        <v>693</v>
      </c>
      <c r="B1637" s="15">
        <v>40260</v>
      </c>
      <c r="C1637" s="19">
        <v>1615.82</v>
      </c>
      <c r="D1637" s="19"/>
    </row>
    <row r="1638" spans="1:4" x14ac:dyDescent="0.3">
      <c r="A1638">
        <v>693</v>
      </c>
      <c r="B1638" s="15">
        <v>39909</v>
      </c>
      <c r="C1638" s="19">
        <v>1876.04</v>
      </c>
      <c r="D1638" s="19"/>
    </row>
    <row r="1639" spans="1:4" x14ac:dyDescent="0.3">
      <c r="A1639">
        <v>693</v>
      </c>
      <c r="B1639" s="15">
        <v>40187</v>
      </c>
      <c r="C1639" s="19">
        <v>2490.29</v>
      </c>
      <c r="D1639" s="19"/>
    </row>
    <row r="1640" spans="1:4" x14ac:dyDescent="0.3">
      <c r="A1640">
        <v>692</v>
      </c>
      <c r="B1640" s="15">
        <v>40461</v>
      </c>
      <c r="C1640" s="19">
        <v>343.94</v>
      </c>
      <c r="D1640" s="19"/>
    </row>
    <row r="1641" spans="1:4" x14ac:dyDescent="0.3">
      <c r="A1641">
        <v>692</v>
      </c>
      <c r="B1641" s="15">
        <v>40219</v>
      </c>
      <c r="C1641" s="19">
        <v>533.33000000000004</v>
      </c>
      <c r="D1641" s="19"/>
    </row>
    <row r="1642" spans="1:4" x14ac:dyDescent="0.3">
      <c r="A1642">
        <v>692</v>
      </c>
      <c r="B1642" s="15">
        <v>40254</v>
      </c>
      <c r="C1642" s="19">
        <v>613.66999999999996</v>
      </c>
      <c r="D1642" s="19"/>
    </row>
    <row r="1643" spans="1:4" x14ac:dyDescent="0.3">
      <c r="A1643">
        <v>692</v>
      </c>
      <c r="B1643" s="15">
        <v>39873</v>
      </c>
      <c r="C1643" s="19">
        <v>629.84</v>
      </c>
      <c r="D1643" s="19"/>
    </row>
    <row r="1644" spans="1:4" x14ac:dyDescent="0.3">
      <c r="A1644">
        <v>692</v>
      </c>
      <c r="B1644" s="15">
        <v>40419</v>
      </c>
      <c r="C1644" s="19">
        <v>1313.96</v>
      </c>
      <c r="D1644" s="19"/>
    </row>
    <row r="1645" spans="1:4" x14ac:dyDescent="0.3">
      <c r="A1645">
        <v>691</v>
      </c>
      <c r="B1645" s="15">
        <v>40518</v>
      </c>
      <c r="C1645" s="19">
        <v>413.69</v>
      </c>
      <c r="D1645" s="19"/>
    </row>
    <row r="1646" spans="1:4" x14ac:dyDescent="0.3">
      <c r="A1646">
        <v>691</v>
      </c>
      <c r="B1646" s="15">
        <v>39218</v>
      </c>
      <c r="C1646" s="19">
        <v>946.59</v>
      </c>
      <c r="D1646" s="19"/>
    </row>
    <row r="1647" spans="1:4" x14ac:dyDescent="0.3">
      <c r="A1647">
        <v>691</v>
      </c>
      <c r="B1647" s="15">
        <v>39387</v>
      </c>
      <c r="C1647" s="19">
        <v>1238.03</v>
      </c>
      <c r="D1647" s="19"/>
    </row>
    <row r="1648" spans="1:4" x14ac:dyDescent="0.3">
      <c r="A1648">
        <v>691</v>
      </c>
      <c r="B1648" s="15">
        <v>39540</v>
      </c>
      <c r="C1648" s="19">
        <v>1332.55</v>
      </c>
      <c r="D1648" s="19"/>
    </row>
    <row r="1649" spans="1:4" x14ac:dyDescent="0.3">
      <c r="A1649">
        <v>690</v>
      </c>
      <c r="B1649" s="15">
        <v>40451</v>
      </c>
      <c r="C1649" s="19">
        <v>185.3</v>
      </c>
      <c r="D1649" s="19"/>
    </row>
    <row r="1650" spans="1:4" x14ac:dyDescent="0.3">
      <c r="A1650">
        <v>690</v>
      </c>
      <c r="B1650" s="15">
        <v>40992</v>
      </c>
      <c r="C1650" s="19">
        <v>426.14</v>
      </c>
      <c r="D1650" s="19"/>
    </row>
    <row r="1651" spans="1:4" x14ac:dyDescent="0.3">
      <c r="A1651">
        <v>688</v>
      </c>
      <c r="B1651" s="15">
        <v>39664</v>
      </c>
      <c r="C1651" s="19">
        <v>279.95</v>
      </c>
      <c r="D1651" s="19"/>
    </row>
    <row r="1652" spans="1:4" x14ac:dyDescent="0.3">
      <c r="A1652">
        <v>688</v>
      </c>
      <c r="B1652" s="15">
        <v>39620</v>
      </c>
      <c r="C1652" s="19">
        <v>531.15</v>
      </c>
      <c r="D1652" s="19"/>
    </row>
    <row r="1653" spans="1:4" x14ac:dyDescent="0.3">
      <c r="A1653">
        <v>688</v>
      </c>
      <c r="B1653" s="15">
        <v>40099</v>
      </c>
      <c r="C1653" s="19">
        <v>1300.27</v>
      </c>
      <c r="D1653" s="19"/>
    </row>
    <row r="1654" spans="1:4" x14ac:dyDescent="0.3">
      <c r="A1654">
        <v>688</v>
      </c>
      <c r="B1654" s="15">
        <v>40304</v>
      </c>
      <c r="C1654" s="19">
        <v>2006.9</v>
      </c>
      <c r="D1654" s="19"/>
    </row>
    <row r="1655" spans="1:4" x14ac:dyDescent="0.3">
      <c r="A1655">
        <v>687</v>
      </c>
      <c r="B1655" s="15">
        <v>39503</v>
      </c>
      <c r="C1655" s="19">
        <v>1023.93</v>
      </c>
      <c r="D1655" s="19"/>
    </row>
    <row r="1656" spans="1:4" x14ac:dyDescent="0.3">
      <c r="A1656">
        <v>687</v>
      </c>
      <c r="B1656" s="15">
        <v>40806</v>
      </c>
      <c r="C1656" s="19">
        <v>1114.47</v>
      </c>
      <c r="D1656" s="19"/>
    </row>
    <row r="1657" spans="1:4" x14ac:dyDescent="0.3">
      <c r="A1657">
        <v>687</v>
      </c>
      <c r="B1657" s="15">
        <v>41069</v>
      </c>
      <c r="C1657" s="19">
        <v>1565.61</v>
      </c>
      <c r="D1657" s="19"/>
    </row>
    <row r="1658" spans="1:4" x14ac:dyDescent="0.3">
      <c r="A1658">
        <v>687</v>
      </c>
      <c r="B1658" s="15">
        <v>40203</v>
      </c>
      <c r="C1658" s="19">
        <v>1635.56</v>
      </c>
      <c r="D1658" s="19"/>
    </row>
    <row r="1659" spans="1:4" x14ac:dyDescent="0.3">
      <c r="A1659">
        <v>687</v>
      </c>
      <c r="B1659" s="15">
        <v>40136</v>
      </c>
      <c r="C1659" s="19">
        <v>1756.63</v>
      </c>
      <c r="D1659" s="19"/>
    </row>
    <row r="1660" spans="1:4" x14ac:dyDescent="0.3">
      <c r="A1660">
        <v>687</v>
      </c>
      <c r="B1660" s="15">
        <v>39594</v>
      </c>
      <c r="C1660" s="19">
        <v>1856.88</v>
      </c>
      <c r="D1660" s="19"/>
    </row>
    <row r="1661" spans="1:4" x14ac:dyDescent="0.3">
      <c r="A1661">
        <v>686</v>
      </c>
      <c r="B1661" s="15">
        <v>40200</v>
      </c>
      <c r="C1661" s="19">
        <v>305.33999999999997</v>
      </c>
      <c r="D1661" s="19"/>
    </row>
    <row r="1662" spans="1:4" x14ac:dyDescent="0.3">
      <c r="A1662">
        <v>686</v>
      </c>
      <c r="B1662" s="15">
        <v>39537</v>
      </c>
      <c r="C1662" s="19">
        <v>2144.6</v>
      </c>
      <c r="D1662" s="19"/>
    </row>
    <row r="1663" spans="1:4" x14ac:dyDescent="0.3">
      <c r="A1663">
        <v>685</v>
      </c>
      <c r="B1663" s="15">
        <v>40964</v>
      </c>
      <c r="C1663" s="19">
        <v>1479.91</v>
      </c>
      <c r="D1663" s="19"/>
    </row>
    <row r="1664" spans="1:4" x14ac:dyDescent="0.3">
      <c r="A1664">
        <v>685</v>
      </c>
      <c r="B1664" s="15">
        <v>41062</v>
      </c>
      <c r="C1664" s="19">
        <v>2388.9499999999998</v>
      </c>
      <c r="D1664" s="19"/>
    </row>
    <row r="1665" spans="1:4" x14ac:dyDescent="0.3">
      <c r="A1665">
        <v>684</v>
      </c>
      <c r="B1665" s="15">
        <v>39979</v>
      </c>
      <c r="C1665" s="19">
        <v>442.37</v>
      </c>
      <c r="D1665" s="19"/>
    </row>
    <row r="1666" spans="1:4" x14ac:dyDescent="0.3">
      <c r="A1666">
        <v>684</v>
      </c>
      <c r="B1666" s="15">
        <v>39540</v>
      </c>
      <c r="C1666" s="19">
        <v>901.81</v>
      </c>
      <c r="D1666" s="19"/>
    </row>
    <row r="1667" spans="1:4" x14ac:dyDescent="0.3">
      <c r="A1667">
        <v>684</v>
      </c>
      <c r="B1667" s="15">
        <v>39765</v>
      </c>
      <c r="C1667" s="19">
        <v>1132.3800000000001</v>
      </c>
      <c r="D1667" s="19"/>
    </row>
    <row r="1668" spans="1:4" x14ac:dyDescent="0.3">
      <c r="A1668">
        <v>684</v>
      </c>
      <c r="B1668" s="15">
        <v>40565</v>
      </c>
      <c r="C1668" s="19">
        <v>1261.18</v>
      </c>
      <c r="D1668" s="19"/>
    </row>
    <row r="1669" spans="1:4" x14ac:dyDescent="0.3">
      <c r="A1669">
        <v>684</v>
      </c>
      <c r="B1669" s="15">
        <v>40684</v>
      </c>
      <c r="C1669" s="19">
        <v>1261.99</v>
      </c>
      <c r="D1669" s="19"/>
    </row>
    <row r="1670" spans="1:4" x14ac:dyDescent="0.3">
      <c r="A1670">
        <v>684</v>
      </c>
      <c r="B1670" s="15">
        <v>40593</v>
      </c>
      <c r="C1670" s="19">
        <v>1740.48</v>
      </c>
      <c r="D1670" s="19"/>
    </row>
    <row r="1671" spans="1:4" x14ac:dyDescent="0.3">
      <c r="A1671">
        <v>684</v>
      </c>
      <c r="B1671" s="15">
        <v>39258</v>
      </c>
      <c r="C1671" s="19">
        <v>1782.24</v>
      </c>
      <c r="D1671" s="19"/>
    </row>
    <row r="1672" spans="1:4" x14ac:dyDescent="0.3">
      <c r="A1672">
        <v>684</v>
      </c>
      <c r="B1672" s="15">
        <v>40369</v>
      </c>
      <c r="C1672" s="19">
        <v>1932.57</v>
      </c>
      <c r="D1672" s="19"/>
    </row>
    <row r="1673" spans="1:4" x14ac:dyDescent="0.3">
      <c r="A1673">
        <v>684</v>
      </c>
      <c r="B1673" s="15">
        <v>40940</v>
      </c>
      <c r="C1673" s="19">
        <v>2342.65</v>
      </c>
      <c r="D1673" s="19"/>
    </row>
    <row r="1674" spans="1:4" x14ac:dyDescent="0.3">
      <c r="A1674">
        <v>683</v>
      </c>
      <c r="B1674" s="15">
        <v>39398</v>
      </c>
      <c r="C1674" s="19">
        <v>356.2</v>
      </c>
      <c r="D1674" s="19"/>
    </row>
    <row r="1675" spans="1:4" x14ac:dyDescent="0.3">
      <c r="A1675">
        <v>683</v>
      </c>
      <c r="B1675" s="15">
        <v>40457</v>
      </c>
      <c r="C1675" s="19">
        <v>1292.79</v>
      </c>
      <c r="D1675" s="19"/>
    </row>
    <row r="1676" spans="1:4" x14ac:dyDescent="0.3">
      <c r="A1676">
        <v>683</v>
      </c>
      <c r="B1676" s="15">
        <v>39567</v>
      </c>
      <c r="C1676" s="19">
        <v>1977.68</v>
      </c>
      <c r="D1676" s="19"/>
    </row>
    <row r="1677" spans="1:4" x14ac:dyDescent="0.3">
      <c r="A1677">
        <v>682</v>
      </c>
      <c r="B1677" s="15">
        <v>40867</v>
      </c>
      <c r="C1677" s="19">
        <v>928.8</v>
      </c>
      <c r="D1677" s="19"/>
    </row>
    <row r="1678" spans="1:4" x14ac:dyDescent="0.3">
      <c r="A1678">
        <v>682</v>
      </c>
      <c r="B1678" s="15">
        <v>40303</v>
      </c>
      <c r="C1678" s="19">
        <v>1285.1500000000001</v>
      </c>
      <c r="D1678" s="19"/>
    </row>
    <row r="1679" spans="1:4" x14ac:dyDescent="0.3">
      <c r="A1679">
        <v>681</v>
      </c>
      <c r="B1679" s="15">
        <v>40619</v>
      </c>
      <c r="C1679" s="19">
        <v>976.24</v>
      </c>
      <c r="D1679" s="19"/>
    </row>
    <row r="1680" spans="1:4" x14ac:dyDescent="0.3">
      <c r="A1680">
        <v>681</v>
      </c>
      <c r="B1680" s="15">
        <v>39812</v>
      </c>
      <c r="C1680" s="19">
        <v>1448.49</v>
      </c>
      <c r="D1680" s="19"/>
    </row>
    <row r="1681" spans="1:4" x14ac:dyDescent="0.3">
      <c r="A1681">
        <v>681</v>
      </c>
      <c r="B1681" s="15">
        <v>40705</v>
      </c>
      <c r="C1681" s="19">
        <v>2068.0500000000002</v>
      </c>
      <c r="D1681" s="19"/>
    </row>
    <row r="1682" spans="1:4" x14ac:dyDescent="0.3">
      <c r="A1682">
        <v>680</v>
      </c>
      <c r="B1682" s="15">
        <v>40141</v>
      </c>
      <c r="C1682" s="19">
        <v>597.91999999999996</v>
      </c>
      <c r="D1682" s="19"/>
    </row>
    <row r="1683" spans="1:4" x14ac:dyDescent="0.3">
      <c r="A1683">
        <v>680</v>
      </c>
      <c r="B1683" s="15">
        <v>40333</v>
      </c>
      <c r="C1683" s="19">
        <v>746.45</v>
      </c>
      <c r="D1683" s="19"/>
    </row>
    <row r="1684" spans="1:4" x14ac:dyDescent="0.3">
      <c r="A1684">
        <v>680</v>
      </c>
      <c r="B1684" s="15">
        <v>40593</v>
      </c>
      <c r="C1684" s="19">
        <v>2020.14</v>
      </c>
      <c r="D1684" s="19"/>
    </row>
    <row r="1685" spans="1:4" x14ac:dyDescent="0.3">
      <c r="A1685">
        <v>679</v>
      </c>
      <c r="B1685" s="15">
        <v>41095</v>
      </c>
      <c r="C1685" s="19">
        <v>602.80999999999995</v>
      </c>
      <c r="D1685" s="19"/>
    </row>
    <row r="1686" spans="1:4" x14ac:dyDescent="0.3">
      <c r="A1686">
        <v>679</v>
      </c>
      <c r="B1686" s="15">
        <v>39236</v>
      </c>
      <c r="C1686" s="19">
        <v>674.57</v>
      </c>
      <c r="D1686" s="19"/>
    </row>
    <row r="1687" spans="1:4" x14ac:dyDescent="0.3">
      <c r="A1687">
        <v>679</v>
      </c>
      <c r="B1687" s="15">
        <v>39620</v>
      </c>
      <c r="C1687" s="19">
        <v>726.89</v>
      </c>
      <c r="D1687" s="19"/>
    </row>
    <row r="1688" spans="1:4" x14ac:dyDescent="0.3">
      <c r="A1688">
        <v>679</v>
      </c>
      <c r="B1688" s="15">
        <v>39947</v>
      </c>
      <c r="C1688" s="19">
        <v>864.94</v>
      </c>
      <c r="D1688" s="19"/>
    </row>
    <row r="1689" spans="1:4" x14ac:dyDescent="0.3">
      <c r="A1689">
        <v>679</v>
      </c>
      <c r="B1689" s="15">
        <v>40282</v>
      </c>
      <c r="C1689" s="19">
        <v>1820.1</v>
      </c>
      <c r="D1689" s="19"/>
    </row>
    <row r="1690" spans="1:4" x14ac:dyDescent="0.3">
      <c r="A1690">
        <v>678</v>
      </c>
      <c r="B1690" s="15">
        <v>41058</v>
      </c>
      <c r="C1690" s="19">
        <v>1138.6199999999999</v>
      </c>
      <c r="D1690" s="19"/>
    </row>
    <row r="1691" spans="1:4" x14ac:dyDescent="0.3">
      <c r="A1691">
        <v>678</v>
      </c>
      <c r="B1691" s="15">
        <v>39899</v>
      </c>
      <c r="C1691" s="19">
        <v>1145.5999999999999</v>
      </c>
      <c r="D1691" s="19"/>
    </row>
    <row r="1692" spans="1:4" x14ac:dyDescent="0.3">
      <c r="A1692">
        <v>677</v>
      </c>
      <c r="B1692" s="15">
        <v>39259</v>
      </c>
      <c r="C1692" s="19">
        <v>443.92</v>
      </c>
      <c r="D1692" s="19"/>
    </row>
    <row r="1693" spans="1:4" x14ac:dyDescent="0.3">
      <c r="A1693">
        <v>677</v>
      </c>
      <c r="B1693" s="15">
        <v>41020</v>
      </c>
      <c r="C1693" s="19">
        <v>1119.8800000000001</v>
      </c>
      <c r="D1693" s="19"/>
    </row>
    <row r="1694" spans="1:4" x14ac:dyDescent="0.3">
      <c r="A1694">
        <v>677</v>
      </c>
      <c r="B1694" s="15">
        <v>40904</v>
      </c>
      <c r="C1694" s="19">
        <v>1184.6500000000001</v>
      </c>
      <c r="D1694" s="19"/>
    </row>
    <row r="1695" spans="1:4" x14ac:dyDescent="0.3">
      <c r="A1695">
        <v>677</v>
      </c>
      <c r="B1695" s="15">
        <v>39625</v>
      </c>
      <c r="C1695" s="19">
        <v>1574.33</v>
      </c>
      <c r="D1695" s="19"/>
    </row>
    <row r="1696" spans="1:4" x14ac:dyDescent="0.3">
      <c r="A1696">
        <v>676</v>
      </c>
      <c r="B1696" s="15">
        <v>40828</v>
      </c>
      <c r="C1696" s="19">
        <v>355.15</v>
      </c>
      <c r="D1696" s="19"/>
    </row>
    <row r="1697" spans="1:4" x14ac:dyDescent="0.3">
      <c r="A1697">
        <v>676</v>
      </c>
      <c r="B1697" s="15">
        <v>40988</v>
      </c>
      <c r="C1697" s="19">
        <v>789.29</v>
      </c>
      <c r="D1697" s="19"/>
    </row>
    <row r="1698" spans="1:4" x14ac:dyDescent="0.3">
      <c r="A1698">
        <v>676</v>
      </c>
      <c r="B1698" s="15">
        <v>40016</v>
      </c>
      <c r="C1698" s="19">
        <v>1222.05</v>
      </c>
      <c r="D1698" s="19"/>
    </row>
    <row r="1699" spans="1:4" x14ac:dyDescent="0.3">
      <c r="A1699">
        <v>676</v>
      </c>
      <c r="B1699" s="15">
        <v>40984</v>
      </c>
      <c r="C1699" s="19">
        <v>1316.75</v>
      </c>
      <c r="D1699" s="19"/>
    </row>
    <row r="1700" spans="1:4" x14ac:dyDescent="0.3">
      <c r="A1700">
        <v>676</v>
      </c>
      <c r="B1700" s="15">
        <v>40713</v>
      </c>
      <c r="C1700" s="19">
        <v>2054.6</v>
      </c>
      <c r="D1700" s="19"/>
    </row>
    <row r="1701" spans="1:4" x14ac:dyDescent="0.3">
      <c r="A1701">
        <v>676</v>
      </c>
      <c r="B1701" s="15">
        <v>39665</v>
      </c>
      <c r="C1701" s="19">
        <v>2213.54</v>
      </c>
      <c r="D1701" s="19"/>
    </row>
    <row r="1702" spans="1:4" x14ac:dyDescent="0.3">
      <c r="A1702">
        <v>675</v>
      </c>
      <c r="B1702" s="15">
        <v>40370</v>
      </c>
      <c r="C1702" s="19">
        <v>1446.95</v>
      </c>
      <c r="D1702" s="19"/>
    </row>
    <row r="1703" spans="1:4" x14ac:dyDescent="0.3">
      <c r="A1703">
        <v>675</v>
      </c>
      <c r="B1703" s="15">
        <v>40922</v>
      </c>
      <c r="C1703" s="19">
        <v>1698.53</v>
      </c>
      <c r="D1703" s="19"/>
    </row>
    <row r="1704" spans="1:4" x14ac:dyDescent="0.3">
      <c r="A1704">
        <v>675</v>
      </c>
      <c r="B1704" s="15">
        <v>40687</v>
      </c>
      <c r="C1704" s="19">
        <v>1849.37</v>
      </c>
      <c r="D1704" s="19"/>
    </row>
    <row r="1705" spans="1:4" x14ac:dyDescent="0.3">
      <c r="A1705">
        <v>675</v>
      </c>
      <c r="B1705" s="15">
        <v>40877</v>
      </c>
      <c r="C1705" s="19">
        <v>1862.68</v>
      </c>
      <c r="D1705" s="19"/>
    </row>
    <row r="1706" spans="1:4" x14ac:dyDescent="0.3">
      <c r="A1706">
        <v>674</v>
      </c>
      <c r="B1706" s="15">
        <v>40676</v>
      </c>
      <c r="C1706" s="19">
        <v>557.59</v>
      </c>
      <c r="D1706" s="19"/>
    </row>
    <row r="1707" spans="1:4" x14ac:dyDescent="0.3">
      <c r="A1707">
        <v>674</v>
      </c>
      <c r="B1707" s="15">
        <v>39282</v>
      </c>
      <c r="C1707" s="19">
        <v>1906.37</v>
      </c>
      <c r="D1707" s="19"/>
    </row>
    <row r="1708" spans="1:4" x14ac:dyDescent="0.3">
      <c r="A1708">
        <v>673</v>
      </c>
      <c r="B1708" s="15">
        <v>39250</v>
      </c>
      <c r="C1708" s="19">
        <v>684.98</v>
      </c>
      <c r="D1708" s="19"/>
    </row>
    <row r="1709" spans="1:4" x14ac:dyDescent="0.3">
      <c r="A1709">
        <v>673</v>
      </c>
      <c r="B1709" s="15">
        <v>40315</v>
      </c>
      <c r="C1709" s="19">
        <v>2141.63</v>
      </c>
      <c r="D1709" s="19"/>
    </row>
    <row r="1710" spans="1:4" x14ac:dyDescent="0.3">
      <c r="A1710">
        <v>673</v>
      </c>
      <c r="B1710" s="15">
        <v>40160</v>
      </c>
      <c r="C1710" s="19">
        <v>2241.36</v>
      </c>
      <c r="D1710" s="19"/>
    </row>
    <row r="1711" spans="1:4" x14ac:dyDescent="0.3">
      <c r="A1711">
        <v>672</v>
      </c>
      <c r="B1711" s="15">
        <v>40706</v>
      </c>
      <c r="C1711" s="19">
        <v>528.29999999999995</v>
      </c>
      <c r="D1711" s="19"/>
    </row>
    <row r="1712" spans="1:4" x14ac:dyDescent="0.3">
      <c r="A1712">
        <v>672</v>
      </c>
      <c r="B1712" s="15">
        <v>40923</v>
      </c>
      <c r="C1712" s="19">
        <v>667.01</v>
      </c>
      <c r="D1712" s="19"/>
    </row>
    <row r="1713" spans="1:4" x14ac:dyDescent="0.3">
      <c r="A1713">
        <v>672</v>
      </c>
      <c r="B1713" s="15">
        <v>40278</v>
      </c>
      <c r="C1713" s="19">
        <v>1033.3</v>
      </c>
      <c r="D1713" s="19"/>
    </row>
    <row r="1714" spans="1:4" x14ac:dyDescent="0.3">
      <c r="A1714">
        <v>672</v>
      </c>
      <c r="B1714" s="15">
        <v>41099</v>
      </c>
      <c r="C1714" s="19">
        <v>1150.71</v>
      </c>
      <c r="D1714" s="19"/>
    </row>
    <row r="1715" spans="1:4" x14ac:dyDescent="0.3">
      <c r="A1715">
        <v>672</v>
      </c>
      <c r="B1715" s="15">
        <v>39730</v>
      </c>
      <c r="C1715" s="19">
        <v>1267.6400000000001</v>
      </c>
      <c r="D1715" s="19"/>
    </row>
    <row r="1716" spans="1:4" x14ac:dyDescent="0.3">
      <c r="A1716">
        <v>672</v>
      </c>
      <c r="B1716" s="15">
        <v>40815</v>
      </c>
      <c r="C1716" s="19">
        <v>1348.81</v>
      </c>
      <c r="D1716" s="19"/>
    </row>
    <row r="1717" spans="1:4" x14ac:dyDescent="0.3">
      <c r="A1717">
        <v>672</v>
      </c>
      <c r="B1717" s="15">
        <v>40388</v>
      </c>
      <c r="C1717" s="19">
        <v>1418.98</v>
      </c>
      <c r="D1717" s="19"/>
    </row>
    <row r="1718" spans="1:4" x14ac:dyDescent="0.3">
      <c r="A1718">
        <v>672</v>
      </c>
      <c r="B1718" s="15">
        <v>39598</v>
      </c>
      <c r="C1718" s="19">
        <v>1839.48</v>
      </c>
      <c r="D1718" s="19"/>
    </row>
    <row r="1719" spans="1:4" x14ac:dyDescent="0.3">
      <c r="A1719">
        <v>672</v>
      </c>
      <c r="B1719" s="15">
        <v>40029</v>
      </c>
      <c r="C1719" s="19">
        <v>2472.86</v>
      </c>
      <c r="D1719" s="19"/>
    </row>
    <row r="1720" spans="1:4" x14ac:dyDescent="0.3">
      <c r="A1720">
        <v>671</v>
      </c>
      <c r="B1720" s="15">
        <v>39955</v>
      </c>
      <c r="C1720" s="19">
        <v>61.48</v>
      </c>
      <c r="D1720" s="19"/>
    </row>
    <row r="1721" spans="1:4" x14ac:dyDescent="0.3">
      <c r="A1721">
        <v>671</v>
      </c>
      <c r="B1721" s="15">
        <v>40886</v>
      </c>
      <c r="C1721" s="19">
        <v>438.63</v>
      </c>
      <c r="D1721" s="19"/>
    </row>
    <row r="1722" spans="1:4" x14ac:dyDescent="0.3">
      <c r="A1722">
        <v>671</v>
      </c>
      <c r="B1722" s="15">
        <v>40352</v>
      </c>
      <c r="C1722" s="19">
        <v>634.74</v>
      </c>
      <c r="D1722" s="19"/>
    </row>
    <row r="1723" spans="1:4" x14ac:dyDescent="0.3">
      <c r="A1723">
        <v>671</v>
      </c>
      <c r="B1723" s="15">
        <v>40136</v>
      </c>
      <c r="C1723" s="19">
        <v>786.92</v>
      </c>
      <c r="D1723" s="19"/>
    </row>
    <row r="1724" spans="1:4" x14ac:dyDescent="0.3">
      <c r="A1724">
        <v>671</v>
      </c>
      <c r="B1724" s="15">
        <v>39529</v>
      </c>
      <c r="C1724" s="19">
        <v>990.47</v>
      </c>
      <c r="D1724" s="19"/>
    </row>
    <row r="1725" spans="1:4" x14ac:dyDescent="0.3">
      <c r="A1725">
        <v>671</v>
      </c>
      <c r="B1725" s="15">
        <v>39311</v>
      </c>
      <c r="C1725" s="19">
        <v>1065.26</v>
      </c>
      <c r="D1725" s="19"/>
    </row>
    <row r="1726" spans="1:4" x14ac:dyDescent="0.3">
      <c r="A1726">
        <v>671</v>
      </c>
      <c r="B1726" s="15">
        <v>40697</v>
      </c>
      <c r="C1726" s="19">
        <v>1136.4000000000001</v>
      </c>
      <c r="D1726" s="19"/>
    </row>
    <row r="1727" spans="1:4" x14ac:dyDescent="0.3">
      <c r="A1727">
        <v>670</v>
      </c>
      <c r="B1727" s="15">
        <v>40170</v>
      </c>
      <c r="C1727" s="19">
        <v>1319.05</v>
      </c>
      <c r="D1727" s="19"/>
    </row>
    <row r="1728" spans="1:4" x14ac:dyDescent="0.3">
      <c r="A1728">
        <v>670</v>
      </c>
      <c r="B1728" s="15">
        <v>39516</v>
      </c>
      <c r="C1728" s="19">
        <v>1740.82</v>
      </c>
      <c r="D1728" s="19"/>
    </row>
    <row r="1729" spans="1:4" x14ac:dyDescent="0.3">
      <c r="A1729">
        <v>670</v>
      </c>
      <c r="B1729" s="15">
        <v>39852</v>
      </c>
      <c r="C1729" s="19">
        <v>1794.71</v>
      </c>
      <c r="D1729" s="19"/>
    </row>
    <row r="1730" spans="1:4" x14ac:dyDescent="0.3">
      <c r="A1730">
        <v>670</v>
      </c>
      <c r="B1730" s="15">
        <v>40057</v>
      </c>
      <c r="C1730" s="19">
        <v>2062.7600000000002</v>
      </c>
      <c r="D1730" s="19"/>
    </row>
    <row r="1731" spans="1:4" x14ac:dyDescent="0.3">
      <c r="A1731">
        <v>669</v>
      </c>
      <c r="B1731" s="15">
        <v>40422</v>
      </c>
      <c r="C1731" s="19">
        <v>191.33</v>
      </c>
      <c r="D1731" s="19"/>
    </row>
    <row r="1732" spans="1:4" x14ac:dyDescent="0.3">
      <c r="A1732">
        <v>669</v>
      </c>
      <c r="B1732" s="15">
        <v>40786</v>
      </c>
      <c r="C1732" s="19">
        <v>320.48</v>
      </c>
      <c r="D1732" s="19"/>
    </row>
    <row r="1733" spans="1:4" x14ac:dyDescent="0.3">
      <c r="A1733">
        <v>669</v>
      </c>
      <c r="B1733" s="15">
        <v>39216</v>
      </c>
      <c r="C1733" s="19">
        <v>675.09</v>
      </c>
      <c r="D1733" s="19"/>
    </row>
    <row r="1734" spans="1:4" x14ac:dyDescent="0.3">
      <c r="A1734">
        <v>669</v>
      </c>
      <c r="B1734" s="15">
        <v>39320</v>
      </c>
      <c r="C1734" s="19">
        <v>778.04</v>
      </c>
      <c r="D1734" s="19"/>
    </row>
    <row r="1735" spans="1:4" x14ac:dyDescent="0.3">
      <c r="A1735">
        <v>669</v>
      </c>
      <c r="B1735" s="15">
        <v>39753</v>
      </c>
      <c r="C1735" s="19">
        <v>1616.14</v>
      </c>
      <c r="D1735" s="19"/>
    </row>
    <row r="1736" spans="1:4" x14ac:dyDescent="0.3">
      <c r="A1736">
        <v>669</v>
      </c>
      <c r="B1736" s="15">
        <v>40505</v>
      </c>
      <c r="C1736" s="19">
        <v>1923.48</v>
      </c>
      <c r="D1736" s="19"/>
    </row>
    <row r="1737" spans="1:4" x14ac:dyDescent="0.3">
      <c r="A1737">
        <v>668</v>
      </c>
      <c r="B1737" s="15">
        <v>39968</v>
      </c>
      <c r="C1737" s="19">
        <v>685.23</v>
      </c>
      <c r="D1737" s="19"/>
    </row>
    <row r="1738" spans="1:4" x14ac:dyDescent="0.3">
      <c r="A1738">
        <v>668</v>
      </c>
      <c r="B1738" s="15">
        <v>40892</v>
      </c>
      <c r="C1738" s="19">
        <v>1142.3800000000001</v>
      </c>
      <c r="D1738" s="19"/>
    </row>
    <row r="1739" spans="1:4" x14ac:dyDescent="0.3">
      <c r="A1739">
        <v>668</v>
      </c>
      <c r="B1739" s="15">
        <v>40643</v>
      </c>
      <c r="C1739" s="19">
        <v>1442.98</v>
      </c>
      <c r="D1739" s="19"/>
    </row>
    <row r="1740" spans="1:4" x14ac:dyDescent="0.3">
      <c r="A1740">
        <v>667</v>
      </c>
      <c r="B1740" s="15">
        <v>41118</v>
      </c>
      <c r="C1740" s="19">
        <v>1696.65</v>
      </c>
      <c r="D1740" s="19"/>
    </row>
    <row r="1741" spans="1:4" x14ac:dyDescent="0.3">
      <c r="A1741">
        <v>666</v>
      </c>
      <c r="B1741" s="15">
        <v>40384</v>
      </c>
      <c r="C1741" s="19">
        <v>707.04</v>
      </c>
      <c r="D1741" s="19"/>
    </row>
    <row r="1742" spans="1:4" x14ac:dyDescent="0.3">
      <c r="A1742">
        <v>666</v>
      </c>
      <c r="B1742" s="15">
        <v>40482</v>
      </c>
      <c r="C1742" s="19">
        <v>975.82</v>
      </c>
      <c r="D1742" s="19"/>
    </row>
    <row r="1743" spans="1:4" x14ac:dyDescent="0.3">
      <c r="A1743">
        <v>666</v>
      </c>
      <c r="B1743" s="15">
        <v>40514</v>
      </c>
      <c r="C1743" s="19">
        <v>1758.95</v>
      </c>
      <c r="D1743" s="19"/>
    </row>
    <row r="1744" spans="1:4" x14ac:dyDescent="0.3">
      <c r="A1744">
        <v>666</v>
      </c>
      <c r="B1744" s="15">
        <v>40030</v>
      </c>
      <c r="C1744" s="19">
        <v>1918.15</v>
      </c>
      <c r="D1744" s="19"/>
    </row>
    <row r="1745" spans="1:4" x14ac:dyDescent="0.3">
      <c r="A1745">
        <v>665</v>
      </c>
      <c r="B1745" s="15">
        <v>40116</v>
      </c>
      <c r="C1745" s="19">
        <v>541.49</v>
      </c>
      <c r="D1745" s="19"/>
    </row>
    <row r="1746" spans="1:4" x14ac:dyDescent="0.3">
      <c r="A1746">
        <v>665</v>
      </c>
      <c r="B1746" s="15">
        <v>40207</v>
      </c>
      <c r="C1746" s="19">
        <v>802.84</v>
      </c>
      <c r="D1746" s="19"/>
    </row>
    <row r="1747" spans="1:4" x14ac:dyDescent="0.3">
      <c r="A1747">
        <v>665</v>
      </c>
      <c r="B1747" s="15">
        <v>40330</v>
      </c>
      <c r="C1747" s="19">
        <v>1212.96</v>
      </c>
      <c r="D1747" s="19"/>
    </row>
    <row r="1748" spans="1:4" x14ac:dyDescent="0.3">
      <c r="A1748">
        <v>665</v>
      </c>
      <c r="B1748" s="15">
        <v>40820</v>
      </c>
      <c r="C1748" s="19">
        <v>1329.29</v>
      </c>
      <c r="D1748" s="19"/>
    </row>
    <row r="1749" spans="1:4" x14ac:dyDescent="0.3">
      <c r="A1749">
        <v>665</v>
      </c>
      <c r="B1749" s="15">
        <v>40177</v>
      </c>
      <c r="C1749" s="19">
        <v>1342.72</v>
      </c>
      <c r="D1749" s="19"/>
    </row>
    <row r="1750" spans="1:4" x14ac:dyDescent="0.3">
      <c r="A1750">
        <v>665</v>
      </c>
      <c r="B1750" s="15">
        <v>40323</v>
      </c>
      <c r="C1750" s="19">
        <v>1373.08</v>
      </c>
      <c r="D1750" s="19"/>
    </row>
    <row r="1751" spans="1:4" x14ac:dyDescent="0.3">
      <c r="A1751">
        <v>665</v>
      </c>
      <c r="B1751" s="15">
        <v>41094</v>
      </c>
      <c r="C1751" s="19">
        <v>1440.46</v>
      </c>
      <c r="D1751" s="19"/>
    </row>
    <row r="1752" spans="1:4" x14ac:dyDescent="0.3">
      <c r="A1752">
        <v>665</v>
      </c>
      <c r="B1752" s="15">
        <v>40935</v>
      </c>
      <c r="C1752" s="19">
        <v>1757.81</v>
      </c>
      <c r="D1752" s="19"/>
    </row>
    <row r="1753" spans="1:4" x14ac:dyDescent="0.3">
      <c r="A1753">
        <v>665</v>
      </c>
      <c r="B1753" s="15">
        <v>40052</v>
      </c>
      <c r="C1753" s="19">
        <v>1966.2</v>
      </c>
      <c r="D1753" s="19"/>
    </row>
    <row r="1754" spans="1:4" x14ac:dyDescent="0.3">
      <c r="A1754">
        <v>664</v>
      </c>
      <c r="B1754" s="15">
        <v>40160</v>
      </c>
      <c r="C1754" s="19">
        <v>778.92</v>
      </c>
      <c r="D1754" s="19"/>
    </row>
    <row r="1755" spans="1:4" x14ac:dyDescent="0.3">
      <c r="A1755">
        <v>664</v>
      </c>
      <c r="B1755" s="15">
        <v>40081</v>
      </c>
      <c r="C1755" s="19">
        <v>1269.3499999999999</v>
      </c>
      <c r="D1755" s="19"/>
    </row>
    <row r="1756" spans="1:4" x14ac:dyDescent="0.3">
      <c r="A1756">
        <v>664</v>
      </c>
      <c r="B1756" s="15">
        <v>39588</v>
      </c>
      <c r="C1756" s="19">
        <v>1304.42</v>
      </c>
      <c r="D1756" s="19"/>
    </row>
    <row r="1757" spans="1:4" x14ac:dyDescent="0.3">
      <c r="A1757">
        <v>664</v>
      </c>
      <c r="B1757" s="15">
        <v>41036</v>
      </c>
      <c r="C1757" s="19">
        <v>1337.81</v>
      </c>
      <c r="D1757" s="19"/>
    </row>
    <row r="1758" spans="1:4" x14ac:dyDescent="0.3">
      <c r="A1758">
        <v>664</v>
      </c>
      <c r="B1758" s="15">
        <v>40824</v>
      </c>
      <c r="C1758" s="19">
        <v>1381.41</v>
      </c>
      <c r="D1758" s="19"/>
    </row>
    <row r="1759" spans="1:4" x14ac:dyDescent="0.3">
      <c r="A1759">
        <v>664</v>
      </c>
      <c r="B1759" s="15">
        <v>40012</v>
      </c>
      <c r="C1759" s="19">
        <v>1663.55</v>
      </c>
      <c r="D1759" s="19"/>
    </row>
    <row r="1760" spans="1:4" x14ac:dyDescent="0.3">
      <c r="A1760">
        <v>664</v>
      </c>
      <c r="B1760" s="15">
        <v>40770</v>
      </c>
      <c r="C1760" s="19">
        <v>1930.79</v>
      </c>
      <c r="D1760" s="19"/>
    </row>
    <row r="1761" spans="1:4" x14ac:dyDescent="0.3">
      <c r="A1761">
        <v>664</v>
      </c>
      <c r="B1761" s="15">
        <v>40596</v>
      </c>
      <c r="C1761" s="19">
        <v>2026.01</v>
      </c>
      <c r="D1761" s="19"/>
    </row>
    <row r="1762" spans="1:4" x14ac:dyDescent="0.3">
      <c r="A1762">
        <v>664</v>
      </c>
      <c r="B1762" s="15">
        <v>40645</v>
      </c>
      <c r="C1762" s="19">
        <v>2092.2600000000002</v>
      </c>
      <c r="D1762" s="19"/>
    </row>
    <row r="1763" spans="1:4" x14ac:dyDescent="0.3">
      <c r="A1763">
        <v>663</v>
      </c>
      <c r="B1763" s="15">
        <v>40271</v>
      </c>
      <c r="C1763" s="19">
        <v>1243.95</v>
      </c>
      <c r="D1763" s="19"/>
    </row>
    <row r="1764" spans="1:4" x14ac:dyDescent="0.3">
      <c r="A1764">
        <v>663</v>
      </c>
      <c r="B1764" s="15">
        <v>40544</v>
      </c>
      <c r="C1764" s="19">
        <v>1751</v>
      </c>
      <c r="D1764" s="19"/>
    </row>
    <row r="1765" spans="1:4" x14ac:dyDescent="0.3">
      <c r="A1765">
        <v>663</v>
      </c>
      <c r="B1765" s="15">
        <v>40673</v>
      </c>
      <c r="C1765" s="19">
        <v>1870.66</v>
      </c>
      <c r="D1765" s="19"/>
    </row>
    <row r="1766" spans="1:4" x14ac:dyDescent="0.3">
      <c r="A1766">
        <v>663</v>
      </c>
      <c r="B1766" s="15">
        <v>39493</v>
      </c>
      <c r="C1766" s="19">
        <v>1999.12</v>
      </c>
      <c r="D1766" s="19"/>
    </row>
    <row r="1767" spans="1:4" x14ac:dyDescent="0.3">
      <c r="A1767">
        <v>662</v>
      </c>
      <c r="B1767" s="15">
        <v>40613</v>
      </c>
      <c r="C1767" s="19">
        <v>480.93</v>
      </c>
      <c r="D1767" s="19"/>
    </row>
    <row r="1768" spans="1:4" x14ac:dyDescent="0.3">
      <c r="A1768">
        <v>662</v>
      </c>
      <c r="B1768" s="15">
        <v>40285</v>
      </c>
      <c r="C1768" s="19">
        <v>1568.68</v>
      </c>
      <c r="D1768" s="19"/>
    </row>
    <row r="1769" spans="1:4" x14ac:dyDescent="0.3">
      <c r="A1769">
        <v>662</v>
      </c>
      <c r="B1769" s="15">
        <v>40488</v>
      </c>
      <c r="C1769" s="19">
        <v>2025.47</v>
      </c>
      <c r="D1769" s="19"/>
    </row>
    <row r="1770" spans="1:4" x14ac:dyDescent="0.3">
      <c r="A1770">
        <v>661</v>
      </c>
      <c r="B1770" s="15">
        <v>40778</v>
      </c>
      <c r="C1770" s="19">
        <v>1029.93</v>
      </c>
      <c r="D1770" s="19"/>
    </row>
    <row r="1771" spans="1:4" x14ac:dyDescent="0.3">
      <c r="A1771">
        <v>661</v>
      </c>
      <c r="B1771" s="15">
        <v>39530</v>
      </c>
      <c r="C1771" s="19">
        <v>1533.07</v>
      </c>
      <c r="D1771" s="19"/>
    </row>
    <row r="1772" spans="1:4" x14ac:dyDescent="0.3">
      <c r="A1772">
        <v>661</v>
      </c>
      <c r="B1772" s="15">
        <v>41042</v>
      </c>
      <c r="C1772" s="19">
        <v>1544.86</v>
      </c>
      <c r="D1772" s="19"/>
    </row>
    <row r="1773" spans="1:4" x14ac:dyDescent="0.3">
      <c r="A1773">
        <v>660</v>
      </c>
      <c r="B1773" s="15">
        <v>40138</v>
      </c>
      <c r="C1773" s="19">
        <v>747.87</v>
      </c>
      <c r="D1773" s="19"/>
    </row>
    <row r="1774" spans="1:4" x14ac:dyDescent="0.3">
      <c r="A1774">
        <v>660</v>
      </c>
      <c r="B1774" s="15">
        <v>40969</v>
      </c>
      <c r="C1774" s="19">
        <v>1588</v>
      </c>
      <c r="D1774" s="19"/>
    </row>
    <row r="1775" spans="1:4" x14ac:dyDescent="0.3">
      <c r="A1775">
        <v>660</v>
      </c>
      <c r="B1775" s="15">
        <v>40976</v>
      </c>
      <c r="C1775" s="19">
        <v>1989.92</v>
      </c>
      <c r="D1775" s="19"/>
    </row>
    <row r="1776" spans="1:4" x14ac:dyDescent="0.3">
      <c r="A1776">
        <v>660</v>
      </c>
      <c r="B1776" s="15">
        <v>40363</v>
      </c>
      <c r="C1776" s="19">
        <v>2107.8200000000002</v>
      </c>
      <c r="D1776" s="19"/>
    </row>
    <row r="1777" spans="1:4" x14ac:dyDescent="0.3">
      <c r="A1777">
        <v>659</v>
      </c>
      <c r="B1777" s="15">
        <v>39434</v>
      </c>
      <c r="C1777" s="19">
        <v>178</v>
      </c>
      <c r="D1777" s="19"/>
    </row>
    <row r="1778" spans="1:4" x14ac:dyDescent="0.3">
      <c r="A1778">
        <v>659</v>
      </c>
      <c r="B1778" s="15">
        <v>39937</v>
      </c>
      <c r="C1778" s="19">
        <v>430.65</v>
      </c>
      <c r="D1778" s="19"/>
    </row>
    <row r="1779" spans="1:4" x14ac:dyDescent="0.3">
      <c r="A1779">
        <v>659</v>
      </c>
      <c r="B1779" s="15">
        <v>40737</v>
      </c>
      <c r="C1779" s="19">
        <v>944.89</v>
      </c>
      <c r="D1779" s="19"/>
    </row>
    <row r="1780" spans="1:4" x14ac:dyDescent="0.3">
      <c r="A1780">
        <v>659</v>
      </c>
      <c r="B1780" s="15">
        <v>39851</v>
      </c>
      <c r="C1780" s="19">
        <v>1855.87</v>
      </c>
      <c r="D1780" s="19"/>
    </row>
    <row r="1781" spans="1:4" x14ac:dyDescent="0.3">
      <c r="A1781">
        <v>659</v>
      </c>
      <c r="B1781" s="15">
        <v>39372</v>
      </c>
      <c r="C1781" s="19">
        <v>2076.3000000000002</v>
      </c>
      <c r="D1781" s="19"/>
    </row>
    <row r="1782" spans="1:4" x14ac:dyDescent="0.3">
      <c r="A1782">
        <v>659</v>
      </c>
      <c r="B1782" s="15">
        <v>40766</v>
      </c>
      <c r="C1782" s="19">
        <v>2600.77</v>
      </c>
      <c r="D1782" s="19"/>
    </row>
    <row r="1783" spans="1:4" x14ac:dyDescent="0.3">
      <c r="A1783">
        <v>658</v>
      </c>
      <c r="B1783" s="15">
        <v>40692</v>
      </c>
      <c r="C1783" s="19">
        <v>435.42</v>
      </c>
      <c r="D1783" s="19"/>
    </row>
    <row r="1784" spans="1:4" x14ac:dyDescent="0.3">
      <c r="A1784">
        <v>658</v>
      </c>
      <c r="B1784" s="15">
        <v>39393</v>
      </c>
      <c r="C1784" s="19">
        <v>1165.29</v>
      </c>
      <c r="D1784" s="19"/>
    </row>
    <row r="1785" spans="1:4" x14ac:dyDescent="0.3">
      <c r="A1785">
        <v>658</v>
      </c>
      <c r="B1785" s="15">
        <v>40855</v>
      </c>
      <c r="C1785" s="19">
        <v>1220.48</v>
      </c>
      <c r="D1785" s="19"/>
    </row>
    <row r="1786" spans="1:4" x14ac:dyDescent="0.3">
      <c r="A1786">
        <v>658</v>
      </c>
      <c r="B1786" s="15">
        <v>39766</v>
      </c>
      <c r="C1786" s="19">
        <v>1509.79</v>
      </c>
      <c r="D1786" s="19"/>
    </row>
    <row r="1787" spans="1:4" x14ac:dyDescent="0.3">
      <c r="A1787">
        <v>658</v>
      </c>
      <c r="B1787" s="15">
        <v>40037</v>
      </c>
      <c r="C1787" s="19">
        <v>1726.93</v>
      </c>
      <c r="D1787" s="19"/>
    </row>
    <row r="1788" spans="1:4" x14ac:dyDescent="0.3">
      <c r="A1788">
        <v>658</v>
      </c>
      <c r="B1788" s="15">
        <v>39415</v>
      </c>
      <c r="C1788" s="19">
        <v>1749.43</v>
      </c>
      <c r="D1788" s="19"/>
    </row>
    <row r="1789" spans="1:4" x14ac:dyDescent="0.3">
      <c r="A1789">
        <v>658</v>
      </c>
      <c r="B1789" s="15">
        <v>40969</v>
      </c>
      <c r="C1789" s="19">
        <v>1955.72</v>
      </c>
      <c r="D1789" s="19"/>
    </row>
    <row r="1790" spans="1:4" x14ac:dyDescent="0.3">
      <c r="A1790">
        <v>658</v>
      </c>
      <c r="B1790" s="15">
        <v>40135</v>
      </c>
      <c r="C1790" s="19">
        <v>2052.44</v>
      </c>
      <c r="D1790" s="19"/>
    </row>
    <row r="1791" spans="1:4" x14ac:dyDescent="0.3">
      <c r="A1791">
        <v>657</v>
      </c>
      <c r="B1791" s="15">
        <v>39424</v>
      </c>
      <c r="C1791" s="19">
        <v>1030.0999999999999</v>
      </c>
      <c r="D1791" s="19"/>
    </row>
    <row r="1792" spans="1:4" x14ac:dyDescent="0.3">
      <c r="A1792">
        <v>657</v>
      </c>
      <c r="B1792" s="15">
        <v>39947</v>
      </c>
      <c r="C1792" s="19">
        <v>1205.8499999999999</v>
      </c>
      <c r="D1792" s="19"/>
    </row>
    <row r="1793" spans="1:4" x14ac:dyDescent="0.3">
      <c r="A1793">
        <v>657</v>
      </c>
      <c r="B1793" s="15">
        <v>41061</v>
      </c>
      <c r="C1793" s="19">
        <v>1316.11</v>
      </c>
      <c r="D1793" s="19"/>
    </row>
    <row r="1794" spans="1:4" x14ac:dyDescent="0.3">
      <c r="A1794">
        <v>657</v>
      </c>
      <c r="B1794" s="15">
        <v>39386</v>
      </c>
      <c r="C1794" s="19">
        <v>1638.45</v>
      </c>
      <c r="D1794" s="19"/>
    </row>
    <row r="1795" spans="1:4" x14ac:dyDescent="0.3">
      <c r="A1795">
        <v>656</v>
      </c>
      <c r="B1795" s="15">
        <v>40821</v>
      </c>
      <c r="C1795" s="19">
        <v>178.53</v>
      </c>
      <c r="D1795" s="19"/>
    </row>
    <row r="1796" spans="1:4" x14ac:dyDescent="0.3">
      <c r="A1796">
        <v>656</v>
      </c>
      <c r="B1796" s="15">
        <v>40875</v>
      </c>
      <c r="C1796" s="19">
        <v>470.06</v>
      </c>
      <c r="D1796" s="19"/>
    </row>
    <row r="1797" spans="1:4" x14ac:dyDescent="0.3">
      <c r="A1797">
        <v>656</v>
      </c>
      <c r="B1797" s="15">
        <v>39841</v>
      </c>
      <c r="C1797" s="19">
        <v>508.18</v>
      </c>
      <c r="D1797" s="19"/>
    </row>
    <row r="1798" spans="1:4" x14ac:dyDescent="0.3">
      <c r="A1798">
        <v>656</v>
      </c>
      <c r="B1798" s="15">
        <v>39516</v>
      </c>
      <c r="C1798" s="19">
        <v>1352.6</v>
      </c>
      <c r="D1798" s="19"/>
    </row>
    <row r="1799" spans="1:4" x14ac:dyDescent="0.3">
      <c r="A1799">
        <v>655</v>
      </c>
      <c r="B1799" s="15">
        <v>40719</v>
      </c>
      <c r="C1799" s="19">
        <v>665.47</v>
      </c>
      <c r="D1799" s="19"/>
    </row>
    <row r="1800" spans="1:4" x14ac:dyDescent="0.3">
      <c r="A1800">
        <v>655</v>
      </c>
      <c r="B1800" s="15">
        <v>39701</v>
      </c>
      <c r="C1800" s="19">
        <v>1813.17</v>
      </c>
      <c r="D1800" s="19"/>
    </row>
    <row r="1801" spans="1:4" x14ac:dyDescent="0.3">
      <c r="A1801">
        <v>654</v>
      </c>
      <c r="B1801" s="15">
        <v>40868</v>
      </c>
      <c r="C1801" s="19">
        <v>176.5</v>
      </c>
      <c r="D1801" s="19"/>
    </row>
    <row r="1802" spans="1:4" x14ac:dyDescent="0.3">
      <c r="A1802">
        <v>654</v>
      </c>
      <c r="B1802" s="15">
        <v>39470</v>
      </c>
      <c r="C1802" s="19">
        <v>943.33</v>
      </c>
      <c r="D1802" s="19"/>
    </row>
    <row r="1803" spans="1:4" x14ac:dyDescent="0.3">
      <c r="A1803">
        <v>654</v>
      </c>
      <c r="B1803" s="15">
        <v>40833</v>
      </c>
      <c r="C1803" s="19">
        <v>1310.56</v>
      </c>
      <c r="D1803" s="19"/>
    </row>
    <row r="1804" spans="1:4" x14ac:dyDescent="0.3">
      <c r="A1804">
        <v>654</v>
      </c>
      <c r="B1804" s="15">
        <v>41090</v>
      </c>
      <c r="C1804" s="19">
        <v>1478.62</v>
      </c>
      <c r="D1804" s="19"/>
    </row>
    <row r="1805" spans="1:4" x14ac:dyDescent="0.3">
      <c r="A1805">
        <v>654</v>
      </c>
      <c r="B1805" s="15">
        <v>40352</v>
      </c>
      <c r="C1805" s="19">
        <v>1504.03</v>
      </c>
      <c r="D1805" s="19"/>
    </row>
    <row r="1806" spans="1:4" x14ac:dyDescent="0.3">
      <c r="A1806">
        <v>654</v>
      </c>
      <c r="B1806" s="15">
        <v>40848</v>
      </c>
      <c r="C1806" s="19">
        <v>1873.44</v>
      </c>
      <c r="D1806" s="19"/>
    </row>
    <row r="1807" spans="1:4" x14ac:dyDescent="0.3">
      <c r="A1807">
        <v>653</v>
      </c>
      <c r="B1807" s="15">
        <v>39235</v>
      </c>
      <c r="C1807" s="19">
        <v>633.99</v>
      </c>
      <c r="D1807" s="19"/>
    </row>
    <row r="1808" spans="1:4" x14ac:dyDescent="0.3">
      <c r="A1808">
        <v>653</v>
      </c>
      <c r="B1808" s="15">
        <v>39268</v>
      </c>
      <c r="C1808" s="19">
        <v>1614.6</v>
      </c>
      <c r="D1808" s="19"/>
    </row>
    <row r="1809" spans="1:4" x14ac:dyDescent="0.3">
      <c r="A1809">
        <v>652</v>
      </c>
      <c r="B1809" s="15">
        <v>39246</v>
      </c>
      <c r="C1809" s="19">
        <v>1105.77</v>
      </c>
      <c r="D1809" s="19"/>
    </row>
    <row r="1810" spans="1:4" x14ac:dyDescent="0.3">
      <c r="A1810">
        <v>652</v>
      </c>
      <c r="B1810" s="15">
        <v>40398</v>
      </c>
      <c r="C1810" s="19">
        <v>1178.42</v>
      </c>
      <c r="D1810" s="19"/>
    </row>
    <row r="1811" spans="1:4" x14ac:dyDescent="0.3">
      <c r="A1811">
        <v>652</v>
      </c>
      <c r="B1811" s="15">
        <v>39981</v>
      </c>
      <c r="C1811" s="19">
        <v>1399.25</v>
      </c>
      <c r="D1811" s="19"/>
    </row>
    <row r="1812" spans="1:4" x14ac:dyDescent="0.3">
      <c r="A1812">
        <v>651</v>
      </c>
      <c r="B1812" s="15">
        <v>39512</v>
      </c>
      <c r="C1812" s="19">
        <v>275.17</v>
      </c>
      <c r="D1812" s="19"/>
    </row>
    <row r="1813" spans="1:4" x14ac:dyDescent="0.3">
      <c r="A1813">
        <v>651</v>
      </c>
      <c r="B1813" s="15">
        <v>40709</v>
      </c>
      <c r="C1813" s="19">
        <v>723.93</v>
      </c>
      <c r="D1813" s="19"/>
    </row>
    <row r="1814" spans="1:4" x14ac:dyDescent="0.3">
      <c r="A1814">
        <v>651</v>
      </c>
      <c r="B1814" s="15">
        <v>40957</v>
      </c>
      <c r="C1814" s="19">
        <v>908.99</v>
      </c>
      <c r="D1814" s="19"/>
    </row>
    <row r="1815" spans="1:4" x14ac:dyDescent="0.3">
      <c r="A1815">
        <v>651</v>
      </c>
      <c r="B1815" s="15">
        <v>40010</v>
      </c>
      <c r="C1815" s="19">
        <v>1082.7</v>
      </c>
      <c r="D1815" s="19"/>
    </row>
    <row r="1816" spans="1:4" x14ac:dyDescent="0.3">
      <c r="A1816">
        <v>651</v>
      </c>
      <c r="B1816" s="15">
        <v>40033</v>
      </c>
      <c r="C1816" s="19">
        <v>1105.6400000000001</v>
      </c>
      <c r="D1816" s="19"/>
    </row>
    <row r="1817" spans="1:4" x14ac:dyDescent="0.3">
      <c r="A1817">
        <v>651</v>
      </c>
      <c r="B1817" s="15">
        <v>40333</v>
      </c>
      <c r="C1817" s="19">
        <v>1405.92</v>
      </c>
      <c r="D1817" s="19"/>
    </row>
    <row r="1818" spans="1:4" x14ac:dyDescent="0.3">
      <c r="A1818">
        <v>651</v>
      </c>
      <c r="B1818" s="15">
        <v>39978</v>
      </c>
      <c r="C1818" s="19">
        <v>1685.45</v>
      </c>
      <c r="D1818" s="19"/>
    </row>
    <row r="1819" spans="1:4" x14ac:dyDescent="0.3">
      <c r="A1819">
        <v>651</v>
      </c>
      <c r="B1819" s="15">
        <v>39539</v>
      </c>
      <c r="C1819" s="19">
        <v>1751.35</v>
      </c>
      <c r="D1819" s="19"/>
    </row>
    <row r="1820" spans="1:4" x14ac:dyDescent="0.3">
      <c r="A1820">
        <v>651</v>
      </c>
      <c r="B1820" s="15">
        <v>39987</v>
      </c>
      <c r="C1820" s="19">
        <v>1984.66</v>
      </c>
      <c r="D1820" s="19"/>
    </row>
    <row r="1821" spans="1:4" x14ac:dyDescent="0.3">
      <c r="A1821">
        <v>650</v>
      </c>
      <c r="B1821" s="15">
        <v>40323</v>
      </c>
      <c r="C1821" s="19">
        <v>372.2</v>
      </c>
      <c r="D1821" s="19"/>
    </row>
    <row r="1822" spans="1:4" x14ac:dyDescent="0.3">
      <c r="A1822">
        <v>650</v>
      </c>
      <c r="B1822" s="15">
        <v>40683</v>
      </c>
      <c r="C1822" s="19">
        <v>199.87</v>
      </c>
      <c r="D1822" s="19"/>
    </row>
    <row r="1823" spans="1:4" x14ac:dyDescent="0.3">
      <c r="A1823">
        <v>650</v>
      </c>
      <c r="B1823" s="15">
        <v>40182</v>
      </c>
      <c r="C1823" s="19">
        <v>470.15</v>
      </c>
      <c r="D1823" s="19"/>
    </row>
    <row r="1824" spans="1:4" x14ac:dyDescent="0.3">
      <c r="A1824">
        <v>650</v>
      </c>
      <c r="B1824" s="15">
        <v>39274</v>
      </c>
      <c r="C1824" s="19">
        <v>1109.3</v>
      </c>
      <c r="D1824" s="19"/>
    </row>
    <row r="1825" spans="1:4" x14ac:dyDescent="0.3">
      <c r="A1825">
        <v>650</v>
      </c>
      <c r="B1825" s="15">
        <v>40075</v>
      </c>
      <c r="C1825" s="19">
        <v>1166.71</v>
      </c>
      <c r="D1825" s="19"/>
    </row>
    <row r="1826" spans="1:4" x14ac:dyDescent="0.3">
      <c r="A1826">
        <v>650</v>
      </c>
      <c r="B1826" s="15">
        <v>40833</v>
      </c>
      <c r="C1826" s="19">
        <v>1264.56</v>
      </c>
      <c r="D1826" s="19"/>
    </row>
    <row r="1827" spans="1:4" x14ac:dyDescent="0.3">
      <c r="A1827">
        <v>650</v>
      </c>
      <c r="B1827" s="15">
        <v>40268</v>
      </c>
      <c r="C1827" s="19">
        <v>2084.17</v>
      </c>
      <c r="D1827" s="19"/>
    </row>
    <row r="1828" spans="1:4" x14ac:dyDescent="0.3">
      <c r="A1828">
        <v>649</v>
      </c>
      <c r="B1828" s="15">
        <v>40699</v>
      </c>
      <c r="C1828" s="19">
        <v>1297.44</v>
      </c>
      <c r="D1828" s="19"/>
    </row>
    <row r="1829" spans="1:4" x14ac:dyDescent="0.3">
      <c r="A1829">
        <v>649</v>
      </c>
      <c r="B1829" s="15">
        <v>40340</v>
      </c>
      <c r="C1829" s="19">
        <v>2615.9499999999998</v>
      </c>
      <c r="D1829" s="19"/>
    </row>
    <row r="1830" spans="1:4" x14ac:dyDescent="0.3">
      <c r="A1830">
        <v>648</v>
      </c>
      <c r="B1830" s="15">
        <v>40950</v>
      </c>
      <c r="C1830" s="19">
        <v>362.06</v>
      </c>
      <c r="D1830" s="19"/>
    </row>
    <row r="1831" spans="1:4" x14ac:dyDescent="0.3">
      <c r="A1831">
        <v>648</v>
      </c>
      <c r="B1831" s="15">
        <v>40789</v>
      </c>
      <c r="C1831" s="19">
        <v>638.41</v>
      </c>
      <c r="D1831" s="19"/>
    </row>
    <row r="1832" spans="1:4" x14ac:dyDescent="0.3">
      <c r="A1832">
        <v>648</v>
      </c>
      <c r="B1832" s="15">
        <v>41138</v>
      </c>
      <c r="C1832" s="19">
        <v>787.28</v>
      </c>
      <c r="D1832" s="19"/>
    </row>
    <row r="1833" spans="1:4" x14ac:dyDescent="0.3">
      <c r="A1833">
        <v>648</v>
      </c>
      <c r="B1833" s="15">
        <v>41088</v>
      </c>
      <c r="C1833" s="19">
        <v>1822.33</v>
      </c>
      <c r="D1833" s="19"/>
    </row>
    <row r="1834" spans="1:4" x14ac:dyDescent="0.3">
      <c r="A1834">
        <v>647</v>
      </c>
      <c r="B1834" s="15">
        <v>40118</v>
      </c>
      <c r="C1834" s="19">
        <v>1454.4</v>
      </c>
      <c r="D1834" s="19"/>
    </row>
    <row r="1835" spans="1:4" x14ac:dyDescent="0.3">
      <c r="A1835">
        <v>647</v>
      </c>
      <c r="B1835" s="15">
        <v>40020</v>
      </c>
      <c r="C1835" s="19">
        <v>1929.93</v>
      </c>
      <c r="D1835" s="19"/>
    </row>
    <row r="1836" spans="1:4" x14ac:dyDescent="0.3">
      <c r="A1836">
        <v>647</v>
      </c>
      <c r="B1836" s="15">
        <v>40227</v>
      </c>
      <c r="C1836" s="19">
        <v>1953.31</v>
      </c>
      <c r="D1836" s="19"/>
    </row>
    <row r="1837" spans="1:4" x14ac:dyDescent="0.3">
      <c r="A1837">
        <v>647</v>
      </c>
      <c r="B1837" s="15">
        <v>40182</v>
      </c>
      <c r="C1837" s="19">
        <v>2468.59</v>
      </c>
      <c r="D1837" s="19"/>
    </row>
    <row r="1838" spans="1:4" x14ac:dyDescent="0.3">
      <c r="A1838">
        <v>647</v>
      </c>
      <c r="B1838" s="15">
        <v>40167</v>
      </c>
      <c r="C1838" s="19">
        <v>2521.41</v>
      </c>
      <c r="D1838" s="19"/>
    </row>
    <row r="1839" spans="1:4" x14ac:dyDescent="0.3">
      <c r="A1839">
        <v>646</v>
      </c>
      <c r="B1839" s="15">
        <v>39326</v>
      </c>
      <c r="C1839" s="19">
        <v>1322.48</v>
      </c>
      <c r="D1839" s="19"/>
    </row>
    <row r="1840" spans="1:4" x14ac:dyDescent="0.3">
      <c r="A1840">
        <v>646</v>
      </c>
      <c r="B1840" s="15">
        <v>40981</v>
      </c>
      <c r="C1840" s="19">
        <v>1695.41</v>
      </c>
      <c r="D1840" s="19"/>
    </row>
    <row r="1841" spans="1:4" x14ac:dyDescent="0.3">
      <c r="A1841">
        <v>646</v>
      </c>
      <c r="B1841" s="15">
        <v>40593</v>
      </c>
      <c r="C1841" s="19">
        <v>2381.54</v>
      </c>
      <c r="D1841" s="19"/>
    </row>
    <row r="1842" spans="1:4" x14ac:dyDescent="0.3">
      <c r="A1842">
        <v>645</v>
      </c>
      <c r="B1842" s="15">
        <v>39980</v>
      </c>
      <c r="C1842" s="19">
        <v>1400.92</v>
      </c>
      <c r="D1842" s="19"/>
    </row>
    <row r="1843" spans="1:4" x14ac:dyDescent="0.3">
      <c r="A1843">
        <v>645</v>
      </c>
      <c r="B1843" s="15">
        <v>39617</v>
      </c>
      <c r="C1843" s="19">
        <v>1789.48</v>
      </c>
      <c r="D1843" s="19"/>
    </row>
    <row r="1844" spans="1:4" x14ac:dyDescent="0.3">
      <c r="A1844">
        <v>644</v>
      </c>
      <c r="B1844" s="15">
        <v>40437</v>
      </c>
      <c r="C1844" s="19">
        <v>519</v>
      </c>
      <c r="D1844" s="19"/>
    </row>
    <row r="1845" spans="1:4" x14ac:dyDescent="0.3">
      <c r="A1845">
        <v>644</v>
      </c>
      <c r="B1845" s="15">
        <v>40672</v>
      </c>
      <c r="C1845" s="19">
        <v>758.99</v>
      </c>
      <c r="D1845" s="19"/>
    </row>
    <row r="1846" spans="1:4" x14ac:dyDescent="0.3">
      <c r="A1846">
        <v>644</v>
      </c>
      <c r="B1846" s="15">
        <v>39908</v>
      </c>
      <c r="C1846" s="19">
        <v>807.89</v>
      </c>
      <c r="D1846" s="19"/>
    </row>
    <row r="1847" spans="1:4" x14ac:dyDescent="0.3">
      <c r="A1847">
        <v>644</v>
      </c>
      <c r="B1847" s="15">
        <v>39362</v>
      </c>
      <c r="C1847" s="19">
        <v>1565.6</v>
      </c>
      <c r="D1847" s="19"/>
    </row>
    <row r="1848" spans="1:4" x14ac:dyDescent="0.3">
      <c r="A1848">
        <v>643</v>
      </c>
      <c r="B1848" s="15">
        <v>40113</v>
      </c>
      <c r="C1848" s="19">
        <v>991.43</v>
      </c>
      <c r="D1848" s="19"/>
    </row>
    <row r="1849" spans="1:4" x14ac:dyDescent="0.3">
      <c r="A1849">
        <v>642</v>
      </c>
      <c r="B1849" s="15">
        <v>40213</v>
      </c>
      <c r="C1849" s="19">
        <v>583.70000000000005</v>
      </c>
      <c r="D1849" s="19"/>
    </row>
    <row r="1850" spans="1:4" x14ac:dyDescent="0.3">
      <c r="A1850">
        <v>642</v>
      </c>
      <c r="B1850" s="15">
        <v>41102</v>
      </c>
      <c r="C1850" s="19">
        <v>994.78</v>
      </c>
      <c r="D1850" s="19"/>
    </row>
    <row r="1851" spans="1:4" x14ac:dyDescent="0.3">
      <c r="A1851">
        <v>642</v>
      </c>
      <c r="B1851" s="15">
        <v>41081</v>
      </c>
      <c r="C1851" s="19">
        <v>1060.71</v>
      </c>
      <c r="D1851" s="19"/>
    </row>
    <row r="1852" spans="1:4" x14ac:dyDescent="0.3">
      <c r="A1852">
        <v>642</v>
      </c>
      <c r="B1852" s="15">
        <v>39555</v>
      </c>
      <c r="C1852" s="19">
        <v>2082.31</v>
      </c>
      <c r="D1852" s="19"/>
    </row>
    <row r="1853" spans="1:4" x14ac:dyDescent="0.3">
      <c r="A1853">
        <v>642</v>
      </c>
      <c r="B1853" s="15">
        <v>39256</v>
      </c>
      <c r="C1853" s="19">
        <v>2215.5100000000002</v>
      </c>
      <c r="D1853" s="19"/>
    </row>
    <row r="1854" spans="1:4" x14ac:dyDescent="0.3">
      <c r="A1854">
        <v>641</v>
      </c>
      <c r="B1854" s="15">
        <v>39640</v>
      </c>
      <c r="C1854" s="19">
        <v>442.96</v>
      </c>
      <c r="D1854" s="19"/>
    </row>
    <row r="1855" spans="1:4" x14ac:dyDescent="0.3">
      <c r="A1855">
        <v>641</v>
      </c>
      <c r="B1855" s="15">
        <v>40173</v>
      </c>
      <c r="C1855" s="19">
        <v>457.78</v>
      </c>
      <c r="D1855" s="19"/>
    </row>
    <row r="1856" spans="1:4" x14ac:dyDescent="0.3">
      <c r="A1856">
        <v>641</v>
      </c>
      <c r="B1856" s="15">
        <v>41104</v>
      </c>
      <c r="C1856" s="19">
        <v>1321.04</v>
      </c>
      <c r="D1856" s="19"/>
    </row>
    <row r="1857" spans="1:4" x14ac:dyDescent="0.3">
      <c r="A1857">
        <v>641</v>
      </c>
      <c r="B1857" s="15">
        <v>40489</v>
      </c>
      <c r="C1857" s="19">
        <v>1416.97</v>
      </c>
      <c r="D1857" s="19"/>
    </row>
    <row r="1858" spans="1:4" x14ac:dyDescent="0.3">
      <c r="A1858">
        <v>640</v>
      </c>
      <c r="B1858" s="15">
        <v>40969</v>
      </c>
      <c r="C1858" s="19">
        <v>1346.75</v>
      </c>
      <c r="D1858" s="19"/>
    </row>
    <row r="1859" spans="1:4" x14ac:dyDescent="0.3">
      <c r="A1859">
        <v>640</v>
      </c>
      <c r="B1859" s="15">
        <v>40184</v>
      </c>
      <c r="C1859" s="19">
        <v>1406.17</v>
      </c>
      <c r="D1859" s="19"/>
    </row>
    <row r="1860" spans="1:4" x14ac:dyDescent="0.3">
      <c r="A1860">
        <v>640</v>
      </c>
      <c r="B1860" s="15">
        <v>40110</v>
      </c>
      <c r="C1860" s="19">
        <v>2078.7800000000002</v>
      </c>
      <c r="D1860" s="19"/>
    </row>
    <row r="1861" spans="1:4" x14ac:dyDescent="0.3">
      <c r="A1861">
        <v>640</v>
      </c>
      <c r="B1861" s="15">
        <v>40246</v>
      </c>
      <c r="C1861" s="19">
        <v>2085.4899999999998</v>
      </c>
      <c r="D1861" s="19"/>
    </row>
    <row r="1862" spans="1:4" x14ac:dyDescent="0.3">
      <c r="A1862">
        <v>639</v>
      </c>
      <c r="B1862" s="15">
        <v>40063</v>
      </c>
      <c r="C1862" s="19">
        <v>239.09</v>
      </c>
      <c r="D1862" s="19"/>
    </row>
    <row r="1863" spans="1:4" x14ac:dyDescent="0.3">
      <c r="A1863">
        <v>639</v>
      </c>
      <c r="B1863" s="15">
        <v>39880</v>
      </c>
      <c r="C1863" s="19">
        <v>876.69</v>
      </c>
      <c r="D1863" s="19"/>
    </row>
    <row r="1864" spans="1:4" x14ac:dyDescent="0.3">
      <c r="A1864">
        <v>639</v>
      </c>
      <c r="B1864" s="15">
        <v>39766</v>
      </c>
      <c r="C1864" s="19">
        <v>1320.48</v>
      </c>
      <c r="D1864" s="19"/>
    </row>
    <row r="1865" spans="1:4" x14ac:dyDescent="0.3">
      <c r="A1865">
        <v>639</v>
      </c>
      <c r="B1865" s="15">
        <v>40462</v>
      </c>
      <c r="C1865" s="19">
        <v>1641.08</v>
      </c>
      <c r="D1865" s="19"/>
    </row>
    <row r="1866" spans="1:4" x14ac:dyDescent="0.3">
      <c r="A1866">
        <v>639</v>
      </c>
      <c r="B1866" s="15">
        <v>40755</v>
      </c>
      <c r="C1866" s="19">
        <v>2022.4</v>
      </c>
      <c r="D1866" s="19"/>
    </row>
    <row r="1867" spans="1:4" x14ac:dyDescent="0.3">
      <c r="A1867">
        <v>638</v>
      </c>
      <c r="B1867" s="15">
        <v>40517</v>
      </c>
      <c r="C1867" s="19">
        <v>1262.1300000000001</v>
      </c>
      <c r="D1867" s="19"/>
    </row>
    <row r="1868" spans="1:4" x14ac:dyDescent="0.3">
      <c r="A1868">
        <v>638</v>
      </c>
      <c r="B1868" s="15">
        <v>39916</v>
      </c>
      <c r="C1868" s="19">
        <v>1651.36</v>
      </c>
      <c r="D1868" s="19"/>
    </row>
    <row r="1869" spans="1:4" x14ac:dyDescent="0.3">
      <c r="A1869">
        <v>638</v>
      </c>
      <c r="B1869" s="15">
        <v>40685</v>
      </c>
      <c r="C1869" s="19">
        <v>1699.57</v>
      </c>
      <c r="D1869" s="19"/>
    </row>
    <row r="1870" spans="1:4" x14ac:dyDescent="0.3">
      <c r="A1870">
        <v>638</v>
      </c>
      <c r="B1870" s="15">
        <v>40447</v>
      </c>
      <c r="C1870" s="19">
        <v>1796.72</v>
      </c>
      <c r="D1870" s="19"/>
    </row>
    <row r="1871" spans="1:4" x14ac:dyDescent="0.3">
      <c r="A1871">
        <v>637</v>
      </c>
      <c r="B1871" s="15">
        <v>39916</v>
      </c>
      <c r="C1871" s="19">
        <v>458.84</v>
      </c>
      <c r="D1871" s="19"/>
    </row>
    <row r="1872" spans="1:4" x14ac:dyDescent="0.3">
      <c r="A1872">
        <v>637</v>
      </c>
      <c r="B1872" s="15">
        <v>39720</v>
      </c>
      <c r="C1872" s="19">
        <v>1714.82</v>
      </c>
      <c r="D1872" s="19"/>
    </row>
    <row r="1873" spans="1:4" x14ac:dyDescent="0.3">
      <c r="A1873">
        <v>636</v>
      </c>
      <c r="B1873" s="15">
        <v>40437</v>
      </c>
      <c r="C1873" s="19">
        <v>1225.9100000000001</v>
      </c>
      <c r="D1873" s="19"/>
    </row>
    <row r="1874" spans="1:4" x14ac:dyDescent="0.3">
      <c r="A1874">
        <v>636</v>
      </c>
      <c r="B1874" s="15">
        <v>39953</v>
      </c>
      <c r="C1874" s="19">
        <v>1542.01</v>
      </c>
      <c r="D1874" s="19"/>
    </row>
    <row r="1875" spans="1:4" x14ac:dyDescent="0.3">
      <c r="A1875">
        <v>636</v>
      </c>
      <c r="B1875" s="15">
        <v>40295</v>
      </c>
      <c r="C1875" s="19">
        <v>1551.61</v>
      </c>
      <c r="D1875" s="19"/>
    </row>
    <row r="1876" spans="1:4" x14ac:dyDescent="0.3">
      <c r="A1876">
        <v>636</v>
      </c>
      <c r="B1876" s="15">
        <v>41112</v>
      </c>
      <c r="C1876" s="19">
        <v>2228.2199999999998</v>
      </c>
      <c r="D1876" s="19"/>
    </row>
    <row r="1877" spans="1:4" x14ac:dyDescent="0.3">
      <c r="A1877">
        <v>635</v>
      </c>
      <c r="B1877" s="15">
        <v>41050</v>
      </c>
      <c r="C1877" s="19">
        <v>736.94</v>
      </c>
      <c r="D1877" s="19"/>
    </row>
    <row r="1878" spans="1:4" x14ac:dyDescent="0.3">
      <c r="A1878">
        <v>635</v>
      </c>
      <c r="B1878" s="15">
        <v>40746</v>
      </c>
      <c r="C1878" s="19">
        <v>782.06</v>
      </c>
      <c r="D1878" s="19"/>
    </row>
    <row r="1879" spans="1:4" x14ac:dyDescent="0.3">
      <c r="A1879">
        <v>635</v>
      </c>
      <c r="B1879" s="15">
        <v>40077</v>
      </c>
      <c r="C1879" s="19">
        <v>1760.01</v>
      </c>
      <c r="D1879" s="19"/>
    </row>
    <row r="1880" spans="1:4" x14ac:dyDescent="0.3">
      <c r="A1880">
        <v>635</v>
      </c>
      <c r="B1880" s="15">
        <v>40799</v>
      </c>
      <c r="C1880" s="19">
        <v>1884.28</v>
      </c>
      <c r="D1880" s="19"/>
    </row>
    <row r="1881" spans="1:4" x14ac:dyDescent="0.3">
      <c r="A1881">
        <v>634</v>
      </c>
      <c r="B1881" s="15">
        <v>39420</v>
      </c>
      <c r="C1881" s="19">
        <v>765.58</v>
      </c>
      <c r="D1881" s="19"/>
    </row>
    <row r="1882" spans="1:4" x14ac:dyDescent="0.3">
      <c r="A1882">
        <v>634</v>
      </c>
      <c r="B1882" s="15">
        <v>40941</v>
      </c>
      <c r="C1882" s="19">
        <v>953.25</v>
      </c>
      <c r="D1882" s="19"/>
    </row>
    <row r="1883" spans="1:4" x14ac:dyDescent="0.3">
      <c r="A1883">
        <v>634</v>
      </c>
      <c r="B1883" s="15">
        <v>39722</v>
      </c>
      <c r="C1883" s="19">
        <v>1388.89</v>
      </c>
      <c r="D1883" s="19"/>
    </row>
    <row r="1884" spans="1:4" x14ac:dyDescent="0.3">
      <c r="A1884">
        <v>634</v>
      </c>
      <c r="B1884" s="15">
        <v>39679</v>
      </c>
      <c r="C1884" s="19">
        <v>2082.8200000000002</v>
      </c>
      <c r="D1884" s="19"/>
    </row>
    <row r="1885" spans="1:4" x14ac:dyDescent="0.3">
      <c r="A1885">
        <v>633</v>
      </c>
      <c r="B1885" s="15">
        <v>40013</v>
      </c>
      <c r="C1885" s="19">
        <v>508.98</v>
      </c>
      <c r="D1885" s="19"/>
    </row>
    <row r="1886" spans="1:4" x14ac:dyDescent="0.3">
      <c r="A1886">
        <v>633</v>
      </c>
      <c r="B1886" s="15">
        <v>40350</v>
      </c>
      <c r="C1886" s="19">
        <v>1174.25</v>
      </c>
      <c r="D1886" s="19"/>
    </row>
    <row r="1887" spans="1:4" x14ac:dyDescent="0.3">
      <c r="A1887">
        <v>633</v>
      </c>
      <c r="B1887" s="15">
        <v>40339</v>
      </c>
      <c r="C1887" s="19">
        <v>1176.1199999999999</v>
      </c>
      <c r="D1887" s="19"/>
    </row>
    <row r="1888" spans="1:4" x14ac:dyDescent="0.3">
      <c r="A1888">
        <v>633</v>
      </c>
      <c r="B1888" s="15">
        <v>39607</v>
      </c>
      <c r="C1888" s="19">
        <v>1428.77</v>
      </c>
      <c r="D1888" s="19"/>
    </row>
    <row r="1889" spans="1:4" x14ac:dyDescent="0.3">
      <c r="A1889">
        <v>633</v>
      </c>
      <c r="B1889" s="15">
        <v>40082</v>
      </c>
      <c r="C1889" s="19">
        <v>1653.66</v>
      </c>
      <c r="D1889" s="19"/>
    </row>
    <row r="1890" spans="1:4" x14ac:dyDescent="0.3">
      <c r="A1890">
        <v>633</v>
      </c>
      <c r="B1890" s="15">
        <v>40970</v>
      </c>
      <c r="C1890" s="19">
        <v>2047.73</v>
      </c>
      <c r="D1890" s="19"/>
    </row>
    <row r="1891" spans="1:4" x14ac:dyDescent="0.3">
      <c r="A1891">
        <v>632</v>
      </c>
      <c r="B1891" s="15">
        <v>39597</v>
      </c>
      <c r="C1891" s="19">
        <v>403.21</v>
      </c>
      <c r="D1891" s="19"/>
    </row>
    <row r="1892" spans="1:4" x14ac:dyDescent="0.3">
      <c r="A1892">
        <v>632</v>
      </c>
      <c r="B1892" s="15">
        <v>39712</v>
      </c>
      <c r="C1892" s="19">
        <v>1519.87</v>
      </c>
      <c r="D1892" s="19"/>
    </row>
    <row r="1893" spans="1:4" x14ac:dyDescent="0.3">
      <c r="A1893">
        <v>632</v>
      </c>
      <c r="B1893" s="15">
        <v>40825</v>
      </c>
      <c r="C1893" s="19">
        <v>1616.74</v>
      </c>
      <c r="D1893" s="19"/>
    </row>
    <row r="1894" spans="1:4" x14ac:dyDescent="0.3">
      <c r="A1894">
        <v>632</v>
      </c>
      <c r="B1894" s="15">
        <v>40776</v>
      </c>
      <c r="C1894" s="19">
        <v>1865.26</v>
      </c>
      <c r="D1894" s="19"/>
    </row>
    <row r="1895" spans="1:4" x14ac:dyDescent="0.3">
      <c r="A1895">
        <v>632</v>
      </c>
      <c r="B1895" s="15">
        <v>39816</v>
      </c>
      <c r="C1895" s="19">
        <v>1936.93</v>
      </c>
      <c r="D1895" s="19"/>
    </row>
    <row r="1896" spans="1:4" x14ac:dyDescent="0.3">
      <c r="A1896">
        <v>631</v>
      </c>
      <c r="B1896" s="15">
        <v>39725</v>
      </c>
      <c r="C1896" s="19">
        <v>453.31</v>
      </c>
      <c r="D1896" s="19"/>
    </row>
    <row r="1897" spans="1:4" x14ac:dyDescent="0.3">
      <c r="A1897">
        <v>631</v>
      </c>
      <c r="B1897" s="15">
        <v>39386</v>
      </c>
      <c r="C1897" s="19">
        <v>699.55</v>
      </c>
      <c r="D1897" s="19"/>
    </row>
    <row r="1898" spans="1:4" x14ac:dyDescent="0.3">
      <c r="A1898">
        <v>631</v>
      </c>
      <c r="B1898" s="15">
        <v>40629</v>
      </c>
      <c r="C1898" s="19">
        <v>1217.29</v>
      </c>
      <c r="D1898" s="19"/>
    </row>
    <row r="1899" spans="1:4" x14ac:dyDescent="0.3">
      <c r="A1899">
        <v>631</v>
      </c>
      <c r="B1899" s="15">
        <v>39470</v>
      </c>
      <c r="C1899" s="19">
        <v>1560.63</v>
      </c>
      <c r="D1899" s="19"/>
    </row>
    <row r="1900" spans="1:4" x14ac:dyDescent="0.3">
      <c r="A1900">
        <v>631</v>
      </c>
      <c r="B1900" s="15">
        <v>40689</v>
      </c>
      <c r="C1900" s="19">
        <v>2065.7800000000002</v>
      </c>
      <c r="D1900" s="19"/>
    </row>
    <row r="1901" spans="1:4" x14ac:dyDescent="0.3">
      <c r="A1901">
        <v>631</v>
      </c>
      <c r="B1901" s="15">
        <v>39280</v>
      </c>
      <c r="C1901" s="19">
        <v>2250.6</v>
      </c>
      <c r="D1901" s="19"/>
    </row>
    <row r="1902" spans="1:4" x14ac:dyDescent="0.3">
      <c r="A1902">
        <v>630</v>
      </c>
      <c r="B1902" s="15">
        <v>39502</v>
      </c>
      <c r="C1902" s="19">
        <v>688.44</v>
      </c>
      <c r="D1902" s="19"/>
    </row>
    <row r="1903" spans="1:4" x14ac:dyDescent="0.3">
      <c r="A1903">
        <v>630</v>
      </c>
      <c r="B1903" s="15">
        <v>40824</v>
      </c>
      <c r="C1903" s="19">
        <v>1133.8699999999999</v>
      </c>
      <c r="D1903" s="19"/>
    </row>
    <row r="1904" spans="1:4" x14ac:dyDescent="0.3">
      <c r="A1904">
        <v>630</v>
      </c>
      <c r="B1904" s="15">
        <v>40403</v>
      </c>
      <c r="C1904" s="19">
        <v>1447.65</v>
      </c>
      <c r="D1904" s="19"/>
    </row>
    <row r="1905" spans="1:4" x14ac:dyDescent="0.3">
      <c r="A1905">
        <v>630</v>
      </c>
      <c r="B1905" s="15">
        <v>40037</v>
      </c>
      <c r="C1905" s="19">
        <v>1609.92</v>
      </c>
      <c r="D1905" s="19"/>
    </row>
    <row r="1906" spans="1:4" x14ac:dyDescent="0.3">
      <c r="A1906">
        <v>630</v>
      </c>
      <c r="B1906" s="15">
        <v>39925</v>
      </c>
      <c r="C1906" s="19">
        <v>1716.77</v>
      </c>
      <c r="D1906" s="19"/>
    </row>
    <row r="1907" spans="1:4" x14ac:dyDescent="0.3">
      <c r="A1907">
        <v>630</v>
      </c>
      <c r="B1907" s="15">
        <v>41130</v>
      </c>
      <c r="C1907" s="19">
        <v>2241.58</v>
      </c>
      <c r="D1907" s="19"/>
    </row>
    <row r="1908" spans="1:4" x14ac:dyDescent="0.3">
      <c r="A1908">
        <v>629</v>
      </c>
      <c r="B1908" s="15">
        <v>40810</v>
      </c>
      <c r="C1908" s="19">
        <v>687.16</v>
      </c>
      <c r="D1908" s="19"/>
    </row>
    <row r="1909" spans="1:4" x14ac:dyDescent="0.3">
      <c r="A1909">
        <v>629</v>
      </c>
      <c r="B1909" s="15">
        <v>40384</v>
      </c>
      <c r="C1909" s="19">
        <v>698.07</v>
      </c>
      <c r="D1909" s="19"/>
    </row>
    <row r="1910" spans="1:4" x14ac:dyDescent="0.3">
      <c r="A1910">
        <v>629</v>
      </c>
      <c r="B1910" s="15">
        <v>39359</v>
      </c>
      <c r="C1910" s="19">
        <v>983.25</v>
      </c>
      <c r="D1910" s="19"/>
    </row>
    <row r="1911" spans="1:4" x14ac:dyDescent="0.3">
      <c r="A1911">
        <v>629</v>
      </c>
      <c r="B1911" s="15">
        <v>40183</v>
      </c>
      <c r="C1911" s="19">
        <v>1044.04</v>
      </c>
      <c r="D1911" s="19"/>
    </row>
    <row r="1912" spans="1:4" x14ac:dyDescent="0.3">
      <c r="A1912">
        <v>628</v>
      </c>
      <c r="B1912" s="15">
        <v>39866</v>
      </c>
      <c r="C1912" s="19">
        <v>387.21</v>
      </c>
      <c r="D1912" s="19"/>
    </row>
    <row r="1913" spans="1:4" x14ac:dyDescent="0.3">
      <c r="A1913">
        <v>628</v>
      </c>
      <c r="B1913" s="15">
        <v>41113</v>
      </c>
      <c r="C1913" s="19">
        <v>1697.27</v>
      </c>
      <c r="D1913" s="19"/>
    </row>
    <row r="1914" spans="1:4" x14ac:dyDescent="0.3">
      <c r="A1914">
        <v>627</v>
      </c>
      <c r="B1914" s="15">
        <v>39634</v>
      </c>
      <c r="C1914" s="19">
        <v>263.89</v>
      </c>
      <c r="D1914" s="19"/>
    </row>
    <row r="1915" spans="1:4" x14ac:dyDescent="0.3">
      <c r="A1915">
        <v>627</v>
      </c>
      <c r="B1915" s="15">
        <v>39528</v>
      </c>
      <c r="C1915" s="19">
        <v>852.06</v>
      </c>
      <c r="D1915" s="19"/>
    </row>
    <row r="1916" spans="1:4" x14ac:dyDescent="0.3">
      <c r="A1916">
        <v>627</v>
      </c>
      <c r="B1916" s="15">
        <v>39363</v>
      </c>
      <c r="C1916" s="19">
        <v>1251.75</v>
      </c>
      <c r="D1916" s="19"/>
    </row>
    <row r="1917" spans="1:4" x14ac:dyDescent="0.3">
      <c r="A1917">
        <v>627</v>
      </c>
      <c r="B1917" s="15">
        <v>39592</v>
      </c>
      <c r="C1917" s="19">
        <v>1267.8</v>
      </c>
      <c r="D1917" s="19"/>
    </row>
    <row r="1918" spans="1:4" x14ac:dyDescent="0.3">
      <c r="A1918">
        <v>627</v>
      </c>
      <c r="B1918" s="15">
        <v>40899</v>
      </c>
      <c r="C1918" s="19">
        <v>1286.99</v>
      </c>
      <c r="D1918" s="19"/>
    </row>
    <row r="1919" spans="1:4" x14ac:dyDescent="0.3">
      <c r="A1919">
        <v>627</v>
      </c>
      <c r="B1919" s="15">
        <v>40882</v>
      </c>
      <c r="C1919" s="19">
        <v>1453.65</v>
      </c>
      <c r="D1919" s="19"/>
    </row>
    <row r="1920" spans="1:4" x14ac:dyDescent="0.3">
      <c r="A1920">
        <v>627</v>
      </c>
      <c r="B1920" s="15">
        <v>39782</v>
      </c>
      <c r="C1920" s="19">
        <v>1829.67</v>
      </c>
      <c r="D1920" s="19"/>
    </row>
    <row r="1921" spans="1:4" x14ac:dyDescent="0.3">
      <c r="A1921">
        <v>627</v>
      </c>
      <c r="B1921" s="15">
        <v>39557</v>
      </c>
      <c r="C1921" s="19">
        <v>2172.02</v>
      </c>
      <c r="D1921" s="19"/>
    </row>
    <row r="1922" spans="1:4" x14ac:dyDescent="0.3">
      <c r="A1922">
        <v>626</v>
      </c>
      <c r="B1922" s="15">
        <v>40213</v>
      </c>
      <c r="C1922" s="19">
        <v>443.09</v>
      </c>
      <c r="D1922" s="19"/>
    </row>
    <row r="1923" spans="1:4" x14ac:dyDescent="0.3">
      <c r="A1923">
        <v>626</v>
      </c>
      <c r="B1923" s="15">
        <v>39855</v>
      </c>
      <c r="C1923" s="19">
        <v>1880.1</v>
      </c>
      <c r="D1923" s="19"/>
    </row>
    <row r="1924" spans="1:4" x14ac:dyDescent="0.3">
      <c r="A1924">
        <v>626</v>
      </c>
      <c r="B1924" s="15">
        <v>40507</v>
      </c>
      <c r="C1924" s="19">
        <v>2378.87</v>
      </c>
      <c r="D1924" s="19"/>
    </row>
    <row r="1925" spans="1:4" x14ac:dyDescent="0.3">
      <c r="A1925">
        <v>625</v>
      </c>
      <c r="B1925" s="15">
        <v>40026</v>
      </c>
      <c r="C1925" s="19">
        <v>565.5</v>
      </c>
      <c r="D1925" s="19"/>
    </row>
    <row r="1926" spans="1:4" x14ac:dyDescent="0.3">
      <c r="A1926">
        <v>625</v>
      </c>
      <c r="B1926" s="15">
        <v>39494</v>
      </c>
      <c r="C1926" s="19">
        <v>840.8</v>
      </c>
      <c r="D1926" s="19"/>
    </row>
    <row r="1927" spans="1:4" x14ac:dyDescent="0.3">
      <c r="A1927">
        <v>625</v>
      </c>
      <c r="B1927" s="15">
        <v>40693</v>
      </c>
      <c r="C1927" s="19">
        <v>1116.07</v>
      </c>
      <c r="D1927" s="19"/>
    </row>
    <row r="1928" spans="1:4" x14ac:dyDescent="0.3">
      <c r="A1928">
        <v>625</v>
      </c>
      <c r="B1928" s="15">
        <v>39639</v>
      </c>
      <c r="C1928" s="19">
        <v>1198.47</v>
      </c>
      <c r="D1928" s="19"/>
    </row>
    <row r="1929" spans="1:4" x14ac:dyDescent="0.3">
      <c r="A1929">
        <v>625</v>
      </c>
      <c r="B1929" s="15">
        <v>40175</v>
      </c>
      <c r="C1929" s="19">
        <v>1204.0999999999999</v>
      </c>
      <c r="D1929" s="19"/>
    </row>
    <row r="1930" spans="1:4" x14ac:dyDescent="0.3">
      <c r="A1930">
        <v>625</v>
      </c>
      <c r="B1930" s="15">
        <v>39673</v>
      </c>
      <c r="C1930" s="19">
        <v>1243.2</v>
      </c>
      <c r="D1930" s="19"/>
    </row>
    <row r="1931" spans="1:4" x14ac:dyDescent="0.3">
      <c r="A1931">
        <v>625</v>
      </c>
      <c r="B1931" s="15">
        <v>40316</v>
      </c>
      <c r="C1931" s="19">
        <v>1752.73</v>
      </c>
      <c r="D1931" s="19"/>
    </row>
    <row r="1932" spans="1:4" x14ac:dyDescent="0.3">
      <c r="A1932">
        <v>624</v>
      </c>
      <c r="B1932" s="15">
        <v>41014</v>
      </c>
      <c r="C1932" s="19">
        <v>371.26</v>
      </c>
      <c r="D1932" s="19"/>
    </row>
    <row r="1933" spans="1:4" x14ac:dyDescent="0.3">
      <c r="A1933">
        <v>623</v>
      </c>
      <c r="B1933" s="15">
        <v>40160</v>
      </c>
      <c r="C1933" s="19">
        <v>585.36</v>
      </c>
      <c r="D1933" s="19"/>
    </row>
    <row r="1934" spans="1:4" x14ac:dyDescent="0.3">
      <c r="A1934">
        <v>623</v>
      </c>
      <c r="B1934" s="15">
        <v>40215</v>
      </c>
      <c r="C1934" s="19">
        <v>1022.73</v>
      </c>
      <c r="D1934" s="19"/>
    </row>
    <row r="1935" spans="1:4" x14ac:dyDescent="0.3">
      <c r="A1935">
        <v>622</v>
      </c>
      <c r="B1935" s="15">
        <v>40895</v>
      </c>
      <c r="C1935" s="19">
        <v>484.33</v>
      </c>
      <c r="D1935" s="19"/>
    </row>
    <row r="1936" spans="1:4" x14ac:dyDescent="0.3">
      <c r="A1936">
        <v>622</v>
      </c>
      <c r="B1936" s="15">
        <v>40115</v>
      </c>
      <c r="C1936" s="19">
        <v>498.53</v>
      </c>
      <c r="D1936" s="19"/>
    </row>
    <row r="1937" spans="1:4" x14ac:dyDescent="0.3">
      <c r="A1937">
        <v>622</v>
      </c>
      <c r="B1937" s="15">
        <v>39903</v>
      </c>
      <c r="C1937" s="19">
        <v>617.39</v>
      </c>
      <c r="D1937" s="19"/>
    </row>
    <row r="1938" spans="1:4" x14ac:dyDescent="0.3">
      <c r="A1938">
        <v>622</v>
      </c>
      <c r="B1938" s="15">
        <v>40344</v>
      </c>
      <c r="C1938" s="19">
        <v>1575.79</v>
      </c>
      <c r="D1938" s="19"/>
    </row>
    <row r="1939" spans="1:4" x14ac:dyDescent="0.3">
      <c r="A1939">
        <v>621</v>
      </c>
      <c r="B1939" s="15">
        <v>40711</v>
      </c>
      <c r="C1939" s="19">
        <v>1279.6099999999999</v>
      </c>
      <c r="D1939" s="19"/>
    </row>
    <row r="1940" spans="1:4" x14ac:dyDescent="0.3">
      <c r="A1940">
        <v>621</v>
      </c>
      <c r="B1940" s="15">
        <v>40411</v>
      </c>
      <c r="C1940" s="19">
        <v>1753.84</v>
      </c>
      <c r="D1940" s="19"/>
    </row>
    <row r="1941" spans="1:4" x14ac:dyDescent="0.3">
      <c r="A1941">
        <v>620</v>
      </c>
      <c r="B1941" s="15">
        <v>41037</v>
      </c>
      <c r="C1941" s="19">
        <v>519.79999999999995</v>
      </c>
      <c r="D1941" s="19"/>
    </row>
    <row r="1942" spans="1:4" x14ac:dyDescent="0.3">
      <c r="A1942">
        <v>619</v>
      </c>
      <c r="B1942" s="15">
        <v>40877</v>
      </c>
      <c r="C1942" s="19">
        <v>260.24</v>
      </c>
      <c r="D1942" s="19"/>
    </row>
    <row r="1943" spans="1:4" x14ac:dyDescent="0.3">
      <c r="A1943">
        <v>619</v>
      </c>
      <c r="B1943" s="15">
        <v>39219</v>
      </c>
      <c r="C1943" s="19">
        <v>1078.33</v>
      </c>
      <c r="D1943" s="19"/>
    </row>
    <row r="1944" spans="1:4" x14ac:dyDescent="0.3">
      <c r="A1944">
        <v>619</v>
      </c>
      <c r="B1944" s="15">
        <v>39370</v>
      </c>
      <c r="C1944" s="19">
        <v>1222.6199999999999</v>
      </c>
      <c r="D1944" s="19"/>
    </row>
    <row r="1945" spans="1:4" x14ac:dyDescent="0.3">
      <c r="A1945">
        <v>619</v>
      </c>
      <c r="B1945" s="15">
        <v>39451</v>
      </c>
      <c r="C1945" s="19">
        <v>1544</v>
      </c>
      <c r="D1945" s="19"/>
    </row>
    <row r="1946" spans="1:4" x14ac:dyDescent="0.3">
      <c r="A1946">
        <v>619</v>
      </c>
      <c r="B1946" s="15">
        <v>40434</v>
      </c>
      <c r="C1946" s="19">
        <v>1774.3</v>
      </c>
      <c r="D1946" s="19"/>
    </row>
    <row r="1947" spans="1:4" x14ac:dyDescent="0.3">
      <c r="A1947">
        <v>619</v>
      </c>
      <c r="B1947" s="15">
        <v>40873</v>
      </c>
      <c r="C1947" s="19">
        <v>2069.1999999999998</v>
      </c>
      <c r="D1947" s="19"/>
    </row>
    <row r="1948" spans="1:4" x14ac:dyDescent="0.3">
      <c r="A1948">
        <v>618</v>
      </c>
      <c r="B1948" s="15">
        <v>40918</v>
      </c>
      <c r="C1948" s="19">
        <v>520.20000000000005</v>
      </c>
      <c r="D1948" s="19"/>
    </row>
    <row r="1949" spans="1:4" x14ac:dyDescent="0.3">
      <c r="A1949">
        <v>618</v>
      </c>
      <c r="B1949" s="15">
        <v>39370</v>
      </c>
      <c r="C1949" s="19">
        <v>535.48</v>
      </c>
      <c r="D1949" s="19"/>
    </row>
    <row r="1950" spans="1:4" x14ac:dyDescent="0.3">
      <c r="A1950">
        <v>618</v>
      </c>
      <c r="B1950" s="15">
        <v>40397</v>
      </c>
      <c r="C1950" s="19">
        <v>575.55999999999995</v>
      </c>
      <c r="D1950" s="19"/>
    </row>
    <row r="1951" spans="1:4" x14ac:dyDescent="0.3">
      <c r="A1951">
        <v>618</v>
      </c>
      <c r="B1951" s="15">
        <v>40912</v>
      </c>
      <c r="C1951" s="19">
        <v>595.83000000000004</v>
      </c>
      <c r="D1951" s="19"/>
    </row>
    <row r="1952" spans="1:4" x14ac:dyDescent="0.3">
      <c r="A1952">
        <v>618</v>
      </c>
      <c r="B1952" s="15">
        <v>39852</v>
      </c>
      <c r="C1952" s="19">
        <v>816.26</v>
      </c>
      <c r="D1952" s="19"/>
    </row>
    <row r="1953" spans="1:4" x14ac:dyDescent="0.3">
      <c r="A1953">
        <v>618</v>
      </c>
      <c r="B1953" s="15">
        <v>39666</v>
      </c>
      <c r="C1953" s="19">
        <v>1498.32</v>
      </c>
      <c r="D1953" s="19"/>
    </row>
    <row r="1954" spans="1:4" x14ac:dyDescent="0.3">
      <c r="A1954">
        <v>618</v>
      </c>
      <c r="B1954" s="15">
        <v>40645</v>
      </c>
      <c r="C1954" s="19">
        <v>1631.01</v>
      </c>
      <c r="D1954" s="19"/>
    </row>
    <row r="1955" spans="1:4" x14ac:dyDescent="0.3">
      <c r="A1955">
        <v>618</v>
      </c>
      <c r="B1955" s="15">
        <v>39293</v>
      </c>
      <c r="C1955" s="19">
        <v>1943.8</v>
      </c>
      <c r="D1955" s="19"/>
    </row>
    <row r="1956" spans="1:4" x14ac:dyDescent="0.3">
      <c r="A1956">
        <v>617</v>
      </c>
      <c r="B1956" s="15">
        <v>39497</v>
      </c>
      <c r="C1956" s="19">
        <v>588.4</v>
      </c>
      <c r="D1956" s="19"/>
    </row>
    <row r="1957" spans="1:4" x14ac:dyDescent="0.3">
      <c r="A1957">
        <v>617</v>
      </c>
      <c r="B1957" s="15">
        <v>40630</v>
      </c>
      <c r="C1957" s="19">
        <v>1557.91</v>
      </c>
      <c r="D1957" s="19"/>
    </row>
    <row r="1958" spans="1:4" x14ac:dyDescent="0.3">
      <c r="A1958">
        <v>617</v>
      </c>
      <c r="B1958" s="15">
        <v>39699</v>
      </c>
      <c r="C1958" s="19">
        <v>2021.48</v>
      </c>
      <c r="D1958" s="19"/>
    </row>
    <row r="1959" spans="1:4" x14ac:dyDescent="0.3">
      <c r="A1959">
        <v>617</v>
      </c>
      <c r="B1959" s="15">
        <v>40044</v>
      </c>
      <c r="C1959" s="19">
        <v>2148.0300000000002</v>
      </c>
      <c r="D1959" s="19"/>
    </row>
    <row r="1960" spans="1:4" x14ac:dyDescent="0.3">
      <c r="A1960">
        <v>617</v>
      </c>
      <c r="B1960" s="15">
        <v>39499</v>
      </c>
      <c r="C1960" s="19">
        <v>2151.14</v>
      </c>
      <c r="D1960" s="19"/>
    </row>
    <row r="1961" spans="1:4" x14ac:dyDescent="0.3">
      <c r="A1961">
        <v>616</v>
      </c>
      <c r="B1961" s="15">
        <v>40012</v>
      </c>
      <c r="C1961" s="19">
        <v>258.74</v>
      </c>
      <c r="D1961" s="19"/>
    </row>
    <row r="1962" spans="1:4" x14ac:dyDescent="0.3">
      <c r="A1962">
        <v>616</v>
      </c>
      <c r="B1962" s="15">
        <v>39904</v>
      </c>
      <c r="C1962" s="19">
        <v>233.78</v>
      </c>
      <c r="D1962" s="19"/>
    </row>
    <row r="1963" spans="1:4" x14ac:dyDescent="0.3">
      <c r="A1963">
        <v>616</v>
      </c>
      <c r="B1963" s="15">
        <v>40831</v>
      </c>
      <c r="C1963" s="19">
        <v>657.06</v>
      </c>
      <c r="D1963" s="19"/>
    </row>
    <row r="1964" spans="1:4" x14ac:dyDescent="0.3">
      <c r="A1964">
        <v>616</v>
      </c>
      <c r="B1964" s="15">
        <v>40786</v>
      </c>
      <c r="C1964" s="19">
        <v>876.47</v>
      </c>
      <c r="D1964" s="19"/>
    </row>
    <row r="1965" spans="1:4" x14ac:dyDescent="0.3">
      <c r="A1965">
        <v>616</v>
      </c>
      <c r="B1965" s="15">
        <v>40543</v>
      </c>
      <c r="C1965" s="19">
        <v>1288.92</v>
      </c>
      <c r="D1965" s="19"/>
    </row>
    <row r="1966" spans="1:4" x14ac:dyDescent="0.3">
      <c r="A1966">
        <v>616</v>
      </c>
      <c r="B1966" s="15">
        <v>40113</v>
      </c>
      <c r="C1966" s="19">
        <v>1709.3</v>
      </c>
      <c r="D1966" s="19"/>
    </row>
    <row r="1967" spans="1:4" x14ac:dyDescent="0.3">
      <c r="A1967">
        <v>616</v>
      </c>
      <c r="B1967" s="15">
        <v>41115</v>
      </c>
      <c r="C1967" s="19">
        <v>2159.25</v>
      </c>
      <c r="D1967" s="19"/>
    </row>
    <row r="1968" spans="1:4" x14ac:dyDescent="0.3">
      <c r="A1968">
        <v>616</v>
      </c>
      <c r="B1968" s="15">
        <v>39611</v>
      </c>
      <c r="C1968" s="19">
        <v>2376.9899999999998</v>
      </c>
      <c r="D1968" s="19"/>
    </row>
    <row r="1969" spans="1:4" x14ac:dyDescent="0.3">
      <c r="A1969">
        <v>615</v>
      </c>
      <c r="B1969" s="15">
        <v>40378</v>
      </c>
      <c r="C1969" s="19">
        <v>965.85</v>
      </c>
      <c r="D1969" s="19"/>
    </row>
    <row r="1970" spans="1:4" x14ac:dyDescent="0.3">
      <c r="A1970">
        <v>615</v>
      </c>
      <c r="B1970" s="15">
        <v>39804</v>
      </c>
      <c r="C1970" s="19">
        <v>1579.71</v>
      </c>
      <c r="D1970" s="19"/>
    </row>
    <row r="1971" spans="1:4" x14ac:dyDescent="0.3">
      <c r="A1971">
        <v>615</v>
      </c>
      <c r="B1971" s="15">
        <v>40865</v>
      </c>
      <c r="C1971" s="19">
        <v>1697.38</v>
      </c>
      <c r="D1971" s="19"/>
    </row>
    <row r="1972" spans="1:4" x14ac:dyDescent="0.3">
      <c r="A1972">
        <v>614</v>
      </c>
      <c r="B1972" s="15">
        <v>40187</v>
      </c>
      <c r="C1972" s="19">
        <v>195.71</v>
      </c>
      <c r="D1972" s="19"/>
    </row>
    <row r="1973" spans="1:4" x14ac:dyDescent="0.3">
      <c r="A1973">
        <v>614</v>
      </c>
      <c r="B1973" s="15">
        <v>39429</v>
      </c>
      <c r="C1973" s="19">
        <v>1752.58</v>
      </c>
      <c r="D1973" s="19"/>
    </row>
    <row r="1974" spans="1:4" x14ac:dyDescent="0.3">
      <c r="A1974">
        <v>614</v>
      </c>
      <c r="B1974" s="15">
        <v>40396</v>
      </c>
      <c r="C1974" s="19">
        <v>1758.05</v>
      </c>
      <c r="D1974" s="19"/>
    </row>
    <row r="1975" spans="1:4" x14ac:dyDescent="0.3">
      <c r="A1975">
        <v>614</v>
      </c>
      <c r="B1975" s="15">
        <v>40897</v>
      </c>
      <c r="C1975" s="19">
        <v>1966.26</v>
      </c>
      <c r="D1975" s="19"/>
    </row>
    <row r="1976" spans="1:4" x14ac:dyDescent="0.3">
      <c r="A1976">
        <v>613</v>
      </c>
      <c r="B1976" s="15">
        <v>40086</v>
      </c>
      <c r="C1976" s="19">
        <v>365.56</v>
      </c>
      <c r="D1976" s="19"/>
    </row>
    <row r="1977" spans="1:4" x14ac:dyDescent="0.3">
      <c r="A1977">
        <v>613</v>
      </c>
      <c r="B1977" s="15">
        <v>40382</v>
      </c>
      <c r="C1977" s="19">
        <v>844.97</v>
      </c>
      <c r="D1977" s="19"/>
    </row>
    <row r="1978" spans="1:4" x14ac:dyDescent="0.3">
      <c r="A1978">
        <v>613</v>
      </c>
      <c r="B1978" s="15">
        <v>39620</v>
      </c>
      <c r="C1978" s="19">
        <v>1882.73</v>
      </c>
      <c r="D1978" s="19"/>
    </row>
    <row r="1979" spans="1:4" x14ac:dyDescent="0.3">
      <c r="A1979">
        <v>613</v>
      </c>
      <c r="B1979" s="15">
        <v>39755</v>
      </c>
      <c r="C1979" s="19">
        <v>2334.7800000000002</v>
      </c>
      <c r="D1979" s="19"/>
    </row>
    <row r="1980" spans="1:4" x14ac:dyDescent="0.3">
      <c r="A1980">
        <v>612</v>
      </c>
      <c r="B1980" s="15">
        <v>40450</v>
      </c>
      <c r="C1980" s="19">
        <v>937.23</v>
      </c>
      <c r="D1980" s="19"/>
    </row>
    <row r="1981" spans="1:4" x14ac:dyDescent="0.3">
      <c r="A1981">
        <v>612</v>
      </c>
      <c r="B1981" s="15">
        <v>40201</v>
      </c>
      <c r="C1981" s="19">
        <v>1114.04</v>
      </c>
      <c r="D1981" s="19"/>
    </row>
    <row r="1982" spans="1:4" x14ac:dyDescent="0.3">
      <c r="A1982">
        <v>612</v>
      </c>
      <c r="B1982" s="15">
        <v>40935</v>
      </c>
      <c r="C1982" s="19">
        <v>1674.09</v>
      </c>
      <c r="D1982" s="19"/>
    </row>
    <row r="1983" spans="1:4" x14ac:dyDescent="0.3">
      <c r="A1983">
        <v>612</v>
      </c>
      <c r="B1983" s="15">
        <v>39567</v>
      </c>
      <c r="C1983" s="19">
        <v>1742.02</v>
      </c>
      <c r="D1983" s="19"/>
    </row>
    <row r="1984" spans="1:4" x14ac:dyDescent="0.3">
      <c r="A1984">
        <v>612</v>
      </c>
      <c r="B1984" s="15">
        <v>39683</v>
      </c>
      <c r="C1984" s="19">
        <v>2059.15</v>
      </c>
      <c r="D1984" s="19"/>
    </row>
    <row r="1985" spans="1:4" x14ac:dyDescent="0.3">
      <c r="A1985">
        <v>612</v>
      </c>
      <c r="B1985" s="15">
        <v>40339</v>
      </c>
      <c r="C1985" s="19">
        <v>2157.5500000000002</v>
      </c>
      <c r="D1985" s="19"/>
    </row>
    <row r="1986" spans="1:4" x14ac:dyDescent="0.3">
      <c r="A1986">
        <v>612</v>
      </c>
      <c r="B1986" s="15">
        <v>40616</v>
      </c>
      <c r="C1986" s="19">
        <v>2253.29</v>
      </c>
      <c r="D1986" s="19"/>
    </row>
    <row r="1987" spans="1:4" x14ac:dyDescent="0.3">
      <c r="A1987">
        <v>611</v>
      </c>
      <c r="B1987" s="15">
        <v>39950</v>
      </c>
      <c r="C1987" s="19">
        <v>797.94</v>
      </c>
      <c r="D1987" s="19"/>
    </row>
    <row r="1988" spans="1:4" x14ac:dyDescent="0.3">
      <c r="A1988">
        <v>611</v>
      </c>
      <c r="B1988" s="15">
        <v>39633</v>
      </c>
      <c r="C1988" s="19">
        <v>1094.07</v>
      </c>
      <c r="D1988" s="19"/>
    </row>
    <row r="1989" spans="1:4" x14ac:dyDescent="0.3">
      <c r="A1989">
        <v>611</v>
      </c>
      <c r="B1989" s="15">
        <v>39807</v>
      </c>
      <c r="C1989" s="19">
        <v>1170.45</v>
      </c>
      <c r="D1989" s="19"/>
    </row>
    <row r="1990" spans="1:4" x14ac:dyDescent="0.3">
      <c r="A1990">
        <v>611</v>
      </c>
      <c r="B1990" s="15">
        <v>40740</v>
      </c>
      <c r="C1990" s="19">
        <v>1220.6400000000001</v>
      </c>
      <c r="D1990" s="19"/>
    </row>
    <row r="1991" spans="1:4" x14ac:dyDescent="0.3">
      <c r="A1991">
        <v>611</v>
      </c>
      <c r="B1991" s="15">
        <v>39877</v>
      </c>
      <c r="C1991" s="19">
        <v>1248.5899999999999</v>
      </c>
      <c r="D1991" s="19"/>
    </row>
    <row r="1992" spans="1:4" x14ac:dyDescent="0.3">
      <c r="A1992">
        <v>611</v>
      </c>
      <c r="B1992" s="15">
        <v>40225</v>
      </c>
      <c r="C1992" s="19">
        <v>1321.54</v>
      </c>
      <c r="D1992" s="19"/>
    </row>
    <row r="1993" spans="1:4" x14ac:dyDescent="0.3">
      <c r="A1993">
        <v>611</v>
      </c>
      <c r="B1993" s="15">
        <v>41061</v>
      </c>
      <c r="C1993" s="19">
        <v>1516.75</v>
      </c>
      <c r="D1993" s="19"/>
    </row>
    <row r="1994" spans="1:4" x14ac:dyDescent="0.3">
      <c r="A1994">
        <v>611</v>
      </c>
      <c r="B1994" s="15">
        <v>40708</v>
      </c>
      <c r="C1994" s="19">
        <v>1985.02</v>
      </c>
      <c r="D1994" s="19"/>
    </row>
    <row r="1995" spans="1:4" x14ac:dyDescent="0.3">
      <c r="A1995">
        <v>611</v>
      </c>
      <c r="B1995" s="15">
        <v>40279</v>
      </c>
      <c r="C1995" s="19">
        <v>2212.44</v>
      </c>
      <c r="D1995" s="19"/>
    </row>
    <row r="1996" spans="1:4" x14ac:dyDescent="0.3">
      <c r="A1996">
        <v>610</v>
      </c>
      <c r="B1996" s="15">
        <v>40345</v>
      </c>
      <c r="C1996" s="19">
        <v>1718.84</v>
      </c>
      <c r="D1996" s="19"/>
    </row>
    <row r="1997" spans="1:4" x14ac:dyDescent="0.3">
      <c r="A1997">
        <v>610</v>
      </c>
      <c r="B1997" s="15">
        <v>40552</v>
      </c>
      <c r="C1997" s="19">
        <v>2180.5300000000002</v>
      </c>
      <c r="D1997" s="19"/>
    </row>
    <row r="1998" spans="1:4" x14ac:dyDescent="0.3">
      <c r="A1998">
        <v>609</v>
      </c>
      <c r="B1998" s="15">
        <v>40212</v>
      </c>
      <c r="C1998" s="19">
        <v>657.3</v>
      </c>
      <c r="D1998" s="19"/>
    </row>
    <row r="1999" spans="1:4" x14ac:dyDescent="0.3">
      <c r="A1999">
        <v>609</v>
      </c>
      <c r="B1999" s="15">
        <v>40262</v>
      </c>
      <c r="C1999" s="19">
        <v>872.17</v>
      </c>
      <c r="D1999" s="19"/>
    </row>
    <row r="2000" spans="1:4" x14ac:dyDescent="0.3">
      <c r="A2000">
        <v>609</v>
      </c>
      <c r="B2000" s="15">
        <v>39687</v>
      </c>
      <c r="C2000" s="19">
        <v>1415.29</v>
      </c>
      <c r="D2000" s="19"/>
    </row>
    <row r="2001" spans="1:4" x14ac:dyDescent="0.3">
      <c r="A2001">
        <v>609</v>
      </c>
      <c r="B2001" s="15">
        <v>40654</v>
      </c>
      <c r="C2001" s="19">
        <v>1706.1</v>
      </c>
      <c r="D2001" s="19"/>
    </row>
    <row r="2002" spans="1:4" x14ac:dyDescent="0.3">
      <c r="A2002">
        <v>608</v>
      </c>
      <c r="B2002" s="15">
        <v>40547</v>
      </c>
      <c r="C2002" s="19">
        <v>840.99</v>
      </c>
      <c r="D2002" s="19"/>
    </row>
    <row r="2003" spans="1:4" x14ac:dyDescent="0.3">
      <c r="A2003">
        <v>608</v>
      </c>
      <c r="B2003" s="15">
        <v>40034</v>
      </c>
      <c r="C2003" s="19">
        <v>938.57</v>
      </c>
      <c r="D2003" s="19"/>
    </row>
    <row r="2004" spans="1:4" x14ac:dyDescent="0.3">
      <c r="A2004">
        <v>608</v>
      </c>
      <c r="B2004" s="15">
        <v>39690</v>
      </c>
      <c r="C2004" s="19">
        <v>1491.56</v>
      </c>
      <c r="D2004" s="19"/>
    </row>
    <row r="2005" spans="1:4" x14ac:dyDescent="0.3">
      <c r="A2005">
        <v>608</v>
      </c>
      <c r="B2005" s="15">
        <v>39575</v>
      </c>
      <c r="C2005" s="19">
        <v>1748.95</v>
      </c>
      <c r="D2005" s="19"/>
    </row>
    <row r="2006" spans="1:4" x14ac:dyDescent="0.3">
      <c r="A2006">
        <v>608</v>
      </c>
      <c r="B2006" s="15">
        <v>40394</v>
      </c>
      <c r="C2006" s="19">
        <v>1982.62</v>
      </c>
      <c r="D2006" s="19"/>
    </row>
    <row r="2007" spans="1:4" x14ac:dyDescent="0.3">
      <c r="A2007">
        <v>607</v>
      </c>
      <c r="B2007" s="15">
        <v>39349</v>
      </c>
      <c r="C2007" s="19">
        <v>942.44</v>
      </c>
      <c r="D2007" s="19"/>
    </row>
    <row r="2008" spans="1:4" x14ac:dyDescent="0.3">
      <c r="A2008">
        <v>607</v>
      </c>
      <c r="B2008" s="15">
        <v>39986</v>
      </c>
      <c r="C2008" s="19">
        <v>982.2</v>
      </c>
      <c r="D2008" s="19"/>
    </row>
    <row r="2009" spans="1:4" x14ac:dyDescent="0.3">
      <c r="A2009">
        <v>607</v>
      </c>
      <c r="B2009" s="15">
        <v>39532</v>
      </c>
      <c r="C2009" s="19">
        <v>1206.51</v>
      </c>
      <c r="D2009" s="19"/>
    </row>
    <row r="2010" spans="1:4" x14ac:dyDescent="0.3">
      <c r="A2010">
        <v>607</v>
      </c>
      <c r="B2010" s="15">
        <v>39491</v>
      </c>
      <c r="C2010" s="19">
        <v>1211.94</v>
      </c>
      <c r="D2010" s="19"/>
    </row>
    <row r="2011" spans="1:4" x14ac:dyDescent="0.3">
      <c r="A2011">
        <v>607</v>
      </c>
      <c r="B2011" s="15">
        <v>39730</v>
      </c>
      <c r="C2011" s="19">
        <v>2046.16</v>
      </c>
      <c r="D2011" s="19"/>
    </row>
    <row r="2012" spans="1:4" x14ac:dyDescent="0.3">
      <c r="A2012">
        <v>606</v>
      </c>
      <c r="B2012" s="15">
        <v>40759</v>
      </c>
      <c r="C2012" s="19">
        <v>1801.41</v>
      </c>
      <c r="D2012" s="19"/>
    </row>
    <row r="2013" spans="1:4" x14ac:dyDescent="0.3">
      <c r="A2013">
        <v>606</v>
      </c>
      <c r="B2013" s="15">
        <v>40818</v>
      </c>
      <c r="C2013" s="19">
        <v>2114.42</v>
      </c>
      <c r="D2013" s="19"/>
    </row>
    <row r="2014" spans="1:4" x14ac:dyDescent="0.3">
      <c r="A2014">
        <v>604</v>
      </c>
      <c r="B2014" s="15">
        <v>39398</v>
      </c>
      <c r="C2014" s="19">
        <v>526.42999999999995</v>
      </c>
      <c r="D2014" s="19"/>
    </row>
    <row r="2015" spans="1:4" x14ac:dyDescent="0.3">
      <c r="A2015">
        <v>604</v>
      </c>
      <c r="B2015" s="15">
        <v>39789</v>
      </c>
      <c r="C2015" s="19">
        <v>560.89</v>
      </c>
      <c r="D2015" s="19"/>
    </row>
    <row r="2016" spans="1:4" x14ac:dyDescent="0.3">
      <c r="A2016">
        <v>604</v>
      </c>
      <c r="B2016" s="15">
        <v>39427</v>
      </c>
      <c r="C2016" s="19">
        <v>773.44</v>
      </c>
      <c r="D2016" s="19"/>
    </row>
    <row r="2017" spans="1:4" x14ac:dyDescent="0.3">
      <c r="A2017">
        <v>604</v>
      </c>
      <c r="B2017" s="15">
        <v>40332</v>
      </c>
      <c r="C2017" s="19">
        <v>987.73</v>
      </c>
      <c r="D2017" s="19"/>
    </row>
    <row r="2018" spans="1:4" x14ac:dyDescent="0.3">
      <c r="A2018">
        <v>604</v>
      </c>
      <c r="B2018" s="15">
        <v>40830</v>
      </c>
      <c r="C2018" s="19">
        <v>1970.88</v>
      </c>
      <c r="D2018" s="19"/>
    </row>
    <row r="2019" spans="1:4" x14ac:dyDescent="0.3">
      <c r="A2019">
        <v>604</v>
      </c>
      <c r="B2019" s="15">
        <v>39489</v>
      </c>
      <c r="C2019" s="19">
        <v>2589.31</v>
      </c>
      <c r="D2019" s="19"/>
    </row>
    <row r="2020" spans="1:4" x14ac:dyDescent="0.3">
      <c r="A2020">
        <v>603</v>
      </c>
      <c r="B2020" s="15">
        <v>40643</v>
      </c>
      <c r="C2020" s="19">
        <v>595.65</v>
      </c>
      <c r="D2020" s="19"/>
    </row>
    <row r="2021" spans="1:4" x14ac:dyDescent="0.3">
      <c r="A2021">
        <v>603</v>
      </c>
      <c r="B2021" s="15">
        <v>41012</v>
      </c>
      <c r="C2021" s="19">
        <v>1001.3</v>
      </c>
      <c r="D2021" s="19"/>
    </row>
    <row r="2022" spans="1:4" x14ac:dyDescent="0.3">
      <c r="A2022">
        <v>603</v>
      </c>
      <c r="B2022" s="15">
        <v>40985</v>
      </c>
      <c r="C2022" s="19">
        <v>1425.83</v>
      </c>
      <c r="D2022" s="19"/>
    </row>
    <row r="2023" spans="1:4" x14ac:dyDescent="0.3">
      <c r="A2023">
        <v>603</v>
      </c>
      <c r="B2023" s="15">
        <v>40445</v>
      </c>
      <c r="C2023" s="19">
        <v>1722.25</v>
      </c>
      <c r="D2023" s="19"/>
    </row>
    <row r="2024" spans="1:4" x14ac:dyDescent="0.3">
      <c r="A2024">
        <v>603</v>
      </c>
      <c r="B2024" s="15">
        <v>39631</v>
      </c>
      <c r="C2024" s="19">
        <v>1769.7</v>
      </c>
      <c r="D2024" s="19"/>
    </row>
    <row r="2025" spans="1:4" x14ac:dyDescent="0.3">
      <c r="A2025">
        <v>602</v>
      </c>
      <c r="B2025" s="15">
        <v>40410</v>
      </c>
      <c r="C2025" s="19">
        <v>1073.6300000000001</v>
      </c>
      <c r="D2025" s="19"/>
    </row>
    <row r="2026" spans="1:4" x14ac:dyDescent="0.3">
      <c r="A2026">
        <v>602</v>
      </c>
      <c r="B2026" s="15">
        <v>40539</v>
      </c>
      <c r="C2026" s="19">
        <v>1083.23</v>
      </c>
      <c r="D2026" s="19"/>
    </row>
    <row r="2027" spans="1:4" x14ac:dyDescent="0.3">
      <c r="A2027">
        <v>602</v>
      </c>
      <c r="B2027" s="15">
        <v>40125</v>
      </c>
      <c r="C2027" s="19">
        <v>1156.75</v>
      </c>
      <c r="D2027" s="19"/>
    </row>
    <row r="2028" spans="1:4" x14ac:dyDescent="0.3">
      <c r="A2028">
        <v>602</v>
      </c>
      <c r="B2028" s="15">
        <v>40846</v>
      </c>
      <c r="C2028" s="19">
        <v>1738.51</v>
      </c>
      <c r="D2028" s="19"/>
    </row>
    <row r="2029" spans="1:4" x14ac:dyDescent="0.3">
      <c r="A2029">
        <v>602</v>
      </c>
      <c r="B2029" s="15">
        <v>39946</v>
      </c>
      <c r="C2029" s="19">
        <v>1829.09</v>
      </c>
      <c r="D2029" s="19"/>
    </row>
    <row r="2030" spans="1:4" x14ac:dyDescent="0.3">
      <c r="A2030">
        <v>602</v>
      </c>
      <c r="B2030" s="15">
        <v>40843</v>
      </c>
      <c r="C2030" s="19">
        <v>2020.76</v>
      </c>
      <c r="D2030" s="19"/>
    </row>
    <row r="2031" spans="1:4" x14ac:dyDescent="0.3">
      <c r="A2031">
        <v>601</v>
      </c>
      <c r="B2031" s="15">
        <v>39504</v>
      </c>
      <c r="C2031" s="19">
        <v>772.23</v>
      </c>
      <c r="D2031" s="19"/>
    </row>
    <row r="2032" spans="1:4" x14ac:dyDescent="0.3">
      <c r="A2032">
        <v>601</v>
      </c>
      <c r="B2032" s="15">
        <v>40310</v>
      </c>
      <c r="C2032" s="19">
        <v>1289.98</v>
      </c>
      <c r="D2032" s="19"/>
    </row>
    <row r="2033" spans="1:4" x14ac:dyDescent="0.3">
      <c r="A2033">
        <v>601</v>
      </c>
      <c r="B2033" s="15">
        <v>39430</v>
      </c>
      <c r="C2033" s="19">
        <v>1316.3</v>
      </c>
      <c r="D2033" s="19"/>
    </row>
    <row r="2034" spans="1:4" x14ac:dyDescent="0.3">
      <c r="A2034">
        <v>601</v>
      </c>
      <c r="B2034" s="15">
        <v>40242</v>
      </c>
      <c r="C2034" s="19">
        <v>1945.55</v>
      </c>
      <c r="D2034" s="19"/>
    </row>
    <row r="2035" spans="1:4" x14ac:dyDescent="0.3">
      <c r="A2035">
        <v>600</v>
      </c>
      <c r="B2035" s="15">
        <v>39259</v>
      </c>
      <c r="C2035" s="19">
        <v>316.49</v>
      </c>
      <c r="D2035" s="19"/>
    </row>
    <row r="2036" spans="1:4" x14ac:dyDescent="0.3">
      <c r="A2036">
        <v>600</v>
      </c>
      <c r="B2036" s="15">
        <v>40579</v>
      </c>
      <c r="C2036" s="19">
        <v>756.66</v>
      </c>
      <c r="D2036" s="19"/>
    </row>
    <row r="2037" spans="1:4" x14ac:dyDescent="0.3">
      <c r="A2037">
        <v>600</v>
      </c>
      <c r="B2037" s="15">
        <v>41115</v>
      </c>
      <c r="C2037" s="19">
        <v>1104.42</v>
      </c>
      <c r="D2037" s="19"/>
    </row>
    <row r="2038" spans="1:4" x14ac:dyDescent="0.3">
      <c r="A2038">
        <v>600</v>
      </c>
      <c r="B2038" s="15">
        <v>40964</v>
      </c>
      <c r="C2038" s="19">
        <v>1149.6500000000001</v>
      </c>
      <c r="D2038" s="19"/>
    </row>
    <row r="2039" spans="1:4" x14ac:dyDescent="0.3">
      <c r="A2039">
        <v>600</v>
      </c>
      <c r="B2039" s="15">
        <v>40650</v>
      </c>
      <c r="C2039" s="19">
        <v>2469.33</v>
      </c>
      <c r="D2039" s="19"/>
    </row>
    <row r="2040" spans="1:4" x14ac:dyDescent="0.3">
      <c r="A2040">
        <v>599</v>
      </c>
      <c r="B2040" s="15">
        <v>40737</v>
      </c>
      <c r="C2040" s="19">
        <v>381.02</v>
      </c>
      <c r="D2040" s="19"/>
    </row>
    <row r="2041" spans="1:4" x14ac:dyDescent="0.3">
      <c r="A2041">
        <v>599</v>
      </c>
      <c r="B2041" s="15">
        <v>39646</v>
      </c>
      <c r="C2041" s="19">
        <v>822.34</v>
      </c>
      <c r="D2041" s="19"/>
    </row>
    <row r="2042" spans="1:4" x14ac:dyDescent="0.3">
      <c r="A2042">
        <v>599</v>
      </c>
      <c r="B2042" s="15">
        <v>39960</v>
      </c>
      <c r="C2042" s="19">
        <v>960.2</v>
      </c>
      <c r="D2042" s="19"/>
    </row>
    <row r="2043" spans="1:4" x14ac:dyDescent="0.3">
      <c r="A2043">
        <v>599</v>
      </c>
      <c r="B2043" s="15">
        <v>39369</v>
      </c>
      <c r="C2043" s="19">
        <v>1156.1199999999999</v>
      </c>
      <c r="D2043" s="19"/>
    </row>
    <row r="2044" spans="1:4" x14ac:dyDescent="0.3">
      <c r="A2044">
        <v>599</v>
      </c>
      <c r="B2044" s="15">
        <v>39446</v>
      </c>
      <c r="C2044" s="19">
        <v>1315.63</v>
      </c>
      <c r="D2044" s="19"/>
    </row>
    <row r="2045" spans="1:4" x14ac:dyDescent="0.3">
      <c r="A2045">
        <v>598</v>
      </c>
      <c r="B2045" s="15">
        <v>40921</v>
      </c>
      <c r="C2045" s="19">
        <v>1511.44</v>
      </c>
      <c r="D2045" s="19"/>
    </row>
    <row r="2046" spans="1:4" x14ac:dyDescent="0.3">
      <c r="A2046">
        <v>597</v>
      </c>
      <c r="B2046" s="15">
        <v>39886</v>
      </c>
      <c r="C2046" s="19">
        <v>284.3</v>
      </c>
      <c r="D2046" s="19"/>
    </row>
    <row r="2047" spans="1:4" x14ac:dyDescent="0.3">
      <c r="A2047">
        <v>597</v>
      </c>
      <c r="B2047" s="15">
        <v>40133</v>
      </c>
      <c r="C2047" s="19">
        <v>529.32000000000005</v>
      </c>
      <c r="D2047" s="19"/>
    </row>
    <row r="2048" spans="1:4" x14ac:dyDescent="0.3">
      <c r="A2048">
        <v>597</v>
      </c>
      <c r="B2048" s="15">
        <v>40778</v>
      </c>
      <c r="C2048" s="19">
        <v>790.09</v>
      </c>
      <c r="D2048" s="19"/>
    </row>
    <row r="2049" spans="1:4" x14ac:dyDescent="0.3">
      <c r="A2049">
        <v>597</v>
      </c>
      <c r="B2049" s="15">
        <v>40565</v>
      </c>
      <c r="C2049" s="19">
        <v>855.6</v>
      </c>
      <c r="D2049" s="19"/>
    </row>
    <row r="2050" spans="1:4" x14ac:dyDescent="0.3">
      <c r="A2050">
        <v>597</v>
      </c>
      <c r="B2050" s="15">
        <v>41008</v>
      </c>
      <c r="C2050" s="19">
        <v>2077.38</v>
      </c>
      <c r="D2050" s="19"/>
    </row>
    <row r="2051" spans="1:4" x14ac:dyDescent="0.3">
      <c r="A2051">
        <v>596</v>
      </c>
      <c r="B2051" s="15">
        <v>40839</v>
      </c>
      <c r="C2051" s="19">
        <v>1967.35</v>
      </c>
      <c r="D2051" s="19"/>
    </row>
    <row r="2052" spans="1:4" x14ac:dyDescent="0.3">
      <c r="A2052">
        <v>595</v>
      </c>
      <c r="B2052" s="15">
        <v>40171</v>
      </c>
      <c r="C2052" s="19">
        <v>293.39</v>
      </c>
      <c r="D2052" s="19"/>
    </row>
    <row r="2053" spans="1:4" x14ac:dyDescent="0.3">
      <c r="A2053">
        <v>595</v>
      </c>
      <c r="B2053" s="15">
        <v>40331</v>
      </c>
      <c r="C2053" s="19">
        <v>633.52</v>
      </c>
      <c r="D2053" s="19"/>
    </row>
    <row r="2054" spans="1:4" x14ac:dyDescent="0.3">
      <c r="A2054">
        <v>595</v>
      </c>
      <c r="B2054" s="15">
        <v>40162</v>
      </c>
      <c r="C2054" s="19">
        <v>763.83</v>
      </c>
      <c r="D2054" s="19"/>
    </row>
    <row r="2055" spans="1:4" x14ac:dyDescent="0.3">
      <c r="A2055">
        <v>595</v>
      </c>
      <c r="B2055" s="15">
        <v>39561</v>
      </c>
      <c r="C2055" s="19">
        <v>803.47</v>
      </c>
      <c r="D2055" s="19"/>
    </row>
    <row r="2056" spans="1:4" x14ac:dyDescent="0.3">
      <c r="A2056">
        <v>595</v>
      </c>
      <c r="B2056" s="15">
        <v>41018</v>
      </c>
      <c r="C2056" s="19">
        <v>1127.3</v>
      </c>
      <c r="D2056" s="19"/>
    </row>
    <row r="2057" spans="1:4" x14ac:dyDescent="0.3">
      <c r="A2057">
        <v>595</v>
      </c>
      <c r="B2057" s="15">
        <v>40324</v>
      </c>
      <c r="C2057" s="19">
        <v>1454.09</v>
      </c>
      <c r="D2057" s="19"/>
    </row>
    <row r="2058" spans="1:4" x14ac:dyDescent="0.3">
      <c r="A2058">
        <v>595</v>
      </c>
      <c r="B2058" s="15">
        <v>40010</v>
      </c>
      <c r="C2058" s="19">
        <v>1927.8</v>
      </c>
      <c r="D2058" s="19"/>
    </row>
    <row r="2059" spans="1:4" x14ac:dyDescent="0.3">
      <c r="A2059">
        <v>594</v>
      </c>
      <c r="B2059" s="15">
        <v>40620</v>
      </c>
      <c r="C2059" s="19">
        <v>1449.34</v>
      </c>
      <c r="D2059" s="19"/>
    </row>
    <row r="2060" spans="1:4" x14ac:dyDescent="0.3">
      <c r="A2060">
        <v>594</v>
      </c>
      <c r="B2060" s="15">
        <v>39521</v>
      </c>
      <c r="C2060" s="19">
        <v>1537</v>
      </c>
      <c r="D2060" s="19"/>
    </row>
    <row r="2061" spans="1:4" x14ac:dyDescent="0.3">
      <c r="A2061">
        <v>593</v>
      </c>
      <c r="B2061" s="15">
        <v>41041</v>
      </c>
      <c r="C2061" s="19">
        <v>314.93</v>
      </c>
      <c r="D2061" s="19"/>
    </row>
    <row r="2062" spans="1:4" x14ac:dyDescent="0.3">
      <c r="A2062">
        <v>593</v>
      </c>
      <c r="B2062" s="15">
        <v>40177</v>
      </c>
      <c r="C2062" s="19">
        <v>1574.14</v>
      </c>
      <c r="D2062" s="19"/>
    </row>
    <row r="2063" spans="1:4" x14ac:dyDescent="0.3">
      <c r="A2063">
        <v>592</v>
      </c>
      <c r="B2063" s="15">
        <v>40363</v>
      </c>
      <c r="C2063" s="19">
        <v>465.87</v>
      </c>
      <c r="D2063" s="19"/>
    </row>
    <row r="2064" spans="1:4" x14ac:dyDescent="0.3">
      <c r="A2064">
        <v>592</v>
      </c>
      <c r="B2064" s="15">
        <v>40293</v>
      </c>
      <c r="C2064" s="19">
        <v>574.67999999999995</v>
      </c>
      <c r="D2064" s="19"/>
    </row>
    <row r="2065" spans="1:4" x14ac:dyDescent="0.3">
      <c r="A2065">
        <v>592</v>
      </c>
      <c r="B2065" s="15">
        <v>39680</v>
      </c>
      <c r="C2065" s="19">
        <v>684.01</v>
      </c>
      <c r="D2065" s="19"/>
    </row>
    <row r="2066" spans="1:4" x14ac:dyDescent="0.3">
      <c r="A2066">
        <v>592</v>
      </c>
      <c r="B2066" s="15">
        <v>39688</v>
      </c>
      <c r="C2066" s="19">
        <v>1967.73</v>
      </c>
      <c r="D2066" s="19"/>
    </row>
    <row r="2067" spans="1:4" x14ac:dyDescent="0.3">
      <c r="A2067">
        <v>591</v>
      </c>
      <c r="B2067" s="15">
        <v>41114</v>
      </c>
      <c r="C2067" s="19">
        <v>298.02</v>
      </c>
      <c r="D2067" s="19"/>
    </row>
    <row r="2068" spans="1:4" x14ac:dyDescent="0.3">
      <c r="A2068">
        <v>591</v>
      </c>
      <c r="B2068" s="15">
        <v>40948</v>
      </c>
      <c r="C2068" s="19">
        <v>478.14</v>
      </c>
      <c r="D2068" s="19"/>
    </row>
    <row r="2069" spans="1:4" x14ac:dyDescent="0.3">
      <c r="A2069">
        <v>591</v>
      </c>
      <c r="B2069" s="15">
        <v>40004</v>
      </c>
      <c r="C2069" s="19">
        <v>978.62</v>
      </c>
      <c r="D2069" s="19"/>
    </row>
    <row r="2070" spans="1:4" x14ac:dyDescent="0.3">
      <c r="A2070">
        <v>591</v>
      </c>
      <c r="B2070" s="15">
        <v>39244</v>
      </c>
      <c r="C2070" s="19">
        <v>1014.14</v>
      </c>
      <c r="D2070" s="19"/>
    </row>
    <row r="2071" spans="1:4" x14ac:dyDescent="0.3">
      <c r="A2071">
        <v>591</v>
      </c>
      <c r="B2071" s="15">
        <v>40199</v>
      </c>
      <c r="C2071" s="19">
        <v>1211.3900000000001</v>
      </c>
      <c r="D2071" s="19"/>
    </row>
    <row r="2072" spans="1:4" x14ac:dyDescent="0.3">
      <c r="A2072">
        <v>591</v>
      </c>
      <c r="B2072" s="15">
        <v>39969</v>
      </c>
      <c r="C2072" s="19">
        <v>2054.67</v>
      </c>
      <c r="D2072" s="19"/>
    </row>
    <row r="2073" spans="1:4" x14ac:dyDescent="0.3">
      <c r="A2073">
        <v>590</v>
      </c>
      <c r="B2073" s="15">
        <v>39922</v>
      </c>
      <c r="C2073" s="19">
        <v>462.31</v>
      </c>
      <c r="D2073" s="19"/>
    </row>
    <row r="2074" spans="1:4" x14ac:dyDescent="0.3">
      <c r="A2074">
        <v>590</v>
      </c>
      <c r="B2074" s="15">
        <v>40296</v>
      </c>
      <c r="C2074" s="19">
        <v>872.14</v>
      </c>
      <c r="D2074" s="19"/>
    </row>
    <row r="2075" spans="1:4" x14ac:dyDescent="0.3">
      <c r="A2075">
        <v>590</v>
      </c>
      <c r="B2075" s="15">
        <v>39824</v>
      </c>
      <c r="C2075" s="19">
        <v>1297.18</v>
      </c>
      <c r="D2075" s="19"/>
    </row>
    <row r="2076" spans="1:4" x14ac:dyDescent="0.3">
      <c r="A2076">
        <v>589</v>
      </c>
      <c r="B2076" s="15">
        <v>40348</v>
      </c>
      <c r="C2076" s="19">
        <v>931.8</v>
      </c>
      <c r="D2076" s="19"/>
    </row>
    <row r="2077" spans="1:4" x14ac:dyDescent="0.3">
      <c r="A2077">
        <v>589</v>
      </c>
      <c r="B2077" s="15">
        <v>40483</v>
      </c>
      <c r="C2077" s="19">
        <v>1094.75</v>
      </c>
      <c r="D2077" s="19"/>
    </row>
    <row r="2078" spans="1:4" x14ac:dyDescent="0.3">
      <c r="A2078">
        <v>589</v>
      </c>
      <c r="B2078" s="15">
        <v>40841</v>
      </c>
      <c r="C2078" s="19">
        <v>1125.71</v>
      </c>
      <c r="D2078" s="19"/>
    </row>
    <row r="2079" spans="1:4" x14ac:dyDescent="0.3">
      <c r="A2079">
        <v>588</v>
      </c>
      <c r="B2079" s="15">
        <v>40206</v>
      </c>
      <c r="C2079" s="19">
        <v>796.36</v>
      </c>
      <c r="D2079" s="19"/>
    </row>
    <row r="2080" spans="1:4" x14ac:dyDescent="0.3">
      <c r="A2080">
        <v>588</v>
      </c>
      <c r="B2080" s="15">
        <v>40292</v>
      </c>
      <c r="C2080" s="19">
        <v>917.9</v>
      </c>
      <c r="D2080" s="19"/>
    </row>
    <row r="2081" spans="1:4" x14ac:dyDescent="0.3">
      <c r="A2081">
        <v>588</v>
      </c>
      <c r="B2081" s="15">
        <v>40336</v>
      </c>
      <c r="C2081" s="19">
        <v>1345.37</v>
      </c>
      <c r="D2081" s="19"/>
    </row>
    <row r="2082" spans="1:4" x14ac:dyDescent="0.3">
      <c r="A2082">
        <v>588</v>
      </c>
      <c r="B2082" s="15">
        <v>39673</v>
      </c>
      <c r="C2082" s="19">
        <v>1505.85</v>
      </c>
      <c r="D2082" s="19"/>
    </row>
    <row r="2083" spans="1:4" x14ac:dyDescent="0.3">
      <c r="A2083">
        <v>588</v>
      </c>
      <c r="B2083" s="15">
        <v>39920</v>
      </c>
      <c r="C2083" s="19">
        <v>1604.3</v>
      </c>
      <c r="D2083" s="19"/>
    </row>
    <row r="2084" spans="1:4" x14ac:dyDescent="0.3">
      <c r="A2084">
        <v>587</v>
      </c>
      <c r="B2084" s="15">
        <v>40853</v>
      </c>
      <c r="C2084" s="19">
        <v>442.26</v>
      </c>
      <c r="D2084" s="19"/>
    </row>
    <row r="2085" spans="1:4" x14ac:dyDescent="0.3">
      <c r="A2085">
        <v>587</v>
      </c>
      <c r="B2085" s="15">
        <v>39791</v>
      </c>
      <c r="C2085" s="19">
        <v>867.35</v>
      </c>
      <c r="D2085" s="19"/>
    </row>
    <row r="2086" spans="1:4" x14ac:dyDescent="0.3">
      <c r="A2086">
        <v>586</v>
      </c>
      <c r="B2086" s="15">
        <v>40550</v>
      </c>
      <c r="C2086" s="19">
        <v>1271.24</v>
      </c>
      <c r="D2086" s="19"/>
    </row>
    <row r="2087" spans="1:4" x14ac:dyDescent="0.3">
      <c r="A2087">
        <v>586</v>
      </c>
      <c r="B2087" s="15">
        <v>39462</v>
      </c>
      <c r="C2087" s="19">
        <v>1312.58</v>
      </c>
      <c r="D2087" s="19"/>
    </row>
    <row r="2088" spans="1:4" x14ac:dyDescent="0.3">
      <c r="A2088">
        <v>586</v>
      </c>
      <c r="B2088" s="15">
        <v>39267</v>
      </c>
      <c r="C2088" s="19">
        <v>1713.94</v>
      </c>
      <c r="D2088" s="19"/>
    </row>
    <row r="2089" spans="1:4" x14ac:dyDescent="0.3">
      <c r="A2089">
        <v>585</v>
      </c>
      <c r="B2089" s="15">
        <v>40993</v>
      </c>
      <c r="C2089" s="19">
        <v>342.16</v>
      </c>
      <c r="D2089" s="19"/>
    </row>
    <row r="2090" spans="1:4" x14ac:dyDescent="0.3">
      <c r="A2090">
        <v>585</v>
      </c>
      <c r="B2090" s="15">
        <v>40631</v>
      </c>
      <c r="C2090" s="19">
        <v>554.79</v>
      </c>
      <c r="D2090" s="19"/>
    </row>
    <row r="2091" spans="1:4" x14ac:dyDescent="0.3">
      <c r="A2091">
        <v>585</v>
      </c>
      <c r="B2091" s="15">
        <v>40259</v>
      </c>
      <c r="C2091" s="19">
        <v>625.95000000000005</v>
      </c>
      <c r="D2091" s="19"/>
    </row>
    <row r="2092" spans="1:4" x14ac:dyDescent="0.3">
      <c r="A2092">
        <v>585</v>
      </c>
      <c r="B2092" s="15">
        <v>40655</v>
      </c>
      <c r="C2092" s="19">
        <v>2148.9899999999998</v>
      </c>
      <c r="D2092" s="19"/>
    </row>
    <row r="2093" spans="1:4" x14ac:dyDescent="0.3">
      <c r="A2093">
        <v>584</v>
      </c>
      <c r="B2093" s="15">
        <v>40317</v>
      </c>
      <c r="C2093" s="19">
        <v>856.14</v>
      </c>
      <c r="D2093" s="19"/>
    </row>
    <row r="2094" spans="1:4" x14ac:dyDescent="0.3">
      <c r="A2094">
        <v>584</v>
      </c>
      <c r="B2094" s="15">
        <v>39584</v>
      </c>
      <c r="C2094" s="19">
        <v>969.07</v>
      </c>
      <c r="D2094" s="19"/>
    </row>
    <row r="2095" spans="1:4" x14ac:dyDescent="0.3">
      <c r="A2095">
        <v>583</v>
      </c>
      <c r="B2095" s="15">
        <v>40231</v>
      </c>
      <c r="C2095" s="19">
        <v>558.27</v>
      </c>
      <c r="D2095" s="19"/>
    </row>
    <row r="2096" spans="1:4" x14ac:dyDescent="0.3">
      <c r="A2096">
        <v>583</v>
      </c>
      <c r="B2096" s="15">
        <v>40583</v>
      </c>
      <c r="C2096" s="19">
        <v>676.22</v>
      </c>
      <c r="D2096" s="19"/>
    </row>
    <row r="2097" spans="1:4" x14ac:dyDescent="0.3">
      <c r="A2097">
        <v>583</v>
      </c>
      <c r="B2097" s="15">
        <v>39316</v>
      </c>
      <c r="C2097" s="19">
        <v>1057.43</v>
      </c>
      <c r="D2097" s="19"/>
    </row>
    <row r="2098" spans="1:4" x14ac:dyDescent="0.3">
      <c r="A2098">
        <v>582</v>
      </c>
      <c r="B2098" s="15">
        <v>40488</v>
      </c>
      <c r="C2098" s="19">
        <v>615.33000000000004</v>
      </c>
      <c r="D2098" s="19"/>
    </row>
    <row r="2099" spans="1:4" x14ac:dyDescent="0.3">
      <c r="A2099">
        <v>582</v>
      </c>
      <c r="B2099" s="15">
        <v>39676</v>
      </c>
      <c r="C2099" s="19">
        <v>1112.75</v>
      </c>
      <c r="D2099" s="19"/>
    </row>
    <row r="2100" spans="1:4" x14ac:dyDescent="0.3">
      <c r="A2100">
        <v>582</v>
      </c>
      <c r="B2100" s="15">
        <v>40215</v>
      </c>
      <c r="C2100" s="19">
        <v>1147.47</v>
      </c>
      <c r="D2100" s="19"/>
    </row>
    <row r="2101" spans="1:4" x14ac:dyDescent="0.3">
      <c r="A2101">
        <v>582</v>
      </c>
      <c r="B2101" s="15">
        <v>39773</v>
      </c>
      <c r="C2101" s="19">
        <v>1467.53</v>
      </c>
      <c r="D2101" s="19"/>
    </row>
    <row r="2102" spans="1:4" x14ac:dyDescent="0.3">
      <c r="A2102">
        <v>582</v>
      </c>
      <c r="B2102" s="15">
        <v>40558</v>
      </c>
      <c r="C2102" s="19">
        <v>1718.9</v>
      </c>
      <c r="D2102" s="19"/>
    </row>
    <row r="2103" spans="1:4" x14ac:dyDescent="0.3">
      <c r="A2103">
        <v>582</v>
      </c>
      <c r="B2103" s="15">
        <v>39376</v>
      </c>
      <c r="C2103" s="19">
        <v>2297.84</v>
      </c>
      <c r="D2103" s="19"/>
    </row>
    <row r="2104" spans="1:4" x14ac:dyDescent="0.3">
      <c r="A2104">
        <v>582</v>
      </c>
      <c r="B2104" s="15">
        <v>41007</v>
      </c>
      <c r="C2104" s="19">
        <v>2568.6</v>
      </c>
      <c r="D2104" s="19"/>
    </row>
    <row r="2105" spans="1:4" x14ac:dyDescent="0.3">
      <c r="A2105">
        <v>581</v>
      </c>
      <c r="B2105" s="15">
        <v>40777</v>
      </c>
      <c r="C2105" s="19">
        <v>1144.08</v>
      </c>
      <c r="D2105" s="19"/>
    </row>
    <row r="2106" spans="1:4" x14ac:dyDescent="0.3">
      <c r="A2106">
        <v>581</v>
      </c>
      <c r="B2106" s="15">
        <v>39697</v>
      </c>
      <c r="C2106" s="19">
        <v>1967.91</v>
      </c>
      <c r="D2106" s="19"/>
    </row>
    <row r="2107" spans="1:4" x14ac:dyDescent="0.3">
      <c r="A2107">
        <v>580</v>
      </c>
      <c r="B2107" s="15">
        <v>40983</v>
      </c>
      <c r="C2107" s="19">
        <v>336.68</v>
      </c>
      <c r="D2107" s="19"/>
    </row>
    <row r="2108" spans="1:4" x14ac:dyDescent="0.3">
      <c r="A2108">
        <v>580</v>
      </c>
      <c r="B2108" s="15">
        <v>39397</v>
      </c>
      <c r="C2108" s="19">
        <v>581.86</v>
      </c>
      <c r="D2108" s="19"/>
    </row>
    <row r="2109" spans="1:4" x14ac:dyDescent="0.3">
      <c r="A2109">
        <v>580</v>
      </c>
      <c r="B2109" s="15">
        <v>40706</v>
      </c>
      <c r="C2109" s="19">
        <v>1065.69</v>
      </c>
      <c r="D2109" s="19"/>
    </row>
    <row r="2110" spans="1:4" x14ac:dyDescent="0.3">
      <c r="A2110">
        <v>580</v>
      </c>
      <c r="B2110" s="15">
        <v>40779</v>
      </c>
      <c r="C2110" s="19">
        <v>2132.46</v>
      </c>
      <c r="D2110" s="19"/>
    </row>
    <row r="2111" spans="1:4" x14ac:dyDescent="0.3">
      <c r="A2111">
        <v>579</v>
      </c>
      <c r="B2111" s="15">
        <v>39403</v>
      </c>
      <c r="C2111" s="19">
        <v>549.82000000000005</v>
      </c>
      <c r="D2111" s="19"/>
    </row>
    <row r="2112" spans="1:4" x14ac:dyDescent="0.3">
      <c r="A2112">
        <v>579</v>
      </c>
      <c r="B2112" s="15">
        <v>39488</v>
      </c>
      <c r="C2112" s="19">
        <v>1076.3599999999999</v>
      </c>
      <c r="D2112" s="19"/>
    </row>
    <row r="2113" spans="1:4" x14ac:dyDescent="0.3">
      <c r="A2113">
        <v>579</v>
      </c>
      <c r="B2113" s="15">
        <v>41012</v>
      </c>
      <c r="C2113" s="19">
        <v>1136.06</v>
      </c>
      <c r="D2113" s="19"/>
    </row>
    <row r="2114" spans="1:4" x14ac:dyDescent="0.3">
      <c r="A2114">
        <v>579</v>
      </c>
      <c r="B2114" s="15">
        <v>40099</v>
      </c>
      <c r="C2114" s="19">
        <v>2153.75</v>
      </c>
      <c r="D2114" s="19"/>
    </row>
    <row r="2115" spans="1:4" x14ac:dyDescent="0.3">
      <c r="A2115">
        <v>578</v>
      </c>
      <c r="B2115" s="15">
        <v>39712</v>
      </c>
      <c r="C2115" s="19">
        <v>724.88</v>
      </c>
      <c r="D2115" s="19"/>
    </row>
    <row r="2116" spans="1:4" x14ac:dyDescent="0.3">
      <c r="A2116">
        <v>578</v>
      </c>
      <c r="B2116" s="15">
        <v>40662</v>
      </c>
      <c r="C2116" s="19">
        <v>1080.8599999999999</v>
      </c>
      <c r="D2116" s="19"/>
    </row>
    <row r="2117" spans="1:4" x14ac:dyDescent="0.3">
      <c r="A2117">
        <v>578</v>
      </c>
      <c r="B2117" s="15">
        <v>40619</v>
      </c>
      <c r="C2117" s="19">
        <v>1201.8900000000001</v>
      </c>
      <c r="D2117" s="19"/>
    </row>
    <row r="2118" spans="1:4" x14ac:dyDescent="0.3">
      <c r="A2118">
        <v>578</v>
      </c>
      <c r="B2118" s="15">
        <v>40611</v>
      </c>
      <c r="C2118" s="19">
        <v>1262.76</v>
      </c>
      <c r="D2118" s="19"/>
    </row>
    <row r="2119" spans="1:4" x14ac:dyDescent="0.3">
      <c r="A2119">
        <v>578</v>
      </c>
      <c r="B2119" s="15">
        <v>39278</v>
      </c>
      <c r="C2119" s="19">
        <v>1502.12</v>
      </c>
      <c r="D2119" s="19"/>
    </row>
    <row r="2120" spans="1:4" x14ac:dyDescent="0.3">
      <c r="A2120">
        <v>578</v>
      </c>
      <c r="B2120" s="15">
        <v>40751</v>
      </c>
      <c r="C2120" s="19">
        <v>1744.19</v>
      </c>
      <c r="D2120" s="19"/>
    </row>
    <row r="2121" spans="1:4" x14ac:dyDescent="0.3">
      <c r="A2121">
        <v>578</v>
      </c>
      <c r="B2121" s="15">
        <v>40498</v>
      </c>
      <c r="C2121" s="19">
        <v>2110.42</v>
      </c>
      <c r="D2121" s="19"/>
    </row>
    <row r="2122" spans="1:4" x14ac:dyDescent="0.3">
      <c r="A2122">
        <v>577</v>
      </c>
      <c r="B2122" s="15">
        <v>39994</v>
      </c>
      <c r="C2122" s="19">
        <v>1427.13</v>
      </c>
      <c r="D2122" s="19"/>
    </row>
    <row r="2123" spans="1:4" x14ac:dyDescent="0.3">
      <c r="A2123">
        <v>576</v>
      </c>
      <c r="B2123" s="15">
        <v>40004</v>
      </c>
      <c r="C2123" s="19">
        <v>544.57000000000005</v>
      </c>
      <c r="D2123" s="19"/>
    </row>
    <row r="2124" spans="1:4" x14ac:dyDescent="0.3">
      <c r="A2124">
        <v>576</v>
      </c>
      <c r="B2124" s="15">
        <v>40038</v>
      </c>
      <c r="C2124" s="19">
        <v>859.74</v>
      </c>
      <c r="D2124" s="19"/>
    </row>
    <row r="2125" spans="1:4" x14ac:dyDescent="0.3">
      <c r="A2125">
        <v>576</v>
      </c>
      <c r="B2125" s="15">
        <v>41035</v>
      </c>
      <c r="C2125" s="19">
        <v>1457.48</v>
      </c>
      <c r="D2125" s="19"/>
    </row>
    <row r="2126" spans="1:4" x14ac:dyDescent="0.3">
      <c r="A2126">
        <v>575</v>
      </c>
      <c r="B2126" s="15">
        <v>39529</v>
      </c>
      <c r="C2126" s="19">
        <v>608.58000000000004</v>
      </c>
      <c r="D2126" s="19"/>
    </row>
    <row r="2127" spans="1:4" x14ac:dyDescent="0.3">
      <c r="A2127">
        <v>575</v>
      </c>
      <c r="B2127" s="15">
        <v>39432</v>
      </c>
      <c r="C2127" s="19">
        <v>983.99</v>
      </c>
      <c r="D2127" s="19"/>
    </row>
    <row r="2128" spans="1:4" x14ac:dyDescent="0.3">
      <c r="A2128">
        <v>575</v>
      </c>
      <c r="B2128" s="15">
        <v>40682</v>
      </c>
      <c r="C2128" s="19">
        <v>1474.23</v>
      </c>
      <c r="D2128" s="19"/>
    </row>
    <row r="2129" spans="1:4" x14ac:dyDescent="0.3">
      <c r="A2129">
        <v>575</v>
      </c>
      <c r="B2129" s="15">
        <v>41109</v>
      </c>
      <c r="C2129" s="19">
        <v>1505.77</v>
      </c>
      <c r="D2129" s="19"/>
    </row>
    <row r="2130" spans="1:4" x14ac:dyDescent="0.3">
      <c r="A2130">
        <v>574</v>
      </c>
      <c r="B2130" s="15">
        <v>39922</v>
      </c>
      <c r="C2130" s="19">
        <v>309.93</v>
      </c>
      <c r="D2130" s="19"/>
    </row>
    <row r="2131" spans="1:4" x14ac:dyDescent="0.3">
      <c r="A2131">
        <v>574</v>
      </c>
      <c r="B2131" s="15">
        <v>40686</v>
      </c>
      <c r="C2131" s="19">
        <v>1548.31</v>
      </c>
      <c r="D2131" s="19"/>
    </row>
    <row r="2132" spans="1:4" x14ac:dyDescent="0.3">
      <c r="A2132">
        <v>574</v>
      </c>
      <c r="B2132" s="15">
        <v>39673</v>
      </c>
      <c r="C2132" s="19">
        <v>1690.03</v>
      </c>
      <c r="D2132" s="19"/>
    </row>
    <row r="2133" spans="1:4" x14ac:dyDescent="0.3">
      <c r="A2133">
        <v>573</v>
      </c>
      <c r="B2133" s="15">
        <v>39332</v>
      </c>
      <c r="C2133" s="19">
        <v>713.2</v>
      </c>
      <c r="D2133" s="19"/>
    </row>
    <row r="2134" spans="1:4" x14ac:dyDescent="0.3">
      <c r="A2134">
        <v>573</v>
      </c>
      <c r="B2134" s="15">
        <v>39599</v>
      </c>
      <c r="C2134" s="19">
        <v>1827.26</v>
      </c>
      <c r="D2134" s="19"/>
    </row>
    <row r="2135" spans="1:4" x14ac:dyDescent="0.3">
      <c r="A2135">
        <v>573</v>
      </c>
      <c r="B2135" s="15">
        <v>40739</v>
      </c>
      <c r="C2135" s="19">
        <v>2378.2800000000002</v>
      </c>
      <c r="D2135" s="19"/>
    </row>
    <row r="2136" spans="1:4" x14ac:dyDescent="0.3">
      <c r="A2136">
        <v>572</v>
      </c>
      <c r="B2136" s="15">
        <v>39868</v>
      </c>
      <c r="C2136" s="19">
        <v>482.68</v>
      </c>
      <c r="D2136" s="19"/>
    </row>
    <row r="2137" spans="1:4" x14ac:dyDescent="0.3">
      <c r="A2137">
        <v>572</v>
      </c>
      <c r="B2137" s="15">
        <v>41049</v>
      </c>
      <c r="C2137" s="19">
        <v>908.18</v>
      </c>
      <c r="D2137" s="19"/>
    </row>
    <row r="2138" spans="1:4" x14ac:dyDescent="0.3">
      <c r="A2138">
        <v>572</v>
      </c>
      <c r="B2138" s="15">
        <v>40631</v>
      </c>
      <c r="C2138" s="19">
        <v>1264.6300000000001</v>
      </c>
      <c r="D2138" s="19"/>
    </row>
    <row r="2139" spans="1:4" x14ac:dyDescent="0.3">
      <c r="A2139">
        <v>572</v>
      </c>
      <c r="B2139" s="15">
        <v>40881</v>
      </c>
      <c r="C2139" s="19">
        <v>1625.6</v>
      </c>
      <c r="D2139" s="19"/>
    </row>
    <row r="2140" spans="1:4" x14ac:dyDescent="0.3">
      <c r="A2140">
        <v>572</v>
      </c>
      <c r="B2140" s="15">
        <v>41024</v>
      </c>
      <c r="C2140" s="19">
        <v>1832.36</v>
      </c>
      <c r="D2140" s="19"/>
    </row>
    <row r="2141" spans="1:4" x14ac:dyDescent="0.3">
      <c r="A2141">
        <v>570</v>
      </c>
      <c r="B2141" s="15">
        <v>40781</v>
      </c>
      <c r="C2141" s="19">
        <v>480.45</v>
      </c>
      <c r="D2141" s="19"/>
    </row>
    <row r="2142" spans="1:4" x14ac:dyDescent="0.3">
      <c r="A2142">
        <v>570</v>
      </c>
      <c r="B2142" s="15">
        <v>40262</v>
      </c>
      <c r="C2142" s="19">
        <v>584.29999999999995</v>
      </c>
      <c r="D2142" s="19"/>
    </row>
    <row r="2143" spans="1:4" x14ac:dyDescent="0.3">
      <c r="A2143">
        <v>570</v>
      </c>
      <c r="B2143" s="15">
        <v>39278</v>
      </c>
      <c r="C2143" s="19">
        <v>600.95000000000005</v>
      </c>
      <c r="D2143" s="19"/>
    </row>
    <row r="2144" spans="1:4" x14ac:dyDescent="0.3">
      <c r="A2144">
        <v>570</v>
      </c>
      <c r="B2144" s="15">
        <v>40739</v>
      </c>
      <c r="C2144" s="19">
        <v>967.84</v>
      </c>
      <c r="D2144" s="19"/>
    </row>
    <row r="2145" spans="1:4" x14ac:dyDescent="0.3">
      <c r="A2145">
        <v>570</v>
      </c>
      <c r="B2145" s="15">
        <v>40794</v>
      </c>
      <c r="C2145" s="19">
        <v>1344.9</v>
      </c>
      <c r="D2145" s="19"/>
    </row>
    <row r="2146" spans="1:4" x14ac:dyDescent="0.3">
      <c r="A2146">
        <v>570</v>
      </c>
      <c r="B2146" s="15">
        <v>40313</v>
      </c>
      <c r="C2146" s="19">
        <v>1420.93</v>
      </c>
      <c r="D2146" s="19"/>
    </row>
    <row r="2147" spans="1:4" x14ac:dyDescent="0.3">
      <c r="A2147">
        <v>570</v>
      </c>
      <c r="B2147" s="15">
        <v>39881</v>
      </c>
      <c r="C2147" s="19">
        <v>1461.28</v>
      </c>
      <c r="D2147" s="19"/>
    </row>
    <row r="2148" spans="1:4" x14ac:dyDescent="0.3">
      <c r="A2148">
        <v>570</v>
      </c>
      <c r="B2148" s="15">
        <v>40420</v>
      </c>
      <c r="C2148" s="19">
        <v>1770.45</v>
      </c>
      <c r="D2148" s="19"/>
    </row>
    <row r="2149" spans="1:4" x14ac:dyDescent="0.3">
      <c r="A2149">
        <v>570</v>
      </c>
      <c r="B2149" s="15">
        <v>40595</v>
      </c>
      <c r="C2149" s="19">
        <v>1783.8</v>
      </c>
      <c r="D2149" s="19"/>
    </row>
    <row r="2150" spans="1:4" x14ac:dyDescent="0.3">
      <c r="A2150">
        <v>569</v>
      </c>
      <c r="B2150" s="15">
        <v>40301</v>
      </c>
      <c r="C2150" s="19">
        <v>720.77</v>
      </c>
      <c r="D2150" s="19"/>
    </row>
    <row r="2151" spans="1:4" x14ac:dyDescent="0.3">
      <c r="A2151">
        <v>569</v>
      </c>
      <c r="B2151" s="15">
        <v>39903</v>
      </c>
      <c r="C2151" s="19">
        <v>1318.06</v>
      </c>
      <c r="D2151" s="19"/>
    </row>
    <row r="2152" spans="1:4" x14ac:dyDescent="0.3">
      <c r="A2152">
        <v>569</v>
      </c>
      <c r="B2152" s="15">
        <v>40329</v>
      </c>
      <c r="C2152" s="19">
        <v>1491.18</v>
      </c>
      <c r="D2152" s="19"/>
    </row>
    <row r="2153" spans="1:4" x14ac:dyDescent="0.3">
      <c r="A2153">
        <v>569</v>
      </c>
      <c r="B2153" s="15">
        <v>40633</v>
      </c>
      <c r="C2153" s="19">
        <v>1536.1</v>
      </c>
      <c r="D2153" s="19"/>
    </row>
    <row r="2154" spans="1:4" x14ac:dyDescent="0.3">
      <c r="A2154">
        <v>569</v>
      </c>
      <c r="B2154" s="15">
        <v>40743</v>
      </c>
      <c r="C2154" s="19">
        <v>2226.25</v>
      </c>
      <c r="D2154" s="19"/>
    </row>
    <row r="2155" spans="1:4" x14ac:dyDescent="0.3">
      <c r="A2155">
        <v>568</v>
      </c>
      <c r="B2155" s="15">
        <v>39709</v>
      </c>
      <c r="C2155" s="19">
        <v>875.59</v>
      </c>
      <c r="D2155" s="19"/>
    </row>
    <row r="2156" spans="1:4" x14ac:dyDescent="0.3">
      <c r="A2156">
        <v>568</v>
      </c>
      <c r="B2156" s="15">
        <v>40301</v>
      </c>
      <c r="C2156" s="19">
        <v>1902</v>
      </c>
      <c r="D2156" s="19"/>
    </row>
    <row r="2157" spans="1:4" x14ac:dyDescent="0.3">
      <c r="A2157">
        <v>567</v>
      </c>
      <c r="B2157" s="15">
        <v>40625</v>
      </c>
      <c r="C2157" s="19">
        <v>783.29</v>
      </c>
      <c r="D2157" s="19"/>
    </row>
    <row r="2158" spans="1:4" x14ac:dyDescent="0.3">
      <c r="A2158">
        <v>567</v>
      </c>
      <c r="B2158" s="15">
        <v>39916</v>
      </c>
      <c r="C2158" s="19">
        <v>1308.29</v>
      </c>
      <c r="D2158" s="19"/>
    </row>
    <row r="2159" spans="1:4" x14ac:dyDescent="0.3">
      <c r="A2159">
        <v>567</v>
      </c>
      <c r="B2159" s="15">
        <v>39571</v>
      </c>
      <c r="C2159" s="19">
        <v>1770.58</v>
      </c>
      <c r="D2159" s="19"/>
    </row>
    <row r="2160" spans="1:4" x14ac:dyDescent="0.3">
      <c r="A2160">
        <v>567</v>
      </c>
      <c r="B2160" s="15">
        <v>40931</v>
      </c>
      <c r="C2160" s="19">
        <v>2378.5</v>
      </c>
      <c r="D2160" s="19"/>
    </row>
    <row r="2161" spans="1:4" x14ac:dyDescent="0.3">
      <c r="A2161">
        <v>566</v>
      </c>
      <c r="B2161" s="15">
        <v>40247</v>
      </c>
      <c r="C2161" s="19">
        <v>1064.03</v>
      </c>
      <c r="D2161" s="19"/>
    </row>
    <row r="2162" spans="1:4" x14ac:dyDescent="0.3">
      <c r="A2162">
        <v>565</v>
      </c>
      <c r="B2162" s="15">
        <v>40249</v>
      </c>
      <c r="C2162" s="19">
        <v>416.06</v>
      </c>
      <c r="D2162" s="19"/>
    </row>
    <row r="2163" spans="1:4" x14ac:dyDescent="0.3">
      <c r="A2163">
        <v>565</v>
      </c>
      <c r="B2163" s="15">
        <v>40595</v>
      </c>
      <c r="C2163" s="19">
        <v>1162.24</v>
      </c>
      <c r="D2163" s="19"/>
    </row>
    <row r="2164" spans="1:4" x14ac:dyDescent="0.3">
      <c r="A2164">
        <v>565</v>
      </c>
      <c r="B2164" s="15">
        <v>39894</v>
      </c>
      <c r="C2164" s="19">
        <v>1621.3</v>
      </c>
      <c r="D2164" s="19"/>
    </row>
    <row r="2165" spans="1:4" x14ac:dyDescent="0.3">
      <c r="A2165">
        <v>564</v>
      </c>
      <c r="B2165" s="15">
        <v>40937</v>
      </c>
      <c r="C2165" s="19">
        <v>892.05</v>
      </c>
      <c r="D2165" s="19"/>
    </row>
    <row r="2166" spans="1:4" x14ac:dyDescent="0.3">
      <c r="A2166">
        <v>564</v>
      </c>
      <c r="B2166" s="15">
        <v>40575</v>
      </c>
      <c r="C2166" s="19">
        <v>1469.61</v>
      </c>
      <c r="D2166" s="19"/>
    </row>
    <row r="2167" spans="1:4" x14ac:dyDescent="0.3">
      <c r="A2167">
        <v>564</v>
      </c>
      <c r="B2167" s="15">
        <v>39464</v>
      </c>
      <c r="C2167" s="19">
        <v>1547.11</v>
      </c>
      <c r="D2167" s="19"/>
    </row>
    <row r="2168" spans="1:4" x14ac:dyDescent="0.3">
      <c r="A2168">
        <v>564</v>
      </c>
      <c r="B2168" s="15">
        <v>40621</v>
      </c>
      <c r="C2168" s="19">
        <v>1636.8</v>
      </c>
      <c r="D2168" s="19"/>
    </row>
    <row r="2169" spans="1:4" x14ac:dyDescent="0.3">
      <c r="A2169">
        <v>300</v>
      </c>
      <c r="B2169" s="15">
        <v>40695</v>
      </c>
      <c r="C2169" s="19">
        <v>205.28</v>
      </c>
      <c r="D2169" s="19"/>
    </row>
    <row r="2170" spans="1:4" x14ac:dyDescent="0.3">
      <c r="A2170">
        <v>300</v>
      </c>
      <c r="B2170" s="15">
        <v>40724</v>
      </c>
      <c r="C2170" s="19">
        <v>256.85000000000002</v>
      </c>
      <c r="D2170" s="19"/>
    </row>
    <row r="2171" spans="1:4" x14ac:dyDescent="0.3">
      <c r="A2171">
        <v>300</v>
      </c>
      <c r="B2171" s="15">
        <v>40696</v>
      </c>
      <c r="C2171" s="19">
        <v>300.39999999999998</v>
      </c>
      <c r="D2171" s="19"/>
    </row>
    <row r="2172" spans="1:4" x14ac:dyDescent="0.3">
      <c r="A2172">
        <v>300</v>
      </c>
      <c r="B2172" s="15">
        <v>40788</v>
      </c>
      <c r="C2172" s="19">
        <v>345.52</v>
      </c>
      <c r="D2172" s="19"/>
    </row>
    <row r="2173" spans="1:4" x14ac:dyDescent="0.3">
      <c r="A2173">
        <v>300</v>
      </c>
      <c r="B2173" s="15">
        <v>40700</v>
      </c>
      <c r="C2173" s="19">
        <v>386.04</v>
      </c>
      <c r="D2173" s="19"/>
    </row>
    <row r="2174" spans="1:4" x14ac:dyDescent="0.3">
      <c r="A2174">
        <v>300</v>
      </c>
      <c r="B2174" s="15">
        <v>40709</v>
      </c>
      <c r="C2174" s="19">
        <v>113.23</v>
      </c>
      <c r="D2174" s="19"/>
    </row>
    <row r="2175" spans="1:4" x14ac:dyDescent="0.3">
      <c r="A2175">
        <v>300</v>
      </c>
      <c r="B2175" s="15">
        <v>40691</v>
      </c>
      <c r="C2175" s="19">
        <v>223.89</v>
      </c>
      <c r="D2175" s="19"/>
    </row>
    <row r="2176" spans="1:4" x14ac:dyDescent="0.3">
      <c r="A2176">
        <v>300</v>
      </c>
      <c r="B2176" s="15">
        <v>40822</v>
      </c>
      <c r="C2176" s="19">
        <v>229</v>
      </c>
      <c r="D2176" s="19"/>
    </row>
    <row r="2177" spans="1:4" x14ac:dyDescent="0.3">
      <c r="A2177">
        <v>300</v>
      </c>
      <c r="B2177" s="15">
        <v>40813</v>
      </c>
      <c r="C2177" s="19">
        <v>269.20999999999998</v>
      </c>
      <c r="D2177" s="19"/>
    </row>
    <row r="2178" spans="1:4" x14ac:dyDescent="0.3">
      <c r="A2178">
        <v>300</v>
      </c>
      <c r="B2178" s="15">
        <v>40851</v>
      </c>
      <c r="C2178" s="19">
        <v>350.02</v>
      </c>
      <c r="D2178" s="19"/>
    </row>
    <row r="2179" spans="1:4" x14ac:dyDescent="0.3">
      <c r="A2179">
        <v>300</v>
      </c>
      <c r="B2179" s="15">
        <v>40766</v>
      </c>
      <c r="C2179" s="19">
        <v>726.69</v>
      </c>
      <c r="D2179" s="19"/>
    </row>
    <row r="2180" spans="1:4" x14ac:dyDescent="0.3">
      <c r="A2180">
        <v>300</v>
      </c>
      <c r="B2180" s="15">
        <v>40751</v>
      </c>
      <c r="C2180" s="19">
        <v>742.55</v>
      </c>
      <c r="D2180" s="19"/>
    </row>
    <row r="2181" spans="1:4" x14ac:dyDescent="0.3">
      <c r="A2181">
        <v>299</v>
      </c>
      <c r="B2181" s="15">
        <v>40724</v>
      </c>
      <c r="C2181" s="19">
        <v>251.48</v>
      </c>
      <c r="D2181" s="19"/>
    </row>
    <row r="2182" spans="1:4" x14ac:dyDescent="0.3">
      <c r="A2182">
        <v>299</v>
      </c>
      <c r="B2182" s="15">
        <v>40704</v>
      </c>
      <c r="C2182" s="19">
        <v>369.02</v>
      </c>
      <c r="D2182" s="19"/>
    </row>
    <row r="2183" spans="1:4" x14ac:dyDescent="0.3">
      <c r="A2183">
        <v>299</v>
      </c>
      <c r="B2183" s="15">
        <v>40816</v>
      </c>
      <c r="C2183" s="19">
        <v>384.72</v>
      </c>
      <c r="D2183" s="19"/>
    </row>
    <row r="2184" spans="1:4" x14ac:dyDescent="0.3">
      <c r="A2184">
        <v>299</v>
      </c>
      <c r="B2184" s="15">
        <v>40750</v>
      </c>
      <c r="C2184" s="19">
        <v>98.68</v>
      </c>
      <c r="D2184" s="19"/>
    </row>
    <row r="2185" spans="1:4" x14ac:dyDescent="0.3">
      <c r="A2185">
        <v>299</v>
      </c>
      <c r="B2185" s="15">
        <v>40721</v>
      </c>
      <c r="C2185" s="19">
        <v>153.22</v>
      </c>
      <c r="D2185" s="19"/>
    </row>
    <row r="2186" spans="1:4" x14ac:dyDescent="0.3">
      <c r="A2186">
        <v>299</v>
      </c>
      <c r="B2186" s="15">
        <v>40701</v>
      </c>
      <c r="C2186" s="19">
        <v>153.49</v>
      </c>
      <c r="D2186" s="19"/>
    </row>
    <row r="2187" spans="1:4" x14ac:dyDescent="0.3">
      <c r="A2187">
        <v>299</v>
      </c>
      <c r="B2187" s="15">
        <v>40678</v>
      </c>
      <c r="C2187" s="19">
        <v>191.21</v>
      </c>
      <c r="D2187" s="19"/>
    </row>
    <row r="2188" spans="1:4" x14ac:dyDescent="0.3">
      <c r="A2188">
        <v>299</v>
      </c>
      <c r="B2188" s="15">
        <v>40723</v>
      </c>
      <c r="C2188" s="19">
        <v>259.14999999999998</v>
      </c>
      <c r="D2188" s="19"/>
    </row>
    <row r="2189" spans="1:4" x14ac:dyDescent="0.3">
      <c r="A2189">
        <v>299</v>
      </c>
      <c r="B2189" s="15">
        <v>40719</v>
      </c>
      <c r="C2189" s="19">
        <v>560.76</v>
      </c>
      <c r="D2189" s="19"/>
    </row>
    <row r="2190" spans="1:4" x14ac:dyDescent="0.3">
      <c r="A2190">
        <v>299</v>
      </c>
      <c r="B2190" s="15">
        <v>40754</v>
      </c>
      <c r="C2190" s="19">
        <v>573.95000000000005</v>
      </c>
      <c r="D2190" s="19"/>
    </row>
    <row r="2191" spans="1:4" x14ac:dyDescent="0.3">
      <c r="A2191">
        <v>298</v>
      </c>
      <c r="B2191" s="15">
        <v>40717</v>
      </c>
      <c r="C2191" s="19">
        <v>216.94</v>
      </c>
      <c r="D2191" s="19"/>
    </row>
    <row r="2192" spans="1:4" x14ac:dyDescent="0.3">
      <c r="A2192">
        <v>298</v>
      </c>
      <c r="B2192" s="15">
        <v>40805</v>
      </c>
      <c r="C2192" s="19">
        <v>394.49</v>
      </c>
      <c r="D2192" s="19"/>
    </row>
    <row r="2193" spans="1:4" x14ac:dyDescent="0.3">
      <c r="A2193">
        <v>298</v>
      </c>
      <c r="B2193" s="15">
        <v>40726</v>
      </c>
      <c r="C2193" s="19">
        <v>179.32</v>
      </c>
      <c r="D2193" s="19"/>
    </row>
    <row r="2194" spans="1:4" x14ac:dyDescent="0.3">
      <c r="A2194">
        <v>298</v>
      </c>
      <c r="B2194" s="15">
        <v>40885</v>
      </c>
      <c r="C2194" s="19">
        <v>307.95</v>
      </c>
      <c r="D2194" s="19"/>
    </row>
    <row r="2195" spans="1:4" x14ac:dyDescent="0.3">
      <c r="A2195">
        <v>298</v>
      </c>
      <c r="B2195" s="15">
        <v>40685</v>
      </c>
      <c r="C2195" s="19">
        <v>483.56</v>
      </c>
      <c r="D2195" s="19"/>
    </row>
    <row r="2196" spans="1:4" x14ac:dyDescent="0.3">
      <c r="A2196">
        <v>298</v>
      </c>
      <c r="B2196" s="15">
        <v>40754</v>
      </c>
      <c r="C2196" s="19">
        <v>511.81</v>
      </c>
      <c r="D2196" s="19"/>
    </row>
    <row r="2197" spans="1:4" x14ac:dyDescent="0.3">
      <c r="A2197">
        <v>298</v>
      </c>
      <c r="B2197" s="15">
        <v>40717</v>
      </c>
      <c r="C2197" s="19">
        <v>562.38</v>
      </c>
      <c r="D2197" s="19"/>
    </row>
    <row r="2198" spans="1:4" x14ac:dyDescent="0.3">
      <c r="A2198">
        <v>298</v>
      </c>
      <c r="B2198" s="15">
        <v>40696</v>
      </c>
      <c r="C2198" s="19">
        <v>621.16</v>
      </c>
      <c r="D2198" s="19"/>
    </row>
    <row r="2199" spans="1:4" x14ac:dyDescent="0.3">
      <c r="A2199">
        <v>298</v>
      </c>
      <c r="B2199" s="15">
        <v>40708</v>
      </c>
      <c r="C2199" s="19">
        <v>687.85</v>
      </c>
      <c r="D2199" s="19"/>
    </row>
    <row r="2200" spans="1:4" x14ac:dyDescent="0.3">
      <c r="A2200">
        <v>298</v>
      </c>
      <c r="B2200" s="15">
        <v>40701</v>
      </c>
      <c r="C2200" s="19">
        <v>690.84</v>
      </c>
      <c r="D2200" s="19"/>
    </row>
    <row r="2201" spans="1:4" x14ac:dyDescent="0.3">
      <c r="A2201">
        <v>297</v>
      </c>
      <c r="B2201" s="15">
        <v>41010</v>
      </c>
      <c r="C2201" s="19">
        <v>266.58999999999997</v>
      </c>
      <c r="D2201" s="19"/>
    </row>
    <row r="2202" spans="1:4" x14ac:dyDescent="0.3">
      <c r="A2202">
        <v>297</v>
      </c>
      <c r="B2202" s="15">
        <v>40682</v>
      </c>
      <c r="C2202" s="19">
        <v>430.71</v>
      </c>
      <c r="D2202" s="19"/>
    </row>
    <row r="2203" spans="1:4" x14ac:dyDescent="0.3">
      <c r="A2203">
        <v>297</v>
      </c>
      <c r="B2203" s="15">
        <v>40680</v>
      </c>
      <c r="C2203" s="19">
        <v>448.98</v>
      </c>
      <c r="D2203" s="19"/>
    </row>
    <row r="2204" spans="1:4" x14ac:dyDescent="0.3">
      <c r="A2204">
        <v>297</v>
      </c>
      <c r="B2204" s="15">
        <v>40704</v>
      </c>
      <c r="C2204" s="19">
        <v>552.5</v>
      </c>
      <c r="D2204" s="19"/>
    </row>
    <row r="2205" spans="1:4" x14ac:dyDescent="0.3">
      <c r="A2205">
        <v>297</v>
      </c>
      <c r="B2205" s="15">
        <v>40718</v>
      </c>
      <c r="C2205" s="19">
        <v>665.09</v>
      </c>
      <c r="D2205" s="19"/>
    </row>
    <row r="2206" spans="1:4" x14ac:dyDescent="0.3">
      <c r="A2206">
        <v>296</v>
      </c>
      <c r="B2206" s="15">
        <v>40796</v>
      </c>
      <c r="C2206" s="19">
        <v>93.76</v>
      </c>
      <c r="D2206" s="19"/>
    </row>
    <row r="2207" spans="1:4" x14ac:dyDescent="0.3">
      <c r="A2207">
        <v>296</v>
      </c>
      <c r="B2207" s="15">
        <v>40690</v>
      </c>
      <c r="C2207" s="19">
        <v>190.82</v>
      </c>
      <c r="D2207" s="19"/>
    </row>
    <row r="2208" spans="1:4" x14ac:dyDescent="0.3">
      <c r="A2208">
        <v>296</v>
      </c>
      <c r="B2208" s="15">
        <v>40687</v>
      </c>
      <c r="C2208" s="19">
        <v>271.27999999999997</v>
      </c>
      <c r="D2208" s="19"/>
    </row>
    <row r="2209" spans="1:4" x14ac:dyDescent="0.3">
      <c r="A2209">
        <v>296</v>
      </c>
      <c r="B2209" s="15">
        <v>41005</v>
      </c>
      <c r="C2209" s="19">
        <v>373.2</v>
      </c>
      <c r="D2209" s="19"/>
    </row>
    <row r="2210" spans="1:4" x14ac:dyDescent="0.3">
      <c r="A2210">
        <v>295</v>
      </c>
      <c r="B2210" s="15">
        <v>40701</v>
      </c>
      <c r="C2210" s="19">
        <v>128</v>
      </c>
      <c r="D2210" s="19"/>
    </row>
    <row r="2211" spans="1:4" x14ac:dyDescent="0.3">
      <c r="A2211">
        <v>295</v>
      </c>
      <c r="B2211" s="15">
        <v>40771</v>
      </c>
      <c r="C2211" s="19">
        <v>305.27</v>
      </c>
      <c r="D2211" s="19"/>
    </row>
    <row r="2212" spans="1:4" x14ac:dyDescent="0.3">
      <c r="A2212">
        <v>295</v>
      </c>
      <c r="B2212" s="15">
        <v>40712</v>
      </c>
      <c r="C2212" s="19">
        <v>92.47</v>
      </c>
      <c r="D2212" s="19"/>
    </row>
    <row r="2213" spans="1:4" x14ac:dyDescent="0.3">
      <c r="A2213">
        <v>295</v>
      </c>
      <c r="B2213" s="15">
        <v>40942</v>
      </c>
      <c r="C2213" s="19">
        <v>181.26</v>
      </c>
      <c r="D2213" s="19"/>
    </row>
    <row r="2214" spans="1:4" x14ac:dyDescent="0.3">
      <c r="A2214">
        <v>294</v>
      </c>
      <c r="B2214" s="15">
        <v>40693</v>
      </c>
      <c r="C2214" s="19">
        <v>364.5</v>
      </c>
      <c r="D2214" s="19"/>
    </row>
    <row r="2215" spans="1:4" x14ac:dyDescent="0.3">
      <c r="A2215">
        <v>294</v>
      </c>
      <c r="B2215" s="15">
        <v>40786</v>
      </c>
      <c r="C2215" s="19">
        <v>396.8</v>
      </c>
      <c r="D2215" s="19"/>
    </row>
    <row r="2216" spans="1:4" x14ac:dyDescent="0.3">
      <c r="A2216">
        <v>294</v>
      </c>
      <c r="B2216" s="15">
        <v>40818</v>
      </c>
      <c r="C2216" s="19">
        <v>80.06</v>
      </c>
      <c r="D2216" s="19"/>
    </row>
    <row r="2217" spans="1:4" x14ac:dyDescent="0.3">
      <c r="A2217">
        <v>294</v>
      </c>
      <c r="B2217" s="15">
        <v>40804</v>
      </c>
      <c r="C2217" s="19">
        <v>167.67</v>
      </c>
      <c r="D2217" s="19"/>
    </row>
    <row r="2218" spans="1:4" x14ac:dyDescent="0.3">
      <c r="A2218">
        <v>294</v>
      </c>
      <c r="B2218" s="15">
        <v>40761</v>
      </c>
      <c r="C2218" s="19">
        <v>219.59</v>
      </c>
      <c r="D2218" s="19"/>
    </row>
    <row r="2219" spans="1:4" x14ac:dyDescent="0.3">
      <c r="A2219">
        <v>294</v>
      </c>
      <c r="B2219" s="15">
        <v>40742</v>
      </c>
      <c r="C2219" s="19">
        <v>316.29000000000002</v>
      </c>
      <c r="D2219" s="19"/>
    </row>
    <row r="2220" spans="1:4" x14ac:dyDescent="0.3">
      <c r="A2220">
        <v>294</v>
      </c>
      <c r="B2220" s="15">
        <v>40721</v>
      </c>
      <c r="C2220" s="19">
        <v>348.75</v>
      </c>
      <c r="D2220" s="19"/>
    </row>
    <row r="2221" spans="1:4" x14ac:dyDescent="0.3">
      <c r="A2221">
        <v>294</v>
      </c>
      <c r="B2221" s="15">
        <v>40759</v>
      </c>
      <c r="C2221" s="19">
        <v>350.6</v>
      </c>
      <c r="D2221" s="19"/>
    </row>
    <row r="2222" spans="1:4" x14ac:dyDescent="0.3">
      <c r="A2222">
        <v>294</v>
      </c>
      <c r="B2222" s="15">
        <v>40756</v>
      </c>
      <c r="C2222" s="19">
        <v>509.41</v>
      </c>
      <c r="D2222" s="19"/>
    </row>
    <row r="2223" spans="1:4" x14ac:dyDescent="0.3">
      <c r="A2223">
        <v>293</v>
      </c>
      <c r="B2223" s="15">
        <v>40708</v>
      </c>
      <c r="C2223" s="19">
        <v>324.51</v>
      </c>
      <c r="D2223" s="19"/>
    </row>
    <row r="2224" spans="1:4" x14ac:dyDescent="0.3">
      <c r="A2224">
        <v>293</v>
      </c>
      <c r="B2224" s="15">
        <v>40709</v>
      </c>
      <c r="C2224" s="19">
        <v>335.47</v>
      </c>
      <c r="D2224" s="19"/>
    </row>
    <row r="2225" spans="1:4" x14ac:dyDescent="0.3">
      <c r="A2225">
        <v>293</v>
      </c>
      <c r="B2225" s="15">
        <v>40829</v>
      </c>
      <c r="C2225" s="19">
        <v>347.98</v>
      </c>
      <c r="D2225" s="19"/>
    </row>
    <row r="2226" spans="1:4" x14ac:dyDescent="0.3">
      <c r="A2226">
        <v>293</v>
      </c>
      <c r="B2226" s="15">
        <v>40686</v>
      </c>
      <c r="C2226" s="19">
        <v>87.81</v>
      </c>
      <c r="D2226" s="19"/>
    </row>
    <row r="2227" spans="1:4" x14ac:dyDescent="0.3">
      <c r="A2227">
        <v>293</v>
      </c>
      <c r="B2227" s="15">
        <v>40724</v>
      </c>
      <c r="C2227" s="19">
        <v>138.88999999999999</v>
      </c>
      <c r="D2227" s="19"/>
    </row>
    <row r="2228" spans="1:4" x14ac:dyDescent="0.3">
      <c r="A2228">
        <v>293</v>
      </c>
      <c r="B2228" s="15">
        <v>40726</v>
      </c>
      <c r="C2228" s="19">
        <v>307.5</v>
      </c>
      <c r="D2228" s="19"/>
    </row>
    <row r="2229" spans="1:4" x14ac:dyDescent="0.3">
      <c r="A2229">
        <v>293</v>
      </c>
      <c r="B2229" s="15">
        <v>40836</v>
      </c>
      <c r="C2229" s="19">
        <v>368.4</v>
      </c>
      <c r="D2229" s="19"/>
    </row>
    <row r="2230" spans="1:4" x14ac:dyDescent="0.3">
      <c r="A2230">
        <v>293</v>
      </c>
      <c r="B2230" s="15">
        <v>40780</v>
      </c>
      <c r="C2230" s="19">
        <v>432.85</v>
      </c>
      <c r="D2230" s="19"/>
    </row>
    <row r="2231" spans="1:4" x14ac:dyDescent="0.3">
      <c r="A2231">
        <v>293</v>
      </c>
      <c r="B2231" s="15">
        <v>40685</v>
      </c>
      <c r="C2231" s="19">
        <v>578.13</v>
      </c>
      <c r="D2231" s="19"/>
    </row>
    <row r="2232" spans="1:4" x14ac:dyDescent="0.3">
      <c r="A2232">
        <v>293</v>
      </c>
      <c r="B2232" s="15">
        <v>40711</v>
      </c>
      <c r="C2232" s="19">
        <v>605.71</v>
      </c>
      <c r="D2232" s="19"/>
    </row>
    <row r="2233" spans="1:4" x14ac:dyDescent="0.3">
      <c r="A2233">
        <v>293</v>
      </c>
      <c r="B2233" s="15">
        <v>40704</v>
      </c>
      <c r="C2233" s="19">
        <v>694.91</v>
      </c>
      <c r="D2233" s="19"/>
    </row>
    <row r="2234" spans="1:4" x14ac:dyDescent="0.3">
      <c r="A2234">
        <v>292</v>
      </c>
      <c r="B2234" s="15">
        <v>40724</v>
      </c>
      <c r="C2234" s="19">
        <v>91.95</v>
      </c>
      <c r="D2234" s="19"/>
    </row>
    <row r="2235" spans="1:4" x14ac:dyDescent="0.3">
      <c r="A2235">
        <v>292</v>
      </c>
      <c r="B2235" s="15">
        <v>40812</v>
      </c>
      <c r="C2235" s="19">
        <v>244.2</v>
      </c>
      <c r="D2235" s="19"/>
    </row>
    <row r="2236" spans="1:4" x14ac:dyDescent="0.3">
      <c r="A2236">
        <v>292</v>
      </c>
      <c r="B2236" s="15">
        <v>41029</v>
      </c>
      <c r="C2236" s="19">
        <v>338.29</v>
      </c>
      <c r="D2236" s="19"/>
    </row>
    <row r="2237" spans="1:4" x14ac:dyDescent="0.3">
      <c r="A2237">
        <v>292</v>
      </c>
      <c r="B2237" s="15">
        <v>40823</v>
      </c>
      <c r="C2237" s="19">
        <v>362.23</v>
      </c>
      <c r="D2237" s="19"/>
    </row>
    <row r="2238" spans="1:4" x14ac:dyDescent="0.3">
      <c r="A2238">
        <v>292</v>
      </c>
      <c r="B2238" s="15">
        <v>40834</v>
      </c>
      <c r="C2238" s="19">
        <v>386.46</v>
      </c>
      <c r="D2238" s="19"/>
    </row>
    <row r="2239" spans="1:4" x14ac:dyDescent="0.3">
      <c r="A2239">
        <v>292</v>
      </c>
      <c r="B2239" s="15">
        <v>40824</v>
      </c>
      <c r="C2239" s="19">
        <v>460.31</v>
      </c>
      <c r="D2239" s="19"/>
    </row>
    <row r="2240" spans="1:4" x14ac:dyDescent="0.3">
      <c r="A2240">
        <v>292</v>
      </c>
      <c r="B2240" s="15">
        <v>40704</v>
      </c>
      <c r="C2240" s="19">
        <v>507.51</v>
      </c>
      <c r="D2240" s="19"/>
    </row>
    <row r="2241" spans="1:4" x14ac:dyDescent="0.3">
      <c r="A2241">
        <v>291</v>
      </c>
      <c r="B2241" s="15">
        <v>40848</v>
      </c>
      <c r="C2241" s="19">
        <v>296.87</v>
      </c>
      <c r="D2241" s="19"/>
    </row>
    <row r="2242" spans="1:4" x14ac:dyDescent="0.3">
      <c r="A2242">
        <v>291</v>
      </c>
      <c r="B2242" s="15">
        <v>40731</v>
      </c>
      <c r="C2242" s="19">
        <v>304.7</v>
      </c>
      <c r="D2242" s="19"/>
    </row>
    <row r="2243" spans="1:4" x14ac:dyDescent="0.3">
      <c r="A2243">
        <v>291</v>
      </c>
      <c r="B2243" s="15">
        <v>40725</v>
      </c>
      <c r="C2243" s="19">
        <v>152.46</v>
      </c>
      <c r="D2243" s="19"/>
    </row>
    <row r="2244" spans="1:4" x14ac:dyDescent="0.3">
      <c r="A2244">
        <v>291</v>
      </c>
      <c r="B2244" s="15">
        <v>40675</v>
      </c>
      <c r="C2244" s="19">
        <v>156.97999999999999</v>
      </c>
      <c r="D2244" s="19"/>
    </row>
    <row r="2245" spans="1:4" x14ac:dyDescent="0.3">
      <c r="A2245">
        <v>291</v>
      </c>
      <c r="B2245" s="15">
        <v>40975</v>
      </c>
      <c r="C2245" s="19">
        <v>188.45</v>
      </c>
      <c r="D2245" s="19"/>
    </row>
    <row r="2246" spans="1:4" x14ac:dyDescent="0.3">
      <c r="A2246">
        <v>291</v>
      </c>
      <c r="B2246" s="15">
        <v>40757</v>
      </c>
      <c r="C2246" s="19">
        <v>246.18</v>
      </c>
      <c r="D2246" s="19"/>
    </row>
    <row r="2247" spans="1:4" x14ac:dyDescent="0.3">
      <c r="A2247">
        <v>291</v>
      </c>
      <c r="B2247" s="15">
        <v>40750</v>
      </c>
      <c r="C2247" s="19">
        <v>344.56</v>
      </c>
      <c r="D2247" s="19"/>
    </row>
    <row r="2248" spans="1:4" x14ac:dyDescent="0.3">
      <c r="A2248">
        <v>291</v>
      </c>
      <c r="B2248" s="15">
        <v>40747</v>
      </c>
      <c r="C2248" s="19">
        <v>369.52</v>
      </c>
      <c r="D2248" s="19"/>
    </row>
    <row r="2249" spans="1:4" x14ac:dyDescent="0.3">
      <c r="A2249">
        <v>291</v>
      </c>
      <c r="B2249" s="15">
        <v>40854</v>
      </c>
      <c r="C2249" s="19">
        <v>416.54</v>
      </c>
      <c r="D2249" s="19"/>
    </row>
    <row r="2250" spans="1:4" x14ac:dyDescent="0.3">
      <c r="A2250">
        <v>291</v>
      </c>
      <c r="B2250" s="15">
        <v>40726</v>
      </c>
      <c r="C2250" s="19">
        <v>482.19</v>
      </c>
      <c r="D2250" s="19"/>
    </row>
    <row r="2251" spans="1:4" x14ac:dyDescent="0.3">
      <c r="A2251">
        <v>291</v>
      </c>
      <c r="B2251" s="15">
        <v>40708</v>
      </c>
      <c r="C2251" s="19">
        <v>621.07000000000005</v>
      </c>
      <c r="D2251" s="19"/>
    </row>
    <row r="2252" spans="1:4" x14ac:dyDescent="0.3">
      <c r="A2252">
        <v>290</v>
      </c>
      <c r="B2252" s="15">
        <v>40725</v>
      </c>
      <c r="C2252" s="19">
        <v>201.22</v>
      </c>
      <c r="D2252" s="19"/>
    </row>
    <row r="2253" spans="1:4" x14ac:dyDescent="0.3">
      <c r="A2253">
        <v>290</v>
      </c>
      <c r="B2253" s="15">
        <v>40678</v>
      </c>
      <c r="C2253" s="19">
        <v>137.99</v>
      </c>
      <c r="D2253" s="19"/>
    </row>
    <row r="2254" spans="1:4" x14ac:dyDescent="0.3">
      <c r="A2254">
        <v>290</v>
      </c>
      <c r="B2254" s="15">
        <v>40746</v>
      </c>
      <c r="C2254" s="19">
        <v>211.47</v>
      </c>
      <c r="D2254" s="19"/>
    </row>
    <row r="2255" spans="1:4" x14ac:dyDescent="0.3">
      <c r="A2255">
        <v>290</v>
      </c>
      <c r="B2255" s="15">
        <v>40680</v>
      </c>
      <c r="C2255" s="19">
        <v>304.08</v>
      </c>
      <c r="D2255" s="19"/>
    </row>
    <row r="2256" spans="1:4" x14ac:dyDescent="0.3">
      <c r="A2256">
        <v>290</v>
      </c>
      <c r="B2256" s="15">
        <v>40730</v>
      </c>
      <c r="C2256" s="19">
        <v>338.75</v>
      </c>
      <c r="D2256" s="19"/>
    </row>
    <row r="2257" spans="1:4" x14ac:dyDescent="0.3">
      <c r="A2257">
        <v>290</v>
      </c>
      <c r="B2257" s="15">
        <v>40852</v>
      </c>
      <c r="C2257" s="19">
        <v>371.02</v>
      </c>
      <c r="D2257" s="19"/>
    </row>
    <row r="2258" spans="1:4" x14ac:dyDescent="0.3">
      <c r="A2258">
        <v>290</v>
      </c>
      <c r="B2258" s="15">
        <v>40726</v>
      </c>
      <c r="C2258" s="19">
        <v>457.71</v>
      </c>
      <c r="D2258" s="19"/>
    </row>
    <row r="2259" spans="1:4" x14ac:dyDescent="0.3">
      <c r="A2259">
        <v>290</v>
      </c>
      <c r="B2259" s="15">
        <v>40849</v>
      </c>
      <c r="C2259" s="19">
        <v>503.89</v>
      </c>
      <c r="D2259" s="19"/>
    </row>
    <row r="2260" spans="1:4" x14ac:dyDescent="0.3">
      <c r="A2260">
        <v>290</v>
      </c>
      <c r="B2260" s="15">
        <v>40713</v>
      </c>
      <c r="C2260" s="19">
        <v>701.73</v>
      </c>
      <c r="D2260" s="19"/>
    </row>
    <row r="2261" spans="1:4" x14ac:dyDescent="0.3">
      <c r="A2261">
        <v>289</v>
      </c>
      <c r="B2261" s="15">
        <v>40717</v>
      </c>
      <c r="C2261" s="19">
        <v>169.6</v>
      </c>
      <c r="D2261" s="19"/>
    </row>
    <row r="2262" spans="1:4" x14ac:dyDescent="0.3">
      <c r="A2262">
        <v>289</v>
      </c>
      <c r="B2262" s="15">
        <v>40702</v>
      </c>
      <c r="C2262" s="19">
        <v>193.21</v>
      </c>
      <c r="D2262" s="19"/>
    </row>
    <row r="2263" spans="1:4" x14ac:dyDescent="0.3">
      <c r="A2263">
        <v>289</v>
      </c>
      <c r="B2263" s="15">
        <v>40728</v>
      </c>
      <c r="C2263" s="19">
        <v>376.67</v>
      </c>
      <c r="D2263" s="19"/>
    </row>
    <row r="2264" spans="1:4" x14ac:dyDescent="0.3">
      <c r="A2264">
        <v>289</v>
      </c>
      <c r="B2264" s="15">
        <v>40741</v>
      </c>
      <c r="C2264" s="19">
        <v>422.74</v>
      </c>
      <c r="D2264" s="19"/>
    </row>
    <row r="2265" spans="1:4" x14ac:dyDescent="0.3">
      <c r="A2265">
        <v>289</v>
      </c>
      <c r="B2265" s="15">
        <v>40758</v>
      </c>
      <c r="C2265" s="19">
        <v>461.55</v>
      </c>
      <c r="D2265" s="19"/>
    </row>
    <row r="2266" spans="1:4" x14ac:dyDescent="0.3">
      <c r="A2266">
        <v>289</v>
      </c>
      <c r="B2266" s="15">
        <v>41021</v>
      </c>
      <c r="C2266" s="19">
        <v>471.87</v>
      </c>
      <c r="D2266" s="19"/>
    </row>
    <row r="2267" spans="1:4" x14ac:dyDescent="0.3">
      <c r="A2267">
        <v>289</v>
      </c>
      <c r="B2267" s="15">
        <v>40731</v>
      </c>
      <c r="C2267" s="19">
        <v>603.23</v>
      </c>
      <c r="D2267" s="19"/>
    </row>
    <row r="2268" spans="1:4" x14ac:dyDescent="0.3">
      <c r="A2268">
        <v>288</v>
      </c>
      <c r="B2268" s="15">
        <v>40718</v>
      </c>
      <c r="C2268" s="19">
        <v>156.1</v>
      </c>
      <c r="D2268" s="19"/>
    </row>
    <row r="2269" spans="1:4" x14ac:dyDescent="0.3">
      <c r="A2269">
        <v>288</v>
      </c>
      <c r="B2269" s="15">
        <v>40725</v>
      </c>
      <c r="C2269" s="19">
        <v>275.86</v>
      </c>
      <c r="D2269" s="19"/>
    </row>
    <row r="2270" spans="1:4" x14ac:dyDescent="0.3">
      <c r="A2270">
        <v>288</v>
      </c>
      <c r="B2270" s="15">
        <v>40716</v>
      </c>
      <c r="C2270" s="19">
        <v>88.93</v>
      </c>
      <c r="D2270" s="19"/>
    </row>
    <row r="2271" spans="1:4" x14ac:dyDescent="0.3">
      <c r="A2271">
        <v>288</v>
      </c>
      <c r="B2271" s="15">
        <v>40714</v>
      </c>
      <c r="C2271" s="19">
        <v>340.16</v>
      </c>
      <c r="D2271" s="19"/>
    </row>
    <row r="2272" spans="1:4" x14ac:dyDescent="0.3">
      <c r="A2272">
        <v>288</v>
      </c>
      <c r="B2272" s="15">
        <v>40697</v>
      </c>
      <c r="C2272" s="19">
        <v>353.52</v>
      </c>
      <c r="D2272" s="19"/>
    </row>
    <row r="2273" spans="1:4" x14ac:dyDescent="0.3">
      <c r="A2273">
        <v>288</v>
      </c>
      <c r="B2273" s="15">
        <v>40863</v>
      </c>
      <c r="C2273" s="19">
        <v>422.26</v>
      </c>
      <c r="D2273" s="19"/>
    </row>
    <row r="2274" spans="1:4" x14ac:dyDescent="0.3">
      <c r="A2274">
        <v>288</v>
      </c>
      <c r="B2274" s="15">
        <v>40763</v>
      </c>
      <c r="C2274" s="19">
        <v>436.75</v>
      </c>
      <c r="D2274" s="19"/>
    </row>
    <row r="2275" spans="1:4" x14ac:dyDescent="0.3">
      <c r="A2275">
        <v>288</v>
      </c>
      <c r="B2275" s="15">
        <v>40680</v>
      </c>
      <c r="C2275" s="19">
        <v>583.91</v>
      </c>
      <c r="D2275" s="19"/>
    </row>
    <row r="2276" spans="1:4" x14ac:dyDescent="0.3">
      <c r="A2276">
        <v>288</v>
      </c>
      <c r="B2276" s="15">
        <v>40731</v>
      </c>
      <c r="C2276" s="19">
        <v>646.84</v>
      </c>
      <c r="D2276" s="19"/>
    </row>
    <row r="2277" spans="1:4" x14ac:dyDescent="0.3">
      <c r="A2277">
        <v>288</v>
      </c>
      <c r="B2277" s="15">
        <v>40678</v>
      </c>
      <c r="C2277" s="19">
        <v>716.85</v>
      </c>
      <c r="D2277" s="19"/>
    </row>
    <row r="2278" spans="1:4" x14ac:dyDescent="0.3">
      <c r="A2278">
        <v>287</v>
      </c>
      <c r="B2278" s="15">
        <v>40828</v>
      </c>
      <c r="C2278" s="19">
        <v>345.48</v>
      </c>
      <c r="D2278" s="19"/>
    </row>
    <row r="2279" spans="1:4" x14ac:dyDescent="0.3">
      <c r="A2279">
        <v>287</v>
      </c>
      <c r="B2279" s="15">
        <v>40758</v>
      </c>
      <c r="C2279" s="19">
        <v>531.22</v>
      </c>
      <c r="D2279" s="19"/>
    </row>
    <row r="2280" spans="1:4" x14ac:dyDescent="0.3">
      <c r="A2280">
        <v>287</v>
      </c>
      <c r="B2280" s="15">
        <v>40761</v>
      </c>
      <c r="C2280" s="19">
        <v>753.65</v>
      </c>
      <c r="D2280" s="19"/>
    </row>
    <row r="2281" spans="1:4" x14ac:dyDescent="0.3">
      <c r="A2281">
        <v>286</v>
      </c>
      <c r="B2281" s="15">
        <v>40805</v>
      </c>
      <c r="C2281" s="19">
        <v>390.75</v>
      </c>
      <c r="D2281" s="19"/>
    </row>
    <row r="2282" spans="1:4" x14ac:dyDescent="0.3">
      <c r="A2282">
        <v>286</v>
      </c>
      <c r="B2282" s="15">
        <v>40754</v>
      </c>
      <c r="C2282" s="19">
        <v>203.35</v>
      </c>
      <c r="D2282" s="19"/>
    </row>
    <row r="2283" spans="1:4" x14ac:dyDescent="0.3">
      <c r="A2283">
        <v>286</v>
      </c>
      <c r="B2283" s="15">
        <v>41003</v>
      </c>
      <c r="C2283" s="19">
        <v>254.62</v>
      </c>
      <c r="D2283" s="19"/>
    </row>
    <row r="2284" spans="1:4" x14ac:dyDescent="0.3">
      <c r="A2284">
        <v>286</v>
      </c>
      <c r="B2284" s="15">
        <v>40909</v>
      </c>
      <c r="C2284" s="19">
        <v>259.75</v>
      </c>
      <c r="D2284" s="19"/>
    </row>
    <row r="2285" spans="1:4" x14ac:dyDescent="0.3">
      <c r="A2285">
        <v>286</v>
      </c>
      <c r="B2285" s="15">
        <v>40705</v>
      </c>
      <c r="C2285" s="19">
        <v>338.58</v>
      </c>
      <c r="D2285" s="19"/>
    </row>
    <row r="2286" spans="1:4" x14ac:dyDescent="0.3">
      <c r="A2286">
        <v>286</v>
      </c>
      <c r="B2286" s="15">
        <v>40734</v>
      </c>
      <c r="C2286" s="19">
        <v>388.82</v>
      </c>
      <c r="D2286" s="19"/>
    </row>
    <row r="2287" spans="1:4" x14ac:dyDescent="0.3">
      <c r="A2287">
        <v>286</v>
      </c>
      <c r="B2287" s="15">
        <v>40747</v>
      </c>
      <c r="C2287" s="19">
        <v>544.58000000000004</v>
      </c>
      <c r="D2287" s="19"/>
    </row>
    <row r="2288" spans="1:4" x14ac:dyDescent="0.3">
      <c r="A2288">
        <v>286</v>
      </c>
      <c r="B2288" s="15">
        <v>40971</v>
      </c>
      <c r="C2288" s="19">
        <v>616.79999999999995</v>
      </c>
      <c r="D2288" s="19"/>
    </row>
    <row r="2289" spans="1:4" x14ac:dyDescent="0.3">
      <c r="A2289">
        <v>286</v>
      </c>
      <c r="B2289" s="15">
        <v>40707</v>
      </c>
      <c r="C2289" s="19">
        <v>820.02</v>
      </c>
      <c r="D2289" s="19"/>
    </row>
    <row r="2290" spans="1:4" x14ac:dyDescent="0.3">
      <c r="A2290">
        <v>285</v>
      </c>
      <c r="B2290" s="15">
        <v>40681</v>
      </c>
      <c r="C2290" s="19">
        <v>126.09</v>
      </c>
      <c r="D2290" s="19"/>
    </row>
    <row r="2291" spans="1:4" x14ac:dyDescent="0.3">
      <c r="A2291">
        <v>285</v>
      </c>
      <c r="B2291" s="15">
        <v>40954</v>
      </c>
      <c r="C2291" s="19">
        <v>144.13999999999999</v>
      </c>
      <c r="D2291" s="19"/>
    </row>
    <row r="2292" spans="1:4" x14ac:dyDescent="0.3">
      <c r="A2292">
        <v>285</v>
      </c>
      <c r="B2292" s="15">
        <v>40848</v>
      </c>
      <c r="C2292" s="19">
        <v>140.82</v>
      </c>
      <c r="D2292" s="19"/>
    </row>
    <row r="2293" spans="1:4" x14ac:dyDescent="0.3">
      <c r="A2293">
        <v>285</v>
      </c>
      <c r="B2293" s="15">
        <v>40676</v>
      </c>
      <c r="C2293" s="19">
        <v>256.06</v>
      </c>
      <c r="D2293" s="19"/>
    </row>
    <row r="2294" spans="1:4" x14ac:dyDescent="0.3">
      <c r="A2294">
        <v>285</v>
      </c>
      <c r="B2294" s="15">
        <v>40741</v>
      </c>
      <c r="C2294" s="19">
        <v>286.81</v>
      </c>
      <c r="D2294" s="19"/>
    </row>
    <row r="2295" spans="1:4" x14ac:dyDescent="0.3">
      <c r="A2295">
        <v>285</v>
      </c>
      <c r="B2295" s="15">
        <v>40711</v>
      </c>
      <c r="C2295" s="19">
        <v>346.78</v>
      </c>
      <c r="D2295" s="19"/>
    </row>
    <row r="2296" spans="1:4" x14ac:dyDescent="0.3">
      <c r="A2296">
        <v>285</v>
      </c>
      <c r="B2296" s="15">
        <v>40731</v>
      </c>
      <c r="C2296" s="19">
        <v>353.24</v>
      </c>
      <c r="D2296" s="19"/>
    </row>
    <row r="2297" spans="1:4" x14ac:dyDescent="0.3">
      <c r="A2297">
        <v>285</v>
      </c>
      <c r="B2297" s="15">
        <v>40687</v>
      </c>
      <c r="C2297" s="19">
        <v>430.24</v>
      </c>
      <c r="D2297" s="19"/>
    </row>
    <row r="2298" spans="1:4" x14ac:dyDescent="0.3">
      <c r="A2298">
        <v>285</v>
      </c>
      <c r="B2298" s="15">
        <v>40729</v>
      </c>
      <c r="C2298" s="19">
        <v>647.58000000000004</v>
      </c>
      <c r="D2298" s="19"/>
    </row>
    <row r="2299" spans="1:4" x14ac:dyDescent="0.3">
      <c r="A2299">
        <v>284</v>
      </c>
      <c r="B2299" s="15">
        <v>40725</v>
      </c>
      <c r="C2299" s="19">
        <v>237.55</v>
      </c>
      <c r="D2299" s="19"/>
    </row>
    <row r="2300" spans="1:4" x14ac:dyDescent="0.3">
      <c r="A2300">
        <v>284</v>
      </c>
      <c r="B2300" s="15">
        <v>40857</v>
      </c>
      <c r="C2300" s="19">
        <v>392.52</v>
      </c>
      <c r="D2300" s="19"/>
    </row>
    <row r="2301" spans="1:4" x14ac:dyDescent="0.3">
      <c r="A2301">
        <v>284</v>
      </c>
      <c r="B2301" s="15">
        <v>40884</v>
      </c>
      <c r="C2301" s="19">
        <v>57.91</v>
      </c>
      <c r="D2301" s="19"/>
    </row>
    <row r="2302" spans="1:4" x14ac:dyDescent="0.3">
      <c r="A2302">
        <v>284</v>
      </c>
      <c r="B2302" s="15">
        <v>40679</v>
      </c>
      <c r="C2302" s="19">
        <v>86.73</v>
      </c>
      <c r="D2302" s="19"/>
    </row>
    <row r="2303" spans="1:4" x14ac:dyDescent="0.3">
      <c r="A2303">
        <v>284</v>
      </c>
      <c r="B2303" s="15">
        <v>40754</v>
      </c>
      <c r="C2303" s="19">
        <v>124.25</v>
      </c>
      <c r="D2303" s="19"/>
    </row>
    <row r="2304" spans="1:4" x14ac:dyDescent="0.3">
      <c r="A2304">
        <v>284</v>
      </c>
      <c r="B2304" s="15">
        <v>40935</v>
      </c>
      <c r="C2304" s="19">
        <v>159.13</v>
      </c>
      <c r="D2304" s="19"/>
    </row>
    <row r="2305" spans="1:4" x14ac:dyDescent="0.3">
      <c r="A2305">
        <v>284</v>
      </c>
      <c r="B2305" s="15">
        <v>40731</v>
      </c>
      <c r="C2305" s="19">
        <v>226.99</v>
      </c>
      <c r="D2305" s="19"/>
    </row>
    <row r="2306" spans="1:4" x14ac:dyDescent="0.3">
      <c r="A2306">
        <v>284</v>
      </c>
      <c r="B2306" s="15">
        <v>40773</v>
      </c>
      <c r="C2306" s="19">
        <v>236.46</v>
      </c>
      <c r="D2306" s="19"/>
    </row>
    <row r="2307" spans="1:4" x14ac:dyDescent="0.3">
      <c r="A2307">
        <v>284</v>
      </c>
      <c r="B2307" s="15">
        <v>40691</v>
      </c>
      <c r="C2307" s="19">
        <v>282.17</v>
      </c>
      <c r="D2307" s="19"/>
    </row>
    <row r="2308" spans="1:4" x14ac:dyDescent="0.3">
      <c r="A2308">
        <v>284</v>
      </c>
      <c r="B2308" s="15">
        <v>40931</v>
      </c>
      <c r="C2308" s="19">
        <v>314.45</v>
      </c>
      <c r="D2308" s="19"/>
    </row>
    <row r="2309" spans="1:4" x14ac:dyDescent="0.3">
      <c r="A2309">
        <v>284</v>
      </c>
      <c r="B2309" s="15">
        <v>41017</v>
      </c>
      <c r="C2309" s="19">
        <v>358.89</v>
      </c>
      <c r="D2309" s="19"/>
    </row>
    <row r="2310" spans="1:4" x14ac:dyDescent="0.3">
      <c r="A2310">
        <v>284</v>
      </c>
      <c r="B2310" s="15">
        <v>40693</v>
      </c>
      <c r="C2310" s="19">
        <v>361.6</v>
      </c>
      <c r="D2310" s="19"/>
    </row>
    <row r="2311" spans="1:4" x14ac:dyDescent="0.3">
      <c r="A2311">
        <v>284</v>
      </c>
      <c r="B2311" s="15">
        <v>41023</v>
      </c>
      <c r="C2311" s="19">
        <v>365.51</v>
      </c>
      <c r="D2311" s="19"/>
    </row>
    <row r="2312" spans="1:4" x14ac:dyDescent="0.3">
      <c r="A2312">
        <v>284</v>
      </c>
      <c r="B2312" s="15">
        <v>40996</v>
      </c>
      <c r="C2312" s="19">
        <v>441.8</v>
      </c>
      <c r="D2312" s="19"/>
    </row>
    <row r="2313" spans="1:4" x14ac:dyDescent="0.3">
      <c r="A2313">
        <v>283</v>
      </c>
      <c r="B2313" s="15">
        <v>40698</v>
      </c>
      <c r="C2313" s="19">
        <v>129.63</v>
      </c>
      <c r="D2313" s="19"/>
    </row>
    <row r="2314" spans="1:4" x14ac:dyDescent="0.3">
      <c r="A2314">
        <v>283</v>
      </c>
      <c r="B2314" s="15">
        <v>40719</v>
      </c>
      <c r="C2314" s="19">
        <v>318.97000000000003</v>
      </c>
      <c r="D2314" s="19"/>
    </row>
    <row r="2315" spans="1:4" x14ac:dyDescent="0.3">
      <c r="A2315">
        <v>283</v>
      </c>
      <c r="B2315" s="15">
        <v>40719</v>
      </c>
      <c r="C2315" s="19">
        <v>415.73</v>
      </c>
      <c r="D2315" s="19"/>
    </row>
    <row r="2316" spans="1:4" x14ac:dyDescent="0.3">
      <c r="A2316">
        <v>283</v>
      </c>
      <c r="B2316" s="15">
        <v>40767</v>
      </c>
      <c r="C2316" s="19">
        <v>474.87</v>
      </c>
      <c r="D2316" s="19"/>
    </row>
    <row r="2317" spans="1:4" x14ac:dyDescent="0.3">
      <c r="A2317">
        <v>282</v>
      </c>
      <c r="B2317" s="15">
        <v>40838</v>
      </c>
      <c r="C2317" s="19">
        <v>188.58</v>
      </c>
      <c r="D2317" s="19"/>
    </row>
    <row r="2318" spans="1:4" x14ac:dyDescent="0.3">
      <c r="A2318">
        <v>282</v>
      </c>
      <c r="B2318" s="15">
        <v>40742</v>
      </c>
      <c r="C2318" s="19">
        <v>332.16</v>
      </c>
      <c r="D2318" s="19"/>
    </row>
    <row r="2319" spans="1:4" x14ac:dyDescent="0.3">
      <c r="A2319">
        <v>282</v>
      </c>
      <c r="B2319" s="15">
        <v>40696</v>
      </c>
      <c r="C2319" s="19">
        <v>56.89</v>
      </c>
      <c r="D2319" s="19"/>
    </row>
    <row r="2320" spans="1:4" x14ac:dyDescent="0.3">
      <c r="A2320">
        <v>282</v>
      </c>
      <c r="B2320" s="15">
        <v>40691</v>
      </c>
      <c r="C2320" s="19">
        <v>190</v>
      </c>
      <c r="D2320" s="19"/>
    </row>
    <row r="2321" spans="1:4" x14ac:dyDescent="0.3">
      <c r="A2321">
        <v>282</v>
      </c>
      <c r="B2321" s="15">
        <v>40696</v>
      </c>
      <c r="C2321" s="19">
        <v>219.59</v>
      </c>
      <c r="D2321" s="19"/>
    </row>
    <row r="2322" spans="1:4" x14ac:dyDescent="0.3">
      <c r="A2322">
        <v>282</v>
      </c>
      <c r="B2322" s="15">
        <v>40697</v>
      </c>
      <c r="C2322" s="19">
        <v>371.74</v>
      </c>
      <c r="D2322" s="19"/>
    </row>
    <row r="2323" spans="1:4" x14ac:dyDescent="0.3">
      <c r="A2323">
        <v>282</v>
      </c>
      <c r="B2323" s="15">
        <v>40717</v>
      </c>
      <c r="C2323" s="19">
        <v>381.85</v>
      </c>
      <c r="D2323" s="19"/>
    </row>
    <row r="2324" spans="1:4" x14ac:dyDescent="0.3">
      <c r="A2324">
        <v>282</v>
      </c>
      <c r="B2324" s="15">
        <v>40772</v>
      </c>
      <c r="C2324" s="19">
        <v>417.55</v>
      </c>
      <c r="D2324" s="19"/>
    </row>
    <row r="2325" spans="1:4" x14ac:dyDescent="0.3">
      <c r="A2325">
        <v>282</v>
      </c>
      <c r="B2325" s="15">
        <v>40717</v>
      </c>
      <c r="C2325" s="19">
        <v>524.99</v>
      </c>
      <c r="D2325" s="19"/>
    </row>
    <row r="2326" spans="1:4" x14ac:dyDescent="0.3">
      <c r="A2326">
        <v>282</v>
      </c>
      <c r="B2326" s="15">
        <v>40823</v>
      </c>
      <c r="C2326" s="19">
        <v>684.56</v>
      </c>
      <c r="D2326" s="19"/>
    </row>
    <row r="2327" spans="1:4" x14ac:dyDescent="0.3">
      <c r="A2327">
        <v>281</v>
      </c>
      <c r="B2327" s="15">
        <v>40706</v>
      </c>
      <c r="C2327" s="19">
        <v>334.69</v>
      </c>
      <c r="D2327" s="19"/>
    </row>
    <row r="2328" spans="1:4" x14ac:dyDescent="0.3">
      <c r="A2328">
        <v>281</v>
      </c>
      <c r="B2328" s="15">
        <v>40710</v>
      </c>
      <c r="C2328" s="19">
        <v>374.44</v>
      </c>
      <c r="D2328" s="19"/>
    </row>
    <row r="2329" spans="1:4" x14ac:dyDescent="0.3">
      <c r="A2329">
        <v>281</v>
      </c>
      <c r="B2329" s="15">
        <v>40702</v>
      </c>
      <c r="C2329" s="19">
        <v>96.34</v>
      </c>
      <c r="D2329" s="19"/>
    </row>
    <row r="2330" spans="1:4" x14ac:dyDescent="0.3">
      <c r="A2330">
        <v>281</v>
      </c>
      <c r="B2330" s="15">
        <v>40689</v>
      </c>
      <c r="C2330" s="19">
        <v>161.66999999999999</v>
      </c>
      <c r="D2330" s="19"/>
    </row>
    <row r="2331" spans="1:4" x14ac:dyDescent="0.3">
      <c r="A2331">
        <v>281</v>
      </c>
      <c r="B2331" s="15">
        <v>40730</v>
      </c>
      <c r="C2331" s="19">
        <v>297.06</v>
      </c>
      <c r="D2331" s="19"/>
    </row>
    <row r="2332" spans="1:4" x14ac:dyDescent="0.3">
      <c r="A2332">
        <v>281</v>
      </c>
      <c r="B2332" s="15">
        <v>40698</v>
      </c>
      <c r="C2332" s="19">
        <v>534.72</v>
      </c>
      <c r="D2332" s="19"/>
    </row>
    <row r="2333" spans="1:4" x14ac:dyDescent="0.3">
      <c r="A2333">
        <v>281</v>
      </c>
      <c r="B2333" s="15">
        <v>40755</v>
      </c>
      <c r="C2333" s="19">
        <v>538.98</v>
      </c>
      <c r="D2333" s="19"/>
    </row>
    <row r="2334" spans="1:4" x14ac:dyDescent="0.3">
      <c r="A2334">
        <v>281</v>
      </c>
      <c r="B2334" s="15">
        <v>40710</v>
      </c>
      <c r="C2334" s="19">
        <v>590.22</v>
      </c>
      <c r="D2334" s="19"/>
    </row>
    <row r="2335" spans="1:4" x14ac:dyDescent="0.3">
      <c r="A2335">
        <v>281</v>
      </c>
      <c r="B2335" s="15">
        <v>40719</v>
      </c>
      <c r="C2335" s="19">
        <v>641.11</v>
      </c>
      <c r="D2335" s="19"/>
    </row>
    <row r="2336" spans="1:4" x14ac:dyDescent="0.3">
      <c r="A2336">
        <v>281</v>
      </c>
      <c r="B2336" s="15">
        <v>40854</v>
      </c>
      <c r="C2336" s="19">
        <v>703.05</v>
      </c>
      <c r="D2336" s="19"/>
    </row>
    <row r="2337" spans="1:4" x14ac:dyDescent="0.3">
      <c r="A2337">
        <v>280</v>
      </c>
      <c r="B2337" s="15">
        <v>40723</v>
      </c>
      <c r="C2337" s="19">
        <v>163.18</v>
      </c>
      <c r="D2337" s="19"/>
    </row>
    <row r="2338" spans="1:4" x14ac:dyDescent="0.3">
      <c r="A2338">
        <v>280</v>
      </c>
      <c r="B2338" s="15">
        <v>40816</v>
      </c>
      <c r="C2338" s="19">
        <v>266.24</v>
      </c>
      <c r="D2338" s="19"/>
    </row>
    <row r="2339" spans="1:4" x14ac:dyDescent="0.3">
      <c r="A2339">
        <v>280</v>
      </c>
      <c r="B2339" s="15">
        <v>41018</v>
      </c>
      <c r="C2339" s="19">
        <v>292.18</v>
      </c>
      <c r="D2339" s="19"/>
    </row>
    <row r="2340" spans="1:4" x14ac:dyDescent="0.3">
      <c r="A2340">
        <v>280</v>
      </c>
      <c r="B2340" s="15">
        <v>40961</v>
      </c>
      <c r="C2340" s="19">
        <v>342.88</v>
      </c>
      <c r="D2340" s="19"/>
    </row>
    <row r="2341" spans="1:4" x14ac:dyDescent="0.3">
      <c r="A2341">
        <v>280</v>
      </c>
      <c r="B2341" s="15">
        <v>40723</v>
      </c>
      <c r="C2341" s="19">
        <v>141.93</v>
      </c>
      <c r="D2341" s="19"/>
    </row>
    <row r="2342" spans="1:4" x14ac:dyDescent="0.3">
      <c r="A2342">
        <v>280</v>
      </c>
      <c r="B2342" s="15">
        <v>40721</v>
      </c>
      <c r="C2342" s="19">
        <v>159.56</v>
      </c>
      <c r="D2342" s="19"/>
    </row>
    <row r="2343" spans="1:4" x14ac:dyDescent="0.3">
      <c r="A2343">
        <v>280</v>
      </c>
      <c r="B2343" s="15">
        <v>40679</v>
      </c>
      <c r="C2343" s="19">
        <v>382.13</v>
      </c>
      <c r="D2343" s="19"/>
    </row>
    <row r="2344" spans="1:4" x14ac:dyDescent="0.3">
      <c r="A2344">
        <v>280</v>
      </c>
      <c r="B2344" s="15">
        <v>40755</v>
      </c>
      <c r="C2344" s="19">
        <v>549.49</v>
      </c>
      <c r="D2344" s="19"/>
    </row>
    <row r="2345" spans="1:4" x14ac:dyDescent="0.3">
      <c r="A2345">
        <v>280</v>
      </c>
      <c r="B2345" s="15">
        <v>40683</v>
      </c>
      <c r="C2345" s="19">
        <v>888.26</v>
      </c>
      <c r="D2345" s="19"/>
    </row>
    <row r="2346" spans="1:4" x14ac:dyDescent="0.3">
      <c r="A2346">
        <v>279</v>
      </c>
      <c r="B2346" s="15">
        <v>40716</v>
      </c>
      <c r="C2346" s="19">
        <v>125.81</v>
      </c>
      <c r="D2346" s="19"/>
    </row>
    <row r="2347" spans="1:4" x14ac:dyDescent="0.3">
      <c r="A2347">
        <v>279</v>
      </c>
      <c r="B2347" s="15">
        <v>40726</v>
      </c>
      <c r="C2347" s="19">
        <v>225.69</v>
      </c>
      <c r="D2347" s="19"/>
    </row>
    <row r="2348" spans="1:4" x14ac:dyDescent="0.3">
      <c r="A2348">
        <v>279</v>
      </c>
      <c r="B2348" s="15">
        <v>40774</v>
      </c>
      <c r="C2348" s="19">
        <v>348.76</v>
      </c>
      <c r="D2348" s="19"/>
    </row>
    <row r="2349" spans="1:4" x14ac:dyDescent="0.3">
      <c r="A2349">
        <v>279</v>
      </c>
      <c r="B2349" s="15">
        <v>40911</v>
      </c>
      <c r="C2349" s="19">
        <v>179.04</v>
      </c>
      <c r="D2349" s="19"/>
    </row>
    <row r="2350" spans="1:4" x14ac:dyDescent="0.3">
      <c r="A2350">
        <v>279</v>
      </c>
      <c r="B2350" s="15">
        <v>40846</v>
      </c>
      <c r="C2350" s="19">
        <v>188.16</v>
      </c>
      <c r="D2350" s="19"/>
    </row>
    <row r="2351" spans="1:4" x14ac:dyDescent="0.3">
      <c r="A2351">
        <v>279</v>
      </c>
      <c r="B2351" s="15">
        <v>40748</v>
      </c>
      <c r="C2351" s="19">
        <v>269.49</v>
      </c>
      <c r="D2351" s="19"/>
    </row>
    <row r="2352" spans="1:4" x14ac:dyDescent="0.3">
      <c r="A2352">
        <v>279</v>
      </c>
      <c r="B2352" s="15">
        <v>40898</v>
      </c>
      <c r="C2352" s="19">
        <v>334.36</v>
      </c>
      <c r="D2352" s="19"/>
    </row>
    <row r="2353" spans="1:4" x14ac:dyDescent="0.3">
      <c r="A2353">
        <v>279</v>
      </c>
      <c r="B2353" s="15">
        <v>40825</v>
      </c>
      <c r="C2353" s="19">
        <v>392.63</v>
      </c>
      <c r="D2353" s="19"/>
    </row>
    <row r="2354" spans="1:4" x14ac:dyDescent="0.3">
      <c r="A2354">
        <v>279</v>
      </c>
      <c r="B2354" s="15">
        <v>40814</v>
      </c>
      <c r="C2354" s="19">
        <v>608.96</v>
      </c>
      <c r="D2354" s="19"/>
    </row>
    <row r="2355" spans="1:4" x14ac:dyDescent="0.3">
      <c r="A2355">
        <v>278</v>
      </c>
      <c r="B2355" s="15">
        <v>40863</v>
      </c>
      <c r="C2355" s="19">
        <v>299.64</v>
      </c>
      <c r="D2355" s="19"/>
    </row>
    <row r="2356" spans="1:4" x14ac:dyDescent="0.3">
      <c r="A2356">
        <v>278</v>
      </c>
      <c r="B2356" s="15">
        <v>40716</v>
      </c>
      <c r="C2356" s="19">
        <v>356.72</v>
      </c>
      <c r="D2356" s="19"/>
    </row>
    <row r="2357" spans="1:4" x14ac:dyDescent="0.3">
      <c r="A2357">
        <v>278</v>
      </c>
      <c r="B2357" s="15">
        <v>40763</v>
      </c>
      <c r="C2357" s="19">
        <v>664.83</v>
      </c>
      <c r="D2357" s="19"/>
    </row>
    <row r="2358" spans="1:4" x14ac:dyDescent="0.3">
      <c r="A2358">
        <v>278</v>
      </c>
      <c r="B2358" s="15">
        <v>40740</v>
      </c>
      <c r="C2358" s="19">
        <v>678.55</v>
      </c>
      <c r="D2358" s="19"/>
    </row>
    <row r="2359" spans="1:4" x14ac:dyDescent="0.3">
      <c r="A2359">
        <v>278</v>
      </c>
      <c r="B2359" s="15">
        <v>40708</v>
      </c>
      <c r="C2359" s="19">
        <v>767.63</v>
      </c>
      <c r="D2359" s="19"/>
    </row>
    <row r="2360" spans="1:4" x14ac:dyDescent="0.3">
      <c r="A2360">
        <v>277</v>
      </c>
      <c r="B2360" s="15">
        <v>40686</v>
      </c>
      <c r="C2360" s="19">
        <v>359.37</v>
      </c>
      <c r="D2360" s="19"/>
    </row>
    <row r="2361" spans="1:4" x14ac:dyDescent="0.3">
      <c r="A2361">
        <v>277</v>
      </c>
      <c r="B2361" s="15">
        <v>40782</v>
      </c>
      <c r="C2361" s="19">
        <v>59.09</v>
      </c>
      <c r="D2361" s="19"/>
    </row>
    <row r="2362" spans="1:4" x14ac:dyDescent="0.3">
      <c r="A2362">
        <v>277</v>
      </c>
      <c r="B2362" s="15">
        <v>40691</v>
      </c>
      <c r="C2362" s="19">
        <v>305.22000000000003</v>
      </c>
      <c r="D2362" s="19"/>
    </row>
    <row r="2363" spans="1:4" x14ac:dyDescent="0.3">
      <c r="A2363">
        <v>277</v>
      </c>
      <c r="B2363" s="15">
        <v>41020</v>
      </c>
      <c r="C2363" s="19">
        <v>589.99</v>
      </c>
      <c r="D2363" s="19"/>
    </row>
    <row r="2364" spans="1:4" x14ac:dyDescent="0.3">
      <c r="A2364">
        <v>276</v>
      </c>
      <c r="B2364" s="15">
        <v>40755</v>
      </c>
      <c r="C2364" s="19">
        <v>156.66999999999999</v>
      </c>
      <c r="D2364" s="19"/>
    </row>
    <row r="2365" spans="1:4" x14ac:dyDescent="0.3">
      <c r="A2365">
        <v>276</v>
      </c>
      <c r="B2365" s="15">
        <v>40709</v>
      </c>
      <c r="C2365" s="19">
        <v>294.12</v>
      </c>
      <c r="D2365" s="19"/>
    </row>
    <row r="2366" spans="1:4" x14ac:dyDescent="0.3">
      <c r="A2366">
        <v>276</v>
      </c>
      <c r="B2366" s="15">
        <v>40761</v>
      </c>
      <c r="C2366" s="19">
        <v>168.68</v>
      </c>
      <c r="D2366" s="19"/>
    </row>
    <row r="2367" spans="1:4" x14ac:dyDescent="0.3">
      <c r="A2367">
        <v>276</v>
      </c>
      <c r="B2367" s="15">
        <v>40739</v>
      </c>
      <c r="C2367" s="19">
        <v>184.81</v>
      </c>
      <c r="D2367" s="19"/>
    </row>
    <row r="2368" spans="1:4" x14ac:dyDescent="0.3">
      <c r="A2368">
        <v>276</v>
      </c>
      <c r="B2368" s="15">
        <v>40677</v>
      </c>
      <c r="C2368" s="19">
        <v>299.95</v>
      </c>
      <c r="D2368" s="19"/>
    </row>
    <row r="2369" spans="1:4" x14ac:dyDescent="0.3">
      <c r="A2369">
        <v>276</v>
      </c>
      <c r="B2369" s="15">
        <v>40805</v>
      </c>
      <c r="C2369" s="19">
        <v>303.24</v>
      </c>
      <c r="D2369" s="19"/>
    </row>
    <row r="2370" spans="1:4" x14ac:dyDescent="0.3">
      <c r="A2370">
        <v>276</v>
      </c>
      <c r="B2370" s="15">
        <v>40720</v>
      </c>
      <c r="C2370" s="19">
        <v>325.33</v>
      </c>
      <c r="D2370" s="19"/>
    </row>
    <row r="2371" spans="1:4" x14ac:dyDescent="0.3">
      <c r="A2371">
        <v>276</v>
      </c>
      <c r="B2371" s="15">
        <v>40727</v>
      </c>
      <c r="C2371" s="19">
        <v>469.97</v>
      </c>
      <c r="D2371" s="19"/>
    </row>
    <row r="2372" spans="1:4" x14ac:dyDescent="0.3">
      <c r="A2372">
        <v>276</v>
      </c>
      <c r="B2372" s="15">
        <v>40772</v>
      </c>
      <c r="C2372" s="19">
        <v>471.01</v>
      </c>
      <c r="D2372" s="19"/>
    </row>
    <row r="2373" spans="1:4" x14ac:dyDescent="0.3">
      <c r="A2373">
        <v>276</v>
      </c>
      <c r="B2373" s="15">
        <v>40686</v>
      </c>
      <c r="C2373" s="19">
        <v>527.09</v>
      </c>
      <c r="D2373" s="19"/>
    </row>
    <row r="2374" spans="1:4" x14ac:dyDescent="0.3">
      <c r="A2374">
        <v>275</v>
      </c>
      <c r="B2374" s="15">
        <v>40713</v>
      </c>
      <c r="C2374" s="19">
        <v>280.3</v>
      </c>
      <c r="D2374" s="19"/>
    </row>
    <row r="2375" spans="1:4" x14ac:dyDescent="0.3">
      <c r="A2375">
        <v>275</v>
      </c>
      <c r="B2375" s="15">
        <v>40730</v>
      </c>
      <c r="C2375" s="19">
        <v>297.08999999999997</v>
      </c>
      <c r="D2375" s="19"/>
    </row>
    <row r="2376" spans="1:4" x14ac:dyDescent="0.3">
      <c r="A2376">
        <v>275</v>
      </c>
      <c r="B2376" s="15">
        <v>40690</v>
      </c>
      <c r="C2376" s="19">
        <v>344.78</v>
      </c>
      <c r="D2376" s="19"/>
    </row>
    <row r="2377" spans="1:4" x14ac:dyDescent="0.3">
      <c r="A2377">
        <v>275</v>
      </c>
      <c r="B2377" s="15">
        <v>40820</v>
      </c>
      <c r="C2377" s="19">
        <v>55.43</v>
      </c>
      <c r="D2377" s="19"/>
    </row>
    <row r="2378" spans="1:4" x14ac:dyDescent="0.3">
      <c r="A2378">
        <v>275</v>
      </c>
      <c r="B2378" s="15">
        <v>40849</v>
      </c>
      <c r="C2378" s="19">
        <v>105.35</v>
      </c>
      <c r="D2378" s="19"/>
    </row>
    <row r="2379" spans="1:4" x14ac:dyDescent="0.3">
      <c r="A2379">
        <v>275</v>
      </c>
      <c r="B2379" s="15">
        <v>40863</v>
      </c>
      <c r="C2379" s="19">
        <v>107.11</v>
      </c>
      <c r="D2379" s="19"/>
    </row>
    <row r="2380" spans="1:4" x14ac:dyDescent="0.3">
      <c r="A2380">
        <v>275</v>
      </c>
      <c r="B2380" s="15">
        <v>40691</v>
      </c>
      <c r="C2380" s="19">
        <v>212.21</v>
      </c>
      <c r="D2380" s="19"/>
    </row>
    <row r="2381" spans="1:4" x14ac:dyDescent="0.3">
      <c r="A2381">
        <v>275</v>
      </c>
      <c r="B2381" s="15">
        <v>40713</v>
      </c>
      <c r="C2381" s="19">
        <v>355.64</v>
      </c>
      <c r="D2381" s="19"/>
    </row>
    <row r="2382" spans="1:4" x14ac:dyDescent="0.3">
      <c r="A2382">
        <v>275</v>
      </c>
      <c r="B2382" s="15">
        <v>40683</v>
      </c>
      <c r="C2382" s="19">
        <v>757.86</v>
      </c>
      <c r="D2382" s="19"/>
    </row>
    <row r="2383" spans="1:4" x14ac:dyDescent="0.3">
      <c r="A2383">
        <v>275</v>
      </c>
      <c r="B2383" s="15">
        <v>40689</v>
      </c>
      <c r="C2383" s="19">
        <v>846.05</v>
      </c>
      <c r="D2383" s="19"/>
    </row>
    <row r="2384" spans="1:4" x14ac:dyDescent="0.3">
      <c r="A2384">
        <v>274</v>
      </c>
      <c r="B2384" s="15">
        <v>40715</v>
      </c>
      <c r="C2384" s="19">
        <v>192.81</v>
      </c>
      <c r="D2384" s="19"/>
    </row>
    <row r="2385" spans="1:4" x14ac:dyDescent="0.3">
      <c r="A2385">
        <v>274</v>
      </c>
      <c r="B2385" s="15">
        <v>40723</v>
      </c>
      <c r="C2385" s="19">
        <v>252.94</v>
      </c>
      <c r="D2385" s="19"/>
    </row>
    <row r="2386" spans="1:4" x14ac:dyDescent="0.3">
      <c r="A2386">
        <v>274</v>
      </c>
      <c r="B2386" s="15">
        <v>40752</v>
      </c>
      <c r="C2386" s="19">
        <v>307.19</v>
      </c>
      <c r="D2386" s="19"/>
    </row>
    <row r="2387" spans="1:4" x14ac:dyDescent="0.3">
      <c r="A2387">
        <v>274</v>
      </c>
      <c r="B2387" s="15">
        <v>40882</v>
      </c>
      <c r="C2387" s="19">
        <v>365.69</v>
      </c>
      <c r="D2387" s="19"/>
    </row>
    <row r="2388" spans="1:4" x14ac:dyDescent="0.3">
      <c r="A2388">
        <v>274</v>
      </c>
      <c r="B2388" s="15">
        <v>40840</v>
      </c>
      <c r="C2388" s="19">
        <v>429.56</v>
      </c>
      <c r="D2388" s="19"/>
    </row>
    <row r="2389" spans="1:4" x14ac:dyDescent="0.3">
      <c r="A2389">
        <v>274</v>
      </c>
      <c r="B2389" s="15">
        <v>40798</v>
      </c>
      <c r="C2389" s="19">
        <v>445.06</v>
      </c>
      <c r="D2389" s="19"/>
    </row>
    <row r="2390" spans="1:4" x14ac:dyDescent="0.3">
      <c r="A2390">
        <v>274</v>
      </c>
      <c r="B2390" s="15">
        <v>40732</v>
      </c>
      <c r="C2390" s="19">
        <v>572.01</v>
      </c>
      <c r="D2390" s="19"/>
    </row>
    <row r="2391" spans="1:4" x14ac:dyDescent="0.3">
      <c r="A2391">
        <v>273</v>
      </c>
      <c r="B2391" s="15">
        <v>40731</v>
      </c>
      <c r="C2391" s="19">
        <v>169.55</v>
      </c>
      <c r="D2391" s="19"/>
    </row>
    <row r="2392" spans="1:4" x14ac:dyDescent="0.3">
      <c r="A2392">
        <v>273</v>
      </c>
      <c r="B2392" s="15">
        <v>40999</v>
      </c>
      <c r="C2392" s="19">
        <v>83.59</v>
      </c>
      <c r="D2392" s="19"/>
    </row>
    <row r="2393" spans="1:4" x14ac:dyDescent="0.3">
      <c r="A2393">
        <v>273</v>
      </c>
      <c r="B2393" s="15">
        <v>40725</v>
      </c>
      <c r="C2393" s="19">
        <v>157.27000000000001</v>
      </c>
      <c r="D2393" s="19"/>
    </row>
    <row r="2394" spans="1:4" x14ac:dyDescent="0.3">
      <c r="A2394">
        <v>273</v>
      </c>
      <c r="B2394" s="15">
        <v>40715</v>
      </c>
      <c r="C2394" s="19">
        <v>205.8</v>
      </c>
      <c r="D2394" s="19"/>
    </row>
    <row r="2395" spans="1:4" x14ac:dyDescent="0.3">
      <c r="A2395">
        <v>273</v>
      </c>
      <c r="B2395" s="15">
        <v>40752</v>
      </c>
      <c r="C2395" s="19">
        <v>324.8</v>
      </c>
      <c r="D2395" s="19"/>
    </row>
    <row r="2396" spans="1:4" x14ac:dyDescent="0.3">
      <c r="A2396">
        <v>273</v>
      </c>
      <c r="B2396" s="15">
        <v>40750</v>
      </c>
      <c r="C2396" s="19">
        <v>375.1</v>
      </c>
      <c r="D2396" s="19"/>
    </row>
    <row r="2397" spans="1:4" x14ac:dyDescent="0.3">
      <c r="A2397">
        <v>273</v>
      </c>
      <c r="B2397" s="15">
        <v>40725</v>
      </c>
      <c r="C2397" s="19">
        <v>427.44</v>
      </c>
      <c r="D2397" s="19"/>
    </row>
    <row r="2398" spans="1:4" x14ac:dyDescent="0.3">
      <c r="A2398">
        <v>273</v>
      </c>
      <c r="B2398" s="15">
        <v>40724</v>
      </c>
      <c r="C2398" s="19">
        <v>571.13</v>
      </c>
      <c r="D2398" s="19"/>
    </row>
    <row r="2399" spans="1:4" x14ac:dyDescent="0.3">
      <c r="A2399">
        <v>273</v>
      </c>
      <c r="B2399" s="15">
        <v>40795</v>
      </c>
      <c r="C2399" s="19">
        <v>578.97</v>
      </c>
      <c r="D2399" s="19"/>
    </row>
    <row r="2400" spans="1:4" x14ac:dyDescent="0.3">
      <c r="A2400">
        <v>273</v>
      </c>
      <c r="B2400" s="15">
        <v>40779</v>
      </c>
      <c r="C2400" s="19">
        <v>660.21</v>
      </c>
      <c r="D2400" s="19"/>
    </row>
    <row r="2401" spans="1:4" x14ac:dyDescent="0.3">
      <c r="A2401">
        <v>273</v>
      </c>
      <c r="B2401" s="15">
        <v>40689</v>
      </c>
      <c r="C2401" s="19">
        <v>681.56</v>
      </c>
      <c r="D2401" s="19"/>
    </row>
    <row r="2402" spans="1:4" x14ac:dyDescent="0.3">
      <c r="A2402">
        <v>273</v>
      </c>
      <c r="B2402" s="15">
        <v>40794</v>
      </c>
      <c r="C2402" s="19">
        <v>752.76</v>
      </c>
      <c r="D2402" s="19"/>
    </row>
    <row r="2403" spans="1:4" x14ac:dyDescent="0.3">
      <c r="A2403">
        <v>273</v>
      </c>
      <c r="B2403" s="15">
        <v>40867</v>
      </c>
      <c r="C2403" s="19">
        <v>815.14</v>
      </c>
      <c r="D2403" s="19"/>
    </row>
    <row r="2404" spans="1:4" x14ac:dyDescent="0.3">
      <c r="A2404">
        <v>272</v>
      </c>
      <c r="B2404" s="15">
        <v>40770</v>
      </c>
      <c r="C2404" s="19">
        <v>310.24</v>
      </c>
      <c r="D2404" s="19"/>
    </row>
    <row r="2405" spans="1:4" x14ac:dyDescent="0.3">
      <c r="A2405">
        <v>272</v>
      </c>
      <c r="B2405" s="15">
        <v>40727</v>
      </c>
      <c r="C2405" s="19">
        <v>222.3</v>
      </c>
      <c r="D2405" s="19"/>
    </row>
    <row r="2406" spans="1:4" x14ac:dyDescent="0.3">
      <c r="A2406">
        <v>272</v>
      </c>
      <c r="B2406" s="15">
        <v>40758</v>
      </c>
      <c r="C2406" s="19">
        <v>354.93</v>
      </c>
      <c r="D2406" s="19"/>
    </row>
    <row r="2407" spans="1:4" x14ac:dyDescent="0.3">
      <c r="A2407">
        <v>272</v>
      </c>
      <c r="B2407" s="15">
        <v>41002</v>
      </c>
      <c r="C2407" s="19">
        <v>502.59</v>
      </c>
      <c r="D2407" s="19"/>
    </row>
    <row r="2408" spans="1:4" x14ac:dyDescent="0.3">
      <c r="A2408">
        <v>272</v>
      </c>
      <c r="B2408" s="15">
        <v>40709</v>
      </c>
      <c r="C2408" s="19">
        <v>538.44000000000005</v>
      </c>
      <c r="D2408" s="19"/>
    </row>
    <row r="2409" spans="1:4" x14ac:dyDescent="0.3">
      <c r="A2409">
        <v>272</v>
      </c>
      <c r="B2409" s="15">
        <v>40791</v>
      </c>
      <c r="C2409" s="19">
        <v>645.76</v>
      </c>
      <c r="D2409" s="19"/>
    </row>
    <row r="2410" spans="1:4" x14ac:dyDescent="0.3">
      <c r="A2410">
        <v>272</v>
      </c>
      <c r="B2410" s="15">
        <v>40886</v>
      </c>
      <c r="C2410" s="19">
        <v>674.03</v>
      </c>
      <c r="D2410" s="19"/>
    </row>
    <row r="2411" spans="1:4" x14ac:dyDescent="0.3">
      <c r="A2411">
        <v>272</v>
      </c>
      <c r="B2411" s="15">
        <v>40731</v>
      </c>
      <c r="C2411" s="19">
        <v>687.23</v>
      </c>
      <c r="D2411" s="19"/>
    </row>
    <row r="2412" spans="1:4" x14ac:dyDescent="0.3">
      <c r="A2412">
        <v>271</v>
      </c>
      <c r="B2412" s="15">
        <v>40706</v>
      </c>
      <c r="C2412" s="19">
        <v>260.37</v>
      </c>
      <c r="D2412" s="19"/>
    </row>
    <row r="2413" spans="1:4" x14ac:dyDescent="0.3">
      <c r="A2413">
        <v>271</v>
      </c>
      <c r="B2413" s="15">
        <v>40697</v>
      </c>
      <c r="C2413" s="19">
        <v>94.42</v>
      </c>
      <c r="D2413" s="19"/>
    </row>
    <row r="2414" spans="1:4" x14ac:dyDescent="0.3">
      <c r="A2414">
        <v>271</v>
      </c>
      <c r="B2414" s="15">
        <v>40701</v>
      </c>
      <c r="C2414" s="19">
        <v>129.5</v>
      </c>
      <c r="D2414" s="19"/>
    </row>
    <row r="2415" spans="1:4" x14ac:dyDescent="0.3">
      <c r="A2415">
        <v>271</v>
      </c>
      <c r="B2415" s="15">
        <v>40720</v>
      </c>
      <c r="C2415" s="19">
        <v>190.69</v>
      </c>
      <c r="D2415" s="19"/>
    </row>
    <row r="2416" spans="1:4" x14ac:dyDescent="0.3">
      <c r="A2416">
        <v>271</v>
      </c>
      <c r="B2416" s="15">
        <v>40712</v>
      </c>
      <c r="C2416" s="19">
        <v>285.88</v>
      </c>
      <c r="D2416" s="19"/>
    </row>
    <row r="2417" spans="1:4" x14ac:dyDescent="0.3">
      <c r="A2417">
        <v>271</v>
      </c>
      <c r="B2417" s="15">
        <v>40851</v>
      </c>
      <c r="C2417" s="19">
        <v>384.74</v>
      </c>
      <c r="D2417" s="19"/>
    </row>
    <row r="2418" spans="1:4" x14ac:dyDescent="0.3">
      <c r="A2418">
        <v>271</v>
      </c>
      <c r="B2418" s="15">
        <v>40731</v>
      </c>
      <c r="C2418" s="19">
        <v>411.56</v>
      </c>
      <c r="D2418" s="19"/>
    </row>
    <row r="2419" spans="1:4" x14ac:dyDescent="0.3">
      <c r="A2419">
        <v>271</v>
      </c>
      <c r="B2419" s="15">
        <v>40692</v>
      </c>
      <c r="C2419" s="19">
        <v>537.58000000000004</v>
      </c>
      <c r="D2419" s="19"/>
    </row>
    <row r="2420" spans="1:4" x14ac:dyDescent="0.3">
      <c r="A2420">
        <v>271</v>
      </c>
      <c r="B2420" s="15">
        <v>40737</v>
      </c>
      <c r="C2420" s="19">
        <v>676.68</v>
      </c>
      <c r="D2420" s="19"/>
    </row>
    <row r="2421" spans="1:4" x14ac:dyDescent="0.3">
      <c r="A2421">
        <v>270</v>
      </c>
      <c r="B2421" s="15">
        <v>40845</v>
      </c>
      <c r="C2421" s="19">
        <v>183.58</v>
      </c>
      <c r="D2421" s="19"/>
    </row>
    <row r="2422" spans="1:4" x14ac:dyDescent="0.3">
      <c r="A2422">
        <v>270</v>
      </c>
      <c r="B2422" s="15">
        <v>40743</v>
      </c>
      <c r="C2422" s="19">
        <v>292.04000000000002</v>
      </c>
      <c r="D2422" s="19"/>
    </row>
    <row r="2423" spans="1:4" x14ac:dyDescent="0.3">
      <c r="A2423">
        <v>270</v>
      </c>
      <c r="B2423" s="15">
        <v>40713</v>
      </c>
      <c r="C2423" s="19">
        <v>584.54</v>
      </c>
      <c r="D2423" s="19"/>
    </row>
    <row r="2424" spans="1:4" x14ac:dyDescent="0.3">
      <c r="A2424">
        <v>270</v>
      </c>
      <c r="B2424" s="15">
        <v>40701</v>
      </c>
      <c r="C2424" s="19">
        <v>584.74</v>
      </c>
      <c r="D2424" s="19"/>
    </row>
    <row r="2425" spans="1:4" x14ac:dyDescent="0.3">
      <c r="A2425">
        <v>270</v>
      </c>
      <c r="B2425" s="15">
        <v>40695</v>
      </c>
      <c r="C2425" s="19">
        <v>619.5</v>
      </c>
      <c r="D2425" s="19"/>
    </row>
    <row r="2426" spans="1:4" x14ac:dyDescent="0.3">
      <c r="A2426">
        <v>270</v>
      </c>
      <c r="B2426" s="15">
        <v>40726</v>
      </c>
      <c r="C2426" s="19">
        <v>625.71</v>
      </c>
      <c r="D2426" s="19"/>
    </row>
    <row r="2427" spans="1:4" x14ac:dyDescent="0.3">
      <c r="A2427">
        <v>269</v>
      </c>
      <c r="B2427" s="15">
        <v>40706</v>
      </c>
      <c r="C2427" s="19">
        <v>101.17</v>
      </c>
      <c r="D2427" s="19"/>
    </row>
    <row r="2428" spans="1:4" x14ac:dyDescent="0.3">
      <c r="A2428">
        <v>269</v>
      </c>
      <c r="B2428" s="15">
        <v>40706</v>
      </c>
      <c r="C2428" s="19">
        <v>219.01</v>
      </c>
      <c r="D2428" s="19"/>
    </row>
    <row r="2429" spans="1:4" x14ac:dyDescent="0.3">
      <c r="A2429">
        <v>269</v>
      </c>
      <c r="B2429" s="15">
        <v>40689</v>
      </c>
      <c r="C2429" s="19">
        <v>235.7</v>
      </c>
      <c r="D2429" s="19"/>
    </row>
    <row r="2430" spans="1:4" x14ac:dyDescent="0.3">
      <c r="A2430">
        <v>269</v>
      </c>
      <c r="B2430" s="15">
        <v>40751</v>
      </c>
      <c r="C2430" s="19">
        <v>257.36</v>
      </c>
      <c r="D2430" s="19"/>
    </row>
    <row r="2431" spans="1:4" x14ac:dyDescent="0.3">
      <c r="A2431">
        <v>269</v>
      </c>
      <c r="B2431" s="15">
        <v>40729</v>
      </c>
      <c r="C2431" s="19">
        <v>354.13</v>
      </c>
      <c r="D2431" s="19"/>
    </row>
    <row r="2432" spans="1:4" x14ac:dyDescent="0.3">
      <c r="A2432">
        <v>269</v>
      </c>
      <c r="B2432" s="15">
        <v>40729</v>
      </c>
      <c r="C2432" s="19">
        <v>421.13</v>
      </c>
      <c r="D2432" s="19"/>
    </row>
    <row r="2433" spans="1:4" x14ac:dyDescent="0.3">
      <c r="A2433">
        <v>269</v>
      </c>
      <c r="B2433" s="15">
        <v>40715</v>
      </c>
      <c r="C2433" s="19">
        <v>485.44</v>
      </c>
      <c r="D2433" s="19"/>
    </row>
    <row r="2434" spans="1:4" x14ac:dyDescent="0.3">
      <c r="A2434">
        <v>269</v>
      </c>
      <c r="B2434" s="15">
        <v>40781</v>
      </c>
      <c r="C2434" s="19">
        <v>566.80999999999995</v>
      </c>
      <c r="D2434" s="19"/>
    </row>
    <row r="2435" spans="1:4" x14ac:dyDescent="0.3">
      <c r="A2435">
        <v>269</v>
      </c>
      <c r="B2435" s="15">
        <v>40724</v>
      </c>
      <c r="C2435" s="19">
        <v>676.86</v>
      </c>
      <c r="D2435" s="19"/>
    </row>
    <row r="2436" spans="1:4" x14ac:dyDescent="0.3">
      <c r="A2436">
        <v>268</v>
      </c>
      <c r="B2436" s="15">
        <v>40683</v>
      </c>
      <c r="C2436" s="19">
        <v>266.45999999999998</v>
      </c>
      <c r="D2436" s="19"/>
    </row>
    <row r="2437" spans="1:4" x14ac:dyDescent="0.3">
      <c r="A2437">
        <v>268</v>
      </c>
      <c r="B2437" s="15">
        <v>40960</v>
      </c>
      <c r="C2437" s="19">
        <v>92.39</v>
      </c>
      <c r="D2437" s="19"/>
    </row>
    <row r="2438" spans="1:4" x14ac:dyDescent="0.3">
      <c r="A2438">
        <v>268</v>
      </c>
      <c r="B2438" s="15">
        <v>40839</v>
      </c>
      <c r="C2438" s="19">
        <v>318.76</v>
      </c>
      <c r="D2438" s="19"/>
    </row>
    <row r="2439" spans="1:4" x14ac:dyDescent="0.3">
      <c r="A2439">
        <v>268</v>
      </c>
      <c r="B2439" s="15">
        <v>40797</v>
      </c>
      <c r="C2439" s="19">
        <v>379.63</v>
      </c>
      <c r="D2439" s="19"/>
    </row>
    <row r="2440" spans="1:4" x14ac:dyDescent="0.3">
      <c r="A2440">
        <v>268</v>
      </c>
      <c r="B2440" s="15">
        <v>40753</v>
      </c>
      <c r="C2440" s="19">
        <v>631.84</v>
      </c>
      <c r="D2440" s="19"/>
    </row>
    <row r="2441" spans="1:4" x14ac:dyDescent="0.3">
      <c r="A2441">
        <v>268</v>
      </c>
      <c r="B2441" s="15">
        <v>40733</v>
      </c>
      <c r="C2441" s="19">
        <v>632.26</v>
      </c>
      <c r="D2441" s="19"/>
    </row>
    <row r="2442" spans="1:4" x14ac:dyDescent="0.3">
      <c r="A2442">
        <v>268</v>
      </c>
      <c r="B2442" s="15">
        <v>40740</v>
      </c>
      <c r="C2442" s="19">
        <v>692.84</v>
      </c>
      <c r="D2442" s="19"/>
    </row>
    <row r="2443" spans="1:4" x14ac:dyDescent="0.3">
      <c r="A2443">
        <v>267</v>
      </c>
      <c r="B2443" s="15">
        <v>40713</v>
      </c>
      <c r="C2443" s="19">
        <v>399.19</v>
      </c>
      <c r="D2443" s="19"/>
    </row>
    <row r="2444" spans="1:4" x14ac:dyDescent="0.3">
      <c r="A2444">
        <v>267</v>
      </c>
      <c r="B2444" s="15">
        <v>40707</v>
      </c>
      <c r="C2444" s="19">
        <v>177.38</v>
      </c>
      <c r="D2444" s="19"/>
    </row>
    <row r="2445" spans="1:4" x14ac:dyDescent="0.3">
      <c r="A2445">
        <v>267</v>
      </c>
      <c r="B2445" s="15">
        <v>40773</v>
      </c>
      <c r="C2445" s="19">
        <v>194.72</v>
      </c>
      <c r="D2445" s="19"/>
    </row>
    <row r="2446" spans="1:4" x14ac:dyDescent="0.3">
      <c r="A2446">
        <v>267</v>
      </c>
      <c r="B2446" s="15">
        <v>40701</v>
      </c>
      <c r="C2446" s="19">
        <v>241.07</v>
      </c>
      <c r="D2446" s="19"/>
    </row>
    <row r="2447" spans="1:4" x14ac:dyDescent="0.3">
      <c r="A2447">
        <v>267</v>
      </c>
      <c r="B2447" s="15">
        <v>40771</v>
      </c>
      <c r="C2447" s="19">
        <v>261.98</v>
      </c>
      <c r="D2447" s="19"/>
    </row>
    <row r="2448" spans="1:4" x14ac:dyDescent="0.3">
      <c r="A2448">
        <v>267</v>
      </c>
      <c r="B2448" s="15">
        <v>40893</v>
      </c>
      <c r="C2448" s="19">
        <v>286.62</v>
      </c>
      <c r="D2448" s="19"/>
    </row>
    <row r="2449" spans="1:4" x14ac:dyDescent="0.3">
      <c r="A2449">
        <v>267</v>
      </c>
      <c r="B2449" s="15">
        <v>40702</v>
      </c>
      <c r="C2449" s="19">
        <v>323.58</v>
      </c>
      <c r="D2449" s="19"/>
    </row>
    <row r="2450" spans="1:4" x14ac:dyDescent="0.3">
      <c r="A2450">
        <v>267</v>
      </c>
      <c r="B2450" s="15">
        <v>40699</v>
      </c>
      <c r="C2450" s="19">
        <v>427.42</v>
      </c>
      <c r="D2450" s="19"/>
    </row>
    <row r="2451" spans="1:4" x14ac:dyDescent="0.3">
      <c r="A2451">
        <v>267</v>
      </c>
      <c r="B2451" s="15">
        <v>40760</v>
      </c>
      <c r="C2451" s="19">
        <v>450.66</v>
      </c>
      <c r="D2451" s="19"/>
    </row>
    <row r="2452" spans="1:4" x14ac:dyDescent="0.3">
      <c r="A2452">
        <v>266</v>
      </c>
      <c r="B2452" s="15">
        <v>40722</v>
      </c>
      <c r="C2452" s="19">
        <v>324.33</v>
      </c>
      <c r="D2452" s="19"/>
    </row>
    <row r="2453" spans="1:4" x14ac:dyDescent="0.3">
      <c r="A2453">
        <v>266</v>
      </c>
      <c r="B2453" s="15">
        <v>40711</v>
      </c>
      <c r="C2453" s="19">
        <v>325.08</v>
      </c>
      <c r="D2453" s="19"/>
    </row>
    <row r="2454" spans="1:4" x14ac:dyDescent="0.3">
      <c r="A2454">
        <v>266</v>
      </c>
      <c r="B2454" s="15">
        <v>40980</v>
      </c>
      <c r="C2454" s="19">
        <v>383.12</v>
      </c>
      <c r="D2454" s="19"/>
    </row>
    <row r="2455" spans="1:4" x14ac:dyDescent="0.3">
      <c r="A2455">
        <v>266</v>
      </c>
      <c r="B2455" s="15">
        <v>40727</v>
      </c>
      <c r="C2455" s="19">
        <v>420.39</v>
      </c>
      <c r="D2455" s="19"/>
    </row>
    <row r="2456" spans="1:4" x14ac:dyDescent="0.3">
      <c r="A2456">
        <v>266</v>
      </c>
      <c r="B2456" s="15">
        <v>40822</v>
      </c>
      <c r="C2456" s="19">
        <v>644.64</v>
      </c>
      <c r="D2456" s="19"/>
    </row>
    <row r="2457" spans="1:4" x14ac:dyDescent="0.3">
      <c r="A2457">
        <v>266</v>
      </c>
      <c r="B2457" s="15">
        <v>40806</v>
      </c>
      <c r="C2457" s="19">
        <v>681.53</v>
      </c>
      <c r="D2457" s="19"/>
    </row>
    <row r="2458" spans="1:4" x14ac:dyDescent="0.3">
      <c r="A2458">
        <v>265</v>
      </c>
      <c r="B2458" s="15">
        <v>40757</v>
      </c>
      <c r="C2458" s="19">
        <v>61.67</v>
      </c>
      <c r="D2458" s="19"/>
    </row>
    <row r="2459" spans="1:4" x14ac:dyDescent="0.3">
      <c r="A2459">
        <v>265</v>
      </c>
      <c r="B2459" s="15">
        <v>40982</v>
      </c>
      <c r="C2459" s="19">
        <v>101.91</v>
      </c>
      <c r="D2459" s="19"/>
    </row>
    <row r="2460" spans="1:4" x14ac:dyDescent="0.3">
      <c r="A2460">
        <v>264</v>
      </c>
      <c r="B2460" s="15">
        <v>40708</v>
      </c>
      <c r="C2460" s="19">
        <v>55.82</v>
      </c>
      <c r="D2460" s="19"/>
    </row>
    <row r="2461" spans="1:4" x14ac:dyDescent="0.3">
      <c r="A2461">
        <v>264</v>
      </c>
      <c r="B2461" s="15">
        <v>40743</v>
      </c>
      <c r="C2461" s="19">
        <v>62.96</v>
      </c>
      <c r="D2461" s="19"/>
    </row>
    <row r="2462" spans="1:4" x14ac:dyDescent="0.3">
      <c r="A2462">
        <v>264</v>
      </c>
      <c r="B2462" s="15">
        <v>40863</v>
      </c>
      <c r="C2462" s="19">
        <v>247.87</v>
      </c>
      <c r="D2462" s="19"/>
    </row>
    <row r="2463" spans="1:4" x14ac:dyDescent="0.3">
      <c r="A2463">
        <v>264</v>
      </c>
      <c r="B2463" s="15">
        <v>41016</v>
      </c>
      <c r="C2463" s="19">
        <v>299.38</v>
      </c>
      <c r="D2463" s="19"/>
    </row>
    <row r="2464" spans="1:4" x14ac:dyDescent="0.3">
      <c r="A2464">
        <v>264</v>
      </c>
      <c r="B2464" s="15">
        <v>40764</v>
      </c>
      <c r="C2464" s="19">
        <v>318.94</v>
      </c>
      <c r="D2464" s="19"/>
    </row>
    <row r="2465" spans="1:4" x14ac:dyDescent="0.3">
      <c r="A2465">
        <v>264</v>
      </c>
      <c r="B2465" s="15">
        <v>40692</v>
      </c>
      <c r="C2465" s="19">
        <v>361.13</v>
      </c>
      <c r="D2465" s="19"/>
    </row>
    <row r="2466" spans="1:4" x14ac:dyDescent="0.3">
      <c r="A2466">
        <v>264</v>
      </c>
      <c r="B2466" s="15">
        <v>40924</v>
      </c>
      <c r="C2466" s="19">
        <v>459.59</v>
      </c>
      <c r="D2466" s="19"/>
    </row>
    <row r="2467" spans="1:4" x14ac:dyDescent="0.3">
      <c r="A2467">
        <v>264</v>
      </c>
      <c r="B2467" s="15">
        <v>40812</v>
      </c>
      <c r="C2467" s="19">
        <v>619.74</v>
      </c>
      <c r="D2467" s="19"/>
    </row>
    <row r="2468" spans="1:4" x14ac:dyDescent="0.3">
      <c r="A2468">
        <v>264</v>
      </c>
      <c r="B2468" s="15">
        <v>40676</v>
      </c>
      <c r="C2468" s="19">
        <v>767.37</v>
      </c>
      <c r="D2468" s="19"/>
    </row>
    <row r="2469" spans="1:4" x14ac:dyDescent="0.3">
      <c r="A2469">
        <v>263</v>
      </c>
      <c r="B2469" s="15">
        <v>40701</v>
      </c>
      <c r="C2469" s="19">
        <v>215.68</v>
      </c>
      <c r="D2469" s="19"/>
    </row>
    <row r="2470" spans="1:4" x14ac:dyDescent="0.3">
      <c r="A2470">
        <v>263</v>
      </c>
      <c r="B2470" s="15">
        <v>40709</v>
      </c>
      <c r="C2470" s="19">
        <v>174.92</v>
      </c>
      <c r="D2470" s="19"/>
    </row>
    <row r="2471" spans="1:4" x14ac:dyDescent="0.3">
      <c r="A2471">
        <v>263</v>
      </c>
      <c r="B2471" s="15">
        <v>40754</v>
      </c>
      <c r="C2471" s="19">
        <v>693.65</v>
      </c>
      <c r="D2471" s="19"/>
    </row>
    <row r="2472" spans="1:4" x14ac:dyDescent="0.3">
      <c r="A2472">
        <v>263</v>
      </c>
      <c r="B2472" s="15">
        <v>40687</v>
      </c>
      <c r="C2472" s="19">
        <v>697.54</v>
      </c>
      <c r="D2472" s="19"/>
    </row>
    <row r="2473" spans="1:4" x14ac:dyDescent="0.3">
      <c r="A2473">
        <v>263</v>
      </c>
      <c r="B2473" s="15">
        <v>40786</v>
      </c>
      <c r="C2473" s="19">
        <v>772.38</v>
      </c>
      <c r="D2473" s="19"/>
    </row>
    <row r="2474" spans="1:4" x14ac:dyDescent="0.3">
      <c r="A2474">
        <v>262</v>
      </c>
      <c r="B2474" s="15">
        <v>40695</v>
      </c>
      <c r="C2474" s="19">
        <v>233.8</v>
      </c>
      <c r="D2474" s="19"/>
    </row>
    <row r="2475" spans="1:4" x14ac:dyDescent="0.3">
      <c r="A2475">
        <v>262</v>
      </c>
      <c r="B2475" s="15">
        <v>40684</v>
      </c>
      <c r="C2475" s="19">
        <v>54.89</v>
      </c>
      <c r="D2475" s="19"/>
    </row>
    <row r="2476" spans="1:4" x14ac:dyDescent="0.3">
      <c r="A2476">
        <v>262</v>
      </c>
      <c r="B2476" s="15">
        <v>40705</v>
      </c>
      <c r="C2476" s="19">
        <v>243.06</v>
      </c>
      <c r="D2476" s="19"/>
    </row>
    <row r="2477" spans="1:4" x14ac:dyDescent="0.3">
      <c r="A2477">
        <v>262</v>
      </c>
      <c r="B2477" s="15">
        <v>40755</v>
      </c>
      <c r="C2477" s="19">
        <v>258.56</v>
      </c>
      <c r="D2477" s="19"/>
    </row>
    <row r="2478" spans="1:4" x14ac:dyDescent="0.3">
      <c r="A2478">
        <v>262</v>
      </c>
      <c r="B2478" s="15">
        <v>40680</v>
      </c>
      <c r="C2478" s="19">
        <v>285.51</v>
      </c>
      <c r="D2478" s="19"/>
    </row>
    <row r="2479" spans="1:4" x14ac:dyDescent="0.3">
      <c r="A2479">
        <v>262</v>
      </c>
      <c r="B2479" s="15">
        <v>40715</v>
      </c>
      <c r="C2479" s="19">
        <v>333.55</v>
      </c>
      <c r="D2479" s="19"/>
    </row>
    <row r="2480" spans="1:4" x14ac:dyDescent="0.3">
      <c r="A2480">
        <v>262</v>
      </c>
      <c r="B2480" s="15">
        <v>40731</v>
      </c>
      <c r="C2480" s="19">
        <v>417.12</v>
      </c>
      <c r="D2480" s="19"/>
    </row>
    <row r="2481" spans="1:4" x14ac:dyDescent="0.3">
      <c r="A2481">
        <v>262</v>
      </c>
      <c r="B2481" s="15">
        <v>40800</v>
      </c>
      <c r="C2481" s="19">
        <v>448.6</v>
      </c>
      <c r="D2481" s="19"/>
    </row>
    <row r="2482" spans="1:4" x14ac:dyDescent="0.3">
      <c r="A2482">
        <v>262</v>
      </c>
      <c r="B2482" s="15">
        <v>40744</v>
      </c>
      <c r="C2482" s="19">
        <v>755.08</v>
      </c>
      <c r="D2482" s="19"/>
    </row>
    <row r="2483" spans="1:4" x14ac:dyDescent="0.3">
      <c r="A2483">
        <v>261</v>
      </c>
      <c r="B2483" s="15">
        <v>41014</v>
      </c>
      <c r="C2483" s="19">
        <v>370.96</v>
      </c>
      <c r="D2483" s="19"/>
    </row>
    <row r="2484" spans="1:4" x14ac:dyDescent="0.3">
      <c r="A2484">
        <v>261</v>
      </c>
      <c r="B2484" s="15">
        <v>40772</v>
      </c>
      <c r="C2484" s="19">
        <v>60.38</v>
      </c>
      <c r="D2484" s="19"/>
    </row>
    <row r="2485" spans="1:4" x14ac:dyDescent="0.3">
      <c r="A2485">
        <v>261</v>
      </c>
      <c r="B2485" s="15">
        <v>40680</v>
      </c>
      <c r="C2485" s="19">
        <v>66.47</v>
      </c>
      <c r="D2485" s="19"/>
    </row>
    <row r="2486" spans="1:4" x14ac:dyDescent="0.3">
      <c r="A2486">
        <v>261</v>
      </c>
      <c r="B2486" s="15">
        <v>40720</v>
      </c>
      <c r="C2486" s="19">
        <v>256.52999999999997</v>
      </c>
      <c r="D2486" s="19"/>
    </row>
    <row r="2487" spans="1:4" x14ac:dyDescent="0.3">
      <c r="A2487">
        <v>261</v>
      </c>
      <c r="B2487" s="15">
        <v>40695</v>
      </c>
      <c r="C2487" s="19">
        <v>351.07</v>
      </c>
      <c r="D2487" s="19"/>
    </row>
    <row r="2488" spans="1:4" x14ac:dyDescent="0.3">
      <c r="A2488">
        <v>261</v>
      </c>
      <c r="B2488" s="15">
        <v>40770</v>
      </c>
      <c r="C2488" s="19">
        <v>391.5</v>
      </c>
      <c r="D2488" s="19"/>
    </row>
    <row r="2489" spans="1:4" x14ac:dyDescent="0.3">
      <c r="A2489">
        <v>261</v>
      </c>
      <c r="B2489" s="15">
        <v>40729</v>
      </c>
      <c r="C2489" s="19">
        <v>411.86</v>
      </c>
      <c r="D2489" s="19"/>
    </row>
    <row r="2490" spans="1:4" x14ac:dyDescent="0.3">
      <c r="A2490">
        <v>261</v>
      </c>
      <c r="B2490" s="15">
        <v>40848</v>
      </c>
      <c r="C2490" s="19">
        <v>483.41</v>
      </c>
      <c r="D2490" s="19"/>
    </row>
    <row r="2491" spans="1:4" x14ac:dyDescent="0.3">
      <c r="A2491">
        <v>261</v>
      </c>
      <c r="B2491" s="15">
        <v>40716</v>
      </c>
      <c r="C2491" s="19">
        <v>496.7</v>
      </c>
      <c r="D2491" s="19"/>
    </row>
    <row r="2492" spans="1:4" x14ac:dyDescent="0.3">
      <c r="A2492">
        <v>261</v>
      </c>
      <c r="B2492" s="15">
        <v>40801</v>
      </c>
      <c r="C2492" s="19">
        <v>614.02</v>
      </c>
      <c r="D2492" s="19"/>
    </row>
    <row r="2493" spans="1:4" x14ac:dyDescent="0.3">
      <c r="A2493">
        <v>261</v>
      </c>
      <c r="B2493" s="15">
        <v>40813</v>
      </c>
      <c r="C2493" s="19">
        <v>691.02</v>
      </c>
      <c r="D2493" s="19"/>
    </row>
    <row r="2494" spans="1:4" x14ac:dyDescent="0.3">
      <c r="A2494">
        <v>260</v>
      </c>
      <c r="B2494" s="15">
        <v>40959</v>
      </c>
      <c r="C2494" s="19">
        <v>235.55</v>
      </c>
      <c r="D2494" s="19"/>
    </row>
    <row r="2495" spans="1:4" x14ac:dyDescent="0.3">
      <c r="A2495">
        <v>260</v>
      </c>
      <c r="B2495" s="15">
        <v>40778</v>
      </c>
      <c r="C2495" s="19">
        <v>226.08</v>
      </c>
      <c r="D2495" s="19"/>
    </row>
    <row r="2496" spans="1:4" x14ac:dyDescent="0.3">
      <c r="A2496">
        <v>260</v>
      </c>
      <c r="B2496" s="15">
        <v>40716</v>
      </c>
      <c r="C2496" s="19">
        <v>266.04000000000002</v>
      </c>
      <c r="D2496" s="19"/>
    </row>
    <row r="2497" spans="1:4" x14ac:dyDescent="0.3">
      <c r="A2497">
        <v>260</v>
      </c>
      <c r="B2497" s="15">
        <v>40682</v>
      </c>
      <c r="C2497" s="19">
        <v>320.60000000000002</v>
      </c>
      <c r="D2497" s="19"/>
    </row>
    <row r="2498" spans="1:4" x14ac:dyDescent="0.3">
      <c r="A2498">
        <v>260</v>
      </c>
      <c r="B2498" s="15">
        <v>40676</v>
      </c>
      <c r="C2498" s="19">
        <v>377.31</v>
      </c>
      <c r="D2498" s="19"/>
    </row>
    <row r="2499" spans="1:4" x14ac:dyDescent="0.3">
      <c r="A2499">
        <v>260</v>
      </c>
      <c r="B2499" s="15">
        <v>40908</v>
      </c>
      <c r="C2499" s="19">
        <v>377.44</v>
      </c>
      <c r="D2499" s="19"/>
    </row>
    <row r="2500" spans="1:4" x14ac:dyDescent="0.3">
      <c r="A2500">
        <v>260</v>
      </c>
      <c r="B2500" s="15">
        <v>40723</v>
      </c>
      <c r="C2500" s="19">
        <v>470.15</v>
      </c>
      <c r="D2500" s="19"/>
    </row>
    <row r="2501" spans="1:4" x14ac:dyDescent="0.3">
      <c r="A2501">
        <v>260</v>
      </c>
      <c r="B2501" s="15">
        <v>40679</v>
      </c>
      <c r="C2501" s="19">
        <v>575.59</v>
      </c>
      <c r="D2501" s="19"/>
    </row>
    <row r="2502" spans="1:4" x14ac:dyDescent="0.3">
      <c r="A2502">
        <v>260</v>
      </c>
      <c r="B2502" s="15">
        <v>40706</v>
      </c>
      <c r="C2502" s="19">
        <v>792.2</v>
      </c>
      <c r="D2502" s="19"/>
    </row>
    <row r="2503" spans="1:4" x14ac:dyDescent="0.3">
      <c r="A2503">
        <v>259</v>
      </c>
      <c r="B2503" s="15">
        <v>40724</v>
      </c>
      <c r="C2503" s="19">
        <v>339</v>
      </c>
      <c r="D2503" s="19"/>
    </row>
    <row r="2504" spans="1:4" x14ac:dyDescent="0.3">
      <c r="A2504">
        <v>259</v>
      </c>
      <c r="B2504" s="15">
        <v>40809</v>
      </c>
      <c r="C2504" s="19">
        <v>203.79</v>
      </c>
      <c r="D2504" s="19"/>
    </row>
    <row r="2505" spans="1:4" x14ac:dyDescent="0.3">
      <c r="A2505">
        <v>259</v>
      </c>
      <c r="B2505" s="15">
        <v>40760</v>
      </c>
      <c r="C2505" s="19">
        <v>281.52</v>
      </c>
      <c r="D2505" s="19"/>
    </row>
    <row r="2506" spans="1:4" x14ac:dyDescent="0.3">
      <c r="A2506">
        <v>259</v>
      </c>
      <c r="B2506" s="15">
        <v>40716</v>
      </c>
      <c r="C2506" s="19">
        <v>666.47</v>
      </c>
      <c r="D2506" s="19"/>
    </row>
    <row r="2507" spans="1:4" x14ac:dyDescent="0.3">
      <c r="A2507">
        <v>259</v>
      </c>
      <c r="B2507" s="15">
        <v>40727</v>
      </c>
      <c r="C2507" s="19">
        <v>703.98</v>
      </c>
      <c r="D2507" s="19"/>
    </row>
    <row r="2508" spans="1:4" x14ac:dyDescent="0.3">
      <c r="A2508">
        <v>258</v>
      </c>
      <c r="B2508" s="15">
        <v>40680</v>
      </c>
      <c r="C2508" s="19">
        <v>291.86</v>
      </c>
      <c r="D2508" s="19"/>
    </row>
    <row r="2509" spans="1:4" x14ac:dyDescent="0.3">
      <c r="A2509">
        <v>258</v>
      </c>
      <c r="B2509" s="15">
        <v>40745</v>
      </c>
      <c r="C2509" s="19">
        <v>94.26</v>
      </c>
      <c r="D2509" s="19"/>
    </row>
    <row r="2510" spans="1:4" x14ac:dyDescent="0.3">
      <c r="A2510">
        <v>258</v>
      </c>
      <c r="B2510" s="15">
        <v>40841</v>
      </c>
      <c r="C2510" s="19">
        <v>181.08</v>
      </c>
      <c r="D2510" s="19"/>
    </row>
    <row r="2511" spans="1:4" x14ac:dyDescent="0.3">
      <c r="A2511">
        <v>258</v>
      </c>
      <c r="B2511" s="15">
        <v>40697</v>
      </c>
      <c r="C2511" s="19">
        <v>272.95</v>
      </c>
      <c r="D2511" s="19"/>
    </row>
    <row r="2512" spans="1:4" x14ac:dyDescent="0.3">
      <c r="A2512">
        <v>258</v>
      </c>
      <c r="B2512" s="15">
        <v>40692</v>
      </c>
      <c r="C2512" s="19">
        <v>324.18</v>
      </c>
      <c r="D2512" s="19"/>
    </row>
    <row r="2513" spans="1:4" x14ac:dyDescent="0.3">
      <c r="A2513">
        <v>258</v>
      </c>
      <c r="B2513" s="15">
        <v>40837</v>
      </c>
      <c r="C2513" s="19">
        <v>385.94</v>
      </c>
      <c r="D2513" s="19"/>
    </row>
    <row r="2514" spans="1:4" x14ac:dyDescent="0.3">
      <c r="A2514">
        <v>258</v>
      </c>
      <c r="B2514" s="15">
        <v>40684</v>
      </c>
      <c r="C2514" s="19">
        <v>435.85</v>
      </c>
      <c r="D2514" s="19"/>
    </row>
    <row r="2515" spans="1:4" x14ac:dyDescent="0.3">
      <c r="A2515">
        <v>258</v>
      </c>
      <c r="B2515" s="15">
        <v>40696</v>
      </c>
      <c r="C2515" s="19">
        <v>438.31</v>
      </c>
      <c r="D2515" s="19"/>
    </row>
    <row r="2516" spans="1:4" x14ac:dyDescent="0.3">
      <c r="A2516">
        <v>258</v>
      </c>
      <c r="B2516" s="15">
        <v>40764</v>
      </c>
      <c r="C2516" s="19">
        <v>587.30999999999995</v>
      </c>
      <c r="D2516" s="19"/>
    </row>
    <row r="2517" spans="1:4" x14ac:dyDescent="0.3">
      <c r="A2517">
        <v>258</v>
      </c>
      <c r="B2517" s="15">
        <v>40685</v>
      </c>
      <c r="C2517" s="19">
        <v>770.51</v>
      </c>
      <c r="D2517" s="19"/>
    </row>
    <row r="2518" spans="1:4" x14ac:dyDescent="0.3">
      <c r="A2518">
        <v>257</v>
      </c>
      <c r="B2518" s="15">
        <v>40817</v>
      </c>
      <c r="C2518" s="19">
        <v>216.76</v>
      </c>
      <c r="D2518" s="19"/>
    </row>
    <row r="2519" spans="1:4" x14ac:dyDescent="0.3">
      <c r="A2519">
        <v>257</v>
      </c>
      <c r="B2519" s="15">
        <v>40691</v>
      </c>
      <c r="C2519" s="19">
        <v>300.95999999999998</v>
      </c>
      <c r="D2519" s="19"/>
    </row>
    <row r="2520" spans="1:4" x14ac:dyDescent="0.3">
      <c r="A2520">
        <v>257</v>
      </c>
      <c r="B2520" s="15">
        <v>40700</v>
      </c>
      <c r="C2520" s="19">
        <v>324.14999999999998</v>
      </c>
      <c r="D2520" s="19"/>
    </row>
    <row r="2521" spans="1:4" x14ac:dyDescent="0.3">
      <c r="A2521">
        <v>257</v>
      </c>
      <c r="B2521" s="15">
        <v>40699</v>
      </c>
      <c r="C2521" s="19">
        <v>333.28</v>
      </c>
      <c r="D2521" s="19"/>
    </row>
    <row r="2522" spans="1:4" x14ac:dyDescent="0.3">
      <c r="A2522">
        <v>257</v>
      </c>
      <c r="B2522" s="15">
        <v>40869</v>
      </c>
      <c r="C2522" s="19">
        <v>590.11</v>
      </c>
      <c r="D2522" s="19"/>
    </row>
    <row r="2523" spans="1:4" x14ac:dyDescent="0.3">
      <c r="A2523">
        <v>256</v>
      </c>
      <c r="B2523" s="15">
        <v>40685</v>
      </c>
      <c r="C2523" s="19">
        <v>277.01</v>
      </c>
      <c r="D2523" s="19"/>
    </row>
    <row r="2524" spans="1:4" x14ac:dyDescent="0.3">
      <c r="A2524">
        <v>256</v>
      </c>
      <c r="B2524" s="15">
        <v>40848</v>
      </c>
      <c r="C2524" s="19">
        <v>353.4</v>
      </c>
      <c r="D2524" s="19"/>
    </row>
    <row r="2525" spans="1:4" x14ac:dyDescent="0.3">
      <c r="A2525">
        <v>256</v>
      </c>
      <c r="B2525" s="15">
        <v>40991</v>
      </c>
      <c r="C2525" s="19">
        <v>108.97</v>
      </c>
      <c r="D2525" s="19"/>
    </row>
    <row r="2526" spans="1:4" x14ac:dyDescent="0.3">
      <c r="A2526">
        <v>256</v>
      </c>
      <c r="B2526" s="15">
        <v>40690</v>
      </c>
      <c r="C2526" s="19">
        <v>135.13999999999999</v>
      </c>
      <c r="D2526" s="19"/>
    </row>
    <row r="2527" spans="1:4" x14ac:dyDescent="0.3">
      <c r="A2527">
        <v>256</v>
      </c>
      <c r="B2527" s="15">
        <v>40827</v>
      </c>
      <c r="C2527" s="19">
        <v>151.33000000000001</v>
      </c>
      <c r="D2527" s="19"/>
    </row>
    <row r="2528" spans="1:4" x14ac:dyDescent="0.3">
      <c r="A2528">
        <v>256</v>
      </c>
      <c r="B2528" s="15">
        <v>40687</v>
      </c>
      <c r="C2528" s="19">
        <v>208.69</v>
      </c>
      <c r="D2528" s="19"/>
    </row>
    <row r="2529" spans="1:4" x14ac:dyDescent="0.3">
      <c r="A2529">
        <v>256</v>
      </c>
      <c r="B2529" s="15">
        <v>40756</v>
      </c>
      <c r="C2529" s="19">
        <v>350.94</v>
      </c>
      <c r="D2529" s="19"/>
    </row>
    <row r="2530" spans="1:4" x14ac:dyDescent="0.3">
      <c r="A2530">
        <v>255</v>
      </c>
      <c r="B2530" s="15">
        <v>40707</v>
      </c>
      <c r="C2530" s="19">
        <v>322.48</v>
      </c>
      <c r="D2530" s="19"/>
    </row>
    <row r="2531" spans="1:4" x14ac:dyDescent="0.3">
      <c r="A2531">
        <v>255</v>
      </c>
      <c r="B2531" s="15">
        <v>40757</v>
      </c>
      <c r="C2531" s="19">
        <v>338.72</v>
      </c>
      <c r="D2531" s="19"/>
    </row>
    <row r="2532" spans="1:4" x14ac:dyDescent="0.3">
      <c r="A2532">
        <v>255</v>
      </c>
      <c r="B2532" s="15">
        <v>40769</v>
      </c>
      <c r="C2532" s="19">
        <v>173.74</v>
      </c>
      <c r="D2532" s="19"/>
    </row>
    <row r="2533" spans="1:4" x14ac:dyDescent="0.3">
      <c r="A2533">
        <v>255</v>
      </c>
      <c r="B2533" s="15">
        <v>40704</v>
      </c>
      <c r="C2533" s="19">
        <v>303.39</v>
      </c>
      <c r="D2533" s="19"/>
    </row>
    <row r="2534" spans="1:4" x14ac:dyDescent="0.3">
      <c r="A2534">
        <v>255</v>
      </c>
      <c r="B2534" s="15">
        <v>40692</v>
      </c>
      <c r="C2534" s="19">
        <v>418.6</v>
      </c>
      <c r="D2534" s="19"/>
    </row>
    <row r="2535" spans="1:4" x14ac:dyDescent="0.3">
      <c r="A2535">
        <v>255</v>
      </c>
      <c r="B2535" s="15">
        <v>40974</v>
      </c>
      <c r="C2535" s="19">
        <v>453.67</v>
      </c>
      <c r="D2535" s="19"/>
    </row>
    <row r="2536" spans="1:4" x14ac:dyDescent="0.3">
      <c r="A2536">
        <v>255</v>
      </c>
      <c r="B2536" s="15">
        <v>40688</v>
      </c>
      <c r="C2536" s="19">
        <v>614.61</v>
      </c>
      <c r="D2536" s="19"/>
    </row>
    <row r="2537" spans="1:4" x14ac:dyDescent="0.3">
      <c r="A2537">
        <v>255</v>
      </c>
      <c r="B2537" s="15">
        <v>40706</v>
      </c>
      <c r="C2537" s="19">
        <v>703.63</v>
      </c>
      <c r="D2537" s="19"/>
    </row>
    <row r="2538" spans="1:4" x14ac:dyDescent="0.3">
      <c r="A2538">
        <v>254</v>
      </c>
      <c r="B2538" s="15">
        <v>40850</v>
      </c>
      <c r="C2538" s="19">
        <v>204.87</v>
      </c>
      <c r="D2538" s="19"/>
    </row>
    <row r="2539" spans="1:4" x14ac:dyDescent="0.3">
      <c r="A2539">
        <v>254</v>
      </c>
      <c r="B2539" s="15">
        <v>40722</v>
      </c>
      <c r="C2539" s="19">
        <v>291.48</v>
      </c>
      <c r="D2539" s="19"/>
    </row>
    <row r="2540" spans="1:4" x14ac:dyDescent="0.3">
      <c r="A2540">
        <v>254</v>
      </c>
      <c r="B2540" s="15">
        <v>40727</v>
      </c>
      <c r="C2540" s="19">
        <v>267.43</v>
      </c>
      <c r="D2540" s="19"/>
    </row>
    <row r="2541" spans="1:4" x14ac:dyDescent="0.3">
      <c r="A2541">
        <v>254</v>
      </c>
      <c r="B2541" s="15">
        <v>40713</v>
      </c>
      <c r="C2541" s="19">
        <v>369.92</v>
      </c>
      <c r="D2541" s="19"/>
    </row>
    <row r="2542" spans="1:4" x14ac:dyDescent="0.3">
      <c r="A2542">
        <v>254</v>
      </c>
      <c r="B2542" s="15">
        <v>40829</v>
      </c>
      <c r="C2542" s="19">
        <v>422.81</v>
      </c>
      <c r="D2542" s="19"/>
    </row>
    <row r="2543" spans="1:4" x14ac:dyDescent="0.3">
      <c r="A2543">
        <v>254</v>
      </c>
      <c r="B2543" s="15">
        <v>41038</v>
      </c>
      <c r="C2543" s="19">
        <v>682.74</v>
      </c>
      <c r="D2543" s="19"/>
    </row>
    <row r="2544" spans="1:4" x14ac:dyDescent="0.3">
      <c r="A2544">
        <v>253</v>
      </c>
      <c r="B2544" s="15">
        <v>40733</v>
      </c>
      <c r="C2544" s="19">
        <v>300.33</v>
      </c>
      <c r="D2544" s="19"/>
    </row>
    <row r="2545" spans="1:4" x14ac:dyDescent="0.3">
      <c r="A2545">
        <v>253</v>
      </c>
      <c r="B2545" s="15">
        <v>41019</v>
      </c>
      <c r="C2545" s="19">
        <v>372.26</v>
      </c>
      <c r="D2545" s="19"/>
    </row>
    <row r="2546" spans="1:4" x14ac:dyDescent="0.3">
      <c r="A2546">
        <v>253</v>
      </c>
      <c r="B2546" s="15">
        <v>40728</v>
      </c>
      <c r="C2546" s="19">
        <v>397.41</v>
      </c>
      <c r="D2546" s="19"/>
    </row>
    <row r="2547" spans="1:4" x14ac:dyDescent="0.3">
      <c r="A2547">
        <v>253</v>
      </c>
      <c r="B2547" s="15">
        <v>40683</v>
      </c>
      <c r="C2547" s="19">
        <v>58.09</v>
      </c>
      <c r="D2547" s="19"/>
    </row>
    <row r="2548" spans="1:4" x14ac:dyDescent="0.3">
      <c r="A2548">
        <v>253</v>
      </c>
      <c r="B2548" s="15">
        <v>40709</v>
      </c>
      <c r="C2548" s="19">
        <v>101.05</v>
      </c>
      <c r="D2548" s="19"/>
    </row>
    <row r="2549" spans="1:4" x14ac:dyDescent="0.3">
      <c r="A2549">
        <v>253</v>
      </c>
      <c r="B2549" s="15">
        <v>40708</v>
      </c>
      <c r="C2549" s="19">
        <v>110.32</v>
      </c>
      <c r="D2549" s="19"/>
    </row>
    <row r="2550" spans="1:4" x14ac:dyDescent="0.3">
      <c r="A2550">
        <v>253</v>
      </c>
      <c r="B2550" s="15">
        <v>40727</v>
      </c>
      <c r="C2550" s="19">
        <v>135.68</v>
      </c>
      <c r="D2550" s="19"/>
    </row>
    <row r="2551" spans="1:4" x14ac:dyDescent="0.3">
      <c r="A2551">
        <v>253</v>
      </c>
      <c r="B2551" s="15">
        <v>40700</v>
      </c>
      <c r="C2551" s="19">
        <v>170.94</v>
      </c>
      <c r="D2551" s="19"/>
    </row>
    <row r="2552" spans="1:4" x14ac:dyDescent="0.3">
      <c r="A2552">
        <v>253</v>
      </c>
      <c r="B2552" s="15">
        <v>40937</v>
      </c>
      <c r="C2552" s="19">
        <v>194.1</v>
      </c>
      <c r="D2552" s="19"/>
    </row>
    <row r="2553" spans="1:4" x14ac:dyDescent="0.3">
      <c r="A2553">
        <v>253</v>
      </c>
      <c r="B2553" s="15">
        <v>40724</v>
      </c>
      <c r="C2553" s="19">
        <v>483.44</v>
      </c>
      <c r="D2553" s="19"/>
    </row>
    <row r="2554" spans="1:4" x14ac:dyDescent="0.3">
      <c r="A2554">
        <v>253</v>
      </c>
      <c r="B2554" s="15">
        <v>40754</v>
      </c>
      <c r="C2554" s="19">
        <v>530.41</v>
      </c>
      <c r="D2554" s="19"/>
    </row>
    <row r="2555" spans="1:4" x14ac:dyDescent="0.3">
      <c r="A2555">
        <v>253</v>
      </c>
      <c r="B2555" s="15">
        <v>40988</v>
      </c>
      <c r="C2555" s="19">
        <v>611.07000000000005</v>
      </c>
      <c r="D2555" s="19"/>
    </row>
    <row r="2556" spans="1:4" x14ac:dyDescent="0.3">
      <c r="A2556">
        <v>252</v>
      </c>
      <c r="B2556" s="15">
        <v>40781</v>
      </c>
      <c r="C2556" s="19">
        <v>66.239999999999995</v>
      </c>
      <c r="D2556" s="19"/>
    </row>
    <row r="2557" spans="1:4" x14ac:dyDescent="0.3">
      <c r="A2557">
        <v>252</v>
      </c>
      <c r="B2557" s="15">
        <v>40743</v>
      </c>
      <c r="C2557" s="19">
        <v>111.08</v>
      </c>
      <c r="D2557" s="19"/>
    </row>
    <row r="2558" spans="1:4" x14ac:dyDescent="0.3">
      <c r="A2558">
        <v>252</v>
      </c>
      <c r="B2558" s="15">
        <v>40724</v>
      </c>
      <c r="C2558" s="19">
        <v>258.55</v>
      </c>
      <c r="D2558" s="19"/>
    </row>
    <row r="2559" spans="1:4" x14ac:dyDescent="0.3">
      <c r="A2559">
        <v>252</v>
      </c>
      <c r="B2559" s="15">
        <v>40811</v>
      </c>
      <c r="C2559" s="19">
        <v>271.2</v>
      </c>
      <c r="D2559" s="19"/>
    </row>
    <row r="2560" spans="1:4" x14ac:dyDescent="0.3">
      <c r="A2560">
        <v>252</v>
      </c>
      <c r="B2560" s="15">
        <v>40836</v>
      </c>
      <c r="C2560" s="19">
        <v>487.11</v>
      </c>
      <c r="D2560" s="19"/>
    </row>
    <row r="2561" spans="1:4" x14ac:dyDescent="0.3">
      <c r="A2561">
        <v>252</v>
      </c>
      <c r="B2561" s="15">
        <v>41014</v>
      </c>
      <c r="C2561" s="19">
        <v>528.95000000000005</v>
      </c>
      <c r="D2561" s="19"/>
    </row>
    <row r="2562" spans="1:4" x14ac:dyDescent="0.3">
      <c r="A2562">
        <v>252</v>
      </c>
      <c r="B2562" s="15">
        <v>40717</v>
      </c>
      <c r="C2562" s="19">
        <v>544.96</v>
      </c>
      <c r="D2562" s="19"/>
    </row>
    <row r="2563" spans="1:4" x14ac:dyDescent="0.3">
      <c r="A2563">
        <v>252</v>
      </c>
      <c r="B2563" s="15">
        <v>40693</v>
      </c>
      <c r="C2563" s="19">
        <v>596.59</v>
      </c>
      <c r="D2563" s="19"/>
    </row>
    <row r="2564" spans="1:4" x14ac:dyDescent="0.3">
      <c r="A2564">
        <v>251</v>
      </c>
      <c r="B2564" s="15">
        <v>40852</v>
      </c>
      <c r="C2564" s="19">
        <v>289.37</v>
      </c>
      <c r="D2564" s="19"/>
    </row>
    <row r="2565" spans="1:4" x14ac:dyDescent="0.3">
      <c r="A2565">
        <v>251</v>
      </c>
      <c r="B2565" s="15">
        <v>40812</v>
      </c>
      <c r="C2565" s="19">
        <v>324.99</v>
      </c>
      <c r="D2565" s="19"/>
    </row>
    <row r="2566" spans="1:4" x14ac:dyDescent="0.3">
      <c r="A2566">
        <v>251</v>
      </c>
      <c r="B2566" s="15">
        <v>40717</v>
      </c>
      <c r="C2566" s="19">
        <v>338.81</v>
      </c>
      <c r="D2566" s="19"/>
    </row>
    <row r="2567" spans="1:4" x14ac:dyDescent="0.3">
      <c r="A2567">
        <v>251</v>
      </c>
      <c r="B2567" s="15">
        <v>40712</v>
      </c>
      <c r="C2567" s="19">
        <v>71.14</v>
      </c>
      <c r="D2567" s="19"/>
    </row>
    <row r="2568" spans="1:4" x14ac:dyDescent="0.3">
      <c r="A2568">
        <v>251</v>
      </c>
      <c r="B2568" s="15">
        <v>40720</v>
      </c>
      <c r="C2568" s="19">
        <v>212.45</v>
      </c>
      <c r="D2568" s="19"/>
    </row>
    <row r="2569" spans="1:4" x14ac:dyDescent="0.3">
      <c r="A2569">
        <v>251</v>
      </c>
      <c r="B2569" s="15">
        <v>40706</v>
      </c>
      <c r="C2569" s="19">
        <v>403.31</v>
      </c>
      <c r="D2569" s="19"/>
    </row>
    <row r="2570" spans="1:4" x14ac:dyDescent="0.3">
      <c r="A2570">
        <v>251</v>
      </c>
      <c r="B2570" s="15">
        <v>40678</v>
      </c>
      <c r="C2570" s="19">
        <v>513</v>
      </c>
      <c r="D2570" s="19"/>
    </row>
    <row r="2571" spans="1:4" x14ac:dyDescent="0.3">
      <c r="A2571">
        <v>251</v>
      </c>
      <c r="B2571" s="15">
        <v>40716</v>
      </c>
      <c r="C2571" s="19">
        <v>718.61</v>
      </c>
      <c r="D2571" s="19"/>
    </row>
    <row r="2572" spans="1:4" x14ac:dyDescent="0.3">
      <c r="A2572">
        <v>250</v>
      </c>
      <c r="B2572" s="15">
        <v>41035</v>
      </c>
      <c r="C2572" s="19">
        <v>306.3</v>
      </c>
      <c r="D2572" s="19"/>
    </row>
    <row r="2573" spans="1:4" x14ac:dyDescent="0.3">
      <c r="A2573">
        <v>250</v>
      </c>
      <c r="B2573" s="15">
        <v>40732</v>
      </c>
      <c r="C2573" s="19">
        <v>134.91</v>
      </c>
      <c r="D2573" s="19"/>
    </row>
    <row r="2574" spans="1:4" x14ac:dyDescent="0.3">
      <c r="A2574">
        <v>250</v>
      </c>
      <c r="B2574" s="15">
        <v>40705</v>
      </c>
      <c r="C2574" s="19">
        <v>212.62</v>
      </c>
      <c r="D2574" s="19"/>
    </row>
    <row r="2575" spans="1:4" x14ac:dyDescent="0.3">
      <c r="A2575">
        <v>250</v>
      </c>
      <c r="B2575" s="15">
        <v>40752</v>
      </c>
      <c r="C2575" s="19">
        <v>428.22</v>
      </c>
      <c r="D2575" s="19"/>
    </row>
    <row r="2576" spans="1:4" x14ac:dyDescent="0.3">
      <c r="A2576">
        <v>250</v>
      </c>
      <c r="B2576" s="15">
        <v>40758</v>
      </c>
      <c r="C2576" s="19">
        <v>592.65</v>
      </c>
      <c r="D2576" s="19"/>
    </row>
    <row r="2577" spans="1:4" x14ac:dyDescent="0.3">
      <c r="A2577">
        <v>250</v>
      </c>
      <c r="B2577" s="15">
        <v>40678</v>
      </c>
      <c r="C2577" s="19">
        <v>662.04</v>
      </c>
      <c r="D2577" s="19"/>
    </row>
    <row r="2578" spans="1:4" x14ac:dyDescent="0.3">
      <c r="A2578">
        <v>249</v>
      </c>
      <c r="B2578" s="15">
        <v>40742</v>
      </c>
      <c r="C2578" s="19">
        <v>143.15</v>
      </c>
      <c r="D2578" s="19"/>
    </row>
    <row r="2579" spans="1:4" x14ac:dyDescent="0.3">
      <c r="A2579">
        <v>249</v>
      </c>
      <c r="B2579" s="15">
        <v>40754</v>
      </c>
      <c r="C2579" s="19">
        <v>375.3</v>
      </c>
      <c r="D2579" s="19"/>
    </row>
    <row r="2580" spans="1:4" x14ac:dyDescent="0.3">
      <c r="A2580">
        <v>249</v>
      </c>
      <c r="B2580" s="15">
        <v>40706</v>
      </c>
      <c r="C2580" s="19">
        <v>270.58</v>
      </c>
      <c r="D2580" s="19"/>
    </row>
    <row r="2581" spans="1:4" x14ac:dyDescent="0.3">
      <c r="A2581">
        <v>249</v>
      </c>
      <c r="B2581" s="15">
        <v>40729</v>
      </c>
      <c r="C2581" s="19">
        <v>386.93</v>
      </c>
      <c r="D2581" s="19"/>
    </row>
    <row r="2582" spans="1:4" x14ac:dyDescent="0.3">
      <c r="A2582">
        <v>249</v>
      </c>
      <c r="B2582" s="15">
        <v>40705</v>
      </c>
      <c r="C2582" s="19">
        <v>430.84</v>
      </c>
      <c r="D2582" s="19"/>
    </row>
    <row r="2583" spans="1:4" x14ac:dyDescent="0.3">
      <c r="A2583">
        <v>249</v>
      </c>
      <c r="B2583" s="15">
        <v>40678</v>
      </c>
      <c r="C2583" s="19">
        <v>732.87</v>
      </c>
      <c r="D2583" s="19"/>
    </row>
    <row r="2584" spans="1:4" x14ac:dyDescent="0.3">
      <c r="A2584">
        <v>249</v>
      </c>
      <c r="B2584" s="15">
        <v>40681</v>
      </c>
      <c r="C2584" s="19">
        <v>752.61</v>
      </c>
      <c r="D2584" s="19"/>
    </row>
    <row r="2585" spans="1:4" x14ac:dyDescent="0.3">
      <c r="A2585">
        <v>248</v>
      </c>
      <c r="B2585" s="15">
        <v>40784</v>
      </c>
      <c r="C2585" s="19">
        <v>363.38</v>
      </c>
      <c r="D2585" s="19"/>
    </row>
    <row r="2586" spans="1:4" x14ac:dyDescent="0.3">
      <c r="A2586">
        <v>248</v>
      </c>
      <c r="B2586" s="15">
        <v>40759</v>
      </c>
      <c r="C2586" s="19">
        <v>95.36</v>
      </c>
      <c r="D2586" s="19"/>
    </row>
    <row r="2587" spans="1:4" x14ac:dyDescent="0.3">
      <c r="A2587">
        <v>248</v>
      </c>
      <c r="B2587" s="15">
        <v>40803</v>
      </c>
      <c r="C2587" s="19">
        <v>219.39</v>
      </c>
      <c r="D2587" s="19"/>
    </row>
    <row r="2588" spans="1:4" x14ac:dyDescent="0.3">
      <c r="A2588">
        <v>248</v>
      </c>
      <c r="B2588" s="15">
        <v>40714</v>
      </c>
      <c r="C2588" s="19">
        <v>245.46</v>
      </c>
      <c r="D2588" s="19"/>
    </row>
    <row r="2589" spans="1:4" x14ac:dyDescent="0.3">
      <c r="A2589">
        <v>248</v>
      </c>
      <c r="B2589" s="15">
        <v>40694</v>
      </c>
      <c r="C2589" s="19">
        <v>367.33</v>
      </c>
      <c r="D2589" s="19"/>
    </row>
    <row r="2590" spans="1:4" x14ac:dyDescent="0.3">
      <c r="A2590">
        <v>248</v>
      </c>
      <c r="B2590" s="15">
        <v>40711</v>
      </c>
      <c r="C2590" s="19">
        <v>395.08</v>
      </c>
      <c r="D2590" s="19"/>
    </row>
    <row r="2591" spans="1:4" x14ac:dyDescent="0.3">
      <c r="A2591">
        <v>248</v>
      </c>
      <c r="B2591" s="15">
        <v>40774</v>
      </c>
      <c r="C2591" s="19">
        <v>726.7</v>
      </c>
      <c r="D2591" s="19"/>
    </row>
    <row r="2592" spans="1:4" x14ac:dyDescent="0.3">
      <c r="A2592">
        <v>247</v>
      </c>
      <c r="B2592" s="15">
        <v>40700</v>
      </c>
      <c r="C2592" s="19">
        <v>162.66</v>
      </c>
      <c r="D2592" s="19"/>
    </row>
    <row r="2593" spans="1:4" x14ac:dyDescent="0.3">
      <c r="A2593">
        <v>247</v>
      </c>
      <c r="B2593" s="15">
        <v>40709</v>
      </c>
      <c r="C2593" s="19">
        <v>324.66000000000003</v>
      </c>
      <c r="D2593" s="19"/>
    </row>
    <row r="2594" spans="1:4" x14ac:dyDescent="0.3">
      <c r="A2594">
        <v>247</v>
      </c>
      <c r="B2594" s="15">
        <v>40684</v>
      </c>
      <c r="C2594" s="19">
        <v>384.68</v>
      </c>
      <c r="D2594" s="19"/>
    </row>
    <row r="2595" spans="1:4" x14ac:dyDescent="0.3">
      <c r="A2595">
        <v>247</v>
      </c>
      <c r="B2595" s="15">
        <v>40707</v>
      </c>
      <c r="C2595" s="19">
        <v>148.72999999999999</v>
      </c>
      <c r="D2595" s="19"/>
    </row>
    <row r="2596" spans="1:4" x14ac:dyDescent="0.3">
      <c r="A2596">
        <v>247</v>
      </c>
      <c r="B2596" s="15">
        <v>40737</v>
      </c>
      <c r="C2596" s="19">
        <v>175.81</v>
      </c>
      <c r="D2596" s="19"/>
    </row>
    <row r="2597" spans="1:4" x14ac:dyDescent="0.3">
      <c r="A2597">
        <v>247</v>
      </c>
      <c r="B2597" s="15">
        <v>40729</v>
      </c>
      <c r="C2597" s="19">
        <v>235.4</v>
      </c>
      <c r="D2597" s="19"/>
    </row>
    <row r="2598" spans="1:4" x14ac:dyDescent="0.3">
      <c r="A2598">
        <v>247</v>
      </c>
      <c r="B2598" s="15">
        <v>40694</v>
      </c>
      <c r="C2598" s="19">
        <v>316.10000000000002</v>
      </c>
      <c r="D2598" s="19"/>
    </row>
    <row r="2599" spans="1:4" x14ac:dyDescent="0.3">
      <c r="A2599">
        <v>247</v>
      </c>
      <c r="B2599" s="15">
        <v>40695</v>
      </c>
      <c r="C2599" s="19">
        <v>451.25</v>
      </c>
      <c r="D2599" s="19"/>
    </row>
    <row r="2600" spans="1:4" x14ac:dyDescent="0.3">
      <c r="A2600">
        <v>247</v>
      </c>
      <c r="B2600" s="15">
        <v>40676</v>
      </c>
      <c r="C2600" s="19">
        <v>491.6</v>
      </c>
      <c r="D2600" s="19"/>
    </row>
    <row r="2601" spans="1:4" x14ac:dyDescent="0.3">
      <c r="A2601">
        <v>246</v>
      </c>
      <c r="B2601" s="15">
        <v>40712</v>
      </c>
      <c r="C2601" s="19">
        <v>342.77</v>
      </c>
      <c r="D2601" s="19"/>
    </row>
    <row r="2602" spans="1:4" x14ac:dyDescent="0.3">
      <c r="A2602">
        <v>246</v>
      </c>
      <c r="B2602" s="15">
        <v>40722</v>
      </c>
      <c r="C2602" s="19">
        <v>353.97</v>
      </c>
      <c r="D2602" s="19"/>
    </row>
    <row r="2603" spans="1:4" x14ac:dyDescent="0.3">
      <c r="A2603">
        <v>246</v>
      </c>
      <c r="B2603" s="15">
        <v>40688</v>
      </c>
      <c r="C2603" s="19">
        <v>155.63999999999999</v>
      </c>
      <c r="D2603" s="19"/>
    </row>
    <row r="2604" spans="1:4" x14ac:dyDescent="0.3">
      <c r="A2604">
        <v>246</v>
      </c>
      <c r="B2604" s="15">
        <v>41024</v>
      </c>
      <c r="C2604" s="19">
        <v>209.46</v>
      </c>
      <c r="D2604" s="19"/>
    </row>
    <row r="2605" spans="1:4" x14ac:dyDescent="0.3">
      <c r="A2605">
        <v>246</v>
      </c>
      <c r="B2605" s="15">
        <v>40795</v>
      </c>
      <c r="C2605" s="19">
        <v>448.29</v>
      </c>
      <c r="D2605" s="19"/>
    </row>
    <row r="2606" spans="1:4" x14ac:dyDescent="0.3">
      <c r="A2606">
        <v>246</v>
      </c>
      <c r="B2606" s="15">
        <v>40752</v>
      </c>
      <c r="C2606" s="19">
        <v>765.33</v>
      </c>
      <c r="D2606" s="19"/>
    </row>
    <row r="2607" spans="1:4" x14ac:dyDescent="0.3">
      <c r="A2607">
        <v>245</v>
      </c>
      <c r="B2607" s="15">
        <v>40835</v>
      </c>
      <c r="C2607" s="19">
        <v>95.26</v>
      </c>
      <c r="D2607" s="19"/>
    </row>
    <row r="2608" spans="1:4" x14ac:dyDescent="0.3">
      <c r="A2608">
        <v>245</v>
      </c>
      <c r="B2608" s="15">
        <v>40685</v>
      </c>
      <c r="C2608" s="19">
        <v>95.55</v>
      </c>
      <c r="D2608" s="19"/>
    </row>
    <row r="2609" spans="1:4" x14ac:dyDescent="0.3">
      <c r="A2609">
        <v>245</v>
      </c>
      <c r="B2609" s="15">
        <v>40884</v>
      </c>
      <c r="C2609" s="19">
        <v>99.7</v>
      </c>
      <c r="D2609" s="19"/>
    </row>
    <row r="2610" spans="1:4" x14ac:dyDescent="0.3">
      <c r="A2610">
        <v>245</v>
      </c>
      <c r="B2610" s="15">
        <v>40723</v>
      </c>
      <c r="C2610" s="19">
        <v>219.44</v>
      </c>
      <c r="D2610" s="19"/>
    </row>
    <row r="2611" spans="1:4" x14ac:dyDescent="0.3">
      <c r="A2611">
        <v>245</v>
      </c>
      <c r="B2611" s="15">
        <v>40715</v>
      </c>
      <c r="C2611" s="19">
        <v>261.13</v>
      </c>
      <c r="D2611" s="19"/>
    </row>
    <row r="2612" spans="1:4" x14ac:dyDescent="0.3">
      <c r="A2612">
        <v>245</v>
      </c>
      <c r="B2612" s="15">
        <v>41030</v>
      </c>
      <c r="C2612" s="19">
        <v>274.04000000000002</v>
      </c>
      <c r="D2612" s="19"/>
    </row>
    <row r="2613" spans="1:4" x14ac:dyDescent="0.3">
      <c r="A2613">
        <v>245</v>
      </c>
      <c r="B2613" s="15">
        <v>40698</v>
      </c>
      <c r="C2613" s="19">
        <v>316.97000000000003</v>
      </c>
      <c r="D2613" s="19"/>
    </row>
    <row r="2614" spans="1:4" x14ac:dyDescent="0.3">
      <c r="A2614">
        <v>245</v>
      </c>
      <c r="B2614" s="15">
        <v>40778</v>
      </c>
      <c r="C2614" s="19">
        <v>399.58</v>
      </c>
      <c r="D2614" s="19"/>
    </row>
    <row r="2615" spans="1:4" x14ac:dyDescent="0.3">
      <c r="A2615">
        <v>245</v>
      </c>
      <c r="B2615" s="15">
        <v>40721</v>
      </c>
      <c r="C2615" s="19">
        <v>533.04999999999995</v>
      </c>
      <c r="D2615" s="19"/>
    </row>
    <row r="2616" spans="1:4" x14ac:dyDescent="0.3">
      <c r="A2616">
        <v>245</v>
      </c>
      <c r="B2616" s="15">
        <v>40698</v>
      </c>
      <c r="C2616" s="19">
        <v>576.1</v>
      </c>
      <c r="D2616" s="19"/>
    </row>
    <row r="2617" spans="1:4" x14ac:dyDescent="0.3">
      <c r="A2617">
        <v>245</v>
      </c>
      <c r="B2617" s="15">
        <v>40714</v>
      </c>
      <c r="C2617" s="19">
        <v>585</v>
      </c>
      <c r="D2617" s="19"/>
    </row>
    <row r="2618" spans="1:4" x14ac:dyDescent="0.3">
      <c r="A2618">
        <v>245</v>
      </c>
      <c r="B2618" s="15">
        <v>40711</v>
      </c>
      <c r="C2618" s="19">
        <v>754.21</v>
      </c>
      <c r="D2618" s="19"/>
    </row>
    <row r="2619" spans="1:4" x14ac:dyDescent="0.3">
      <c r="A2619">
        <v>244</v>
      </c>
      <c r="B2619" s="15">
        <v>40956</v>
      </c>
      <c r="C2619" s="19">
        <v>347.23</v>
      </c>
      <c r="D2619" s="19"/>
    </row>
    <row r="2620" spans="1:4" x14ac:dyDescent="0.3">
      <c r="A2620">
        <v>244</v>
      </c>
      <c r="B2620" s="15">
        <v>40684</v>
      </c>
      <c r="C2620" s="19">
        <v>201.84</v>
      </c>
      <c r="D2620" s="19"/>
    </row>
    <row r="2621" spans="1:4" x14ac:dyDescent="0.3">
      <c r="A2621">
        <v>244</v>
      </c>
      <c r="B2621" s="15">
        <v>40771</v>
      </c>
      <c r="C2621" s="19">
        <v>234.36</v>
      </c>
      <c r="D2621" s="19"/>
    </row>
    <row r="2622" spans="1:4" x14ac:dyDescent="0.3">
      <c r="A2622">
        <v>244</v>
      </c>
      <c r="B2622" s="15">
        <v>40699</v>
      </c>
      <c r="C2622" s="19">
        <v>281.79000000000002</v>
      </c>
      <c r="D2622" s="19"/>
    </row>
    <row r="2623" spans="1:4" x14ac:dyDescent="0.3">
      <c r="A2623">
        <v>244</v>
      </c>
      <c r="B2623" s="15">
        <v>40697</v>
      </c>
      <c r="C2623" s="19">
        <v>285.91000000000003</v>
      </c>
      <c r="D2623" s="19"/>
    </row>
    <row r="2624" spans="1:4" x14ac:dyDescent="0.3">
      <c r="A2624">
        <v>244</v>
      </c>
      <c r="B2624" s="15">
        <v>40859</v>
      </c>
      <c r="C2624" s="19">
        <v>341.34</v>
      </c>
      <c r="D2624" s="19"/>
    </row>
    <row r="2625" spans="1:4" x14ac:dyDescent="0.3">
      <c r="A2625">
        <v>244</v>
      </c>
      <c r="B2625" s="15">
        <v>40911</v>
      </c>
      <c r="C2625" s="19">
        <v>485.21</v>
      </c>
      <c r="D2625" s="19"/>
    </row>
    <row r="2626" spans="1:4" x14ac:dyDescent="0.3">
      <c r="A2626">
        <v>244</v>
      </c>
      <c r="B2626" s="15">
        <v>40876</v>
      </c>
      <c r="C2626" s="19">
        <v>617.72</v>
      </c>
      <c r="D2626" s="19"/>
    </row>
    <row r="2627" spans="1:4" x14ac:dyDescent="0.3">
      <c r="A2627">
        <v>244</v>
      </c>
      <c r="B2627" s="15">
        <v>40688</v>
      </c>
      <c r="C2627" s="19">
        <v>843.07</v>
      </c>
      <c r="D2627" s="19"/>
    </row>
    <row r="2628" spans="1:4" x14ac:dyDescent="0.3">
      <c r="A2628">
        <v>243</v>
      </c>
      <c r="B2628" s="15">
        <v>40714</v>
      </c>
      <c r="C2628" s="19">
        <v>222.07</v>
      </c>
      <c r="D2628" s="19"/>
    </row>
    <row r="2629" spans="1:4" x14ac:dyDescent="0.3">
      <c r="A2629">
        <v>243</v>
      </c>
      <c r="B2629" s="15">
        <v>40758</v>
      </c>
      <c r="C2629" s="19">
        <v>379.64</v>
      </c>
      <c r="D2629" s="19"/>
    </row>
    <row r="2630" spans="1:4" x14ac:dyDescent="0.3">
      <c r="A2630">
        <v>243</v>
      </c>
      <c r="B2630" s="15">
        <v>40709</v>
      </c>
      <c r="C2630" s="19">
        <v>189.27</v>
      </c>
      <c r="D2630" s="19"/>
    </row>
    <row r="2631" spans="1:4" x14ac:dyDescent="0.3">
      <c r="A2631">
        <v>243</v>
      </c>
      <c r="B2631" s="15">
        <v>40690</v>
      </c>
      <c r="C2631" s="19">
        <v>230.8</v>
      </c>
      <c r="D2631" s="19"/>
    </row>
    <row r="2632" spans="1:4" x14ac:dyDescent="0.3">
      <c r="A2632">
        <v>243</v>
      </c>
      <c r="B2632" s="15">
        <v>40723</v>
      </c>
      <c r="C2632" s="19">
        <v>308.92</v>
      </c>
      <c r="D2632" s="19"/>
    </row>
    <row r="2633" spans="1:4" x14ac:dyDescent="0.3">
      <c r="A2633">
        <v>243</v>
      </c>
      <c r="B2633" s="15">
        <v>40717</v>
      </c>
      <c r="C2633" s="19">
        <v>470.98</v>
      </c>
      <c r="D2633" s="19"/>
    </row>
    <row r="2634" spans="1:4" x14ac:dyDescent="0.3">
      <c r="A2634">
        <v>243</v>
      </c>
      <c r="B2634" s="15">
        <v>40766</v>
      </c>
      <c r="C2634" s="19">
        <v>609.32000000000005</v>
      </c>
      <c r="D2634" s="19"/>
    </row>
    <row r="2635" spans="1:4" x14ac:dyDescent="0.3">
      <c r="A2635">
        <v>243</v>
      </c>
      <c r="B2635" s="15">
        <v>40937</v>
      </c>
      <c r="C2635" s="19">
        <v>650.11</v>
      </c>
      <c r="D2635" s="19"/>
    </row>
    <row r="2636" spans="1:4" x14ac:dyDescent="0.3">
      <c r="A2636">
        <v>243</v>
      </c>
      <c r="B2636" s="15">
        <v>40904</v>
      </c>
      <c r="C2636" s="19">
        <v>757.8</v>
      </c>
      <c r="D2636" s="19"/>
    </row>
    <row r="2637" spans="1:4" x14ac:dyDescent="0.3">
      <c r="A2637">
        <v>242</v>
      </c>
      <c r="B2637" s="15">
        <v>40730</v>
      </c>
      <c r="C2637" s="19">
        <v>93.79</v>
      </c>
      <c r="D2637" s="19"/>
    </row>
    <row r="2638" spans="1:4" x14ac:dyDescent="0.3">
      <c r="A2638">
        <v>242</v>
      </c>
      <c r="B2638" s="15">
        <v>40755</v>
      </c>
      <c r="C2638" s="19">
        <v>105.55</v>
      </c>
      <c r="D2638" s="19"/>
    </row>
    <row r="2639" spans="1:4" x14ac:dyDescent="0.3">
      <c r="A2639">
        <v>242</v>
      </c>
      <c r="B2639" s="15">
        <v>40696</v>
      </c>
      <c r="C2639" s="19">
        <v>180.72</v>
      </c>
      <c r="D2639" s="19"/>
    </row>
    <row r="2640" spans="1:4" x14ac:dyDescent="0.3">
      <c r="A2640">
        <v>242</v>
      </c>
      <c r="B2640" s="15">
        <v>40876</v>
      </c>
      <c r="C2640" s="19">
        <v>195.65</v>
      </c>
      <c r="D2640" s="19"/>
    </row>
    <row r="2641" spans="1:4" x14ac:dyDescent="0.3">
      <c r="A2641">
        <v>242</v>
      </c>
      <c r="B2641" s="15">
        <v>40781</v>
      </c>
      <c r="C2641" s="19">
        <v>236.43</v>
      </c>
      <c r="D2641" s="19"/>
    </row>
    <row r="2642" spans="1:4" x14ac:dyDescent="0.3">
      <c r="A2642">
        <v>242</v>
      </c>
      <c r="B2642" s="15">
        <v>40719</v>
      </c>
      <c r="C2642" s="19">
        <v>339.64</v>
      </c>
      <c r="D2642" s="19"/>
    </row>
    <row r="2643" spans="1:4" x14ac:dyDescent="0.3">
      <c r="A2643">
        <v>242</v>
      </c>
      <c r="B2643" s="15">
        <v>40738</v>
      </c>
      <c r="C2643" s="19">
        <v>434.09</v>
      </c>
      <c r="D2643" s="19"/>
    </row>
    <row r="2644" spans="1:4" x14ac:dyDescent="0.3">
      <c r="A2644">
        <v>242</v>
      </c>
      <c r="B2644" s="15">
        <v>40717</v>
      </c>
      <c r="C2644" s="19">
        <v>524.08000000000004</v>
      </c>
      <c r="D2644" s="19"/>
    </row>
    <row r="2645" spans="1:4" x14ac:dyDescent="0.3">
      <c r="A2645">
        <v>242</v>
      </c>
      <c r="B2645" s="15">
        <v>40969</v>
      </c>
      <c r="C2645" s="19">
        <v>702.62</v>
      </c>
      <c r="D2645" s="19"/>
    </row>
    <row r="2646" spans="1:4" x14ac:dyDescent="0.3">
      <c r="A2646">
        <v>241</v>
      </c>
      <c r="B2646" s="15">
        <v>40781</v>
      </c>
      <c r="C2646" s="19">
        <v>375.17</v>
      </c>
      <c r="D2646" s="19"/>
    </row>
    <row r="2647" spans="1:4" x14ac:dyDescent="0.3">
      <c r="A2647">
        <v>241</v>
      </c>
      <c r="B2647" s="15">
        <v>40752</v>
      </c>
      <c r="C2647" s="19">
        <v>148.02000000000001</v>
      </c>
      <c r="D2647" s="19"/>
    </row>
    <row r="2648" spans="1:4" x14ac:dyDescent="0.3">
      <c r="A2648">
        <v>241</v>
      </c>
      <c r="B2648" s="15">
        <v>40708</v>
      </c>
      <c r="C2648" s="19">
        <v>348.71</v>
      </c>
      <c r="D2648" s="19"/>
    </row>
    <row r="2649" spans="1:4" x14ac:dyDescent="0.3">
      <c r="A2649">
        <v>241</v>
      </c>
      <c r="B2649" s="15">
        <v>40686</v>
      </c>
      <c r="C2649" s="19">
        <v>383.46</v>
      </c>
      <c r="D2649" s="19"/>
    </row>
    <row r="2650" spans="1:4" x14ac:dyDescent="0.3">
      <c r="A2650">
        <v>241</v>
      </c>
      <c r="B2650" s="15">
        <v>40759</v>
      </c>
      <c r="C2650" s="19">
        <v>583.70000000000005</v>
      </c>
      <c r="D2650" s="19"/>
    </row>
    <row r="2651" spans="1:4" x14ac:dyDescent="0.3">
      <c r="A2651">
        <v>241</v>
      </c>
      <c r="B2651" s="15">
        <v>40845</v>
      </c>
      <c r="C2651" s="19">
        <v>620.04999999999995</v>
      </c>
      <c r="D2651" s="19"/>
    </row>
    <row r="2652" spans="1:4" x14ac:dyDescent="0.3">
      <c r="A2652">
        <v>241</v>
      </c>
      <c r="B2652" s="15">
        <v>40752</v>
      </c>
      <c r="C2652" s="19">
        <v>792.44</v>
      </c>
      <c r="D2652" s="19"/>
    </row>
    <row r="2653" spans="1:4" x14ac:dyDescent="0.3">
      <c r="A2653">
        <v>240</v>
      </c>
      <c r="B2653" s="15">
        <v>40712</v>
      </c>
      <c r="C2653" s="19">
        <v>143.49</v>
      </c>
      <c r="D2653" s="19"/>
    </row>
    <row r="2654" spans="1:4" x14ac:dyDescent="0.3">
      <c r="A2654">
        <v>240</v>
      </c>
      <c r="B2654" s="15">
        <v>40714</v>
      </c>
      <c r="C2654" s="19">
        <v>257.62</v>
      </c>
      <c r="D2654" s="19"/>
    </row>
    <row r="2655" spans="1:4" x14ac:dyDescent="0.3">
      <c r="A2655">
        <v>240</v>
      </c>
      <c r="B2655" s="15">
        <v>40717</v>
      </c>
      <c r="C2655" s="19">
        <v>131.72</v>
      </c>
      <c r="D2655" s="19"/>
    </row>
    <row r="2656" spans="1:4" x14ac:dyDescent="0.3">
      <c r="A2656">
        <v>240</v>
      </c>
      <c r="B2656" s="15">
        <v>40699</v>
      </c>
      <c r="C2656" s="19">
        <v>174.27</v>
      </c>
      <c r="D2656" s="19"/>
    </row>
    <row r="2657" spans="1:4" x14ac:dyDescent="0.3">
      <c r="A2657">
        <v>240</v>
      </c>
      <c r="B2657" s="15">
        <v>40727</v>
      </c>
      <c r="C2657" s="19">
        <v>382.61</v>
      </c>
      <c r="D2657" s="19"/>
    </row>
    <row r="2658" spans="1:4" x14ac:dyDescent="0.3">
      <c r="A2658">
        <v>240</v>
      </c>
      <c r="B2658" s="15">
        <v>40915</v>
      </c>
      <c r="C2658" s="19">
        <v>413.72</v>
      </c>
      <c r="D2658" s="19"/>
    </row>
    <row r="2659" spans="1:4" x14ac:dyDescent="0.3">
      <c r="A2659">
        <v>240</v>
      </c>
      <c r="B2659" s="15">
        <v>40710</v>
      </c>
      <c r="C2659" s="19">
        <v>677.97</v>
      </c>
      <c r="D2659" s="19"/>
    </row>
    <row r="2660" spans="1:4" x14ac:dyDescent="0.3">
      <c r="A2660">
        <v>240</v>
      </c>
      <c r="B2660" s="15">
        <v>40756</v>
      </c>
      <c r="C2660" s="19">
        <v>702.23</v>
      </c>
      <c r="D2660" s="19"/>
    </row>
    <row r="2661" spans="1:4" x14ac:dyDescent="0.3">
      <c r="A2661">
        <v>239</v>
      </c>
      <c r="B2661" s="15">
        <v>40712</v>
      </c>
      <c r="C2661" s="19">
        <v>175.5</v>
      </c>
      <c r="D2661" s="19"/>
    </row>
    <row r="2662" spans="1:4" x14ac:dyDescent="0.3">
      <c r="A2662">
        <v>239</v>
      </c>
      <c r="B2662" s="15">
        <v>40690</v>
      </c>
      <c r="C2662" s="19">
        <v>278.94</v>
      </c>
      <c r="D2662" s="19"/>
    </row>
    <row r="2663" spans="1:4" x14ac:dyDescent="0.3">
      <c r="A2663">
        <v>239</v>
      </c>
      <c r="B2663" s="15">
        <v>40702</v>
      </c>
      <c r="C2663" s="19">
        <v>369.24</v>
      </c>
      <c r="D2663" s="19"/>
    </row>
    <row r="2664" spans="1:4" x14ac:dyDescent="0.3">
      <c r="A2664">
        <v>239</v>
      </c>
      <c r="B2664" s="15">
        <v>40691</v>
      </c>
      <c r="C2664" s="19">
        <v>157.28</v>
      </c>
      <c r="D2664" s="19"/>
    </row>
    <row r="2665" spans="1:4" x14ac:dyDescent="0.3">
      <c r="A2665">
        <v>239</v>
      </c>
      <c r="B2665" s="15">
        <v>40738</v>
      </c>
      <c r="C2665" s="19">
        <v>172.36</v>
      </c>
      <c r="D2665" s="19"/>
    </row>
    <row r="2666" spans="1:4" x14ac:dyDescent="0.3">
      <c r="A2666">
        <v>239</v>
      </c>
      <c r="B2666" s="15">
        <v>41031</v>
      </c>
      <c r="C2666" s="19">
        <v>176.3</v>
      </c>
      <c r="D2666" s="19"/>
    </row>
    <row r="2667" spans="1:4" x14ac:dyDescent="0.3">
      <c r="A2667">
        <v>239</v>
      </c>
      <c r="B2667" s="15">
        <v>40739</v>
      </c>
      <c r="C2667" s="19">
        <v>211.63</v>
      </c>
      <c r="D2667" s="19"/>
    </row>
    <row r="2668" spans="1:4" x14ac:dyDescent="0.3">
      <c r="A2668">
        <v>239</v>
      </c>
      <c r="B2668" s="15">
        <v>40712</v>
      </c>
      <c r="C2668" s="19">
        <v>336.9</v>
      </c>
      <c r="D2668" s="19"/>
    </row>
    <row r="2669" spans="1:4" x14ac:dyDescent="0.3">
      <c r="A2669">
        <v>239</v>
      </c>
      <c r="B2669" s="15">
        <v>40774</v>
      </c>
      <c r="C2669" s="19">
        <v>397.91</v>
      </c>
      <c r="D2669" s="19"/>
    </row>
    <row r="2670" spans="1:4" x14ac:dyDescent="0.3">
      <c r="A2670">
        <v>239</v>
      </c>
      <c r="B2670" s="15">
        <v>40954</v>
      </c>
      <c r="C2670" s="19">
        <v>556.12</v>
      </c>
      <c r="D2670" s="19"/>
    </row>
    <row r="2671" spans="1:4" x14ac:dyDescent="0.3">
      <c r="A2671">
        <v>238</v>
      </c>
      <c r="B2671" s="15">
        <v>40693</v>
      </c>
      <c r="C2671" s="19">
        <v>210.43</v>
      </c>
      <c r="D2671" s="19"/>
    </row>
    <row r="2672" spans="1:4" x14ac:dyDescent="0.3">
      <c r="A2672">
        <v>238</v>
      </c>
      <c r="B2672" s="15">
        <v>40931</v>
      </c>
      <c r="C2672" s="19">
        <v>85.52</v>
      </c>
      <c r="D2672" s="19"/>
    </row>
    <row r="2673" spans="1:4" x14ac:dyDescent="0.3">
      <c r="A2673">
        <v>238</v>
      </c>
      <c r="B2673" s="15">
        <v>40679</v>
      </c>
      <c r="C2673" s="19">
        <v>253.24</v>
      </c>
      <c r="D2673" s="19"/>
    </row>
    <row r="2674" spans="1:4" x14ac:dyDescent="0.3">
      <c r="A2674">
        <v>238</v>
      </c>
      <c r="B2674" s="15">
        <v>40709</v>
      </c>
      <c r="C2674" s="19">
        <v>256.98</v>
      </c>
      <c r="D2674" s="19"/>
    </row>
    <row r="2675" spans="1:4" x14ac:dyDescent="0.3">
      <c r="A2675">
        <v>238</v>
      </c>
      <c r="B2675" s="15">
        <v>40844</v>
      </c>
      <c r="C2675" s="19">
        <v>260.63</v>
      </c>
      <c r="D2675" s="19"/>
    </row>
    <row r="2676" spans="1:4" x14ac:dyDescent="0.3">
      <c r="A2676">
        <v>238</v>
      </c>
      <c r="B2676" s="15">
        <v>40694</v>
      </c>
      <c r="C2676" s="19">
        <v>301.10000000000002</v>
      </c>
      <c r="D2676" s="19"/>
    </row>
    <row r="2677" spans="1:4" x14ac:dyDescent="0.3">
      <c r="A2677">
        <v>238</v>
      </c>
      <c r="B2677" s="15">
        <v>40848</v>
      </c>
      <c r="C2677" s="19">
        <v>377.05</v>
      </c>
      <c r="D2677" s="19"/>
    </row>
    <row r="2678" spans="1:4" x14ac:dyDescent="0.3">
      <c r="A2678">
        <v>237</v>
      </c>
      <c r="B2678" s="15">
        <v>40708</v>
      </c>
      <c r="C2678" s="19">
        <v>291.13</v>
      </c>
      <c r="D2678" s="19"/>
    </row>
    <row r="2679" spans="1:4" x14ac:dyDescent="0.3">
      <c r="A2679">
        <v>237</v>
      </c>
      <c r="B2679" s="15">
        <v>40730</v>
      </c>
      <c r="C2679" s="19">
        <v>348.04</v>
      </c>
      <c r="D2679" s="19"/>
    </row>
    <row r="2680" spans="1:4" x14ac:dyDescent="0.3">
      <c r="A2680">
        <v>237</v>
      </c>
      <c r="B2680" s="15">
        <v>40714</v>
      </c>
      <c r="C2680" s="19">
        <v>154.91</v>
      </c>
      <c r="D2680" s="19"/>
    </row>
    <row r="2681" spans="1:4" x14ac:dyDescent="0.3">
      <c r="A2681">
        <v>237</v>
      </c>
      <c r="B2681" s="15">
        <v>40677</v>
      </c>
      <c r="C2681" s="19">
        <v>159.63999999999999</v>
      </c>
      <c r="D2681" s="19"/>
    </row>
    <row r="2682" spans="1:4" x14ac:dyDescent="0.3">
      <c r="A2682">
        <v>237</v>
      </c>
      <c r="B2682" s="15">
        <v>40836</v>
      </c>
      <c r="C2682" s="19">
        <v>232.02</v>
      </c>
      <c r="D2682" s="19"/>
    </row>
    <row r="2683" spans="1:4" x14ac:dyDescent="0.3">
      <c r="A2683">
        <v>237</v>
      </c>
      <c r="B2683" s="15">
        <v>40917</v>
      </c>
      <c r="C2683" s="19">
        <v>264.73</v>
      </c>
      <c r="D2683" s="19"/>
    </row>
    <row r="2684" spans="1:4" x14ac:dyDescent="0.3">
      <c r="A2684">
        <v>237</v>
      </c>
      <c r="B2684" s="15">
        <v>40685</v>
      </c>
      <c r="C2684" s="19">
        <v>298.38</v>
      </c>
      <c r="D2684" s="19"/>
    </row>
    <row r="2685" spans="1:4" x14ac:dyDescent="0.3">
      <c r="A2685">
        <v>237</v>
      </c>
      <c r="B2685" s="15">
        <v>40724</v>
      </c>
      <c r="C2685" s="19">
        <v>309.81</v>
      </c>
      <c r="D2685" s="19"/>
    </row>
    <row r="2686" spans="1:4" x14ac:dyDescent="0.3">
      <c r="A2686">
        <v>237</v>
      </c>
      <c r="B2686" s="15">
        <v>40723</v>
      </c>
      <c r="C2686" s="19">
        <v>433.7</v>
      </c>
      <c r="D2686" s="19"/>
    </row>
    <row r="2687" spans="1:4" x14ac:dyDescent="0.3">
      <c r="A2687">
        <v>237</v>
      </c>
      <c r="B2687" s="15">
        <v>40992</v>
      </c>
      <c r="C2687" s="19">
        <v>640.92999999999995</v>
      </c>
      <c r="D2687" s="19"/>
    </row>
    <row r="2688" spans="1:4" x14ac:dyDescent="0.3">
      <c r="A2688">
        <v>237</v>
      </c>
      <c r="B2688" s="15">
        <v>40775</v>
      </c>
      <c r="C2688" s="19">
        <v>662.57</v>
      </c>
      <c r="D2688" s="19"/>
    </row>
    <row r="2689" spans="1:4" x14ac:dyDescent="0.3">
      <c r="A2689">
        <v>237</v>
      </c>
      <c r="B2689" s="15">
        <v>40988</v>
      </c>
      <c r="C2689" s="19">
        <v>689.9</v>
      </c>
      <c r="D2689" s="19"/>
    </row>
    <row r="2690" spans="1:4" x14ac:dyDescent="0.3">
      <c r="A2690">
        <v>237</v>
      </c>
      <c r="B2690" s="15">
        <v>40726</v>
      </c>
      <c r="C2690" s="19">
        <v>775.36</v>
      </c>
      <c r="D2690" s="19"/>
    </row>
    <row r="2691" spans="1:4" x14ac:dyDescent="0.3">
      <c r="A2691">
        <v>237</v>
      </c>
      <c r="B2691" s="15">
        <v>40680</v>
      </c>
      <c r="C2691" s="19">
        <v>781.89</v>
      </c>
      <c r="D2691" s="19"/>
    </row>
    <row r="2692" spans="1:4" x14ac:dyDescent="0.3">
      <c r="A2692">
        <v>236</v>
      </c>
      <c r="B2692" s="15">
        <v>40703</v>
      </c>
      <c r="C2692" s="19">
        <v>94.91</v>
      </c>
      <c r="D2692" s="19"/>
    </row>
    <row r="2693" spans="1:4" x14ac:dyDescent="0.3">
      <c r="A2693">
        <v>236</v>
      </c>
      <c r="B2693" s="15">
        <v>40834</v>
      </c>
      <c r="C2693" s="19">
        <v>206.1</v>
      </c>
      <c r="D2693" s="19"/>
    </row>
    <row r="2694" spans="1:4" x14ac:dyDescent="0.3">
      <c r="A2694">
        <v>236</v>
      </c>
      <c r="B2694" s="15">
        <v>40739</v>
      </c>
      <c r="C2694" s="19">
        <v>300.94</v>
      </c>
      <c r="D2694" s="19"/>
    </row>
    <row r="2695" spans="1:4" x14ac:dyDescent="0.3">
      <c r="A2695">
        <v>236</v>
      </c>
      <c r="B2695" s="15">
        <v>40752</v>
      </c>
      <c r="C2695" s="19">
        <v>352.28</v>
      </c>
      <c r="D2695" s="19"/>
    </row>
    <row r="2696" spans="1:4" x14ac:dyDescent="0.3">
      <c r="A2696">
        <v>236</v>
      </c>
      <c r="B2696" s="15">
        <v>40689</v>
      </c>
      <c r="C2696" s="19">
        <v>439.85</v>
      </c>
      <c r="D2696" s="19"/>
    </row>
    <row r="2697" spans="1:4" x14ac:dyDescent="0.3">
      <c r="A2697">
        <v>236</v>
      </c>
      <c r="B2697" s="15">
        <v>40711</v>
      </c>
      <c r="C2697" s="19">
        <v>466.95</v>
      </c>
      <c r="D2697" s="19"/>
    </row>
    <row r="2698" spans="1:4" x14ac:dyDescent="0.3">
      <c r="A2698">
        <v>236</v>
      </c>
      <c r="B2698" s="15">
        <v>40881</v>
      </c>
      <c r="C2698" s="19">
        <v>496.64</v>
      </c>
      <c r="D2698" s="19"/>
    </row>
    <row r="2699" spans="1:4" x14ac:dyDescent="0.3">
      <c r="A2699">
        <v>235</v>
      </c>
      <c r="B2699" s="15">
        <v>40928</v>
      </c>
      <c r="C2699" s="19">
        <v>264.88</v>
      </c>
      <c r="D2699" s="19"/>
    </row>
    <row r="2700" spans="1:4" x14ac:dyDescent="0.3">
      <c r="A2700">
        <v>235</v>
      </c>
      <c r="B2700" s="15">
        <v>40699</v>
      </c>
      <c r="C2700" s="19">
        <v>334.38</v>
      </c>
      <c r="D2700" s="19"/>
    </row>
    <row r="2701" spans="1:4" x14ac:dyDescent="0.3">
      <c r="A2701">
        <v>235</v>
      </c>
      <c r="B2701" s="15">
        <v>40676</v>
      </c>
      <c r="C2701" s="19">
        <v>396.41</v>
      </c>
      <c r="D2701" s="19"/>
    </row>
    <row r="2702" spans="1:4" x14ac:dyDescent="0.3">
      <c r="A2702">
        <v>235</v>
      </c>
      <c r="B2702" s="15">
        <v>40862</v>
      </c>
      <c r="C2702" s="19">
        <v>90.18</v>
      </c>
      <c r="D2702" s="19"/>
    </row>
    <row r="2703" spans="1:4" x14ac:dyDescent="0.3">
      <c r="A2703">
        <v>235</v>
      </c>
      <c r="B2703" s="15">
        <v>40848</v>
      </c>
      <c r="C2703" s="19">
        <v>127.41</v>
      </c>
      <c r="D2703" s="19"/>
    </row>
    <row r="2704" spans="1:4" x14ac:dyDescent="0.3">
      <c r="A2704">
        <v>235</v>
      </c>
      <c r="B2704" s="15">
        <v>40783</v>
      </c>
      <c r="C2704" s="19">
        <v>184.85</v>
      </c>
      <c r="D2704" s="19"/>
    </row>
    <row r="2705" spans="1:4" x14ac:dyDescent="0.3">
      <c r="A2705">
        <v>235</v>
      </c>
      <c r="B2705" s="15">
        <v>40710</v>
      </c>
      <c r="C2705" s="19">
        <v>257.94</v>
      </c>
      <c r="D2705" s="19"/>
    </row>
    <row r="2706" spans="1:4" x14ac:dyDescent="0.3">
      <c r="A2706">
        <v>235</v>
      </c>
      <c r="B2706" s="15">
        <v>41025</v>
      </c>
      <c r="C2706" s="19">
        <v>364.18</v>
      </c>
      <c r="D2706" s="19"/>
    </row>
    <row r="2707" spans="1:4" x14ac:dyDescent="0.3">
      <c r="A2707">
        <v>235</v>
      </c>
      <c r="B2707" s="15">
        <v>40705</v>
      </c>
      <c r="C2707" s="19">
        <v>508.59</v>
      </c>
      <c r="D2707" s="19"/>
    </row>
    <row r="2708" spans="1:4" x14ac:dyDescent="0.3">
      <c r="A2708">
        <v>235</v>
      </c>
      <c r="B2708" s="15">
        <v>41017</v>
      </c>
      <c r="C2708" s="19">
        <v>521.86</v>
      </c>
      <c r="D2708" s="19"/>
    </row>
    <row r="2709" spans="1:4" x14ac:dyDescent="0.3">
      <c r="A2709">
        <v>235</v>
      </c>
      <c r="B2709" s="15">
        <v>40851</v>
      </c>
      <c r="C2709" s="19">
        <v>644.30999999999995</v>
      </c>
      <c r="D2709" s="19"/>
    </row>
    <row r="2710" spans="1:4" x14ac:dyDescent="0.3">
      <c r="A2710">
        <v>235</v>
      </c>
      <c r="B2710" s="15">
        <v>40715</v>
      </c>
      <c r="C2710" s="19">
        <v>696.88</v>
      </c>
      <c r="D2710" s="19"/>
    </row>
    <row r="2711" spans="1:4" x14ac:dyDescent="0.3">
      <c r="A2711">
        <v>235</v>
      </c>
      <c r="B2711" s="15">
        <v>40924</v>
      </c>
      <c r="C2711" s="19">
        <v>740.92</v>
      </c>
      <c r="D2711" s="19"/>
    </row>
    <row r="2712" spans="1:4" x14ac:dyDescent="0.3">
      <c r="A2712">
        <v>234</v>
      </c>
      <c r="B2712" s="15">
        <v>40792</v>
      </c>
      <c r="C2712" s="19">
        <v>169.06</v>
      </c>
      <c r="D2712" s="19"/>
    </row>
    <row r="2713" spans="1:4" x14ac:dyDescent="0.3">
      <c r="A2713">
        <v>234</v>
      </c>
      <c r="B2713" s="15">
        <v>40780</v>
      </c>
      <c r="C2713" s="19">
        <v>265.49</v>
      </c>
      <c r="D2713" s="19"/>
    </row>
    <row r="2714" spans="1:4" x14ac:dyDescent="0.3">
      <c r="A2714">
        <v>234</v>
      </c>
      <c r="B2714" s="15">
        <v>40696</v>
      </c>
      <c r="C2714" s="19">
        <v>302.8</v>
      </c>
      <c r="D2714" s="19"/>
    </row>
    <row r="2715" spans="1:4" x14ac:dyDescent="0.3">
      <c r="A2715">
        <v>234</v>
      </c>
      <c r="B2715" s="15">
        <v>40713</v>
      </c>
      <c r="C2715" s="19">
        <v>374.78</v>
      </c>
      <c r="D2715" s="19"/>
    </row>
    <row r="2716" spans="1:4" x14ac:dyDescent="0.3">
      <c r="A2716">
        <v>234</v>
      </c>
      <c r="B2716" s="15">
        <v>40687</v>
      </c>
      <c r="C2716" s="19">
        <v>458.71</v>
      </c>
      <c r="D2716" s="19"/>
    </row>
    <row r="2717" spans="1:4" x14ac:dyDescent="0.3">
      <c r="A2717">
        <v>233</v>
      </c>
      <c r="B2717" s="15">
        <v>40692</v>
      </c>
      <c r="C2717" s="19">
        <v>399.01</v>
      </c>
      <c r="D2717" s="19"/>
    </row>
    <row r="2718" spans="1:4" x14ac:dyDescent="0.3">
      <c r="A2718">
        <v>233</v>
      </c>
      <c r="B2718" s="15">
        <v>40723</v>
      </c>
      <c r="C2718" s="19">
        <v>187.65</v>
      </c>
      <c r="D2718" s="19"/>
    </row>
    <row r="2719" spans="1:4" x14ac:dyDescent="0.3">
      <c r="A2719">
        <v>233</v>
      </c>
      <c r="B2719" s="15">
        <v>40752</v>
      </c>
      <c r="C2719" s="19">
        <v>231.7</v>
      </c>
      <c r="D2719" s="19"/>
    </row>
    <row r="2720" spans="1:4" x14ac:dyDescent="0.3">
      <c r="A2720">
        <v>233</v>
      </c>
      <c r="B2720" s="15">
        <v>40716</v>
      </c>
      <c r="C2720" s="19">
        <v>250.88</v>
      </c>
      <c r="D2720" s="19"/>
    </row>
    <row r="2721" spans="1:4" x14ac:dyDescent="0.3">
      <c r="A2721">
        <v>233</v>
      </c>
      <c r="B2721" s="15">
        <v>40805</v>
      </c>
      <c r="C2721" s="19">
        <v>287.52</v>
      </c>
      <c r="D2721" s="19"/>
    </row>
    <row r="2722" spans="1:4" x14ac:dyDescent="0.3">
      <c r="A2722">
        <v>233</v>
      </c>
      <c r="B2722" s="15">
        <v>40754</v>
      </c>
      <c r="C2722" s="19">
        <v>294.37</v>
      </c>
      <c r="D2722" s="19"/>
    </row>
    <row r="2723" spans="1:4" x14ac:dyDescent="0.3">
      <c r="A2723">
        <v>233</v>
      </c>
      <c r="B2723" s="15">
        <v>40704</v>
      </c>
      <c r="C2723" s="19">
        <v>299.92</v>
      </c>
      <c r="D2723" s="19"/>
    </row>
    <row r="2724" spans="1:4" x14ac:dyDescent="0.3">
      <c r="A2724">
        <v>233</v>
      </c>
      <c r="B2724" s="15">
        <v>40875</v>
      </c>
      <c r="C2724" s="19">
        <v>303.44</v>
      </c>
      <c r="D2724" s="19"/>
    </row>
    <row r="2725" spans="1:4" x14ac:dyDescent="0.3">
      <c r="A2725">
        <v>232</v>
      </c>
      <c r="B2725" s="15">
        <v>40876</v>
      </c>
      <c r="C2725" s="19">
        <v>312.17</v>
      </c>
      <c r="D2725" s="19"/>
    </row>
    <row r="2726" spans="1:4" x14ac:dyDescent="0.3">
      <c r="A2726">
        <v>232</v>
      </c>
      <c r="B2726" s="15">
        <v>40702</v>
      </c>
      <c r="C2726" s="19">
        <v>86.22</v>
      </c>
      <c r="D2726" s="19"/>
    </row>
    <row r="2727" spans="1:4" x14ac:dyDescent="0.3">
      <c r="A2727">
        <v>232</v>
      </c>
      <c r="B2727" s="15">
        <v>40726</v>
      </c>
      <c r="C2727" s="19">
        <v>206.96</v>
      </c>
      <c r="D2727" s="19"/>
    </row>
    <row r="2728" spans="1:4" x14ac:dyDescent="0.3">
      <c r="A2728">
        <v>232</v>
      </c>
      <c r="B2728" s="15">
        <v>40703</v>
      </c>
      <c r="C2728" s="19">
        <v>222.07</v>
      </c>
      <c r="D2728" s="19"/>
    </row>
    <row r="2729" spans="1:4" x14ac:dyDescent="0.3">
      <c r="A2729">
        <v>232</v>
      </c>
      <c r="B2729" s="15">
        <v>40728</v>
      </c>
      <c r="C2729" s="19">
        <v>234.08</v>
      </c>
      <c r="D2729" s="19"/>
    </row>
    <row r="2730" spans="1:4" x14ac:dyDescent="0.3">
      <c r="A2730">
        <v>232</v>
      </c>
      <c r="B2730" s="15">
        <v>40806</v>
      </c>
      <c r="C2730" s="19">
        <v>317.33999999999997</v>
      </c>
      <c r="D2730" s="19"/>
    </row>
    <row r="2731" spans="1:4" x14ac:dyDescent="0.3">
      <c r="A2731">
        <v>232</v>
      </c>
      <c r="B2731" s="15">
        <v>40784</v>
      </c>
      <c r="C2731" s="19">
        <v>340.59</v>
      </c>
      <c r="D2731" s="19"/>
    </row>
    <row r="2732" spans="1:4" x14ac:dyDescent="0.3">
      <c r="A2732">
        <v>232</v>
      </c>
      <c r="B2732" s="15">
        <v>40801</v>
      </c>
      <c r="C2732" s="19">
        <v>559.61</v>
      </c>
      <c r="D2732" s="19"/>
    </row>
    <row r="2733" spans="1:4" x14ac:dyDescent="0.3">
      <c r="A2733">
        <v>232</v>
      </c>
      <c r="B2733" s="15">
        <v>40700</v>
      </c>
      <c r="C2733" s="19">
        <v>693.88</v>
      </c>
      <c r="D2733" s="19"/>
    </row>
    <row r="2734" spans="1:4" x14ac:dyDescent="0.3">
      <c r="A2734">
        <v>231</v>
      </c>
      <c r="B2734" s="15">
        <v>40811</v>
      </c>
      <c r="C2734" s="19">
        <v>212.8</v>
      </c>
      <c r="D2734" s="19"/>
    </row>
    <row r="2735" spans="1:4" x14ac:dyDescent="0.3">
      <c r="A2735">
        <v>231</v>
      </c>
      <c r="B2735" s="15">
        <v>40720</v>
      </c>
      <c r="C2735" s="19">
        <v>280.31</v>
      </c>
      <c r="D2735" s="19"/>
    </row>
    <row r="2736" spans="1:4" x14ac:dyDescent="0.3">
      <c r="A2736">
        <v>231</v>
      </c>
      <c r="B2736" s="15">
        <v>40697</v>
      </c>
      <c r="C2736" s="19">
        <v>305.22000000000003</v>
      </c>
      <c r="D2736" s="19"/>
    </row>
    <row r="2737" spans="1:4" x14ac:dyDescent="0.3">
      <c r="A2737">
        <v>231</v>
      </c>
      <c r="B2737" s="15">
        <v>40821</v>
      </c>
      <c r="C2737" s="19">
        <v>349.41</v>
      </c>
      <c r="D2737" s="19"/>
    </row>
    <row r="2738" spans="1:4" x14ac:dyDescent="0.3">
      <c r="A2738">
        <v>231</v>
      </c>
      <c r="B2738" s="15">
        <v>40969</v>
      </c>
      <c r="C2738" s="19">
        <v>366.65</v>
      </c>
      <c r="D2738" s="19"/>
    </row>
    <row r="2739" spans="1:4" x14ac:dyDescent="0.3">
      <c r="A2739">
        <v>231</v>
      </c>
      <c r="B2739" s="15">
        <v>40701</v>
      </c>
      <c r="C2739" s="19">
        <v>388.04</v>
      </c>
      <c r="D2739" s="19"/>
    </row>
    <row r="2740" spans="1:4" x14ac:dyDescent="0.3">
      <c r="A2740">
        <v>231</v>
      </c>
      <c r="B2740" s="15">
        <v>40820</v>
      </c>
      <c r="C2740" s="19">
        <v>705.81</v>
      </c>
      <c r="D2740" s="19"/>
    </row>
    <row r="2741" spans="1:4" x14ac:dyDescent="0.3">
      <c r="A2741">
        <v>231</v>
      </c>
      <c r="B2741" s="15">
        <v>40837</v>
      </c>
      <c r="C2741" s="19">
        <v>815.01</v>
      </c>
      <c r="D2741" s="19"/>
    </row>
    <row r="2742" spans="1:4" x14ac:dyDescent="0.3">
      <c r="A2742">
        <v>230</v>
      </c>
      <c r="B2742" s="15">
        <v>40884</v>
      </c>
      <c r="C2742" s="19">
        <v>383.23</v>
      </c>
      <c r="D2742" s="19"/>
    </row>
    <row r="2743" spans="1:4" x14ac:dyDescent="0.3">
      <c r="A2743">
        <v>230</v>
      </c>
      <c r="B2743" s="15">
        <v>40818</v>
      </c>
      <c r="C2743" s="19">
        <v>388.61</v>
      </c>
      <c r="D2743" s="19"/>
    </row>
    <row r="2744" spans="1:4" x14ac:dyDescent="0.3">
      <c r="A2744">
        <v>230</v>
      </c>
      <c r="B2744" s="15">
        <v>40754</v>
      </c>
      <c r="C2744" s="19">
        <v>501.61</v>
      </c>
      <c r="D2744" s="19"/>
    </row>
    <row r="2745" spans="1:4" x14ac:dyDescent="0.3">
      <c r="A2745">
        <v>230</v>
      </c>
      <c r="B2745" s="15">
        <v>40713</v>
      </c>
      <c r="C2745" s="19">
        <v>653.1</v>
      </c>
      <c r="D2745" s="19"/>
    </row>
    <row r="2746" spans="1:4" x14ac:dyDescent="0.3">
      <c r="A2746">
        <v>230</v>
      </c>
      <c r="B2746" s="15">
        <v>40724</v>
      </c>
      <c r="C2746" s="19">
        <v>758.01</v>
      </c>
      <c r="D2746" s="19"/>
    </row>
    <row r="2747" spans="1:4" x14ac:dyDescent="0.3">
      <c r="A2747">
        <v>229</v>
      </c>
      <c r="B2747" s="15">
        <v>40706</v>
      </c>
      <c r="C2747" s="19">
        <v>61.5</v>
      </c>
      <c r="D2747" s="19"/>
    </row>
    <row r="2748" spans="1:4" x14ac:dyDescent="0.3">
      <c r="A2748">
        <v>229</v>
      </c>
      <c r="B2748" s="15">
        <v>40719</v>
      </c>
      <c r="C2748" s="19">
        <v>89.93</v>
      </c>
      <c r="D2748" s="19"/>
    </row>
    <row r="2749" spans="1:4" x14ac:dyDescent="0.3">
      <c r="A2749">
        <v>229</v>
      </c>
      <c r="B2749" s="15">
        <v>40709</v>
      </c>
      <c r="C2749" s="19">
        <v>263.10000000000002</v>
      </c>
      <c r="D2749" s="19"/>
    </row>
    <row r="2750" spans="1:4" x14ac:dyDescent="0.3">
      <c r="A2750">
        <v>229</v>
      </c>
      <c r="B2750" s="15">
        <v>40709</v>
      </c>
      <c r="C2750" s="19">
        <v>358.26</v>
      </c>
      <c r="D2750" s="19"/>
    </row>
    <row r="2751" spans="1:4" x14ac:dyDescent="0.3">
      <c r="A2751">
        <v>229</v>
      </c>
      <c r="B2751" s="15">
        <v>40802</v>
      </c>
      <c r="C2751" s="19">
        <v>387.01</v>
      </c>
      <c r="D2751" s="19"/>
    </row>
    <row r="2752" spans="1:4" x14ac:dyDescent="0.3">
      <c r="A2752">
        <v>229</v>
      </c>
      <c r="B2752" s="15">
        <v>40836</v>
      </c>
      <c r="C2752" s="19">
        <v>389.02</v>
      </c>
      <c r="D2752" s="19"/>
    </row>
    <row r="2753" spans="1:4" x14ac:dyDescent="0.3">
      <c r="A2753">
        <v>229</v>
      </c>
      <c r="B2753" s="15">
        <v>40803</v>
      </c>
      <c r="C2753" s="19">
        <v>390</v>
      </c>
      <c r="D2753" s="19"/>
    </row>
    <row r="2754" spans="1:4" x14ac:dyDescent="0.3">
      <c r="A2754">
        <v>229</v>
      </c>
      <c r="B2754" s="15">
        <v>40683</v>
      </c>
      <c r="C2754" s="19">
        <v>411.49</v>
      </c>
      <c r="D2754" s="19"/>
    </row>
    <row r="2755" spans="1:4" x14ac:dyDescent="0.3">
      <c r="A2755">
        <v>229</v>
      </c>
      <c r="B2755" s="15">
        <v>40779</v>
      </c>
      <c r="C2755" s="19">
        <v>558.55999999999995</v>
      </c>
      <c r="D2755" s="19"/>
    </row>
    <row r="2756" spans="1:4" x14ac:dyDescent="0.3">
      <c r="A2756">
        <v>229</v>
      </c>
      <c r="B2756" s="15">
        <v>40757</v>
      </c>
      <c r="C2756" s="19">
        <v>835.06</v>
      </c>
      <c r="D2756" s="19"/>
    </row>
    <row r="2757" spans="1:4" x14ac:dyDescent="0.3">
      <c r="A2757">
        <v>228</v>
      </c>
      <c r="B2757" s="15">
        <v>40842</v>
      </c>
      <c r="C2757" s="19">
        <v>158.47999999999999</v>
      </c>
      <c r="D2757" s="19"/>
    </row>
    <row r="2758" spans="1:4" x14ac:dyDescent="0.3">
      <c r="A2758">
        <v>228</v>
      </c>
      <c r="B2758" s="15">
        <v>40778</v>
      </c>
      <c r="C2758" s="19">
        <v>228.29</v>
      </c>
      <c r="D2758" s="19"/>
    </row>
    <row r="2759" spans="1:4" x14ac:dyDescent="0.3">
      <c r="A2759">
        <v>228</v>
      </c>
      <c r="B2759" s="15">
        <v>40760</v>
      </c>
      <c r="C2759" s="19">
        <v>297.97000000000003</v>
      </c>
      <c r="D2759" s="19"/>
    </row>
    <row r="2760" spans="1:4" x14ac:dyDescent="0.3">
      <c r="A2760">
        <v>228</v>
      </c>
      <c r="B2760" s="15">
        <v>40677</v>
      </c>
      <c r="C2760" s="19">
        <v>382.68</v>
      </c>
      <c r="D2760" s="19"/>
    </row>
    <row r="2761" spans="1:4" x14ac:dyDescent="0.3">
      <c r="A2761">
        <v>228</v>
      </c>
      <c r="B2761" s="15">
        <v>41016</v>
      </c>
      <c r="C2761" s="19">
        <v>82.44</v>
      </c>
      <c r="D2761" s="19"/>
    </row>
    <row r="2762" spans="1:4" x14ac:dyDescent="0.3">
      <c r="A2762">
        <v>228</v>
      </c>
      <c r="B2762" s="15">
        <v>40729</v>
      </c>
      <c r="C2762" s="19">
        <v>84.67</v>
      </c>
      <c r="D2762" s="19"/>
    </row>
    <row r="2763" spans="1:4" x14ac:dyDescent="0.3">
      <c r="A2763">
        <v>228</v>
      </c>
      <c r="B2763" s="15">
        <v>40754</v>
      </c>
      <c r="C2763" s="19">
        <v>104.88</v>
      </c>
      <c r="D2763" s="19"/>
    </row>
    <row r="2764" spans="1:4" x14ac:dyDescent="0.3">
      <c r="A2764">
        <v>228</v>
      </c>
      <c r="B2764" s="15">
        <v>40689</v>
      </c>
      <c r="C2764" s="19">
        <v>110.48</v>
      </c>
      <c r="D2764" s="19"/>
    </row>
    <row r="2765" spans="1:4" x14ac:dyDescent="0.3">
      <c r="A2765">
        <v>228</v>
      </c>
      <c r="B2765" s="15">
        <v>40820</v>
      </c>
      <c r="C2765" s="19">
        <v>403.53</v>
      </c>
      <c r="D2765" s="19"/>
    </row>
    <row r="2766" spans="1:4" x14ac:dyDescent="0.3">
      <c r="A2766">
        <v>228</v>
      </c>
      <c r="B2766" s="15">
        <v>40939</v>
      </c>
      <c r="C2766" s="19">
        <v>572.69000000000005</v>
      </c>
      <c r="D2766" s="19"/>
    </row>
    <row r="2767" spans="1:4" x14ac:dyDescent="0.3">
      <c r="A2767">
        <v>228</v>
      </c>
      <c r="B2767" s="15">
        <v>40948</v>
      </c>
      <c r="C2767" s="19">
        <v>658.04</v>
      </c>
      <c r="D2767" s="19"/>
    </row>
    <row r="2768" spans="1:4" x14ac:dyDescent="0.3">
      <c r="A2768">
        <v>227</v>
      </c>
      <c r="B2768" s="15">
        <v>40754</v>
      </c>
      <c r="C2768" s="19">
        <v>158.74</v>
      </c>
      <c r="D2768" s="19"/>
    </row>
    <row r="2769" spans="1:4" x14ac:dyDescent="0.3">
      <c r="A2769">
        <v>227</v>
      </c>
      <c r="B2769" s="15">
        <v>40680</v>
      </c>
      <c r="C2769" s="19">
        <v>200.49</v>
      </c>
      <c r="D2769" s="19"/>
    </row>
    <row r="2770" spans="1:4" x14ac:dyDescent="0.3">
      <c r="A2770">
        <v>227</v>
      </c>
      <c r="B2770" s="15">
        <v>41015</v>
      </c>
      <c r="C2770" s="19">
        <v>368.56</v>
      </c>
      <c r="D2770" s="19"/>
    </row>
    <row r="2771" spans="1:4" x14ac:dyDescent="0.3">
      <c r="A2771">
        <v>227</v>
      </c>
      <c r="B2771" s="15">
        <v>40687</v>
      </c>
      <c r="C2771" s="19">
        <v>381.84</v>
      </c>
      <c r="D2771" s="19"/>
    </row>
    <row r="2772" spans="1:4" x14ac:dyDescent="0.3">
      <c r="A2772">
        <v>227</v>
      </c>
      <c r="B2772" s="15">
        <v>40706</v>
      </c>
      <c r="C2772" s="19">
        <v>191.54</v>
      </c>
      <c r="D2772" s="19"/>
    </row>
    <row r="2773" spans="1:4" x14ac:dyDescent="0.3">
      <c r="A2773">
        <v>227</v>
      </c>
      <c r="B2773" s="15">
        <v>40677</v>
      </c>
      <c r="C2773" s="19">
        <v>419.98</v>
      </c>
      <c r="D2773" s="19"/>
    </row>
    <row r="2774" spans="1:4" x14ac:dyDescent="0.3">
      <c r="A2774">
        <v>227</v>
      </c>
      <c r="B2774" s="15">
        <v>41008</v>
      </c>
      <c r="C2774" s="19">
        <v>431.43</v>
      </c>
      <c r="D2774" s="19"/>
    </row>
    <row r="2775" spans="1:4" x14ac:dyDescent="0.3">
      <c r="A2775">
        <v>227</v>
      </c>
      <c r="B2775" s="15">
        <v>41016</v>
      </c>
      <c r="C2775" s="19">
        <v>660.21</v>
      </c>
      <c r="D2775" s="19"/>
    </row>
    <row r="2776" spans="1:4" x14ac:dyDescent="0.3">
      <c r="A2776">
        <v>227</v>
      </c>
      <c r="B2776" s="15">
        <v>40700</v>
      </c>
      <c r="C2776" s="19">
        <v>745.15</v>
      </c>
      <c r="D2776" s="19"/>
    </row>
    <row r="2777" spans="1:4" x14ac:dyDescent="0.3">
      <c r="A2777">
        <v>227</v>
      </c>
      <c r="B2777" s="15">
        <v>40723</v>
      </c>
      <c r="C2777" s="19">
        <v>746.68</v>
      </c>
      <c r="D2777" s="19"/>
    </row>
    <row r="2778" spans="1:4" x14ac:dyDescent="0.3">
      <c r="A2778">
        <v>226</v>
      </c>
      <c r="B2778" s="15">
        <v>40699</v>
      </c>
      <c r="C2778" s="19">
        <v>217.91</v>
      </c>
      <c r="D2778" s="19"/>
    </row>
    <row r="2779" spans="1:4" x14ac:dyDescent="0.3">
      <c r="A2779">
        <v>226</v>
      </c>
      <c r="B2779" s="15">
        <v>40704</v>
      </c>
      <c r="C2779" s="19">
        <v>301.69</v>
      </c>
      <c r="D2779" s="19"/>
    </row>
    <row r="2780" spans="1:4" x14ac:dyDescent="0.3">
      <c r="A2780">
        <v>226</v>
      </c>
      <c r="B2780" s="15">
        <v>40707</v>
      </c>
      <c r="C2780" s="19">
        <v>345.61</v>
      </c>
      <c r="D2780" s="19"/>
    </row>
    <row r="2781" spans="1:4" x14ac:dyDescent="0.3">
      <c r="A2781">
        <v>226</v>
      </c>
      <c r="B2781" s="15">
        <v>40730</v>
      </c>
      <c r="C2781" s="19">
        <v>348.36</v>
      </c>
      <c r="D2781" s="19"/>
    </row>
    <row r="2782" spans="1:4" x14ac:dyDescent="0.3">
      <c r="A2782">
        <v>226</v>
      </c>
      <c r="B2782" s="15">
        <v>40731</v>
      </c>
      <c r="C2782" s="19">
        <v>453.08</v>
      </c>
      <c r="D2782" s="19"/>
    </row>
    <row r="2783" spans="1:4" x14ac:dyDescent="0.3">
      <c r="A2783">
        <v>226</v>
      </c>
      <c r="B2783" s="15">
        <v>40702</v>
      </c>
      <c r="C2783" s="19">
        <v>658.16</v>
      </c>
      <c r="D2783" s="19"/>
    </row>
    <row r="2784" spans="1:4" x14ac:dyDescent="0.3">
      <c r="A2784">
        <v>225</v>
      </c>
      <c r="B2784" s="15">
        <v>40688</v>
      </c>
      <c r="C2784" s="19">
        <v>76.05</v>
      </c>
      <c r="D2784" s="19"/>
    </row>
    <row r="2785" spans="1:4" x14ac:dyDescent="0.3">
      <c r="A2785">
        <v>225</v>
      </c>
      <c r="B2785" s="15">
        <v>40678</v>
      </c>
      <c r="C2785" s="19">
        <v>217.09</v>
      </c>
      <c r="D2785" s="19"/>
    </row>
    <row r="2786" spans="1:4" x14ac:dyDescent="0.3">
      <c r="A2786">
        <v>225</v>
      </c>
      <c r="B2786" s="15">
        <v>40801</v>
      </c>
      <c r="C2786" s="19">
        <v>60.69</v>
      </c>
      <c r="D2786" s="19"/>
    </row>
    <row r="2787" spans="1:4" x14ac:dyDescent="0.3">
      <c r="A2787">
        <v>225</v>
      </c>
      <c r="B2787" s="15">
        <v>40722</v>
      </c>
      <c r="C2787" s="19">
        <v>102.57</v>
      </c>
      <c r="D2787" s="19"/>
    </row>
    <row r="2788" spans="1:4" x14ac:dyDescent="0.3">
      <c r="A2788">
        <v>225</v>
      </c>
      <c r="B2788" s="15">
        <v>40757</v>
      </c>
      <c r="C2788" s="19">
        <v>134.12</v>
      </c>
      <c r="D2788" s="19"/>
    </row>
    <row r="2789" spans="1:4" x14ac:dyDescent="0.3">
      <c r="A2789">
        <v>225</v>
      </c>
      <c r="B2789" s="15">
        <v>41023</v>
      </c>
      <c r="C2789" s="19">
        <v>285.19</v>
      </c>
      <c r="D2789" s="19"/>
    </row>
    <row r="2790" spans="1:4" x14ac:dyDescent="0.3">
      <c r="A2790">
        <v>225</v>
      </c>
      <c r="B2790" s="15">
        <v>40759</v>
      </c>
      <c r="C2790" s="19">
        <v>293.81</v>
      </c>
      <c r="D2790" s="19"/>
    </row>
    <row r="2791" spans="1:4" x14ac:dyDescent="0.3">
      <c r="A2791">
        <v>225</v>
      </c>
      <c r="B2791" s="15">
        <v>40725</v>
      </c>
      <c r="C2791" s="19">
        <v>375.71</v>
      </c>
      <c r="D2791" s="19"/>
    </row>
    <row r="2792" spans="1:4" x14ac:dyDescent="0.3">
      <c r="A2792">
        <v>225</v>
      </c>
      <c r="B2792" s="15">
        <v>40724</v>
      </c>
      <c r="C2792" s="19">
        <v>527.67999999999995</v>
      </c>
      <c r="D2792" s="19"/>
    </row>
    <row r="2793" spans="1:4" x14ac:dyDescent="0.3">
      <c r="A2793">
        <v>225</v>
      </c>
      <c r="B2793" s="15">
        <v>40726</v>
      </c>
      <c r="C2793" s="19">
        <v>529.77</v>
      </c>
      <c r="D2793" s="19"/>
    </row>
    <row r="2794" spans="1:4" x14ac:dyDescent="0.3">
      <c r="A2794">
        <v>225</v>
      </c>
      <c r="B2794" s="15">
        <v>40722</v>
      </c>
      <c r="C2794" s="19">
        <v>533.28</v>
      </c>
      <c r="D2794" s="19"/>
    </row>
    <row r="2795" spans="1:4" x14ac:dyDescent="0.3">
      <c r="A2795">
        <v>224</v>
      </c>
      <c r="B2795" s="15">
        <v>40753</v>
      </c>
      <c r="C2795" s="19">
        <v>328.84</v>
      </c>
      <c r="D2795" s="19"/>
    </row>
    <row r="2796" spans="1:4" x14ac:dyDescent="0.3">
      <c r="A2796">
        <v>224</v>
      </c>
      <c r="B2796" s="15">
        <v>40682</v>
      </c>
      <c r="C2796" s="19">
        <v>352.09</v>
      </c>
      <c r="D2796" s="19"/>
    </row>
    <row r="2797" spans="1:4" x14ac:dyDescent="0.3">
      <c r="A2797">
        <v>224</v>
      </c>
      <c r="B2797" s="15">
        <v>40791</v>
      </c>
      <c r="C2797" s="19">
        <v>212.28</v>
      </c>
      <c r="D2797" s="19"/>
    </row>
    <row r="2798" spans="1:4" x14ac:dyDescent="0.3">
      <c r="A2798">
        <v>224</v>
      </c>
      <c r="B2798" s="15">
        <v>40919</v>
      </c>
      <c r="C2798" s="19">
        <v>291.7</v>
      </c>
      <c r="D2798" s="19"/>
    </row>
    <row r="2799" spans="1:4" x14ac:dyDescent="0.3">
      <c r="A2799">
        <v>224</v>
      </c>
      <c r="B2799" s="15">
        <v>40717</v>
      </c>
      <c r="C2799" s="19">
        <v>391.96</v>
      </c>
      <c r="D2799" s="19"/>
    </row>
    <row r="2800" spans="1:4" x14ac:dyDescent="0.3">
      <c r="A2800">
        <v>224</v>
      </c>
      <c r="B2800" s="15">
        <v>40731</v>
      </c>
      <c r="C2800" s="19">
        <v>403</v>
      </c>
      <c r="D2800" s="19"/>
    </row>
    <row r="2801" spans="1:4" x14ac:dyDescent="0.3">
      <c r="A2801">
        <v>224</v>
      </c>
      <c r="B2801" s="15">
        <v>40689</v>
      </c>
      <c r="C2801" s="19">
        <v>422</v>
      </c>
      <c r="D2801" s="19"/>
    </row>
    <row r="2802" spans="1:4" x14ac:dyDescent="0.3">
      <c r="A2802">
        <v>224</v>
      </c>
      <c r="B2802" s="15">
        <v>40851</v>
      </c>
      <c r="C2802" s="19">
        <v>558.86</v>
      </c>
      <c r="D2802" s="19"/>
    </row>
    <row r="2803" spans="1:4" x14ac:dyDescent="0.3">
      <c r="A2803">
        <v>224</v>
      </c>
      <c r="B2803" s="15">
        <v>40700</v>
      </c>
      <c r="C2803" s="19">
        <v>623.89</v>
      </c>
      <c r="D2803" s="19"/>
    </row>
    <row r="2804" spans="1:4" x14ac:dyDescent="0.3">
      <c r="A2804">
        <v>224</v>
      </c>
      <c r="B2804" s="15">
        <v>40693</v>
      </c>
      <c r="C2804" s="19">
        <v>723.74</v>
      </c>
      <c r="D2804" s="19"/>
    </row>
    <row r="2805" spans="1:4" x14ac:dyDescent="0.3">
      <c r="A2805">
        <v>224</v>
      </c>
      <c r="B2805" s="15">
        <v>40712</v>
      </c>
      <c r="C2805" s="19">
        <v>788.22</v>
      </c>
      <c r="D2805" s="19"/>
    </row>
    <row r="2806" spans="1:4" x14ac:dyDescent="0.3">
      <c r="A2806">
        <v>223</v>
      </c>
      <c r="B2806" s="15">
        <v>40804</v>
      </c>
      <c r="C2806" s="19">
        <v>290.83999999999997</v>
      </c>
      <c r="D2806" s="19"/>
    </row>
    <row r="2807" spans="1:4" x14ac:dyDescent="0.3">
      <c r="A2807">
        <v>223</v>
      </c>
      <c r="B2807" s="15">
        <v>40699</v>
      </c>
      <c r="C2807" s="19">
        <v>194.61</v>
      </c>
      <c r="D2807" s="19"/>
    </row>
    <row r="2808" spans="1:4" x14ac:dyDescent="0.3">
      <c r="A2808">
        <v>223</v>
      </c>
      <c r="B2808" s="15">
        <v>40681</v>
      </c>
      <c r="C2808" s="19">
        <v>352.42</v>
      </c>
      <c r="D2808" s="19"/>
    </row>
    <row r="2809" spans="1:4" x14ac:dyDescent="0.3">
      <c r="A2809">
        <v>223</v>
      </c>
      <c r="B2809" s="15">
        <v>40848</v>
      </c>
      <c r="C2809" s="19">
        <v>373.35</v>
      </c>
      <c r="D2809" s="19"/>
    </row>
    <row r="2810" spans="1:4" x14ac:dyDescent="0.3">
      <c r="A2810">
        <v>222</v>
      </c>
      <c r="B2810" s="15">
        <v>40729</v>
      </c>
      <c r="C2810" s="19">
        <v>335.99</v>
      </c>
      <c r="D2810" s="19"/>
    </row>
    <row r="2811" spans="1:4" x14ac:dyDescent="0.3">
      <c r="A2811">
        <v>222</v>
      </c>
      <c r="B2811" s="15">
        <v>40739</v>
      </c>
      <c r="C2811" s="19">
        <v>382.29</v>
      </c>
      <c r="D2811" s="19"/>
    </row>
    <row r="2812" spans="1:4" x14ac:dyDescent="0.3">
      <c r="A2812">
        <v>222</v>
      </c>
      <c r="B2812" s="15">
        <v>40883</v>
      </c>
      <c r="C2812" s="19">
        <v>309.38</v>
      </c>
      <c r="D2812" s="19"/>
    </row>
    <row r="2813" spans="1:4" x14ac:dyDescent="0.3">
      <c r="A2813">
        <v>222</v>
      </c>
      <c r="B2813" s="15">
        <v>40770</v>
      </c>
      <c r="C2813" s="19">
        <v>413.8</v>
      </c>
      <c r="D2813" s="19"/>
    </row>
    <row r="2814" spans="1:4" x14ac:dyDescent="0.3">
      <c r="A2814">
        <v>222</v>
      </c>
      <c r="B2814" s="15">
        <v>40710</v>
      </c>
      <c r="C2814" s="19">
        <v>551.80999999999995</v>
      </c>
      <c r="D2814" s="19"/>
    </row>
    <row r="2815" spans="1:4" x14ac:dyDescent="0.3">
      <c r="A2815">
        <v>222</v>
      </c>
      <c r="B2815" s="15">
        <v>40689</v>
      </c>
      <c r="C2815" s="19">
        <v>796.39</v>
      </c>
      <c r="D2815" s="19"/>
    </row>
    <row r="2816" spans="1:4" x14ac:dyDescent="0.3">
      <c r="A2816">
        <v>221</v>
      </c>
      <c r="B2816" s="15">
        <v>41017</v>
      </c>
      <c r="C2816" s="19">
        <v>205.59</v>
      </c>
      <c r="D2816" s="19"/>
    </row>
    <row r="2817" spans="1:4" x14ac:dyDescent="0.3">
      <c r="A2817">
        <v>221</v>
      </c>
      <c r="B2817" s="15">
        <v>40680</v>
      </c>
      <c r="C2817" s="19">
        <v>242.62</v>
      </c>
      <c r="D2817" s="19"/>
    </row>
    <row r="2818" spans="1:4" x14ac:dyDescent="0.3">
      <c r="A2818">
        <v>221</v>
      </c>
      <c r="B2818" s="15">
        <v>40702</v>
      </c>
      <c r="C2818" s="19">
        <v>347.37</v>
      </c>
      <c r="D2818" s="19"/>
    </row>
    <row r="2819" spans="1:4" x14ac:dyDescent="0.3">
      <c r="A2819">
        <v>221</v>
      </c>
      <c r="B2819" s="15">
        <v>40703</v>
      </c>
      <c r="C2819" s="19">
        <v>87.44</v>
      </c>
      <c r="D2819" s="19"/>
    </row>
    <row r="2820" spans="1:4" x14ac:dyDescent="0.3">
      <c r="A2820">
        <v>221</v>
      </c>
      <c r="B2820" s="15">
        <v>40681</v>
      </c>
      <c r="C2820" s="19">
        <v>134.94</v>
      </c>
      <c r="D2820" s="19"/>
    </row>
    <row r="2821" spans="1:4" x14ac:dyDescent="0.3">
      <c r="A2821">
        <v>221</v>
      </c>
      <c r="B2821" s="15">
        <v>40852</v>
      </c>
      <c r="C2821" s="19">
        <v>255.31</v>
      </c>
      <c r="D2821" s="19"/>
    </row>
    <row r="2822" spans="1:4" x14ac:dyDescent="0.3">
      <c r="A2822">
        <v>221</v>
      </c>
      <c r="B2822" s="15">
        <v>40687</v>
      </c>
      <c r="C2822" s="19">
        <v>412.59</v>
      </c>
      <c r="D2822" s="19"/>
    </row>
    <row r="2823" spans="1:4" x14ac:dyDescent="0.3">
      <c r="A2823">
        <v>221</v>
      </c>
      <c r="B2823" s="15">
        <v>40701</v>
      </c>
      <c r="C2823" s="19">
        <v>448.54</v>
      </c>
      <c r="D2823" s="19"/>
    </row>
    <row r="2824" spans="1:4" x14ac:dyDescent="0.3">
      <c r="A2824">
        <v>221</v>
      </c>
      <c r="B2824" s="15">
        <v>40677</v>
      </c>
      <c r="C2824" s="19">
        <v>475.42</v>
      </c>
      <c r="D2824" s="19"/>
    </row>
    <row r="2825" spans="1:4" x14ac:dyDescent="0.3">
      <c r="A2825">
        <v>221</v>
      </c>
      <c r="B2825" s="15">
        <v>40753</v>
      </c>
      <c r="C2825" s="19">
        <v>654.1</v>
      </c>
      <c r="D2825" s="19"/>
    </row>
    <row r="2826" spans="1:4" x14ac:dyDescent="0.3">
      <c r="A2826">
        <v>220</v>
      </c>
      <c r="B2826" s="15">
        <v>40723</v>
      </c>
      <c r="C2826" s="19">
        <v>93.75</v>
      </c>
      <c r="D2826" s="19"/>
    </row>
    <row r="2827" spans="1:4" x14ac:dyDescent="0.3">
      <c r="A2827">
        <v>220</v>
      </c>
      <c r="B2827" s="15">
        <v>40890</v>
      </c>
      <c r="C2827" s="19">
        <v>136.05000000000001</v>
      </c>
      <c r="D2827" s="19"/>
    </row>
    <row r="2828" spans="1:4" x14ac:dyDescent="0.3">
      <c r="A2828">
        <v>220</v>
      </c>
      <c r="B2828" s="15">
        <v>40758</v>
      </c>
      <c r="C2828" s="19">
        <v>189</v>
      </c>
      <c r="D2828" s="19"/>
    </row>
    <row r="2829" spans="1:4" x14ac:dyDescent="0.3">
      <c r="A2829">
        <v>220</v>
      </c>
      <c r="B2829" s="15">
        <v>40753</v>
      </c>
      <c r="C2829" s="19">
        <v>228.81</v>
      </c>
      <c r="D2829" s="19"/>
    </row>
    <row r="2830" spans="1:4" x14ac:dyDescent="0.3">
      <c r="A2830">
        <v>220</v>
      </c>
      <c r="B2830" s="15">
        <v>40729</v>
      </c>
      <c r="C2830" s="19">
        <v>194.37</v>
      </c>
      <c r="D2830" s="19"/>
    </row>
    <row r="2831" spans="1:4" x14ac:dyDescent="0.3">
      <c r="A2831">
        <v>220</v>
      </c>
      <c r="B2831" s="15">
        <v>40757</v>
      </c>
      <c r="C2831" s="19">
        <v>251.53</v>
      </c>
      <c r="D2831" s="19"/>
    </row>
    <row r="2832" spans="1:4" x14ac:dyDescent="0.3">
      <c r="A2832">
        <v>220</v>
      </c>
      <c r="B2832" s="15">
        <v>40787</v>
      </c>
      <c r="C2832" s="19">
        <v>292.49</v>
      </c>
      <c r="D2832" s="19"/>
    </row>
    <row r="2833" spans="1:4" x14ac:dyDescent="0.3">
      <c r="A2833">
        <v>220</v>
      </c>
      <c r="B2833" s="15">
        <v>40697</v>
      </c>
      <c r="C2833" s="19">
        <v>408.15</v>
      </c>
      <c r="D2833" s="19"/>
    </row>
    <row r="2834" spans="1:4" x14ac:dyDescent="0.3">
      <c r="A2834">
        <v>220</v>
      </c>
      <c r="B2834" s="15">
        <v>40703</v>
      </c>
      <c r="C2834" s="19">
        <v>409.43</v>
      </c>
      <c r="D2834" s="19"/>
    </row>
    <row r="2835" spans="1:4" x14ac:dyDescent="0.3">
      <c r="A2835">
        <v>220</v>
      </c>
      <c r="B2835" s="15">
        <v>41006</v>
      </c>
      <c r="C2835" s="19">
        <v>593.14</v>
      </c>
      <c r="D2835" s="19"/>
    </row>
    <row r="2836" spans="1:4" x14ac:dyDescent="0.3">
      <c r="A2836">
        <v>220</v>
      </c>
      <c r="B2836" s="15">
        <v>40703</v>
      </c>
      <c r="C2836" s="19">
        <v>744.49</v>
      </c>
      <c r="D2836" s="19"/>
    </row>
    <row r="2837" spans="1:4" x14ac:dyDescent="0.3">
      <c r="A2837">
        <v>219</v>
      </c>
      <c r="B2837" s="15">
        <v>40711</v>
      </c>
      <c r="C2837" s="19">
        <v>316.29000000000002</v>
      </c>
      <c r="D2837" s="19"/>
    </row>
    <row r="2838" spans="1:4" x14ac:dyDescent="0.3">
      <c r="A2838">
        <v>219</v>
      </c>
      <c r="B2838" s="15">
        <v>40779</v>
      </c>
      <c r="C2838" s="19">
        <v>344.01</v>
      </c>
      <c r="D2838" s="19"/>
    </row>
    <row r="2839" spans="1:4" x14ac:dyDescent="0.3">
      <c r="A2839">
        <v>219</v>
      </c>
      <c r="B2839" s="15">
        <v>40691</v>
      </c>
      <c r="C2839" s="19">
        <v>383.43</v>
      </c>
      <c r="D2839" s="19"/>
    </row>
    <row r="2840" spans="1:4" x14ac:dyDescent="0.3">
      <c r="A2840">
        <v>219</v>
      </c>
      <c r="B2840" s="15">
        <v>40855</v>
      </c>
      <c r="C2840" s="19">
        <v>394.34</v>
      </c>
      <c r="D2840" s="19"/>
    </row>
    <row r="2841" spans="1:4" x14ac:dyDescent="0.3">
      <c r="A2841">
        <v>219</v>
      </c>
      <c r="B2841" s="15">
        <v>40693</v>
      </c>
      <c r="C2841" s="19">
        <v>117.76</v>
      </c>
      <c r="D2841" s="19"/>
    </row>
    <row r="2842" spans="1:4" x14ac:dyDescent="0.3">
      <c r="A2842">
        <v>219</v>
      </c>
      <c r="B2842" s="15">
        <v>40710</v>
      </c>
      <c r="C2842" s="19">
        <v>170.09</v>
      </c>
      <c r="D2842" s="19"/>
    </row>
    <row r="2843" spans="1:4" x14ac:dyDescent="0.3">
      <c r="A2843">
        <v>219</v>
      </c>
      <c r="B2843" s="15">
        <v>40700</v>
      </c>
      <c r="C2843" s="19">
        <v>184.42</v>
      </c>
      <c r="D2843" s="19"/>
    </row>
    <row r="2844" spans="1:4" x14ac:dyDescent="0.3">
      <c r="A2844">
        <v>219</v>
      </c>
      <c r="B2844" s="15">
        <v>40729</v>
      </c>
      <c r="C2844" s="19">
        <v>224.98</v>
      </c>
      <c r="D2844" s="19"/>
    </row>
    <row r="2845" spans="1:4" x14ac:dyDescent="0.3">
      <c r="A2845">
        <v>219</v>
      </c>
      <c r="B2845" s="15">
        <v>40765</v>
      </c>
      <c r="C2845" s="19">
        <v>317.42</v>
      </c>
      <c r="D2845" s="19"/>
    </row>
    <row r="2846" spans="1:4" x14ac:dyDescent="0.3">
      <c r="A2846">
        <v>219</v>
      </c>
      <c r="B2846" s="15">
        <v>40800</v>
      </c>
      <c r="C2846" s="19">
        <v>398</v>
      </c>
      <c r="D2846" s="19"/>
    </row>
    <row r="2847" spans="1:4" x14ac:dyDescent="0.3">
      <c r="A2847">
        <v>219</v>
      </c>
      <c r="B2847" s="15">
        <v>40733</v>
      </c>
      <c r="C2847" s="19">
        <v>413.91</v>
      </c>
      <c r="D2847" s="19"/>
    </row>
    <row r="2848" spans="1:4" x14ac:dyDescent="0.3">
      <c r="A2848">
        <v>219</v>
      </c>
      <c r="B2848" s="15">
        <v>40694</v>
      </c>
      <c r="C2848" s="19">
        <v>465.97</v>
      </c>
      <c r="D2848" s="19"/>
    </row>
    <row r="2849" spans="1:4" x14ac:dyDescent="0.3">
      <c r="A2849">
        <v>219</v>
      </c>
      <c r="B2849" s="15">
        <v>40713</v>
      </c>
      <c r="C2849" s="19">
        <v>478.07</v>
      </c>
      <c r="D2849" s="19"/>
    </row>
    <row r="2850" spans="1:4" x14ac:dyDescent="0.3">
      <c r="A2850">
        <v>219</v>
      </c>
      <c r="B2850" s="15">
        <v>40689</v>
      </c>
      <c r="C2850" s="19">
        <v>679.31</v>
      </c>
      <c r="D2850" s="19"/>
    </row>
    <row r="2851" spans="1:4" x14ac:dyDescent="0.3">
      <c r="A2851">
        <v>219</v>
      </c>
      <c r="B2851" s="15">
        <v>40688</v>
      </c>
      <c r="C2851" s="19">
        <v>699.7</v>
      </c>
      <c r="D2851" s="19"/>
    </row>
    <row r="2852" spans="1:4" x14ac:dyDescent="0.3">
      <c r="A2852">
        <v>218</v>
      </c>
      <c r="B2852" s="15">
        <v>40718</v>
      </c>
      <c r="C2852" s="19">
        <v>62.73</v>
      </c>
      <c r="D2852" s="19"/>
    </row>
    <row r="2853" spans="1:4" x14ac:dyDescent="0.3">
      <c r="A2853">
        <v>218</v>
      </c>
      <c r="B2853" s="15">
        <v>40715</v>
      </c>
      <c r="C2853" s="19">
        <v>83.58</v>
      </c>
      <c r="D2853" s="19"/>
    </row>
    <row r="2854" spans="1:4" x14ac:dyDescent="0.3">
      <c r="A2854">
        <v>218</v>
      </c>
      <c r="B2854" s="15">
        <v>40703</v>
      </c>
      <c r="C2854" s="19">
        <v>167.82</v>
      </c>
      <c r="D2854" s="19"/>
    </row>
    <row r="2855" spans="1:4" x14ac:dyDescent="0.3">
      <c r="A2855">
        <v>218</v>
      </c>
      <c r="B2855" s="15">
        <v>40685</v>
      </c>
      <c r="C2855" s="19">
        <v>173.94</v>
      </c>
      <c r="D2855" s="19"/>
    </row>
    <row r="2856" spans="1:4" x14ac:dyDescent="0.3">
      <c r="A2856">
        <v>218</v>
      </c>
      <c r="B2856" s="15">
        <v>40849</v>
      </c>
      <c r="C2856" s="19">
        <v>240.05</v>
      </c>
      <c r="D2856" s="19"/>
    </row>
    <row r="2857" spans="1:4" x14ac:dyDescent="0.3">
      <c r="A2857">
        <v>218</v>
      </c>
      <c r="B2857" s="15">
        <v>41021</v>
      </c>
      <c r="C2857" s="19">
        <v>246.55</v>
      </c>
      <c r="D2857" s="19"/>
    </row>
    <row r="2858" spans="1:4" x14ac:dyDescent="0.3">
      <c r="A2858">
        <v>218</v>
      </c>
      <c r="B2858" s="15">
        <v>40718</v>
      </c>
      <c r="C2858" s="19">
        <v>254.4</v>
      </c>
      <c r="D2858" s="19"/>
    </row>
    <row r="2859" spans="1:4" x14ac:dyDescent="0.3">
      <c r="A2859">
        <v>218</v>
      </c>
      <c r="B2859" s="15">
        <v>40683</v>
      </c>
      <c r="C2859" s="19">
        <v>435.14</v>
      </c>
      <c r="D2859" s="19"/>
    </row>
    <row r="2860" spans="1:4" x14ac:dyDescent="0.3">
      <c r="A2860">
        <v>218</v>
      </c>
      <c r="B2860" s="15">
        <v>40688</v>
      </c>
      <c r="C2860" s="19">
        <v>547.5</v>
      </c>
      <c r="D2860" s="19"/>
    </row>
    <row r="2861" spans="1:4" x14ac:dyDescent="0.3">
      <c r="A2861">
        <v>218</v>
      </c>
      <c r="B2861" s="15">
        <v>40689</v>
      </c>
      <c r="C2861" s="19">
        <v>553.15</v>
      </c>
      <c r="D2861" s="19"/>
    </row>
    <row r="2862" spans="1:4" x14ac:dyDescent="0.3">
      <c r="A2862">
        <v>218</v>
      </c>
      <c r="B2862" s="15">
        <v>40699</v>
      </c>
      <c r="C2862" s="19">
        <v>653.4</v>
      </c>
      <c r="D2862" s="19"/>
    </row>
    <row r="2863" spans="1:4" x14ac:dyDescent="0.3">
      <c r="A2863">
        <v>217</v>
      </c>
      <c r="B2863" s="15">
        <v>40678</v>
      </c>
      <c r="C2863" s="19">
        <v>205.55</v>
      </c>
      <c r="D2863" s="19"/>
    </row>
    <row r="2864" spans="1:4" x14ac:dyDescent="0.3">
      <c r="A2864">
        <v>217</v>
      </c>
      <c r="B2864" s="15">
        <v>40731</v>
      </c>
      <c r="C2864" s="19">
        <v>64.92</v>
      </c>
      <c r="D2864" s="19"/>
    </row>
    <row r="2865" spans="1:4" x14ac:dyDescent="0.3">
      <c r="A2865">
        <v>217</v>
      </c>
      <c r="B2865" s="15">
        <v>40810</v>
      </c>
      <c r="C2865" s="19">
        <v>93.26</v>
      </c>
      <c r="D2865" s="19"/>
    </row>
    <row r="2866" spans="1:4" x14ac:dyDescent="0.3">
      <c r="A2866">
        <v>217</v>
      </c>
      <c r="B2866" s="15">
        <v>40753</v>
      </c>
      <c r="C2866" s="19">
        <v>97.7</v>
      </c>
      <c r="D2866" s="19"/>
    </row>
    <row r="2867" spans="1:4" x14ac:dyDescent="0.3">
      <c r="A2867">
        <v>217</v>
      </c>
      <c r="B2867" s="15">
        <v>40755</v>
      </c>
      <c r="C2867" s="19">
        <v>102.6</v>
      </c>
      <c r="D2867" s="19"/>
    </row>
    <row r="2868" spans="1:4" x14ac:dyDescent="0.3">
      <c r="A2868">
        <v>217</v>
      </c>
      <c r="B2868" s="15">
        <v>40742</v>
      </c>
      <c r="C2868" s="19">
        <v>192.51</v>
      </c>
      <c r="D2868" s="19"/>
    </row>
    <row r="2869" spans="1:4" x14ac:dyDescent="0.3">
      <c r="A2869">
        <v>217</v>
      </c>
      <c r="B2869" s="15">
        <v>40825</v>
      </c>
      <c r="C2869" s="19">
        <v>336.26</v>
      </c>
      <c r="D2869" s="19"/>
    </row>
    <row r="2870" spans="1:4" x14ac:dyDescent="0.3">
      <c r="A2870">
        <v>217</v>
      </c>
      <c r="B2870" s="15">
        <v>40683</v>
      </c>
      <c r="C2870" s="19">
        <v>339.51</v>
      </c>
      <c r="D2870" s="19"/>
    </row>
    <row r="2871" spans="1:4" x14ac:dyDescent="0.3">
      <c r="A2871">
        <v>217</v>
      </c>
      <c r="B2871" s="15">
        <v>40709</v>
      </c>
      <c r="C2871" s="19">
        <v>374.94</v>
      </c>
      <c r="D2871" s="19"/>
    </row>
    <row r="2872" spans="1:4" x14ac:dyDescent="0.3">
      <c r="A2872">
        <v>217</v>
      </c>
      <c r="B2872" s="15">
        <v>40756</v>
      </c>
      <c r="C2872" s="19">
        <v>477.43</v>
      </c>
      <c r="D2872" s="19"/>
    </row>
    <row r="2873" spans="1:4" x14ac:dyDescent="0.3">
      <c r="A2873">
        <v>217</v>
      </c>
      <c r="B2873" s="15">
        <v>40700</v>
      </c>
      <c r="C2873" s="19">
        <v>502.46</v>
      </c>
      <c r="D2873" s="19"/>
    </row>
    <row r="2874" spans="1:4" x14ac:dyDescent="0.3">
      <c r="A2874">
        <v>217</v>
      </c>
      <c r="B2874" s="15">
        <v>40746</v>
      </c>
      <c r="C2874" s="19">
        <v>600.57000000000005</v>
      </c>
      <c r="D2874" s="19"/>
    </row>
    <row r="2875" spans="1:4" x14ac:dyDescent="0.3">
      <c r="A2875">
        <v>216</v>
      </c>
      <c r="B2875" s="15">
        <v>40677</v>
      </c>
      <c r="C2875" s="19">
        <v>345.01</v>
      </c>
      <c r="D2875" s="19"/>
    </row>
    <row r="2876" spans="1:4" x14ac:dyDescent="0.3">
      <c r="A2876">
        <v>216</v>
      </c>
      <c r="B2876" s="15">
        <v>40886</v>
      </c>
      <c r="C2876" s="19">
        <v>143.26</v>
      </c>
      <c r="D2876" s="19"/>
    </row>
    <row r="2877" spans="1:4" x14ac:dyDescent="0.3">
      <c r="A2877">
        <v>216</v>
      </c>
      <c r="B2877" s="15">
        <v>40680</v>
      </c>
      <c r="C2877" s="19">
        <v>162.51</v>
      </c>
      <c r="D2877" s="19"/>
    </row>
    <row r="2878" spans="1:4" x14ac:dyDescent="0.3">
      <c r="A2878">
        <v>216</v>
      </c>
      <c r="B2878" s="15">
        <v>40695</v>
      </c>
      <c r="C2878" s="19">
        <v>164.79</v>
      </c>
      <c r="D2878" s="19"/>
    </row>
    <row r="2879" spans="1:4" x14ac:dyDescent="0.3">
      <c r="A2879">
        <v>216</v>
      </c>
      <c r="B2879" s="15">
        <v>40991</v>
      </c>
      <c r="C2879" s="19">
        <v>244.63</v>
      </c>
      <c r="D2879" s="19"/>
    </row>
    <row r="2880" spans="1:4" x14ac:dyDescent="0.3">
      <c r="A2880">
        <v>216</v>
      </c>
      <c r="B2880" s="15">
        <v>40834</v>
      </c>
      <c r="C2880" s="19">
        <v>317.08999999999997</v>
      </c>
      <c r="D2880" s="19"/>
    </row>
    <row r="2881" spans="1:4" x14ac:dyDescent="0.3">
      <c r="A2881">
        <v>216</v>
      </c>
      <c r="B2881" s="15">
        <v>40688</v>
      </c>
      <c r="C2881" s="19">
        <v>338.4</v>
      </c>
      <c r="D2881" s="19"/>
    </row>
    <row r="2882" spans="1:4" x14ac:dyDescent="0.3">
      <c r="A2882">
        <v>216</v>
      </c>
      <c r="B2882" s="15">
        <v>40756</v>
      </c>
      <c r="C2882" s="19">
        <v>391.29</v>
      </c>
      <c r="D2882" s="19"/>
    </row>
    <row r="2883" spans="1:4" x14ac:dyDescent="0.3">
      <c r="A2883">
        <v>216</v>
      </c>
      <c r="B2883" s="15">
        <v>40726</v>
      </c>
      <c r="C2883" s="19">
        <v>397.55</v>
      </c>
      <c r="D2883" s="19"/>
    </row>
    <row r="2884" spans="1:4" x14ac:dyDescent="0.3">
      <c r="A2884">
        <v>216</v>
      </c>
      <c r="B2884" s="15">
        <v>40680</v>
      </c>
      <c r="C2884" s="19">
        <v>415.96</v>
      </c>
      <c r="D2884" s="19"/>
    </row>
    <row r="2885" spans="1:4" x14ac:dyDescent="0.3">
      <c r="A2885">
        <v>216</v>
      </c>
      <c r="B2885" s="15">
        <v>40780</v>
      </c>
      <c r="C2885" s="19">
        <v>529.61</v>
      </c>
      <c r="D2885" s="19"/>
    </row>
    <row r="2886" spans="1:4" x14ac:dyDescent="0.3">
      <c r="A2886">
        <v>216</v>
      </c>
      <c r="B2886" s="15">
        <v>40702</v>
      </c>
      <c r="C2886" s="19">
        <v>710.88</v>
      </c>
      <c r="D2886" s="19"/>
    </row>
    <row r="2887" spans="1:4" x14ac:dyDescent="0.3">
      <c r="A2887">
        <v>215</v>
      </c>
      <c r="B2887" s="15">
        <v>40723</v>
      </c>
      <c r="C2887" s="19">
        <v>167.3</v>
      </c>
      <c r="D2887" s="19"/>
    </row>
    <row r="2888" spans="1:4" x14ac:dyDescent="0.3">
      <c r="A2888">
        <v>215</v>
      </c>
      <c r="B2888" s="15">
        <v>40927</v>
      </c>
      <c r="C2888" s="19">
        <v>268.11</v>
      </c>
      <c r="D2888" s="19"/>
    </row>
    <row r="2889" spans="1:4" x14ac:dyDescent="0.3">
      <c r="A2889">
        <v>215</v>
      </c>
      <c r="B2889" s="15">
        <v>40754</v>
      </c>
      <c r="C2889" s="19">
        <v>387.69</v>
      </c>
      <c r="D2889" s="19"/>
    </row>
    <row r="2890" spans="1:4" x14ac:dyDescent="0.3">
      <c r="A2890">
        <v>215</v>
      </c>
      <c r="B2890" s="15">
        <v>40716</v>
      </c>
      <c r="C2890" s="19">
        <v>183.67</v>
      </c>
      <c r="D2890" s="19"/>
    </row>
    <row r="2891" spans="1:4" x14ac:dyDescent="0.3">
      <c r="A2891">
        <v>215</v>
      </c>
      <c r="B2891" s="15">
        <v>40836</v>
      </c>
      <c r="C2891" s="19">
        <v>264.73</v>
      </c>
      <c r="D2891" s="19"/>
    </row>
    <row r="2892" spans="1:4" x14ac:dyDescent="0.3">
      <c r="A2892">
        <v>215</v>
      </c>
      <c r="B2892" s="15">
        <v>40719</v>
      </c>
      <c r="C2892" s="19">
        <v>282.55</v>
      </c>
      <c r="D2892" s="19"/>
    </row>
    <row r="2893" spans="1:4" x14ac:dyDescent="0.3">
      <c r="A2893">
        <v>215</v>
      </c>
      <c r="B2893" s="15">
        <v>40722</v>
      </c>
      <c r="C2893" s="19">
        <v>370.85</v>
      </c>
      <c r="D2893" s="19"/>
    </row>
    <row r="2894" spans="1:4" x14ac:dyDescent="0.3">
      <c r="A2894">
        <v>215</v>
      </c>
      <c r="B2894" s="15">
        <v>40678</v>
      </c>
      <c r="C2894" s="19">
        <v>386.57</v>
      </c>
      <c r="D2894" s="19"/>
    </row>
    <row r="2895" spans="1:4" x14ac:dyDescent="0.3">
      <c r="A2895">
        <v>215</v>
      </c>
      <c r="B2895" s="15">
        <v>40798</v>
      </c>
      <c r="C2895" s="19">
        <v>455.4</v>
      </c>
      <c r="D2895" s="19"/>
    </row>
    <row r="2896" spans="1:4" x14ac:dyDescent="0.3">
      <c r="A2896">
        <v>215</v>
      </c>
      <c r="B2896" s="15">
        <v>40835</v>
      </c>
      <c r="C2896" s="19">
        <v>607.63</v>
      </c>
      <c r="D2896" s="19"/>
    </row>
    <row r="2897" spans="1:4" x14ac:dyDescent="0.3">
      <c r="A2897">
        <v>215</v>
      </c>
      <c r="B2897" s="15">
        <v>40954</v>
      </c>
      <c r="C2897" s="19">
        <v>795.51</v>
      </c>
      <c r="D2897" s="19"/>
    </row>
    <row r="2898" spans="1:4" x14ac:dyDescent="0.3">
      <c r="A2898">
        <v>214</v>
      </c>
      <c r="B2898" s="15">
        <v>40720</v>
      </c>
      <c r="C2898" s="19">
        <v>293.66000000000003</v>
      </c>
      <c r="D2898" s="19"/>
    </row>
    <row r="2899" spans="1:4" x14ac:dyDescent="0.3">
      <c r="A2899">
        <v>214</v>
      </c>
      <c r="B2899" s="15">
        <v>40759</v>
      </c>
      <c r="C2899" s="19">
        <v>303.02</v>
      </c>
      <c r="D2899" s="19"/>
    </row>
    <row r="2900" spans="1:4" x14ac:dyDescent="0.3">
      <c r="A2900">
        <v>214</v>
      </c>
      <c r="B2900" s="15">
        <v>40855</v>
      </c>
      <c r="C2900" s="19">
        <v>305.62</v>
      </c>
      <c r="D2900" s="19"/>
    </row>
    <row r="2901" spans="1:4" x14ac:dyDescent="0.3">
      <c r="A2901">
        <v>214</v>
      </c>
      <c r="B2901" s="15">
        <v>40776</v>
      </c>
      <c r="C2901" s="19">
        <v>362.93</v>
      </c>
      <c r="D2901" s="19"/>
    </row>
    <row r="2902" spans="1:4" x14ac:dyDescent="0.3">
      <c r="A2902">
        <v>214</v>
      </c>
      <c r="B2902" s="15">
        <v>40752</v>
      </c>
      <c r="C2902" s="19">
        <v>86.69</v>
      </c>
      <c r="D2902" s="19"/>
    </row>
    <row r="2903" spans="1:4" x14ac:dyDescent="0.3">
      <c r="A2903">
        <v>214</v>
      </c>
      <c r="B2903" s="15">
        <v>41026</v>
      </c>
      <c r="C2903" s="19">
        <v>108.46</v>
      </c>
      <c r="D2903" s="19"/>
    </row>
    <row r="2904" spans="1:4" x14ac:dyDescent="0.3">
      <c r="A2904">
        <v>214</v>
      </c>
      <c r="B2904" s="15">
        <v>40722</v>
      </c>
      <c r="C2904" s="19">
        <v>237.89</v>
      </c>
      <c r="D2904" s="19"/>
    </row>
    <row r="2905" spans="1:4" x14ac:dyDescent="0.3">
      <c r="A2905">
        <v>214</v>
      </c>
      <c r="B2905" s="15">
        <v>40761</v>
      </c>
      <c r="C2905" s="19">
        <v>283.11</v>
      </c>
      <c r="D2905" s="19"/>
    </row>
    <row r="2906" spans="1:4" x14ac:dyDescent="0.3">
      <c r="A2906">
        <v>214</v>
      </c>
      <c r="B2906" s="15">
        <v>40720</v>
      </c>
      <c r="C2906" s="19">
        <v>365.9</v>
      </c>
      <c r="D2906" s="19"/>
    </row>
    <row r="2907" spans="1:4" x14ac:dyDescent="0.3">
      <c r="A2907">
        <v>213</v>
      </c>
      <c r="B2907" s="15">
        <v>40955</v>
      </c>
      <c r="C2907" s="19">
        <v>157.88</v>
      </c>
      <c r="D2907" s="19"/>
    </row>
    <row r="2908" spans="1:4" x14ac:dyDescent="0.3">
      <c r="A2908">
        <v>213</v>
      </c>
      <c r="B2908" s="15">
        <v>40728</v>
      </c>
      <c r="C2908" s="19">
        <v>197.63</v>
      </c>
      <c r="D2908" s="19"/>
    </row>
    <row r="2909" spans="1:4" x14ac:dyDescent="0.3">
      <c r="A2909">
        <v>213</v>
      </c>
      <c r="B2909" s="15">
        <v>40727</v>
      </c>
      <c r="C2909" s="19">
        <v>284.32</v>
      </c>
      <c r="D2909" s="19"/>
    </row>
    <row r="2910" spans="1:4" x14ac:dyDescent="0.3">
      <c r="A2910">
        <v>213</v>
      </c>
      <c r="B2910" s="15">
        <v>40733</v>
      </c>
      <c r="C2910" s="19">
        <v>475.36</v>
      </c>
      <c r="D2910" s="19"/>
    </row>
    <row r="2911" spans="1:4" x14ac:dyDescent="0.3">
      <c r="A2911">
        <v>213</v>
      </c>
      <c r="B2911" s="15">
        <v>40722</v>
      </c>
      <c r="C2911" s="19">
        <v>755.25</v>
      </c>
      <c r="D2911" s="19"/>
    </row>
    <row r="2912" spans="1:4" x14ac:dyDescent="0.3">
      <c r="A2912">
        <v>212</v>
      </c>
      <c r="B2912" s="15">
        <v>40744</v>
      </c>
      <c r="C2912" s="19">
        <v>45.16</v>
      </c>
      <c r="D2912" s="19"/>
    </row>
    <row r="2913" spans="1:4" x14ac:dyDescent="0.3">
      <c r="A2913">
        <v>212</v>
      </c>
      <c r="B2913" s="15">
        <v>40733</v>
      </c>
      <c r="C2913" s="19">
        <v>213.69</v>
      </c>
      <c r="D2913" s="19"/>
    </row>
    <row r="2914" spans="1:4" x14ac:dyDescent="0.3">
      <c r="A2914">
        <v>212</v>
      </c>
      <c r="B2914" s="15">
        <v>40992</v>
      </c>
      <c r="C2914" s="19">
        <v>261.45999999999998</v>
      </c>
      <c r="D2914" s="19"/>
    </row>
    <row r="2915" spans="1:4" x14ac:dyDescent="0.3">
      <c r="A2915">
        <v>212</v>
      </c>
      <c r="B2915" s="15">
        <v>40788</v>
      </c>
      <c r="C2915" s="19">
        <v>381.27</v>
      </c>
      <c r="D2915" s="19"/>
    </row>
    <row r="2916" spans="1:4" x14ac:dyDescent="0.3">
      <c r="A2916">
        <v>212</v>
      </c>
      <c r="B2916" s="15">
        <v>40848</v>
      </c>
      <c r="C2916" s="19">
        <v>97.45</v>
      </c>
      <c r="D2916" s="19"/>
    </row>
    <row r="2917" spans="1:4" x14ac:dyDescent="0.3">
      <c r="A2917">
        <v>212</v>
      </c>
      <c r="B2917" s="15">
        <v>40751</v>
      </c>
      <c r="C2917" s="19">
        <v>143.01</v>
      </c>
      <c r="D2917" s="19"/>
    </row>
    <row r="2918" spans="1:4" x14ac:dyDescent="0.3">
      <c r="A2918">
        <v>212</v>
      </c>
      <c r="B2918" s="15">
        <v>40742</v>
      </c>
      <c r="C2918" s="19">
        <v>249.77</v>
      </c>
      <c r="D2918" s="19"/>
    </row>
    <row r="2919" spans="1:4" x14ac:dyDescent="0.3">
      <c r="A2919">
        <v>212</v>
      </c>
      <c r="B2919" s="15">
        <v>40679</v>
      </c>
      <c r="C2919" s="19">
        <v>250.32</v>
      </c>
      <c r="D2919" s="19"/>
    </row>
    <row r="2920" spans="1:4" x14ac:dyDescent="0.3">
      <c r="A2920">
        <v>212</v>
      </c>
      <c r="B2920" s="15">
        <v>40746</v>
      </c>
      <c r="C2920" s="19">
        <v>295.69</v>
      </c>
      <c r="D2920" s="19"/>
    </row>
    <row r="2921" spans="1:4" x14ac:dyDescent="0.3">
      <c r="A2921">
        <v>212</v>
      </c>
      <c r="B2921" s="15">
        <v>40756</v>
      </c>
      <c r="C2921" s="19">
        <v>339.05</v>
      </c>
      <c r="D2921" s="19"/>
    </row>
    <row r="2922" spans="1:4" x14ac:dyDescent="0.3">
      <c r="A2922">
        <v>212</v>
      </c>
      <c r="B2922" s="15">
        <v>40755</v>
      </c>
      <c r="C2922" s="19">
        <v>387.81</v>
      </c>
      <c r="D2922" s="19"/>
    </row>
    <row r="2923" spans="1:4" x14ac:dyDescent="0.3">
      <c r="A2923">
        <v>212</v>
      </c>
      <c r="B2923" s="15">
        <v>40679</v>
      </c>
      <c r="C2923" s="19">
        <v>644.76</v>
      </c>
      <c r="D2923" s="19"/>
    </row>
    <row r="2924" spans="1:4" x14ac:dyDescent="0.3">
      <c r="A2924">
        <v>211</v>
      </c>
      <c r="B2924" s="15">
        <v>40710</v>
      </c>
      <c r="C2924" s="19">
        <v>259.98</v>
      </c>
      <c r="D2924" s="19"/>
    </row>
    <row r="2925" spans="1:4" x14ac:dyDescent="0.3">
      <c r="A2925">
        <v>211</v>
      </c>
      <c r="B2925" s="15">
        <v>40713</v>
      </c>
      <c r="C2925" s="19">
        <v>323.43</v>
      </c>
      <c r="D2925" s="19"/>
    </row>
    <row r="2926" spans="1:4" x14ac:dyDescent="0.3">
      <c r="A2926">
        <v>211</v>
      </c>
      <c r="B2926" s="15">
        <v>40930</v>
      </c>
      <c r="C2926" s="19">
        <v>226.63</v>
      </c>
      <c r="D2926" s="19"/>
    </row>
    <row r="2927" spans="1:4" x14ac:dyDescent="0.3">
      <c r="A2927">
        <v>211</v>
      </c>
      <c r="B2927" s="15">
        <v>40698</v>
      </c>
      <c r="C2927" s="19">
        <v>261.85000000000002</v>
      </c>
      <c r="D2927" s="19"/>
    </row>
    <row r="2928" spans="1:4" x14ac:dyDescent="0.3">
      <c r="A2928">
        <v>211</v>
      </c>
      <c r="B2928" s="15">
        <v>40677</v>
      </c>
      <c r="C2928" s="19">
        <v>367.93</v>
      </c>
      <c r="D2928" s="19"/>
    </row>
    <row r="2929" spans="1:4" x14ac:dyDescent="0.3">
      <c r="A2929">
        <v>211</v>
      </c>
      <c r="B2929" s="15">
        <v>40758</v>
      </c>
      <c r="C2929" s="19">
        <v>468.96</v>
      </c>
      <c r="D2929" s="19"/>
    </row>
    <row r="2930" spans="1:4" x14ac:dyDescent="0.3">
      <c r="A2930">
        <v>211</v>
      </c>
      <c r="B2930" s="15">
        <v>40725</v>
      </c>
      <c r="C2930" s="19">
        <v>478.02</v>
      </c>
      <c r="D2930" s="19"/>
    </row>
    <row r="2931" spans="1:4" x14ac:dyDescent="0.3">
      <c r="A2931">
        <v>211</v>
      </c>
      <c r="B2931" s="15">
        <v>40757</v>
      </c>
      <c r="C2931" s="19">
        <v>583.5</v>
      </c>
      <c r="D2931" s="19"/>
    </row>
    <row r="2932" spans="1:4" x14ac:dyDescent="0.3">
      <c r="A2932">
        <v>211</v>
      </c>
      <c r="B2932" s="15">
        <v>40719</v>
      </c>
      <c r="C2932" s="19">
        <v>834.83</v>
      </c>
      <c r="D2932" s="19"/>
    </row>
    <row r="2933" spans="1:4" x14ac:dyDescent="0.3">
      <c r="A2933">
        <v>210</v>
      </c>
      <c r="B2933" s="15">
        <v>40680</v>
      </c>
      <c r="C2933" s="19">
        <v>122.4</v>
      </c>
      <c r="D2933" s="19"/>
    </row>
    <row r="2934" spans="1:4" x14ac:dyDescent="0.3">
      <c r="A2934">
        <v>210</v>
      </c>
      <c r="B2934" s="15">
        <v>40686</v>
      </c>
      <c r="C2934" s="19">
        <v>265.64999999999998</v>
      </c>
      <c r="D2934" s="19"/>
    </row>
    <row r="2935" spans="1:4" x14ac:dyDescent="0.3">
      <c r="A2935">
        <v>210</v>
      </c>
      <c r="B2935" s="15">
        <v>40733</v>
      </c>
      <c r="C2935" s="19">
        <v>284.85000000000002</v>
      </c>
      <c r="D2935" s="19"/>
    </row>
    <row r="2936" spans="1:4" x14ac:dyDescent="0.3">
      <c r="A2936">
        <v>210</v>
      </c>
      <c r="B2936" s="15">
        <v>40753</v>
      </c>
      <c r="C2936" s="19">
        <v>324.05</v>
      </c>
      <c r="D2936" s="19"/>
    </row>
    <row r="2937" spans="1:4" x14ac:dyDescent="0.3">
      <c r="A2937">
        <v>210</v>
      </c>
      <c r="B2937" s="15">
        <v>40752</v>
      </c>
      <c r="C2937" s="19">
        <v>454.9</v>
      </c>
      <c r="D2937" s="19"/>
    </row>
    <row r="2938" spans="1:4" x14ac:dyDescent="0.3">
      <c r="A2938">
        <v>210</v>
      </c>
      <c r="B2938" s="15">
        <v>40835</v>
      </c>
      <c r="C2938" s="19">
        <v>609.62</v>
      </c>
      <c r="D2938" s="19"/>
    </row>
    <row r="2939" spans="1:4" x14ac:dyDescent="0.3">
      <c r="A2939">
        <v>209</v>
      </c>
      <c r="B2939" s="15">
        <v>40708</v>
      </c>
      <c r="C2939" s="19">
        <v>210.74</v>
      </c>
      <c r="D2939" s="19"/>
    </row>
    <row r="2940" spans="1:4" x14ac:dyDescent="0.3">
      <c r="A2940">
        <v>209</v>
      </c>
      <c r="B2940" s="15">
        <v>40713</v>
      </c>
      <c r="C2940" s="19">
        <v>324.56</v>
      </c>
      <c r="D2940" s="19"/>
    </row>
    <row r="2941" spans="1:4" x14ac:dyDescent="0.3">
      <c r="A2941">
        <v>209</v>
      </c>
      <c r="B2941" s="15">
        <v>40776</v>
      </c>
      <c r="C2941" s="19">
        <v>332.32</v>
      </c>
      <c r="D2941" s="19"/>
    </row>
    <row r="2942" spans="1:4" x14ac:dyDescent="0.3">
      <c r="A2942">
        <v>209</v>
      </c>
      <c r="B2942" s="15">
        <v>40709</v>
      </c>
      <c r="C2942" s="19">
        <v>394.79</v>
      </c>
      <c r="D2942" s="19"/>
    </row>
    <row r="2943" spans="1:4" x14ac:dyDescent="0.3">
      <c r="A2943">
        <v>209</v>
      </c>
      <c r="B2943" s="15">
        <v>40683</v>
      </c>
      <c r="C2943" s="19">
        <v>362.1</v>
      </c>
      <c r="D2943" s="19"/>
    </row>
    <row r="2944" spans="1:4" x14ac:dyDescent="0.3">
      <c r="A2944">
        <v>209</v>
      </c>
      <c r="B2944" s="15">
        <v>40829</v>
      </c>
      <c r="C2944" s="19">
        <v>568.29</v>
      </c>
      <c r="D2944" s="19"/>
    </row>
    <row r="2945" spans="1:4" x14ac:dyDescent="0.3">
      <c r="A2945">
        <v>208</v>
      </c>
      <c r="B2945" s="15">
        <v>40758</v>
      </c>
      <c r="C2945" s="19">
        <v>180.33</v>
      </c>
      <c r="D2945" s="19"/>
    </row>
    <row r="2946" spans="1:4" x14ac:dyDescent="0.3">
      <c r="A2946">
        <v>208</v>
      </c>
      <c r="B2946" s="15">
        <v>40725</v>
      </c>
      <c r="C2946" s="19">
        <v>246.07</v>
      </c>
      <c r="D2946" s="19"/>
    </row>
    <row r="2947" spans="1:4" x14ac:dyDescent="0.3">
      <c r="A2947">
        <v>208</v>
      </c>
      <c r="B2947" s="15">
        <v>40703</v>
      </c>
      <c r="C2947" s="19">
        <v>291.41000000000003</v>
      </c>
      <c r="D2947" s="19"/>
    </row>
    <row r="2948" spans="1:4" x14ac:dyDescent="0.3">
      <c r="A2948">
        <v>208</v>
      </c>
      <c r="B2948" s="15">
        <v>40693</v>
      </c>
      <c r="C2948" s="19">
        <v>146.13</v>
      </c>
      <c r="D2948" s="19"/>
    </row>
    <row r="2949" spans="1:4" x14ac:dyDescent="0.3">
      <c r="A2949">
        <v>208</v>
      </c>
      <c r="B2949" s="15">
        <v>40716</v>
      </c>
      <c r="C2949" s="19">
        <v>157.56</v>
      </c>
      <c r="D2949" s="19"/>
    </row>
    <row r="2950" spans="1:4" x14ac:dyDescent="0.3">
      <c r="A2950">
        <v>207</v>
      </c>
      <c r="B2950" s="15">
        <v>40715</v>
      </c>
      <c r="C2950" s="19">
        <v>376.7</v>
      </c>
      <c r="D2950" s="19"/>
    </row>
    <row r="2951" spans="1:4" x14ac:dyDescent="0.3">
      <c r="A2951">
        <v>207</v>
      </c>
      <c r="B2951" s="15">
        <v>40695</v>
      </c>
      <c r="C2951" s="19">
        <v>95.28</v>
      </c>
      <c r="D2951" s="19"/>
    </row>
    <row r="2952" spans="1:4" x14ac:dyDescent="0.3">
      <c r="A2952">
        <v>207</v>
      </c>
      <c r="B2952" s="15">
        <v>40790</v>
      </c>
      <c r="C2952" s="19">
        <v>97.6</v>
      </c>
      <c r="D2952" s="19"/>
    </row>
    <row r="2953" spans="1:4" x14ac:dyDescent="0.3">
      <c r="A2953">
        <v>207</v>
      </c>
      <c r="B2953" s="15">
        <v>40807</v>
      </c>
      <c r="C2953" s="19">
        <v>134.09</v>
      </c>
      <c r="D2953" s="19"/>
    </row>
    <row r="2954" spans="1:4" x14ac:dyDescent="0.3">
      <c r="A2954">
        <v>207</v>
      </c>
      <c r="B2954" s="15">
        <v>40731</v>
      </c>
      <c r="C2954" s="19">
        <v>209.26</v>
      </c>
      <c r="D2954" s="19"/>
    </row>
    <row r="2955" spans="1:4" x14ac:dyDescent="0.3">
      <c r="A2955">
        <v>207</v>
      </c>
      <c r="B2955" s="15">
        <v>40683</v>
      </c>
      <c r="C2955" s="19">
        <v>251.91</v>
      </c>
      <c r="D2955" s="19"/>
    </row>
    <row r="2956" spans="1:4" x14ac:dyDescent="0.3">
      <c r="A2956">
        <v>207</v>
      </c>
      <c r="B2956" s="15">
        <v>40840</v>
      </c>
      <c r="C2956" s="19">
        <v>252.7</v>
      </c>
      <c r="D2956" s="19"/>
    </row>
    <row r="2957" spans="1:4" x14ac:dyDescent="0.3">
      <c r="A2957">
        <v>207</v>
      </c>
      <c r="B2957" s="15">
        <v>40823</v>
      </c>
      <c r="C2957" s="19">
        <v>300.16000000000003</v>
      </c>
      <c r="D2957" s="19"/>
    </row>
    <row r="2958" spans="1:4" x14ac:dyDescent="0.3">
      <c r="A2958">
        <v>207</v>
      </c>
      <c r="B2958" s="15">
        <v>40772</v>
      </c>
      <c r="C2958" s="19">
        <v>334.87</v>
      </c>
      <c r="D2958" s="19"/>
    </row>
    <row r="2959" spans="1:4" x14ac:dyDescent="0.3">
      <c r="A2959">
        <v>207</v>
      </c>
      <c r="B2959" s="15">
        <v>40686</v>
      </c>
      <c r="C2959" s="19">
        <v>364.22</v>
      </c>
      <c r="D2959" s="19"/>
    </row>
    <row r="2960" spans="1:4" x14ac:dyDescent="0.3">
      <c r="A2960">
        <v>207</v>
      </c>
      <c r="B2960" s="15">
        <v>40692</v>
      </c>
      <c r="C2960" s="19">
        <v>448.41</v>
      </c>
      <c r="D2960" s="19"/>
    </row>
    <row r="2961" spans="1:4" x14ac:dyDescent="0.3">
      <c r="A2961">
        <v>207</v>
      </c>
      <c r="B2961" s="15">
        <v>40700</v>
      </c>
      <c r="C2961" s="19">
        <v>505</v>
      </c>
      <c r="D2961" s="19"/>
    </row>
    <row r="2962" spans="1:4" x14ac:dyDescent="0.3">
      <c r="A2962">
        <v>207</v>
      </c>
      <c r="B2962" s="15">
        <v>40805</v>
      </c>
      <c r="C2962" s="19">
        <v>623.75</v>
      </c>
      <c r="D2962" s="19"/>
    </row>
    <row r="2963" spans="1:4" x14ac:dyDescent="0.3">
      <c r="A2963">
        <v>207</v>
      </c>
      <c r="B2963" s="15">
        <v>40753</v>
      </c>
      <c r="C2963" s="19">
        <v>694.94</v>
      </c>
      <c r="D2963" s="19"/>
    </row>
    <row r="2964" spans="1:4" x14ac:dyDescent="0.3">
      <c r="A2964">
        <v>206</v>
      </c>
      <c r="B2964" s="15">
        <v>40689</v>
      </c>
      <c r="C2964" s="19">
        <v>164.66</v>
      </c>
      <c r="D2964" s="19"/>
    </row>
    <row r="2965" spans="1:4" x14ac:dyDescent="0.3">
      <c r="A2965">
        <v>206</v>
      </c>
      <c r="B2965" s="15">
        <v>40810</v>
      </c>
      <c r="C2965" s="19">
        <v>176.97</v>
      </c>
      <c r="D2965" s="19"/>
    </row>
    <row r="2966" spans="1:4" x14ac:dyDescent="0.3">
      <c r="A2966">
        <v>206</v>
      </c>
      <c r="B2966" s="15">
        <v>40832</v>
      </c>
      <c r="C2966" s="19">
        <v>213.1</v>
      </c>
      <c r="D2966" s="19"/>
    </row>
    <row r="2967" spans="1:4" x14ac:dyDescent="0.3">
      <c r="A2967">
        <v>206</v>
      </c>
      <c r="B2967" s="15">
        <v>40695</v>
      </c>
      <c r="C2967" s="19">
        <v>270.7</v>
      </c>
      <c r="D2967" s="19"/>
    </row>
    <row r="2968" spans="1:4" x14ac:dyDescent="0.3">
      <c r="A2968">
        <v>206</v>
      </c>
      <c r="B2968" s="15">
        <v>40711</v>
      </c>
      <c r="C2968" s="19">
        <v>681.07</v>
      </c>
      <c r="D2968" s="19"/>
    </row>
    <row r="2969" spans="1:4" x14ac:dyDescent="0.3">
      <c r="A2969">
        <v>205</v>
      </c>
      <c r="B2969" s="15">
        <v>40751</v>
      </c>
      <c r="C2969" s="19">
        <v>338.57</v>
      </c>
      <c r="D2969" s="19"/>
    </row>
    <row r="2970" spans="1:4" x14ac:dyDescent="0.3">
      <c r="A2970">
        <v>205</v>
      </c>
      <c r="B2970" s="15">
        <v>40708</v>
      </c>
      <c r="C2970" s="19">
        <v>53.99</v>
      </c>
      <c r="D2970" s="19"/>
    </row>
    <row r="2971" spans="1:4" x14ac:dyDescent="0.3">
      <c r="A2971">
        <v>205</v>
      </c>
      <c r="B2971" s="15">
        <v>40698</v>
      </c>
      <c r="C2971" s="19">
        <v>70.61</v>
      </c>
      <c r="D2971" s="19"/>
    </row>
    <row r="2972" spans="1:4" x14ac:dyDescent="0.3">
      <c r="A2972">
        <v>205</v>
      </c>
      <c r="B2972" s="15">
        <v>40724</v>
      </c>
      <c r="C2972" s="19">
        <v>91.22</v>
      </c>
      <c r="D2972" s="19"/>
    </row>
    <row r="2973" spans="1:4" x14ac:dyDescent="0.3">
      <c r="A2973">
        <v>205</v>
      </c>
      <c r="B2973" s="15">
        <v>40712</v>
      </c>
      <c r="C2973" s="19">
        <v>93.1</v>
      </c>
      <c r="D2973" s="19"/>
    </row>
    <row r="2974" spans="1:4" x14ac:dyDescent="0.3">
      <c r="A2974">
        <v>205</v>
      </c>
      <c r="B2974" s="15">
        <v>40727</v>
      </c>
      <c r="C2974" s="19">
        <v>197.33</v>
      </c>
      <c r="D2974" s="19"/>
    </row>
    <row r="2975" spans="1:4" x14ac:dyDescent="0.3">
      <c r="A2975">
        <v>205</v>
      </c>
      <c r="B2975" s="15">
        <v>40715</v>
      </c>
      <c r="C2975" s="19">
        <v>299.85000000000002</v>
      </c>
      <c r="D2975" s="19"/>
    </row>
    <row r="2976" spans="1:4" x14ac:dyDescent="0.3">
      <c r="A2976">
        <v>205</v>
      </c>
      <c r="B2976" s="15">
        <v>40725</v>
      </c>
      <c r="C2976" s="19">
        <v>483.32</v>
      </c>
      <c r="D2976" s="19"/>
    </row>
    <row r="2977" spans="1:4" x14ac:dyDescent="0.3">
      <c r="A2977">
        <v>205</v>
      </c>
      <c r="B2977" s="15">
        <v>40757</v>
      </c>
      <c r="C2977" s="19">
        <v>525.98</v>
      </c>
      <c r="D2977" s="19"/>
    </row>
    <row r="2978" spans="1:4" x14ac:dyDescent="0.3">
      <c r="A2978">
        <v>205</v>
      </c>
      <c r="B2978" s="15">
        <v>40731</v>
      </c>
      <c r="C2978" s="19">
        <v>609.11</v>
      </c>
      <c r="D2978" s="19"/>
    </row>
    <row r="2979" spans="1:4" x14ac:dyDescent="0.3">
      <c r="A2979">
        <v>205</v>
      </c>
      <c r="B2979" s="15">
        <v>40721</v>
      </c>
      <c r="C2979" s="19">
        <v>651.74</v>
      </c>
      <c r="D2979" s="19"/>
    </row>
    <row r="2980" spans="1:4" x14ac:dyDescent="0.3">
      <c r="A2980">
        <v>205</v>
      </c>
      <c r="B2980" s="15">
        <v>40690</v>
      </c>
      <c r="C2980" s="19">
        <v>670.03</v>
      </c>
      <c r="D2980" s="19"/>
    </row>
    <row r="2981" spans="1:4" x14ac:dyDescent="0.3">
      <c r="A2981">
        <v>204</v>
      </c>
      <c r="B2981" s="15">
        <v>40676</v>
      </c>
      <c r="C2981" s="19">
        <v>215.68</v>
      </c>
      <c r="D2981" s="19"/>
    </row>
    <row r="2982" spans="1:4" x14ac:dyDescent="0.3">
      <c r="A2982">
        <v>204</v>
      </c>
      <c r="B2982" s="15">
        <v>40989</v>
      </c>
      <c r="C2982" s="19">
        <v>219.62</v>
      </c>
      <c r="D2982" s="19"/>
    </row>
    <row r="2983" spans="1:4" x14ac:dyDescent="0.3">
      <c r="A2983">
        <v>204</v>
      </c>
      <c r="B2983" s="15">
        <v>40731</v>
      </c>
      <c r="C2983" s="19">
        <v>229.33</v>
      </c>
      <c r="D2983" s="19"/>
    </row>
    <row r="2984" spans="1:4" x14ac:dyDescent="0.3">
      <c r="A2984">
        <v>204</v>
      </c>
      <c r="B2984" s="15">
        <v>40841</v>
      </c>
      <c r="C2984" s="19">
        <v>292.55</v>
      </c>
      <c r="D2984" s="19"/>
    </row>
    <row r="2985" spans="1:4" x14ac:dyDescent="0.3">
      <c r="A2985">
        <v>204</v>
      </c>
      <c r="B2985" s="15">
        <v>40848</v>
      </c>
      <c r="C2985" s="19">
        <v>313.61</v>
      </c>
      <c r="D2985" s="19"/>
    </row>
    <row r="2986" spans="1:4" x14ac:dyDescent="0.3">
      <c r="A2986">
        <v>204</v>
      </c>
      <c r="B2986" s="15">
        <v>40712</v>
      </c>
      <c r="C2986" s="19">
        <v>357.42</v>
      </c>
      <c r="D2986" s="19"/>
    </row>
    <row r="2987" spans="1:4" x14ac:dyDescent="0.3">
      <c r="A2987">
        <v>204</v>
      </c>
      <c r="B2987" s="15">
        <v>40803</v>
      </c>
      <c r="C2987" s="19">
        <v>394.44</v>
      </c>
      <c r="D2987" s="19"/>
    </row>
    <row r="2988" spans="1:4" x14ac:dyDescent="0.3">
      <c r="A2988">
        <v>204</v>
      </c>
      <c r="B2988" s="15">
        <v>40680</v>
      </c>
      <c r="C2988" s="19">
        <v>467.29</v>
      </c>
      <c r="D2988" s="19"/>
    </row>
    <row r="2989" spans="1:4" x14ac:dyDescent="0.3">
      <c r="A2989">
        <v>204</v>
      </c>
      <c r="B2989" s="15">
        <v>40849</v>
      </c>
      <c r="C2989" s="19">
        <v>513.74</v>
      </c>
      <c r="D2989" s="19"/>
    </row>
    <row r="2990" spans="1:4" x14ac:dyDescent="0.3">
      <c r="A2990">
        <v>204</v>
      </c>
      <c r="B2990" s="15">
        <v>40799</v>
      </c>
      <c r="C2990" s="19">
        <v>562.41999999999996</v>
      </c>
      <c r="D2990" s="19"/>
    </row>
    <row r="2991" spans="1:4" x14ac:dyDescent="0.3">
      <c r="A2991">
        <v>204</v>
      </c>
      <c r="B2991" s="15">
        <v>40740</v>
      </c>
      <c r="C2991" s="19">
        <v>596.51</v>
      </c>
      <c r="D2991" s="19"/>
    </row>
    <row r="2992" spans="1:4" x14ac:dyDescent="0.3">
      <c r="A2992">
        <v>203</v>
      </c>
      <c r="B2992" s="15">
        <v>40845</v>
      </c>
      <c r="C2992" s="19">
        <v>53.38</v>
      </c>
      <c r="D2992" s="19"/>
    </row>
    <row r="2993" spans="1:4" x14ac:dyDescent="0.3">
      <c r="A2993">
        <v>203</v>
      </c>
      <c r="B2993" s="15">
        <v>40722</v>
      </c>
      <c r="C2993" s="19">
        <v>240.88</v>
      </c>
      <c r="D2993" s="19"/>
    </row>
    <row r="2994" spans="1:4" x14ac:dyDescent="0.3">
      <c r="A2994">
        <v>203</v>
      </c>
      <c r="B2994" s="15">
        <v>40734</v>
      </c>
      <c r="C2994" s="19">
        <v>257.66000000000003</v>
      </c>
      <c r="D2994" s="19"/>
    </row>
    <row r="2995" spans="1:4" x14ac:dyDescent="0.3">
      <c r="A2995">
        <v>203</v>
      </c>
      <c r="B2995" s="15">
        <v>40683</v>
      </c>
      <c r="C2995" s="19">
        <v>362.33</v>
      </c>
      <c r="D2995" s="19"/>
    </row>
    <row r="2996" spans="1:4" x14ac:dyDescent="0.3">
      <c r="A2996">
        <v>203</v>
      </c>
      <c r="B2996" s="15">
        <v>40697</v>
      </c>
      <c r="C2996" s="19">
        <v>481.35</v>
      </c>
      <c r="D2996" s="19"/>
    </row>
    <row r="2997" spans="1:4" x14ac:dyDescent="0.3">
      <c r="A2997">
        <v>203</v>
      </c>
      <c r="B2997" s="15">
        <v>40756</v>
      </c>
      <c r="C2997" s="19">
        <v>585.16999999999996</v>
      </c>
      <c r="D2997" s="19"/>
    </row>
    <row r="2998" spans="1:4" x14ac:dyDescent="0.3">
      <c r="A2998">
        <v>203</v>
      </c>
      <c r="B2998" s="15">
        <v>40732</v>
      </c>
      <c r="C2998" s="19">
        <v>635.24</v>
      </c>
      <c r="D2998" s="19"/>
    </row>
    <row r="2999" spans="1:4" x14ac:dyDescent="0.3">
      <c r="A2999">
        <v>202</v>
      </c>
      <c r="B2999" s="15">
        <v>40681</v>
      </c>
      <c r="C2999" s="19">
        <v>318.94</v>
      </c>
      <c r="D2999" s="19"/>
    </row>
    <row r="3000" spans="1:4" x14ac:dyDescent="0.3">
      <c r="A3000">
        <v>202</v>
      </c>
      <c r="B3000" s="15">
        <v>40703</v>
      </c>
      <c r="C3000" s="19">
        <v>336.59</v>
      </c>
      <c r="D3000" s="19"/>
    </row>
    <row r="3001" spans="1:4" x14ac:dyDescent="0.3">
      <c r="A3001">
        <v>202</v>
      </c>
      <c r="B3001" s="15">
        <v>40711</v>
      </c>
      <c r="C3001" s="19">
        <v>107.29</v>
      </c>
      <c r="D3001" s="19"/>
    </row>
    <row r="3002" spans="1:4" x14ac:dyDescent="0.3">
      <c r="A3002">
        <v>202</v>
      </c>
      <c r="B3002" s="15">
        <v>40708</v>
      </c>
      <c r="C3002" s="19">
        <v>166.19</v>
      </c>
      <c r="D3002" s="19"/>
    </row>
    <row r="3003" spans="1:4" x14ac:dyDescent="0.3">
      <c r="A3003">
        <v>202</v>
      </c>
      <c r="B3003" s="15">
        <v>40693</v>
      </c>
      <c r="C3003" s="19">
        <v>187.19</v>
      </c>
      <c r="D3003" s="19"/>
    </row>
    <row r="3004" spans="1:4" x14ac:dyDescent="0.3">
      <c r="A3004">
        <v>202</v>
      </c>
      <c r="B3004" s="15">
        <v>40696</v>
      </c>
      <c r="C3004" s="19">
        <v>272.36</v>
      </c>
      <c r="D3004" s="19"/>
    </row>
    <row r="3005" spans="1:4" x14ac:dyDescent="0.3">
      <c r="A3005">
        <v>202</v>
      </c>
      <c r="B3005" s="15">
        <v>40723</v>
      </c>
      <c r="C3005" s="19">
        <v>446.02</v>
      </c>
      <c r="D3005" s="19"/>
    </row>
    <row r="3006" spans="1:4" x14ac:dyDescent="0.3">
      <c r="A3006">
        <v>202</v>
      </c>
      <c r="B3006" s="15">
        <v>40754</v>
      </c>
      <c r="C3006" s="19">
        <v>793.06</v>
      </c>
      <c r="D3006" s="19"/>
    </row>
    <row r="3007" spans="1:4" x14ac:dyDescent="0.3">
      <c r="A3007">
        <v>201</v>
      </c>
      <c r="B3007" s="15">
        <v>40732</v>
      </c>
      <c r="C3007" s="19">
        <v>64.61</v>
      </c>
      <c r="D3007" s="19"/>
    </row>
    <row r="3008" spans="1:4" x14ac:dyDescent="0.3">
      <c r="A3008">
        <v>201</v>
      </c>
      <c r="B3008" s="15">
        <v>40698</v>
      </c>
      <c r="C3008" s="19">
        <v>204.17</v>
      </c>
      <c r="D3008" s="19"/>
    </row>
    <row r="3009" spans="1:4" x14ac:dyDescent="0.3">
      <c r="A3009">
        <v>201</v>
      </c>
      <c r="B3009" s="15">
        <v>40728</v>
      </c>
      <c r="C3009" s="19">
        <v>396.18</v>
      </c>
      <c r="D3009" s="19"/>
    </row>
    <row r="3010" spans="1:4" x14ac:dyDescent="0.3">
      <c r="A3010">
        <v>201</v>
      </c>
      <c r="B3010" s="15">
        <v>40705</v>
      </c>
      <c r="C3010" s="19">
        <v>102.2</v>
      </c>
      <c r="D3010" s="19"/>
    </row>
    <row r="3011" spans="1:4" x14ac:dyDescent="0.3">
      <c r="A3011">
        <v>201</v>
      </c>
      <c r="B3011" s="15">
        <v>40725</v>
      </c>
      <c r="C3011" s="19">
        <v>144.88999999999999</v>
      </c>
      <c r="D3011" s="19"/>
    </row>
    <row r="3012" spans="1:4" x14ac:dyDescent="0.3">
      <c r="A3012">
        <v>201</v>
      </c>
      <c r="B3012" s="15">
        <v>40698</v>
      </c>
      <c r="C3012" s="19">
        <v>148.18</v>
      </c>
      <c r="D3012" s="19"/>
    </row>
    <row r="3013" spans="1:4" x14ac:dyDescent="0.3">
      <c r="A3013">
        <v>201</v>
      </c>
      <c r="B3013" s="15">
        <v>40730</v>
      </c>
      <c r="C3013" s="19">
        <v>215.65</v>
      </c>
      <c r="D3013" s="19"/>
    </row>
    <row r="3014" spans="1:4" x14ac:dyDescent="0.3">
      <c r="A3014">
        <v>201</v>
      </c>
      <c r="B3014" s="15">
        <v>40841</v>
      </c>
      <c r="C3014" s="19">
        <v>227.82</v>
      </c>
      <c r="D3014" s="19"/>
    </row>
    <row r="3015" spans="1:4" x14ac:dyDescent="0.3">
      <c r="A3015">
        <v>201</v>
      </c>
      <c r="B3015" s="15">
        <v>40900</v>
      </c>
      <c r="C3015" s="19">
        <v>242.5</v>
      </c>
      <c r="D3015" s="19"/>
    </row>
    <row r="3016" spans="1:4" x14ac:dyDescent="0.3">
      <c r="A3016">
        <v>201</v>
      </c>
      <c r="B3016" s="15">
        <v>40816</v>
      </c>
      <c r="C3016" s="19">
        <v>263.27999999999997</v>
      </c>
      <c r="D3016" s="19"/>
    </row>
    <row r="3017" spans="1:4" x14ac:dyDescent="0.3">
      <c r="A3017">
        <v>201</v>
      </c>
      <c r="B3017" s="15">
        <v>40682</v>
      </c>
      <c r="C3017" s="19">
        <v>296.83999999999997</v>
      </c>
      <c r="D3017" s="19"/>
    </row>
    <row r="3018" spans="1:4" x14ac:dyDescent="0.3">
      <c r="A3018">
        <v>200</v>
      </c>
      <c r="B3018" s="15">
        <v>40836</v>
      </c>
      <c r="C3018" s="19">
        <v>78.53</v>
      </c>
      <c r="D3018" s="19"/>
    </row>
    <row r="3019" spans="1:4" x14ac:dyDescent="0.3">
      <c r="A3019">
        <v>200</v>
      </c>
      <c r="B3019" s="15">
        <v>40708</v>
      </c>
      <c r="C3019" s="19">
        <v>104.58</v>
      </c>
      <c r="D3019" s="19"/>
    </row>
    <row r="3020" spans="1:4" x14ac:dyDescent="0.3">
      <c r="A3020">
        <v>200</v>
      </c>
      <c r="B3020" s="15">
        <v>40722</v>
      </c>
      <c r="C3020" s="19">
        <v>130.83000000000001</v>
      </c>
      <c r="D3020" s="19"/>
    </row>
    <row r="3021" spans="1:4" x14ac:dyDescent="0.3">
      <c r="A3021">
        <v>200</v>
      </c>
      <c r="B3021" s="15">
        <v>40763</v>
      </c>
      <c r="C3021" s="19">
        <v>207.84</v>
      </c>
      <c r="D3021" s="19"/>
    </row>
    <row r="3022" spans="1:4" x14ac:dyDescent="0.3">
      <c r="A3022">
        <v>200</v>
      </c>
      <c r="B3022" s="15">
        <v>40723</v>
      </c>
      <c r="C3022" s="19">
        <v>282.31</v>
      </c>
      <c r="D3022" s="19"/>
    </row>
    <row r="3023" spans="1:4" x14ac:dyDescent="0.3">
      <c r="A3023">
        <v>200</v>
      </c>
      <c r="B3023" s="15">
        <v>40975</v>
      </c>
      <c r="C3023" s="19">
        <v>386.3</v>
      </c>
      <c r="D3023" s="19"/>
    </row>
    <row r="3024" spans="1:4" x14ac:dyDescent="0.3">
      <c r="A3024">
        <v>200</v>
      </c>
      <c r="B3024" s="15">
        <v>40973</v>
      </c>
      <c r="C3024" s="19">
        <v>501.5</v>
      </c>
      <c r="D3024" s="19"/>
    </row>
    <row r="3025" spans="1:4" x14ac:dyDescent="0.3">
      <c r="A3025">
        <v>200</v>
      </c>
      <c r="B3025" s="15">
        <v>40679</v>
      </c>
      <c r="C3025" s="19">
        <v>551.87</v>
      </c>
      <c r="D3025" s="19"/>
    </row>
    <row r="3026" spans="1:4" x14ac:dyDescent="0.3">
      <c r="A3026">
        <v>199</v>
      </c>
      <c r="B3026" s="15">
        <v>40684</v>
      </c>
      <c r="C3026" s="19">
        <v>199.64</v>
      </c>
      <c r="D3026" s="19"/>
    </row>
    <row r="3027" spans="1:4" x14ac:dyDescent="0.3">
      <c r="A3027">
        <v>199</v>
      </c>
      <c r="B3027" s="15">
        <v>41032</v>
      </c>
      <c r="C3027" s="19">
        <v>276.72000000000003</v>
      </c>
      <c r="D3027" s="19"/>
    </row>
    <row r="3028" spans="1:4" x14ac:dyDescent="0.3">
      <c r="A3028">
        <v>199</v>
      </c>
      <c r="B3028" s="15">
        <v>40823</v>
      </c>
      <c r="C3028" s="19">
        <v>331.43</v>
      </c>
      <c r="D3028" s="19"/>
    </row>
    <row r="3029" spans="1:4" x14ac:dyDescent="0.3">
      <c r="A3029">
        <v>199</v>
      </c>
      <c r="B3029" s="15">
        <v>40706</v>
      </c>
      <c r="C3029" s="19">
        <v>381.99</v>
      </c>
      <c r="D3029" s="19"/>
    </row>
    <row r="3030" spans="1:4" x14ac:dyDescent="0.3">
      <c r="A3030">
        <v>199</v>
      </c>
      <c r="B3030" s="15">
        <v>40725</v>
      </c>
      <c r="C3030" s="19">
        <v>106.22</v>
      </c>
      <c r="D3030" s="19"/>
    </row>
    <row r="3031" spans="1:4" x14ac:dyDescent="0.3">
      <c r="A3031">
        <v>199</v>
      </c>
      <c r="B3031" s="15">
        <v>40689</v>
      </c>
      <c r="C3031" s="19">
        <v>202.12</v>
      </c>
      <c r="D3031" s="19"/>
    </row>
    <row r="3032" spans="1:4" x14ac:dyDescent="0.3">
      <c r="A3032">
        <v>199</v>
      </c>
      <c r="B3032" s="15">
        <v>40757</v>
      </c>
      <c r="C3032" s="19">
        <v>210.38</v>
      </c>
      <c r="D3032" s="19"/>
    </row>
    <row r="3033" spans="1:4" x14ac:dyDescent="0.3">
      <c r="A3033">
        <v>199</v>
      </c>
      <c r="B3033" s="15">
        <v>40856</v>
      </c>
      <c r="C3033" s="19">
        <v>234.74</v>
      </c>
      <c r="D3033" s="19"/>
    </row>
    <row r="3034" spans="1:4" x14ac:dyDescent="0.3">
      <c r="A3034">
        <v>199</v>
      </c>
      <c r="B3034" s="15">
        <v>41014</v>
      </c>
      <c r="C3034" s="19">
        <v>268.52</v>
      </c>
      <c r="D3034" s="19"/>
    </row>
    <row r="3035" spans="1:4" x14ac:dyDescent="0.3">
      <c r="A3035">
        <v>199</v>
      </c>
      <c r="B3035" s="15">
        <v>40720</v>
      </c>
      <c r="C3035" s="19">
        <v>418.91</v>
      </c>
      <c r="D3035" s="19"/>
    </row>
    <row r="3036" spans="1:4" x14ac:dyDescent="0.3">
      <c r="A3036">
        <v>199</v>
      </c>
      <c r="B3036" s="15">
        <v>40721</v>
      </c>
      <c r="C3036" s="19">
        <v>456.22</v>
      </c>
      <c r="D3036" s="19"/>
    </row>
    <row r="3037" spans="1:4" x14ac:dyDescent="0.3">
      <c r="A3037">
        <v>199</v>
      </c>
      <c r="B3037" s="15">
        <v>40936</v>
      </c>
      <c r="C3037" s="19">
        <v>552.49</v>
      </c>
      <c r="D3037" s="19"/>
    </row>
    <row r="3038" spans="1:4" x14ac:dyDescent="0.3">
      <c r="A3038">
        <v>198</v>
      </c>
      <c r="B3038" s="15">
        <v>40696</v>
      </c>
      <c r="C3038" s="19">
        <v>160.83000000000001</v>
      </c>
      <c r="D3038" s="19"/>
    </row>
    <row r="3039" spans="1:4" x14ac:dyDescent="0.3">
      <c r="A3039">
        <v>198</v>
      </c>
      <c r="B3039" s="15">
        <v>40751</v>
      </c>
      <c r="C3039" s="19">
        <v>319.13</v>
      </c>
      <c r="D3039" s="19"/>
    </row>
    <row r="3040" spans="1:4" x14ac:dyDescent="0.3">
      <c r="A3040">
        <v>198</v>
      </c>
      <c r="B3040" s="15">
        <v>40848</v>
      </c>
      <c r="C3040" s="19">
        <v>284.92</v>
      </c>
      <c r="D3040" s="19"/>
    </row>
    <row r="3041" spans="1:4" x14ac:dyDescent="0.3">
      <c r="A3041">
        <v>198</v>
      </c>
      <c r="B3041" s="15">
        <v>40703</v>
      </c>
      <c r="C3041" s="19">
        <v>293.23</v>
      </c>
      <c r="D3041" s="19"/>
    </row>
    <row r="3042" spans="1:4" x14ac:dyDescent="0.3">
      <c r="A3042">
        <v>198</v>
      </c>
      <c r="B3042" s="15">
        <v>40755</v>
      </c>
      <c r="C3042" s="19">
        <v>337.8</v>
      </c>
      <c r="D3042" s="19"/>
    </row>
    <row r="3043" spans="1:4" x14ac:dyDescent="0.3">
      <c r="A3043">
        <v>198</v>
      </c>
      <c r="B3043" s="15">
        <v>40825</v>
      </c>
      <c r="C3043" s="19">
        <v>434.48</v>
      </c>
      <c r="D3043" s="19"/>
    </row>
    <row r="3044" spans="1:4" x14ac:dyDescent="0.3">
      <c r="A3044">
        <v>198</v>
      </c>
      <c r="B3044" s="15">
        <v>40744</v>
      </c>
      <c r="C3044" s="19">
        <v>460.98</v>
      </c>
      <c r="D3044" s="19"/>
    </row>
    <row r="3045" spans="1:4" x14ac:dyDescent="0.3">
      <c r="A3045">
        <v>198</v>
      </c>
      <c r="B3045" s="15">
        <v>40716</v>
      </c>
      <c r="C3045" s="19">
        <v>670.31</v>
      </c>
      <c r="D3045" s="19"/>
    </row>
    <row r="3046" spans="1:4" x14ac:dyDescent="0.3">
      <c r="A3046">
        <v>197</v>
      </c>
      <c r="B3046" s="15">
        <v>40730</v>
      </c>
      <c r="C3046" s="19">
        <v>309.16000000000003</v>
      </c>
      <c r="D3046" s="19"/>
    </row>
    <row r="3047" spans="1:4" x14ac:dyDescent="0.3">
      <c r="A3047">
        <v>197</v>
      </c>
      <c r="B3047" s="15">
        <v>40701</v>
      </c>
      <c r="C3047" s="19">
        <v>182.6</v>
      </c>
      <c r="D3047" s="19"/>
    </row>
    <row r="3048" spans="1:4" x14ac:dyDescent="0.3">
      <c r="A3048">
        <v>197</v>
      </c>
      <c r="B3048" s="15">
        <v>40725</v>
      </c>
      <c r="C3048" s="19">
        <v>302.5</v>
      </c>
      <c r="D3048" s="19"/>
    </row>
    <row r="3049" spans="1:4" x14ac:dyDescent="0.3">
      <c r="A3049">
        <v>197</v>
      </c>
      <c r="B3049" s="15">
        <v>40749</v>
      </c>
      <c r="C3049" s="19">
        <v>622.05999999999995</v>
      </c>
      <c r="D3049" s="19"/>
    </row>
    <row r="3050" spans="1:4" x14ac:dyDescent="0.3">
      <c r="A3050">
        <v>197</v>
      </c>
      <c r="B3050" s="15">
        <v>40756</v>
      </c>
      <c r="C3050" s="19">
        <v>766.68</v>
      </c>
      <c r="D3050" s="19"/>
    </row>
    <row r="3051" spans="1:4" x14ac:dyDescent="0.3">
      <c r="A3051">
        <v>197</v>
      </c>
      <c r="B3051" s="15">
        <v>40717</v>
      </c>
      <c r="C3051" s="19">
        <v>783.69</v>
      </c>
      <c r="D3051" s="19"/>
    </row>
    <row r="3052" spans="1:4" x14ac:dyDescent="0.3">
      <c r="A3052">
        <v>196</v>
      </c>
      <c r="B3052" s="15">
        <v>40782</v>
      </c>
      <c r="C3052" s="19">
        <v>310.45</v>
      </c>
      <c r="D3052" s="19"/>
    </row>
    <row r="3053" spans="1:4" x14ac:dyDescent="0.3">
      <c r="A3053">
        <v>196</v>
      </c>
      <c r="B3053" s="15">
        <v>40824</v>
      </c>
      <c r="C3053" s="19">
        <v>366.89</v>
      </c>
      <c r="D3053" s="19"/>
    </row>
    <row r="3054" spans="1:4" x14ac:dyDescent="0.3">
      <c r="A3054">
        <v>196</v>
      </c>
      <c r="B3054" s="15">
        <v>40690</v>
      </c>
      <c r="C3054" s="19">
        <v>72.239999999999995</v>
      </c>
      <c r="D3054" s="19"/>
    </row>
    <row r="3055" spans="1:4" x14ac:dyDescent="0.3">
      <c r="A3055">
        <v>196</v>
      </c>
      <c r="B3055" s="15">
        <v>40691</v>
      </c>
      <c r="C3055" s="19">
        <v>191.65</v>
      </c>
      <c r="D3055" s="19"/>
    </row>
    <row r="3056" spans="1:4" x14ac:dyDescent="0.3">
      <c r="A3056">
        <v>196</v>
      </c>
      <c r="B3056" s="15">
        <v>40684</v>
      </c>
      <c r="C3056" s="19">
        <v>415.32</v>
      </c>
      <c r="D3056" s="19"/>
    </row>
    <row r="3057" spans="1:4" x14ac:dyDescent="0.3">
      <c r="A3057">
        <v>196</v>
      </c>
      <c r="B3057" s="15">
        <v>40688</v>
      </c>
      <c r="C3057" s="19">
        <v>775.51</v>
      </c>
      <c r="D3057" s="19"/>
    </row>
    <row r="3058" spans="1:4" x14ac:dyDescent="0.3">
      <c r="A3058">
        <v>195</v>
      </c>
      <c r="B3058" s="15">
        <v>40703</v>
      </c>
      <c r="C3058" s="19">
        <v>122.34</v>
      </c>
      <c r="D3058" s="19"/>
    </row>
    <row r="3059" spans="1:4" x14ac:dyDescent="0.3">
      <c r="A3059">
        <v>195</v>
      </c>
      <c r="B3059" s="15">
        <v>40762</v>
      </c>
      <c r="C3059" s="19">
        <v>227.96</v>
      </c>
      <c r="D3059" s="19"/>
    </row>
    <row r="3060" spans="1:4" x14ac:dyDescent="0.3">
      <c r="A3060">
        <v>195</v>
      </c>
      <c r="B3060" s="15">
        <v>40695</v>
      </c>
      <c r="C3060" s="19">
        <v>233.62</v>
      </c>
      <c r="D3060" s="19"/>
    </row>
    <row r="3061" spans="1:4" x14ac:dyDescent="0.3">
      <c r="A3061">
        <v>195</v>
      </c>
      <c r="B3061" s="15">
        <v>40841</v>
      </c>
      <c r="C3061" s="19">
        <v>315.23</v>
      </c>
      <c r="D3061" s="19"/>
    </row>
    <row r="3062" spans="1:4" x14ac:dyDescent="0.3">
      <c r="A3062">
        <v>195</v>
      </c>
      <c r="B3062" s="15">
        <v>40853</v>
      </c>
      <c r="C3062" s="19">
        <v>167.09</v>
      </c>
      <c r="D3062" s="19"/>
    </row>
    <row r="3063" spans="1:4" x14ac:dyDescent="0.3">
      <c r="A3063">
        <v>195</v>
      </c>
      <c r="B3063" s="15">
        <v>40682</v>
      </c>
      <c r="C3063" s="19">
        <v>592.54999999999995</v>
      </c>
      <c r="D3063" s="19"/>
    </row>
    <row r="3064" spans="1:4" x14ac:dyDescent="0.3">
      <c r="A3064">
        <v>195</v>
      </c>
      <c r="B3064" s="15">
        <v>40718</v>
      </c>
      <c r="C3064" s="19">
        <v>660.3</v>
      </c>
      <c r="D3064" s="19"/>
    </row>
    <row r="3065" spans="1:4" x14ac:dyDescent="0.3">
      <c r="A3065">
        <v>194</v>
      </c>
      <c r="B3065" s="15">
        <v>40708</v>
      </c>
      <c r="C3065" s="19">
        <v>205.28</v>
      </c>
      <c r="D3065" s="19"/>
    </row>
    <row r="3066" spans="1:4" x14ac:dyDescent="0.3">
      <c r="A3066">
        <v>194</v>
      </c>
      <c r="B3066" s="15">
        <v>40874</v>
      </c>
      <c r="C3066" s="19">
        <v>351.54</v>
      </c>
      <c r="D3066" s="19"/>
    </row>
    <row r="3067" spans="1:4" x14ac:dyDescent="0.3">
      <c r="A3067">
        <v>194</v>
      </c>
      <c r="B3067" s="15">
        <v>40837</v>
      </c>
      <c r="C3067" s="19">
        <v>85.82</v>
      </c>
      <c r="D3067" s="19"/>
    </row>
    <row r="3068" spans="1:4" x14ac:dyDescent="0.3">
      <c r="A3068">
        <v>194</v>
      </c>
      <c r="B3068" s="15">
        <v>40825</v>
      </c>
      <c r="C3068" s="19">
        <v>215.35</v>
      </c>
      <c r="D3068" s="19"/>
    </row>
    <row r="3069" spans="1:4" x14ac:dyDescent="0.3">
      <c r="A3069">
        <v>194</v>
      </c>
      <c r="B3069" s="15">
        <v>40772</v>
      </c>
      <c r="C3069" s="19">
        <v>306.5</v>
      </c>
      <c r="D3069" s="19"/>
    </row>
    <row r="3070" spans="1:4" x14ac:dyDescent="0.3">
      <c r="A3070">
        <v>194</v>
      </c>
      <c r="B3070" s="15">
        <v>40718</v>
      </c>
      <c r="C3070" s="19">
        <v>349.23</v>
      </c>
      <c r="D3070" s="19"/>
    </row>
    <row r="3071" spans="1:4" x14ac:dyDescent="0.3">
      <c r="A3071">
        <v>194</v>
      </c>
      <c r="B3071" s="15">
        <v>41014</v>
      </c>
      <c r="C3071" s="19">
        <v>419.22</v>
      </c>
      <c r="D3071" s="19"/>
    </row>
    <row r="3072" spans="1:4" x14ac:dyDescent="0.3">
      <c r="A3072">
        <v>194</v>
      </c>
      <c r="B3072" s="15">
        <v>40723</v>
      </c>
      <c r="C3072" s="19">
        <v>678.14</v>
      </c>
      <c r="D3072" s="19"/>
    </row>
    <row r="3073" spans="1:4" x14ac:dyDescent="0.3">
      <c r="A3073">
        <v>193</v>
      </c>
      <c r="B3073" s="15">
        <v>40822</v>
      </c>
      <c r="C3073" s="19">
        <v>121.32</v>
      </c>
      <c r="D3073" s="19"/>
    </row>
    <row r="3074" spans="1:4" x14ac:dyDescent="0.3">
      <c r="A3074">
        <v>193</v>
      </c>
      <c r="B3074" s="15">
        <v>40704</v>
      </c>
      <c r="C3074" s="19">
        <v>138.21</v>
      </c>
      <c r="D3074" s="19"/>
    </row>
    <row r="3075" spans="1:4" x14ac:dyDescent="0.3">
      <c r="A3075">
        <v>193</v>
      </c>
      <c r="B3075" s="15">
        <v>40729</v>
      </c>
      <c r="C3075" s="19">
        <v>254.36</v>
      </c>
      <c r="D3075" s="19"/>
    </row>
    <row r="3076" spans="1:4" x14ac:dyDescent="0.3">
      <c r="A3076">
        <v>193</v>
      </c>
      <c r="B3076" s="15">
        <v>40730</v>
      </c>
      <c r="C3076" s="19">
        <v>260.60000000000002</v>
      </c>
      <c r="D3076" s="19"/>
    </row>
    <row r="3077" spans="1:4" x14ac:dyDescent="0.3">
      <c r="A3077">
        <v>193</v>
      </c>
      <c r="B3077" s="15">
        <v>40788</v>
      </c>
      <c r="C3077" s="19">
        <v>335.87</v>
      </c>
      <c r="D3077" s="19"/>
    </row>
    <row r="3078" spans="1:4" x14ac:dyDescent="0.3">
      <c r="A3078">
        <v>193</v>
      </c>
      <c r="B3078" s="15">
        <v>40742</v>
      </c>
      <c r="C3078" s="19">
        <v>411.91</v>
      </c>
      <c r="D3078" s="19"/>
    </row>
    <row r="3079" spans="1:4" x14ac:dyDescent="0.3">
      <c r="A3079">
        <v>192</v>
      </c>
      <c r="B3079" s="15">
        <v>40717</v>
      </c>
      <c r="C3079" s="19">
        <v>86.44</v>
      </c>
      <c r="D3079" s="19"/>
    </row>
    <row r="3080" spans="1:4" x14ac:dyDescent="0.3">
      <c r="A3080">
        <v>192</v>
      </c>
      <c r="B3080" s="15">
        <v>40708</v>
      </c>
      <c r="C3080" s="19">
        <v>326.52999999999997</v>
      </c>
      <c r="D3080" s="19"/>
    </row>
    <row r="3081" spans="1:4" x14ac:dyDescent="0.3">
      <c r="A3081">
        <v>192</v>
      </c>
      <c r="B3081" s="15">
        <v>40704</v>
      </c>
      <c r="C3081" s="19">
        <v>348.4</v>
      </c>
      <c r="D3081" s="19"/>
    </row>
    <row r="3082" spans="1:4" x14ac:dyDescent="0.3">
      <c r="A3082">
        <v>192</v>
      </c>
      <c r="B3082" s="15">
        <v>40697</v>
      </c>
      <c r="C3082" s="19">
        <v>354.96</v>
      </c>
      <c r="D3082" s="19"/>
    </row>
    <row r="3083" spans="1:4" x14ac:dyDescent="0.3">
      <c r="A3083">
        <v>192</v>
      </c>
      <c r="B3083" s="15">
        <v>40704</v>
      </c>
      <c r="C3083" s="19">
        <v>360.83</v>
      </c>
      <c r="D3083" s="19"/>
    </row>
    <row r="3084" spans="1:4" x14ac:dyDescent="0.3">
      <c r="A3084">
        <v>192</v>
      </c>
      <c r="B3084" s="15">
        <v>40849</v>
      </c>
      <c r="C3084" s="19">
        <v>371.42</v>
      </c>
      <c r="D3084" s="19"/>
    </row>
    <row r="3085" spans="1:4" x14ac:dyDescent="0.3">
      <c r="A3085">
        <v>192</v>
      </c>
      <c r="B3085" s="15">
        <v>40699</v>
      </c>
      <c r="C3085" s="19">
        <v>156.85</v>
      </c>
      <c r="D3085" s="19"/>
    </row>
    <row r="3086" spans="1:4" x14ac:dyDescent="0.3">
      <c r="A3086">
        <v>192</v>
      </c>
      <c r="B3086" s="15">
        <v>40768</v>
      </c>
      <c r="C3086" s="19">
        <v>287.42</v>
      </c>
      <c r="D3086" s="19"/>
    </row>
    <row r="3087" spans="1:4" x14ac:dyDescent="0.3">
      <c r="A3087">
        <v>192</v>
      </c>
      <c r="B3087" s="15">
        <v>40734</v>
      </c>
      <c r="C3087" s="19">
        <v>369.2</v>
      </c>
      <c r="D3087" s="19"/>
    </row>
    <row r="3088" spans="1:4" x14ac:dyDescent="0.3">
      <c r="A3088">
        <v>192</v>
      </c>
      <c r="B3088" s="15">
        <v>40747</v>
      </c>
      <c r="C3088" s="19">
        <v>399.26</v>
      </c>
      <c r="D3088" s="19"/>
    </row>
    <row r="3089" spans="1:4" x14ac:dyDescent="0.3">
      <c r="A3089">
        <v>192</v>
      </c>
      <c r="B3089" s="15">
        <v>40765</v>
      </c>
      <c r="C3089" s="19">
        <v>408.59</v>
      </c>
      <c r="D3089" s="19"/>
    </row>
    <row r="3090" spans="1:4" x14ac:dyDescent="0.3">
      <c r="A3090">
        <v>192</v>
      </c>
      <c r="B3090" s="15">
        <v>40695</v>
      </c>
      <c r="C3090" s="19">
        <v>500.66</v>
      </c>
      <c r="D3090" s="19"/>
    </row>
    <row r="3091" spans="1:4" x14ac:dyDescent="0.3">
      <c r="A3091">
        <v>192</v>
      </c>
      <c r="B3091" s="15">
        <v>40746</v>
      </c>
      <c r="C3091" s="19">
        <v>513.37</v>
      </c>
      <c r="D3091" s="19"/>
    </row>
    <row r="3092" spans="1:4" x14ac:dyDescent="0.3">
      <c r="A3092">
        <v>192</v>
      </c>
      <c r="B3092" s="15">
        <v>40742</v>
      </c>
      <c r="C3092" s="19">
        <v>620.91</v>
      </c>
      <c r="D3092" s="19"/>
    </row>
    <row r="3093" spans="1:4" x14ac:dyDescent="0.3">
      <c r="A3093">
        <v>192</v>
      </c>
      <c r="B3093" s="15">
        <v>40698</v>
      </c>
      <c r="C3093" s="19">
        <v>743.87</v>
      </c>
      <c r="D3093" s="19"/>
    </row>
    <row r="3094" spans="1:4" x14ac:dyDescent="0.3">
      <c r="A3094">
        <v>191</v>
      </c>
      <c r="B3094" s="15">
        <v>40688</v>
      </c>
      <c r="C3094" s="19">
        <v>304.13</v>
      </c>
      <c r="D3094" s="19"/>
    </row>
    <row r="3095" spans="1:4" x14ac:dyDescent="0.3">
      <c r="A3095">
        <v>191</v>
      </c>
      <c r="B3095" s="15">
        <v>40845</v>
      </c>
      <c r="C3095" s="19">
        <v>333.43</v>
      </c>
      <c r="D3095" s="19"/>
    </row>
    <row r="3096" spans="1:4" x14ac:dyDescent="0.3">
      <c r="A3096">
        <v>191</v>
      </c>
      <c r="B3096" s="15">
        <v>40731</v>
      </c>
      <c r="C3096" s="19">
        <v>339.03</v>
      </c>
      <c r="D3096" s="19"/>
    </row>
    <row r="3097" spans="1:4" x14ac:dyDescent="0.3">
      <c r="A3097">
        <v>191</v>
      </c>
      <c r="B3097" s="15">
        <v>40853</v>
      </c>
      <c r="C3097" s="19">
        <v>358.74</v>
      </c>
      <c r="D3097" s="19"/>
    </row>
    <row r="3098" spans="1:4" x14ac:dyDescent="0.3">
      <c r="A3098">
        <v>191</v>
      </c>
      <c r="B3098" s="15">
        <v>40693</v>
      </c>
      <c r="C3098" s="19">
        <v>379</v>
      </c>
      <c r="D3098" s="19"/>
    </row>
    <row r="3099" spans="1:4" x14ac:dyDescent="0.3">
      <c r="A3099">
        <v>191</v>
      </c>
      <c r="B3099" s="15">
        <v>40939</v>
      </c>
      <c r="C3099" s="19">
        <v>512.29999999999995</v>
      </c>
      <c r="D3099" s="19"/>
    </row>
    <row r="3100" spans="1:4" x14ac:dyDescent="0.3">
      <c r="A3100">
        <v>191</v>
      </c>
      <c r="B3100" s="15">
        <v>40775</v>
      </c>
      <c r="C3100" s="19">
        <v>552.69000000000005</v>
      </c>
      <c r="D3100" s="19"/>
    </row>
    <row r="3101" spans="1:4" x14ac:dyDescent="0.3">
      <c r="A3101">
        <v>191</v>
      </c>
      <c r="B3101" s="15">
        <v>40755</v>
      </c>
      <c r="C3101" s="19">
        <v>677.61</v>
      </c>
      <c r="D3101" s="19"/>
    </row>
    <row r="3102" spans="1:4" x14ac:dyDescent="0.3">
      <c r="A3102">
        <v>190</v>
      </c>
      <c r="B3102" s="15">
        <v>40677</v>
      </c>
      <c r="C3102" s="19">
        <v>254.07</v>
      </c>
      <c r="D3102" s="19"/>
    </row>
    <row r="3103" spans="1:4" x14ac:dyDescent="0.3">
      <c r="A3103">
        <v>190</v>
      </c>
      <c r="B3103" s="15">
        <v>40753</v>
      </c>
      <c r="C3103" s="19">
        <v>346.85</v>
      </c>
      <c r="D3103" s="19"/>
    </row>
    <row r="3104" spans="1:4" x14ac:dyDescent="0.3">
      <c r="A3104">
        <v>190</v>
      </c>
      <c r="B3104" s="15">
        <v>40836</v>
      </c>
      <c r="C3104" s="19">
        <v>145.05000000000001</v>
      </c>
      <c r="D3104" s="19"/>
    </row>
    <row r="3105" spans="1:4" x14ac:dyDescent="0.3">
      <c r="A3105">
        <v>190</v>
      </c>
      <c r="B3105" s="15">
        <v>40701</v>
      </c>
      <c r="C3105" s="19">
        <v>262.39</v>
      </c>
      <c r="D3105" s="19"/>
    </row>
    <row r="3106" spans="1:4" x14ac:dyDescent="0.3">
      <c r="A3106">
        <v>190</v>
      </c>
      <c r="B3106" s="15">
        <v>40700</v>
      </c>
      <c r="C3106" s="19">
        <v>263.89</v>
      </c>
      <c r="D3106" s="19"/>
    </row>
    <row r="3107" spans="1:4" x14ac:dyDescent="0.3">
      <c r="A3107">
        <v>190</v>
      </c>
      <c r="B3107" s="15">
        <v>40762</v>
      </c>
      <c r="C3107" s="19">
        <v>403.04</v>
      </c>
      <c r="D3107" s="19"/>
    </row>
    <row r="3108" spans="1:4" x14ac:dyDescent="0.3">
      <c r="A3108">
        <v>190</v>
      </c>
      <c r="B3108" s="15">
        <v>40718</v>
      </c>
      <c r="C3108" s="19">
        <v>408.73</v>
      </c>
      <c r="D3108" s="19"/>
    </row>
    <row r="3109" spans="1:4" x14ac:dyDescent="0.3">
      <c r="A3109">
        <v>190</v>
      </c>
      <c r="B3109" s="15">
        <v>40676</v>
      </c>
      <c r="C3109" s="19">
        <v>493.34</v>
      </c>
      <c r="D3109" s="19"/>
    </row>
    <row r="3110" spans="1:4" x14ac:dyDescent="0.3">
      <c r="A3110">
        <v>190</v>
      </c>
      <c r="B3110" s="15">
        <v>40708</v>
      </c>
      <c r="C3110" s="19">
        <v>583.95000000000005</v>
      </c>
      <c r="D3110" s="19"/>
    </row>
    <row r="3111" spans="1:4" x14ac:dyDescent="0.3">
      <c r="A3111">
        <v>189</v>
      </c>
      <c r="B3111" s="15">
        <v>40682</v>
      </c>
      <c r="C3111" s="19">
        <v>389.05</v>
      </c>
      <c r="D3111" s="19"/>
    </row>
    <row r="3112" spans="1:4" x14ac:dyDescent="0.3">
      <c r="A3112">
        <v>189</v>
      </c>
      <c r="B3112" s="15">
        <v>40736</v>
      </c>
      <c r="C3112" s="19">
        <v>395.55</v>
      </c>
      <c r="D3112" s="19"/>
    </row>
    <row r="3113" spans="1:4" x14ac:dyDescent="0.3">
      <c r="A3113">
        <v>189</v>
      </c>
      <c r="B3113" s="15">
        <v>40727</v>
      </c>
      <c r="C3113" s="19">
        <v>400.84</v>
      </c>
      <c r="D3113" s="19"/>
    </row>
    <row r="3114" spans="1:4" x14ac:dyDescent="0.3">
      <c r="A3114">
        <v>189</v>
      </c>
      <c r="B3114" s="15">
        <v>40757</v>
      </c>
      <c r="C3114" s="19">
        <v>418.31</v>
      </c>
      <c r="D3114" s="19"/>
    </row>
    <row r="3115" spans="1:4" x14ac:dyDescent="0.3">
      <c r="A3115">
        <v>189</v>
      </c>
      <c r="B3115" s="15">
        <v>40952</v>
      </c>
      <c r="C3115" s="19">
        <v>656.36</v>
      </c>
      <c r="D3115" s="19"/>
    </row>
    <row r="3116" spans="1:4" x14ac:dyDescent="0.3">
      <c r="A3116">
        <v>189</v>
      </c>
      <c r="B3116" s="15">
        <v>40712</v>
      </c>
      <c r="C3116" s="19">
        <v>697.76</v>
      </c>
      <c r="D3116" s="19"/>
    </row>
    <row r="3117" spans="1:4" x14ac:dyDescent="0.3">
      <c r="A3117">
        <v>188</v>
      </c>
      <c r="B3117" s="15">
        <v>40695</v>
      </c>
      <c r="C3117" s="19">
        <v>155.51</v>
      </c>
      <c r="D3117" s="19"/>
    </row>
    <row r="3118" spans="1:4" x14ac:dyDescent="0.3">
      <c r="A3118">
        <v>188</v>
      </c>
      <c r="B3118" s="15">
        <v>40819</v>
      </c>
      <c r="C3118" s="19">
        <v>256.95999999999998</v>
      </c>
      <c r="D3118" s="19"/>
    </row>
    <row r="3119" spans="1:4" x14ac:dyDescent="0.3">
      <c r="A3119">
        <v>188</v>
      </c>
      <c r="B3119" s="15">
        <v>40835</v>
      </c>
      <c r="C3119" s="19">
        <v>278.73</v>
      </c>
      <c r="D3119" s="19"/>
    </row>
    <row r="3120" spans="1:4" x14ac:dyDescent="0.3">
      <c r="A3120">
        <v>188</v>
      </c>
      <c r="B3120" s="15">
        <v>40686</v>
      </c>
      <c r="C3120" s="19">
        <v>280.33</v>
      </c>
      <c r="D3120" s="19"/>
    </row>
    <row r="3121" spans="1:4" x14ac:dyDescent="0.3">
      <c r="A3121">
        <v>188</v>
      </c>
      <c r="B3121" s="15">
        <v>40703</v>
      </c>
      <c r="C3121" s="19">
        <v>93.74</v>
      </c>
      <c r="D3121" s="19"/>
    </row>
    <row r="3122" spans="1:4" x14ac:dyDescent="0.3">
      <c r="A3122">
        <v>188</v>
      </c>
      <c r="B3122" s="15">
        <v>40727</v>
      </c>
      <c r="C3122" s="19">
        <v>97.15</v>
      </c>
      <c r="D3122" s="19"/>
    </row>
    <row r="3123" spans="1:4" x14ac:dyDescent="0.3">
      <c r="A3123">
        <v>188</v>
      </c>
      <c r="B3123" s="15">
        <v>40728</v>
      </c>
      <c r="C3123" s="19">
        <v>292.76</v>
      </c>
      <c r="D3123" s="19"/>
    </row>
    <row r="3124" spans="1:4" x14ac:dyDescent="0.3">
      <c r="A3124">
        <v>188</v>
      </c>
      <c r="B3124" s="15">
        <v>40696</v>
      </c>
      <c r="C3124" s="19">
        <v>294.64999999999998</v>
      </c>
      <c r="D3124" s="19"/>
    </row>
    <row r="3125" spans="1:4" x14ac:dyDescent="0.3">
      <c r="A3125">
        <v>188</v>
      </c>
      <c r="B3125" s="15">
        <v>40688</v>
      </c>
      <c r="C3125" s="19">
        <v>297.64999999999998</v>
      </c>
      <c r="D3125" s="19"/>
    </row>
    <row r="3126" spans="1:4" x14ac:dyDescent="0.3">
      <c r="A3126">
        <v>188</v>
      </c>
      <c r="B3126" s="15">
        <v>40742</v>
      </c>
      <c r="C3126" s="19">
        <v>377.68</v>
      </c>
      <c r="D3126" s="19"/>
    </row>
    <row r="3127" spans="1:4" x14ac:dyDescent="0.3">
      <c r="A3127">
        <v>188</v>
      </c>
      <c r="B3127" s="15">
        <v>40688</v>
      </c>
      <c r="C3127" s="19">
        <v>434.55</v>
      </c>
      <c r="D3127" s="19"/>
    </row>
    <row r="3128" spans="1:4" x14ac:dyDescent="0.3">
      <c r="A3128">
        <v>188</v>
      </c>
      <c r="B3128" s="15">
        <v>40967</v>
      </c>
      <c r="C3128" s="19">
        <v>444.27</v>
      </c>
      <c r="D3128" s="19"/>
    </row>
    <row r="3129" spans="1:4" x14ac:dyDescent="0.3">
      <c r="A3129">
        <v>188</v>
      </c>
      <c r="B3129" s="15">
        <v>40703</v>
      </c>
      <c r="C3129" s="19">
        <v>804.57</v>
      </c>
      <c r="D3129" s="19"/>
    </row>
    <row r="3130" spans="1:4" x14ac:dyDescent="0.3">
      <c r="A3130">
        <v>187</v>
      </c>
      <c r="B3130" s="15">
        <v>40719</v>
      </c>
      <c r="C3130" s="19">
        <v>335.62</v>
      </c>
      <c r="D3130" s="19"/>
    </row>
    <row r="3131" spans="1:4" x14ac:dyDescent="0.3">
      <c r="A3131">
        <v>187</v>
      </c>
      <c r="B3131" s="15">
        <v>40728</v>
      </c>
      <c r="C3131" s="19">
        <v>335.71</v>
      </c>
      <c r="D3131" s="19"/>
    </row>
    <row r="3132" spans="1:4" x14ac:dyDescent="0.3">
      <c r="A3132">
        <v>187</v>
      </c>
      <c r="B3132" s="15">
        <v>40676</v>
      </c>
      <c r="C3132" s="19">
        <v>336.47</v>
      </c>
      <c r="D3132" s="19"/>
    </row>
    <row r="3133" spans="1:4" x14ac:dyDescent="0.3">
      <c r="A3133">
        <v>187</v>
      </c>
      <c r="B3133" s="15">
        <v>40754</v>
      </c>
      <c r="C3133" s="19">
        <v>389.35</v>
      </c>
      <c r="D3133" s="19"/>
    </row>
    <row r="3134" spans="1:4" x14ac:dyDescent="0.3">
      <c r="A3134">
        <v>187</v>
      </c>
      <c r="B3134" s="15">
        <v>40705</v>
      </c>
      <c r="C3134" s="19">
        <v>322.79000000000002</v>
      </c>
      <c r="D3134" s="19"/>
    </row>
    <row r="3135" spans="1:4" x14ac:dyDescent="0.3">
      <c r="A3135">
        <v>187</v>
      </c>
      <c r="B3135" s="15">
        <v>40727</v>
      </c>
      <c r="C3135" s="19">
        <v>360.68</v>
      </c>
      <c r="D3135" s="19"/>
    </row>
    <row r="3136" spans="1:4" x14ac:dyDescent="0.3">
      <c r="A3136">
        <v>187</v>
      </c>
      <c r="B3136" s="15">
        <v>40687</v>
      </c>
      <c r="C3136" s="19">
        <v>488.46</v>
      </c>
      <c r="D3136" s="19"/>
    </row>
    <row r="3137" spans="1:4" x14ac:dyDescent="0.3">
      <c r="A3137">
        <v>186</v>
      </c>
      <c r="B3137" s="15">
        <v>40782</v>
      </c>
      <c r="C3137" s="19">
        <v>347.42</v>
      </c>
      <c r="D3137" s="19"/>
    </row>
    <row r="3138" spans="1:4" x14ac:dyDescent="0.3">
      <c r="A3138">
        <v>186</v>
      </c>
      <c r="B3138" s="15">
        <v>40863</v>
      </c>
      <c r="C3138" s="19">
        <v>85.3</v>
      </c>
      <c r="D3138" s="19"/>
    </row>
    <row r="3139" spans="1:4" x14ac:dyDescent="0.3">
      <c r="A3139">
        <v>186</v>
      </c>
      <c r="B3139" s="15">
        <v>40704</v>
      </c>
      <c r="C3139" s="19">
        <v>181.75</v>
      </c>
      <c r="D3139" s="19"/>
    </row>
    <row r="3140" spans="1:4" x14ac:dyDescent="0.3">
      <c r="A3140">
        <v>186</v>
      </c>
      <c r="B3140" s="15">
        <v>40733</v>
      </c>
      <c r="C3140" s="19">
        <v>249.88</v>
      </c>
      <c r="D3140" s="19"/>
    </row>
    <row r="3141" spans="1:4" x14ac:dyDescent="0.3">
      <c r="A3141">
        <v>186</v>
      </c>
      <c r="B3141" s="15">
        <v>40854</v>
      </c>
      <c r="C3141" s="19">
        <v>273.64</v>
      </c>
      <c r="D3141" s="19"/>
    </row>
    <row r="3142" spans="1:4" x14ac:dyDescent="0.3">
      <c r="A3142">
        <v>186</v>
      </c>
      <c r="B3142" s="15">
        <v>40695</v>
      </c>
      <c r="C3142" s="19">
        <v>546.05999999999995</v>
      </c>
      <c r="D3142" s="19"/>
    </row>
    <row r="3143" spans="1:4" x14ac:dyDescent="0.3">
      <c r="A3143">
        <v>185</v>
      </c>
      <c r="B3143" s="15">
        <v>40986</v>
      </c>
      <c r="C3143" s="19">
        <v>226.64</v>
      </c>
      <c r="D3143" s="19"/>
    </row>
    <row r="3144" spans="1:4" x14ac:dyDescent="0.3">
      <c r="A3144">
        <v>185</v>
      </c>
      <c r="B3144" s="15">
        <v>40730</v>
      </c>
      <c r="C3144" s="19">
        <v>193.23</v>
      </c>
      <c r="D3144" s="19"/>
    </row>
    <row r="3145" spans="1:4" x14ac:dyDescent="0.3">
      <c r="A3145">
        <v>185</v>
      </c>
      <c r="B3145" s="15">
        <v>40685</v>
      </c>
      <c r="C3145" s="19">
        <v>260.10000000000002</v>
      </c>
      <c r="D3145" s="19"/>
    </row>
    <row r="3146" spans="1:4" x14ac:dyDescent="0.3">
      <c r="A3146">
        <v>185</v>
      </c>
      <c r="B3146" s="15">
        <v>40731</v>
      </c>
      <c r="C3146" s="19">
        <v>277.39999999999998</v>
      </c>
      <c r="D3146" s="19"/>
    </row>
    <row r="3147" spans="1:4" x14ac:dyDescent="0.3">
      <c r="A3147">
        <v>185</v>
      </c>
      <c r="B3147" s="15">
        <v>40713</v>
      </c>
      <c r="C3147" s="19">
        <v>326.14</v>
      </c>
      <c r="D3147" s="19"/>
    </row>
    <row r="3148" spans="1:4" x14ac:dyDescent="0.3">
      <c r="A3148">
        <v>185</v>
      </c>
      <c r="B3148" s="15">
        <v>40712</v>
      </c>
      <c r="C3148" s="19">
        <v>365.33</v>
      </c>
      <c r="D3148" s="19"/>
    </row>
    <row r="3149" spans="1:4" x14ac:dyDescent="0.3">
      <c r="A3149">
        <v>185</v>
      </c>
      <c r="B3149" s="15">
        <v>40679</v>
      </c>
      <c r="C3149" s="19">
        <v>792.63</v>
      </c>
      <c r="D3149" s="19"/>
    </row>
    <row r="3150" spans="1:4" x14ac:dyDescent="0.3">
      <c r="A3150">
        <v>185</v>
      </c>
      <c r="B3150" s="15">
        <v>41007</v>
      </c>
      <c r="C3150" s="19">
        <v>821.01</v>
      </c>
      <c r="D3150" s="19"/>
    </row>
    <row r="3151" spans="1:4" x14ac:dyDescent="0.3">
      <c r="A3151">
        <v>184</v>
      </c>
      <c r="B3151" s="15">
        <v>40710</v>
      </c>
      <c r="C3151" s="19">
        <v>142.1</v>
      </c>
      <c r="D3151" s="19"/>
    </row>
    <row r="3152" spans="1:4" x14ac:dyDescent="0.3">
      <c r="A3152">
        <v>184</v>
      </c>
      <c r="B3152" s="15">
        <v>40969</v>
      </c>
      <c r="C3152" s="19">
        <v>171.94</v>
      </c>
      <c r="D3152" s="19"/>
    </row>
    <row r="3153" spans="1:4" x14ac:dyDescent="0.3">
      <c r="A3153">
        <v>184</v>
      </c>
      <c r="B3153" s="15">
        <v>40683</v>
      </c>
      <c r="C3153" s="19">
        <v>212.51</v>
      </c>
      <c r="D3153" s="19"/>
    </row>
    <row r="3154" spans="1:4" x14ac:dyDescent="0.3">
      <c r="A3154">
        <v>184</v>
      </c>
      <c r="B3154" s="15">
        <v>40715</v>
      </c>
      <c r="C3154" s="19">
        <v>222.62</v>
      </c>
      <c r="D3154" s="19"/>
    </row>
    <row r="3155" spans="1:4" x14ac:dyDescent="0.3">
      <c r="A3155">
        <v>184</v>
      </c>
      <c r="B3155" s="15">
        <v>40717</v>
      </c>
      <c r="C3155" s="19">
        <v>304.08</v>
      </c>
      <c r="D3155" s="19"/>
    </row>
    <row r="3156" spans="1:4" x14ac:dyDescent="0.3">
      <c r="A3156">
        <v>184</v>
      </c>
      <c r="B3156" s="15">
        <v>40922</v>
      </c>
      <c r="C3156" s="19">
        <v>364.77</v>
      </c>
      <c r="D3156" s="19"/>
    </row>
    <row r="3157" spans="1:4" x14ac:dyDescent="0.3">
      <c r="A3157">
        <v>184</v>
      </c>
      <c r="B3157" s="15">
        <v>40704</v>
      </c>
      <c r="C3157" s="19">
        <v>426.78</v>
      </c>
      <c r="D3157" s="19"/>
    </row>
    <row r="3158" spans="1:4" x14ac:dyDescent="0.3">
      <c r="A3158">
        <v>184</v>
      </c>
      <c r="B3158" s="15">
        <v>40802</v>
      </c>
      <c r="C3158" s="19">
        <v>542.95000000000005</v>
      </c>
      <c r="D3158" s="19"/>
    </row>
    <row r="3159" spans="1:4" x14ac:dyDescent="0.3">
      <c r="A3159">
        <v>184</v>
      </c>
      <c r="B3159" s="15">
        <v>40838</v>
      </c>
      <c r="C3159" s="19">
        <v>582.89</v>
      </c>
      <c r="D3159" s="19"/>
    </row>
    <row r="3160" spans="1:4" x14ac:dyDescent="0.3">
      <c r="A3160">
        <v>184</v>
      </c>
      <c r="B3160" s="15">
        <v>40947</v>
      </c>
      <c r="C3160" s="19">
        <v>600.77</v>
      </c>
      <c r="D3160" s="19"/>
    </row>
    <row r="3161" spans="1:4" x14ac:dyDescent="0.3">
      <c r="A3161">
        <v>184</v>
      </c>
      <c r="B3161" s="15">
        <v>40723</v>
      </c>
      <c r="C3161" s="19">
        <v>627.45000000000005</v>
      </c>
      <c r="D3161" s="19"/>
    </row>
    <row r="3162" spans="1:4" x14ac:dyDescent="0.3">
      <c r="A3162">
        <v>183</v>
      </c>
      <c r="B3162" s="15">
        <v>40813</v>
      </c>
      <c r="C3162" s="19">
        <v>202.23</v>
      </c>
      <c r="D3162" s="19"/>
    </row>
    <row r="3163" spans="1:4" x14ac:dyDescent="0.3">
      <c r="A3163">
        <v>183</v>
      </c>
      <c r="B3163" s="15">
        <v>40832</v>
      </c>
      <c r="C3163" s="19">
        <v>201.75</v>
      </c>
      <c r="D3163" s="19"/>
    </row>
    <row r="3164" spans="1:4" x14ac:dyDescent="0.3">
      <c r="A3164">
        <v>183</v>
      </c>
      <c r="B3164" s="15">
        <v>40769</v>
      </c>
      <c r="C3164" s="19">
        <v>205.16</v>
      </c>
      <c r="D3164" s="19"/>
    </row>
    <row r="3165" spans="1:4" x14ac:dyDescent="0.3">
      <c r="A3165">
        <v>183</v>
      </c>
      <c r="B3165" s="15">
        <v>40849</v>
      </c>
      <c r="C3165" s="19">
        <v>361.91</v>
      </c>
      <c r="D3165" s="19"/>
    </row>
    <row r="3166" spans="1:4" x14ac:dyDescent="0.3">
      <c r="A3166">
        <v>183</v>
      </c>
      <c r="B3166" s="15">
        <v>40844</v>
      </c>
      <c r="C3166" s="19">
        <v>362.85</v>
      </c>
      <c r="D3166" s="19"/>
    </row>
    <row r="3167" spans="1:4" x14ac:dyDescent="0.3">
      <c r="A3167">
        <v>183</v>
      </c>
      <c r="B3167" s="15">
        <v>40694</v>
      </c>
      <c r="C3167" s="19">
        <v>432.42</v>
      </c>
      <c r="D3167" s="19"/>
    </row>
    <row r="3168" spans="1:4" x14ac:dyDescent="0.3">
      <c r="A3168">
        <v>183</v>
      </c>
      <c r="B3168" s="15">
        <v>40682</v>
      </c>
      <c r="C3168" s="19">
        <v>480.86</v>
      </c>
      <c r="D3168" s="19"/>
    </row>
    <row r="3169" spans="1:4" x14ac:dyDescent="0.3">
      <c r="A3169">
        <v>183</v>
      </c>
      <c r="B3169" s="15">
        <v>40697</v>
      </c>
      <c r="C3169" s="19">
        <v>728.09</v>
      </c>
      <c r="D3169" s="19"/>
    </row>
    <row r="3170" spans="1:4" x14ac:dyDescent="0.3">
      <c r="A3170">
        <v>182</v>
      </c>
      <c r="B3170" s="15">
        <v>40690</v>
      </c>
      <c r="C3170" s="19">
        <v>96.36</v>
      </c>
      <c r="D3170" s="19"/>
    </row>
    <row r="3171" spans="1:4" x14ac:dyDescent="0.3">
      <c r="A3171">
        <v>182</v>
      </c>
      <c r="B3171" s="15">
        <v>40728</v>
      </c>
      <c r="C3171" s="19">
        <v>407.76</v>
      </c>
      <c r="D3171" s="19"/>
    </row>
    <row r="3172" spans="1:4" x14ac:dyDescent="0.3">
      <c r="A3172">
        <v>182</v>
      </c>
      <c r="B3172" s="15">
        <v>40845</v>
      </c>
      <c r="C3172" s="19">
        <v>408.78</v>
      </c>
      <c r="D3172" s="19"/>
    </row>
    <row r="3173" spans="1:4" x14ac:dyDescent="0.3">
      <c r="A3173">
        <v>182</v>
      </c>
      <c r="B3173" s="15">
        <v>40688</v>
      </c>
      <c r="C3173" s="19">
        <v>727.19</v>
      </c>
      <c r="D3173" s="19"/>
    </row>
    <row r="3174" spans="1:4" x14ac:dyDescent="0.3">
      <c r="A3174">
        <v>181</v>
      </c>
      <c r="B3174" s="15">
        <v>40720</v>
      </c>
      <c r="C3174" s="19">
        <v>293.29000000000002</v>
      </c>
      <c r="D3174" s="19"/>
    </row>
    <row r="3175" spans="1:4" x14ac:dyDescent="0.3">
      <c r="A3175">
        <v>181</v>
      </c>
      <c r="B3175" s="15">
        <v>40679</v>
      </c>
      <c r="C3175" s="19">
        <v>345.53</v>
      </c>
      <c r="D3175" s="19"/>
    </row>
    <row r="3176" spans="1:4" x14ac:dyDescent="0.3">
      <c r="A3176">
        <v>181</v>
      </c>
      <c r="B3176" s="15">
        <v>40699</v>
      </c>
      <c r="C3176" s="19">
        <v>160.5</v>
      </c>
      <c r="D3176" s="19"/>
    </row>
    <row r="3177" spans="1:4" x14ac:dyDescent="0.3">
      <c r="A3177">
        <v>181</v>
      </c>
      <c r="B3177" s="15">
        <v>40718</v>
      </c>
      <c r="C3177" s="19">
        <v>277.08999999999997</v>
      </c>
      <c r="D3177" s="19"/>
    </row>
    <row r="3178" spans="1:4" x14ac:dyDescent="0.3">
      <c r="A3178">
        <v>181</v>
      </c>
      <c r="B3178" s="15">
        <v>40715</v>
      </c>
      <c r="C3178" s="19">
        <v>342.3</v>
      </c>
      <c r="D3178" s="19"/>
    </row>
    <row r="3179" spans="1:4" x14ac:dyDescent="0.3">
      <c r="A3179">
        <v>181</v>
      </c>
      <c r="B3179" s="15">
        <v>40850</v>
      </c>
      <c r="C3179" s="19">
        <v>503.22</v>
      </c>
      <c r="D3179" s="19"/>
    </row>
    <row r="3180" spans="1:4" x14ac:dyDescent="0.3">
      <c r="A3180">
        <v>181</v>
      </c>
      <c r="B3180" s="15">
        <v>40716</v>
      </c>
      <c r="C3180" s="19">
        <v>585.89</v>
      </c>
      <c r="D3180" s="19"/>
    </row>
    <row r="3181" spans="1:4" x14ac:dyDescent="0.3">
      <c r="A3181">
        <v>180</v>
      </c>
      <c r="B3181" s="15">
        <v>40839</v>
      </c>
      <c r="C3181" s="19">
        <v>71.349999999999994</v>
      </c>
      <c r="D3181" s="19"/>
    </row>
    <row r="3182" spans="1:4" x14ac:dyDescent="0.3">
      <c r="A3182">
        <v>180</v>
      </c>
      <c r="B3182" s="15">
        <v>40987</v>
      </c>
      <c r="C3182" s="19">
        <v>183.84</v>
      </c>
      <c r="D3182" s="19"/>
    </row>
    <row r="3183" spans="1:4" x14ac:dyDescent="0.3">
      <c r="A3183">
        <v>180</v>
      </c>
      <c r="B3183" s="15">
        <v>40989</v>
      </c>
      <c r="C3183" s="19">
        <v>232.56</v>
      </c>
      <c r="D3183" s="19"/>
    </row>
    <row r="3184" spans="1:4" x14ac:dyDescent="0.3">
      <c r="A3184">
        <v>180</v>
      </c>
      <c r="B3184" s="15">
        <v>40682</v>
      </c>
      <c r="C3184" s="19">
        <v>269.17</v>
      </c>
      <c r="D3184" s="19"/>
    </row>
    <row r="3185" spans="1:4" x14ac:dyDescent="0.3">
      <c r="A3185">
        <v>180</v>
      </c>
      <c r="B3185" s="15">
        <v>40685</v>
      </c>
      <c r="C3185" s="19">
        <v>275.62</v>
      </c>
      <c r="D3185" s="19"/>
    </row>
    <row r="3186" spans="1:4" x14ac:dyDescent="0.3">
      <c r="A3186">
        <v>180</v>
      </c>
      <c r="B3186" s="15">
        <v>40730</v>
      </c>
      <c r="C3186" s="19">
        <v>290.08</v>
      </c>
      <c r="D3186" s="19"/>
    </row>
    <row r="3187" spans="1:4" x14ac:dyDescent="0.3">
      <c r="A3187">
        <v>180</v>
      </c>
      <c r="B3187" s="15">
        <v>40758</v>
      </c>
      <c r="C3187" s="19">
        <v>367.95</v>
      </c>
      <c r="D3187" s="19"/>
    </row>
    <row r="3188" spans="1:4" x14ac:dyDescent="0.3">
      <c r="A3188">
        <v>180</v>
      </c>
      <c r="B3188" s="15">
        <v>40729</v>
      </c>
      <c r="C3188" s="19">
        <v>446.35</v>
      </c>
      <c r="D3188" s="19"/>
    </row>
    <row r="3189" spans="1:4" x14ac:dyDescent="0.3">
      <c r="A3189">
        <v>180</v>
      </c>
      <c r="B3189" s="15">
        <v>40732</v>
      </c>
      <c r="C3189" s="19">
        <v>594.22</v>
      </c>
      <c r="D3189" s="19"/>
    </row>
    <row r="3190" spans="1:4" x14ac:dyDescent="0.3">
      <c r="A3190">
        <v>180</v>
      </c>
      <c r="B3190" s="15">
        <v>40721</v>
      </c>
      <c r="C3190" s="19">
        <v>625.4</v>
      </c>
      <c r="D3190" s="19"/>
    </row>
    <row r="3191" spans="1:4" x14ac:dyDescent="0.3">
      <c r="A3191">
        <v>180</v>
      </c>
      <c r="B3191" s="15">
        <v>40691</v>
      </c>
      <c r="C3191" s="19">
        <v>751.6</v>
      </c>
      <c r="D3191" s="19"/>
    </row>
    <row r="3192" spans="1:4" x14ac:dyDescent="0.3">
      <c r="A3192">
        <v>180</v>
      </c>
      <c r="B3192" s="15">
        <v>40718</v>
      </c>
      <c r="C3192" s="19">
        <v>780.12</v>
      </c>
      <c r="D3192" s="19"/>
    </row>
    <row r="3193" spans="1:4" x14ac:dyDescent="0.3">
      <c r="A3193">
        <v>179</v>
      </c>
      <c r="B3193" s="15">
        <v>40695</v>
      </c>
      <c r="C3193" s="19">
        <v>188</v>
      </c>
      <c r="D3193" s="19"/>
    </row>
    <row r="3194" spans="1:4" x14ac:dyDescent="0.3">
      <c r="A3194">
        <v>179</v>
      </c>
      <c r="B3194" s="15">
        <v>40817</v>
      </c>
      <c r="C3194" s="19">
        <v>372.98</v>
      </c>
      <c r="D3194" s="19"/>
    </row>
    <row r="3195" spans="1:4" x14ac:dyDescent="0.3">
      <c r="A3195">
        <v>179</v>
      </c>
      <c r="B3195" s="15">
        <v>40728</v>
      </c>
      <c r="C3195" s="19">
        <v>379.21</v>
      </c>
      <c r="D3195" s="19"/>
    </row>
    <row r="3196" spans="1:4" x14ac:dyDescent="0.3">
      <c r="A3196">
        <v>179</v>
      </c>
      <c r="B3196" s="15">
        <v>40758</v>
      </c>
      <c r="C3196" s="19">
        <v>74.37</v>
      </c>
      <c r="D3196" s="19"/>
    </row>
    <row r="3197" spans="1:4" x14ac:dyDescent="0.3">
      <c r="A3197">
        <v>179</v>
      </c>
      <c r="B3197" s="15">
        <v>40986</v>
      </c>
      <c r="C3197" s="19">
        <v>128.31</v>
      </c>
      <c r="D3197" s="19"/>
    </row>
    <row r="3198" spans="1:4" x14ac:dyDescent="0.3">
      <c r="A3198">
        <v>179</v>
      </c>
      <c r="B3198" s="15">
        <v>40807</v>
      </c>
      <c r="C3198" s="19">
        <v>152.1</v>
      </c>
      <c r="D3198" s="19"/>
    </row>
    <row r="3199" spans="1:4" x14ac:dyDescent="0.3">
      <c r="A3199">
        <v>179</v>
      </c>
      <c r="B3199" s="15">
        <v>40685</v>
      </c>
      <c r="C3199" s="19">
        <v>197.68</v>
      </c>
      <c r="D3199" s="19"/>
    </row>
    <row r="3200" spans="1:4" x14ac:dyDescent="0.3">
      <c r="A3200">
        <v>179</v>
      </c>
      <c r="B3200" s="15">
        <v>40715</v>
      </c>
      <c r="C3200" s="19">
        <v>330.65</v>
      </c>
      <c r="D3200" s="19"/>
    </row>
    <row r="3201" spans="1:4" x14ac:dyDescent="0.3">
      <c r="A3201">
        <v>179</v>
      </c>
      <c r="B3201" s="15">
        <v>40776</v>
      </c>
      <c r="C3201" s="19">
        <v>360.56</v>
      </c>
      <c r="D3201" s="19"/>
    </row>
    <row r="3202" spans="1:4" x14ac:dyDescent="0.3">
      <c r="A3202">
        <v>179</v>
      </c>
      <c r="B3202" s="15">
        <v>40752</v>
      </c>
      <c r="C3202" s="19">
        <v>444.53</v>
      </c>
      <c r="D3202" s="19"/>
    </row>
    <row r="3203" spans="1:4" x14ac:dyDescent="0.3">
      <c r="A3203">
        <v>179</v>
      </c>
      <c r="B3203" s="15">
        <v>40990</v>
      </c>
      <c r="C3203" s="19">
        <v>465.4</v>
      </c>
      <c r="D3203" s="19"/>
    </row>
    <row r="3204" spans="1:4" x14ac:dyDescent="0.3">
      <c r="A3204">
        <v>178</v>
      </c>
      <c r="B3204" s="15">
        <v>40700</v>
      </c>
      <c r="C3204" s="19">
        <v>257.18</v>
      </c>
      <c r="D3204" s="19"/>
    </row>
    <row r="3205" spans="1:4" x14ac:dyDescent="0.3">
      <c r="A3205">
        <v>178</v>
      </c>
      <c r="B3205" s="15">
        <v>40780</v>
      </c>
      <c r="C3205" s="19">
        <v>87.71</v>
      </c>
      <c r="D3205" s="19"/>
    </row>
    <row r="3206" spans="1:4" x14ac:dyDescent="0.3">
      <c r="A3206">
        <v>178</v>
      </c>
      <c r="B3206" s="15">
        <v>40707</v>
      </c>
      <c r="C3206" s="19">
        <v>115.87</v>
      </c>
      <c r="D3206" s="19"/>
    </row>
    <row r="3207" spans="1:4" x14ac:dyDescent="0.3">
      <c r="A3207">
        <v>178</v>
      </c>
      <c r="B3207" s="15">
        <v>41031</v>
      </c>
      <c r="C3207" s="19">
        <v>333.8</v>
      </c>
      <c r="D3207" s="19"/>
    </row>
    <row r="3208" spans="1:4" x14ac:dyDescent="0.3">
      <c r="A3208">
        <v>178</v>
      </c>
      <c r="B3208" s="15">
        <v>40706</v>
      </c>
      <c r="C3208" s="19">
        <v>463.26</v>
      </c>
      <c r="D3208" s="19"/>
    </row>
    <row r="3209" spans="1:4" x14ac:dyDescent="0.3">
      <c r="A3209">
        <v>178</v>
      </c>
      <c r="B3209" s="15">
        <v>40696</v>
      </c>
      <c r="C3209" s="19">
        <v>631.92999999999995</v>
      </c>
      <c r="D3209" s="19"/>
    </row>
    <row r="3210" spans="1:4" x14ac:dyDescent="0.3">
      <c r="A3210">
        <v>177</v>
      </c>
      <c r="B3210" s="15">
        <v>40886</v>
      </c>
      <c r="C3210" s="19">
        <v>347.58</v>
      </c>
      <c r="D3210" s="19"/>
    </row>
    <row r="3211" spans="1:4" x14ac:dyDescent="0.3">
      <c r="A3211">
        <v>177</v>
      </c>
      <c r="B3211" s="15">
        <v>41015</v>
      </c>
      <c r="C3211" s="19">
        <v>163.9</v>
      </c>
      <c r="D3211" s="19"/>
    </row>
    <row r="3212" spans="1:4" x14ac:dyDescent="0.3">
      <c r="A3212">
        <v>177</v>
      </c>
      <c r="B3212" s="15">
        <v>40696</v>
      </c>
      <c r="C3212" s="19">
        <v>171.11</v>
      </c>
      <c r="D3212" s="19"/>
    </row>
    <row r="3213" spans="1:4" x14ac:dyDescent="0.3">
      <c r="A3213">
        <v>177</v>
      </c>
      <c r="B3213" s="15">
        <v>40945</v>
      </c>
      <c r="C3213" s="19">
        <v>304.25</v>
      </c>
      <c r="D3213" s="19"/>
    </row>
    <row r="3214" spans="1:4" x14ac:dyDescent="0.3">
      <c r="A3214">
        <v>177</v>
      </c>
      <c r="B3214" s="15">
        <v>40716</v>
      </c>
      <c r="C3214" s="19">
        <v>341.23</v>
      </c>
      <c r="D3214" s="19"/>
    </row>
    <row r="3215" spans="1:4" x14ac:dyDescent="0.3">
      <c r="A3215">
        <v>177</v>
      </c>
      <c r="B3215" s="15">
        <v>40711</v>
      </c>
      <c r="C3215" s="19">
        <v>373.05</v>
      </c>
      <c r="D3215" s="19"/>
    </row>
    <row r="3216" spans="1:4" x14ac:dyDescent="0.3">
      <c r="A3216">
        <v>177</v>
      </c>
      <c r="B3216" s="15">
        <v>40718</v>
      </c>
      <c r="C3216" s="19">
        <v>618.15</v>
      </c>
      <c r="D3216" s="19"/>
    </row>
    <row r="3217" spans="1:4" x14ac:dyDescent="0.3">
      <c r="A3217">
        <v>177</v>
      </c>
      <c r="B3217" s="15">
        <v>40690</v>
      </c>
      <c r="C3217" s="19">
        <v>775.95</v>
      </c>
      <c r="D3217" s="19"/>
    </row>
    <row r="3218" spans="1:4" x14ac:dyDescent="0.3">
      <c r="A3218">
        <v>176</v>
      </c>
      <c r="B3218" s="15">
        <v>40739</v>
      </c>
      <c r="C3218" s="19">
        <v>296.52999999999997</v>
      </c>
      <c r="D3218" s="19"/>
    </row>
    <row r="3219" spans="1:4" x14ac:dyDescent="0.3">
      <c r="A3219">
        <v>176</v>
      </c>
      <c r="B3219" s="15">
        <v>40834</v>
      </c>
      <c r="C3219" s="19">
        <v>65.09</v>
      </c>
      <c r="D3219" s="19"/>
    </row>
    <row r="3220" spans="1:4" x14ac:dyDescent="0.3">
      <c r="A3220">
        <v>176</v>
      </c>
      <c r="B3220" s="15">
        <v>40676</v>
      </c>
      <c r="C3220" s="19">
        <v>91.82</v>
      </c>
      <c r="D3220" s="19"/>
    </row>
    <row r="3221" spans="1:4" x14ac:dyDescent="0.3">
      <c r="A3221">
        <v>176</v>
      </c>
      <c r="B3221" s="15">
        <v>40683</v>
      </c>
      <c r="C3221" s="19">
        <v>96.66</v>
      </c>
      <c r="D3221" s="19"/>
    </row>
    <row r="3222" spans="1:4" x14ac:dyDescent="0.3">
      <c r="A3222">
        <v>176</v>
      </c>
      <c r="B3222" s="15">
        <v>40763</v>
      </c>
      <c r="C3222" s="19">
        <v>269.79000000000002</v>
      </c>
      <c r="D3222" s="19"/>
    </row>
    <row r="3223" spans="1:4" x14ac:dyDescent="0.3">
      <c r="A3223">
        <v>176</v>
      </c>
      <c r="B3223" s="15">
        <v>40751</v>
      </c>
      <c r="C3223" s="19">
        <v>277.42</v>
      </c>
      <c r="D3223" s="19"/>
    </row>
    <row r="3224" spans="1:4" x14ac:dyDescent="0.3">
      <c r="A3224">
        <v>176</v>
      </c>
      <c r="B3224" s="15">
        <v>40836</v>
      </c>
      <c r="C3224" s="19">
        <v>520.07000000000005</v>
      </c>
      <c r="D3224" s="19"/>
    </row>
    <row r="3225" spans="1:4" x14ac:dyDescent="0.3">
      <c r="A3225">
        <v>176</v>
      </c>
      <c r="B3225" s="15">
        <v>40727</v>
      </c>
      <c r="C3225" s="19">
        <v>612.55999999999995</v>
      </c>
      <c r="D3225" s="19"/>
    </row>
    <row r="3226" spans="1:4" x14ac:dyDescent="0.3">
      <c r="A3226">
        <v>175</v>
      </c>
      <c r="B3226" s="15">
        <v>40856</v>
      </c>
      <c r="C3226" s="19">
        <v>187.79</v>
      </c>
      <c r="D3226" s="19"/>
    </row>
    <row r="3227" spans="1:4" x14ac:dyDescent="0.3">
      <c r="A3227">
        <v>175</v>
      </c>
      <c r="B3227" s="15">
        <v>40743</v>
      </c>
      <c r="C3227" s="19">
        <v>280.18</v>
      </c>
      <c r="D3227" s="19"/>
    </row>
    <row r="3228" spans="1:4" x14ac:dyDescent="0.3">
      <c r="A3228">
        <v>175</v>
      </c>
      <c r="B3228" s="15">
        <v>40810</v>
      </c>
      <c r="C3228" s="19">
        <v>92.49</v>
      </c>
      <c r="D3228" s="19"/>
    </row>
    <row r="3229" spans="1:4" x14ac:dyDescent="0.3">
      <c r="A3229">
        <v>175</v>
      </c>
      <c r="B3229" s="15">
        <v>40728</v>
      </c>
      <c r="C3229" s="19">
        <v>99.04</v>
      </c>
      <c r="D3229" s="19"/>
    </row>
    <row r="3230" spans="1:4" x14ac:dyDescent="0.3">
      <c r="A3230">
        <v>175</v>
      </c>
      <c r="B3230" s="15">
        <v>40804</v>
      </c>
      <c r="C3230" s="19">
        <v>103.39</v>
      </c>
      <c r="D3230" s="19"/>
    </row>
    <row r="3231" spans="1:4" x14ac:dyDescent="0.3">
      <c r="A3231">
        <v>175</v>
      </c>
      <c r="B3231" s="15">
        <v>40724</v>
      </c>
      <c r="C3231" s="19">
        <v>125.25</v>
      </c>
      <c r="D3231" s="19"/>
    </row>
    <row r="3232" spans="1:4" x14ac:dyDescent="0.3">
      <c r="A3232">
        <v>175</v>
      </c>
      <c r="B3232" s="15">
        <v>40713</v>
      </c>
      <c r="C3232" s="19">
        <v>225.76</v>
      </c>
      <c r="D3232" s="19"/>
    </row>
    <row r="3233" spans="1:4" x14ac:dyDescent="0.3">
      <c r="A3233">
        <v>175</v>
      </c>
      <c r="B3233" s="15">
        <v>40835</v>
      </c>
      <c r="C3233" s="19">
        <v>465.12</v>
      </c>
      <c r="D3233" s="19"/>
    </row>
    <row r="3234" spans="1:4" x14ac:dyDescent="0.3">
      <c r="A3234">
        <v>175</v>
      </c>
      <c r="B3234" s="15">
        <v>40812</v>
      </c>
      <c r="C3234" s="19">
        <v>590.69000000000005</v>
      </c>
      <c r="D3234" s="19"/>
    </row>
    <row r="3235" spans="1:4" x14ac:dyDescent="0.3">
      <c r="A3235">
        <v>175</v>
      </c>
      <c r="B3235" s="15">
        <v>40718</v>
      </c>
      <c r="C3235" s="19">
        <v>600.82000000000005</v>
      </c>
      <c r="D3235" s="19"/>
    </row>
    <row r="3236" spans="1:4" x14ac:dyDescent="0.3">
      <c r="A3236">
        <v>174</v>
      </c>
      <c r="B3236" s="15">
        <v>40872</v>
      </c>
      <c r="C3236" s="19">
        <v>193.27</v>
      </c>
      <c r="D3236" s="19"/>
    </row>
    <row r="3237" spans="1:4" x14ac:dyDescent="0.3">
      <c r="A3237">
        <v>174</v>
      </c>
      <c r="B3237" s="15">
        <v>40687</v>
      </c>
      <c r="C3237" s="19">
        <v>329.59</v>
      </c>
      <c r="D3237" s="19"/>
    </row>
    <row r="3238" spans="1:4" x14ac:dyDescent="0.3">
      <c r="A3238">
        <v>174</v>
      </c>
      <c r="B3238" s="15">
        <v>40853</v>
      </c>
      <c r="C3238" s="19">
        <v>359.8</v>
      </c>
      <c r="D3238" s="19"/>
    </row>
    <row r="3239" spans="1:4" x14ac:dyDescent="0.3">
      <c r="A3239">
        <v>174</v>
      </c>
      <c r="B3239" s="15">
        <v>40829</v>
      </c>
      <c r="C3239" s="19">
        <v>109.54</v>
      </c>
      <c r="D3239" s="19"/>
    </row>
    <row r="3240" spans="1:4" x14ac:dyDescent="0.3">
      <c r="A3240">
        <v>174</v>
      </c>
      <c r="B3240" s="15">
        <v>40704</v>
      </c>
      <c r="C3240" s="19">
        <v>166.53</v>
      </c>
      <c r="D3240" s="19"/>
    </row>
    <row r="3241" spans="1:4" x14ac:dyDescent="0.3">
      <c r="A3241">
        <v>174</v>
      </c>
      <c r="B3241" s="15">
        <v>40741</v>
      </c>
      <c r="C3241" s="19">
        <v>233.51</v>
      </c>
      <c r="D3241" s="19"/>
    </row>
    <row r="3242" spans="1:4" x14ac:dyDescent="0.3">
      <c r="A3242">
        <v>174</v>
      </c>
      <c r="B3242" s="15">
        <v>40721</v>
      </c>
      <c r="C3242" s="19">
        <v>280.22000000000003</v>
      </c>
      <c r="D3242" s="19"/>
    </row>
    <row r="3243" spans="1:4" x14ac:dyDescent="0.3">
      <c r="A3243">
        <v>174</v>
      </c>
      <c r="B3243" s="15">
        <v>40718</v>
      </c>
      <c r="C3243" s="19">
        <v>467.06</v>
      </c>
      <c r="D3243" s="19"/>
    </row>
    <row r="3244" spans="1:4" x14ac:dyDescent="0.3">
      <c r="A3244">
        <v>174</v>
      </c>
      <c r="B3244" s="15">
        <v>40717</v>
      </c>
      <c r="C3244" s="19">
        <v>483.76</v>
      </c>
      <c r="D3244" s="19"/>
    </row>
    <row r="3245" spans="1:4" x14ac:dyDescent="0.3">
      <c r="A3245">
        <v>174</v>
      </c>
      <c r="B3245" s="15">
        <v>40730</v>
      </c>
      <c r="C3245" s="19">
        <v>569.07000000000005</v>
      </c>
      <c r="D3245" s="19"/>
    </row>
    <row r="3246" spans="1:4" x14ac:dyDescent="0.3">
      <c r="A3246">
        <v>174</v>
      </c>
      <c r="B3246" s="15">
        <v>41023</v>
      </c>
      <c r="C3246" s="19">
        <v>615.99</v>
      </c>
      <c r="D3246" s="19"/>
    </row>
    <row r="3247" spans="1:4" x14ac:dyDescent="0.3">
      <c r="A3247">
        <v>173</v>
      </c>
      <c r="B3247" s="15">
        <v>40867</v>
      </c>
      <c r="C3247" s="19">
        <v>245.94</v>
      </c>
      <c r="D3247" s="19"/>
    </row>
    <row r="3248" spans="1:4" x14ac:dyDescent="0.3">
      <c r="A3248">
        <v>173</v>
      </c>
      <c r="B3248" s="15">
        <v>40700</v>
      </c>
      <c r="C3248" s="19">
        <v>377.23</v>
      </c>
      <c r="D3248" s="19"/>
    </row>
    <row r="3249" spans="1:4" x14ac:dyDescent="0.3">
      <c r="A3249">
        <v>173</v>
      </c>
      <c r="B3249" s="15">
        <v>40678</v>
      </c>
      <c r="C3249" s="19">
        <v>548.35</v>
      </c>
      <c r="D3249" s="19"/>
    </row>
    <row r="3250" spans="1:4" x14ac:dyDescent="0.3">
      <c r="A3250">
        <v>173</v>
      </c>
      <c r="B3250" s="15">
        <v>40696</v>
      </c>
      <c r="C3250" s="19">
        <v>609.20000000000005</v>
      </c>
      <c r="D3250" s="19"/>
    </row>
    <row r="3251" spans="1:4" x14ac:dyDescent="0.3">
      <c r="A3251">
        <v>173</v>
      </c>
      <c r="B3251" s="15">
        <v>40918</v>
      </c>
      <c r="C3251" s="19">
        <v>759.7</v>
      </c>
      <c r="D3251" s="19"/>
    </row>
    <row r="3252" spans="1:4" x14ac:dyDescent="0.3">
      <c r="A3252">
        <v>173</v>
      </c>
      <c r="B3252" s="15">
        <v>40912</v>
      </c>
      <c r="C3252" s="19">
        <v>784.02</v>
      </c>
      <c r="D3252" s="19"/>
    </row>
    <row r="3253" spans="1:4" x14ac:dyDescent="0.3">
      <c r="A3253">
        <v>172</v>
      </c>
      <c r="B3253" s="15">
        <v>40730</v>
      </c>
      <c r="C3253" s="19">
        <v>191.68</v>
      </c>
      <c r="D3253" s="19"/>
    </row>
    <row r="3254" spans="1:4" x14ac:dyDescent="0.3">
      <c r="A3254">
        <v>172</v>
      </c>
      <c r="B3254" s="15">
        <v>40724</v>
      </c>
      <c r="C3254" s="19">
        <v>243.89</v>
      </c>
      <c r="D3254" s="19"/>
    </row>
    <row r="3255" spans="1:4" x14ac:dyDescent="0.3">
      <c r="A3255">
        <v>172</v>
      </c>
      <c r="B3255" s="15">
        <v>40828</v>
      </c>
      <c r="C3255" s="19">
        <v>317.92</v>
      </c>
      <c r="D3255" s="19"/>
    </row>
    <row r="3256" spans="1:4" x14ac:dyDescent="0.3">
      <c r="A3256">
        <v>172</v>
      </c>
      <c r="B3256" s="15">
        <v>40755</v>
      </c>
      <c r="C3256" s="19">
        <v>334.45</v>
      </c>
      <c r="D3256" s="19"/>
    </row>
    <row r="3257" spans="1:4" x14ac:dyDescent="0.3">
      <c r="A3257">
        <v>172</v>
      </c>
      <c r="B3257" s="15">
        <v>40713</v>
      </c>
      <c r="C3257" s="19">
        <v>399.74</v>
      </c>
      <c r="D3257" s="19"/>
    </row>
    <row r="3258" spans="1:4" x14ac:dyDescent="0.3">
      <c r="A3258">
        <v>172</v>
      </c>
      <c r="B3258" s="15">
        <v>40833</v>
      </c>
      <c r="C3258" s="19">
        <v>165.74</v>
      </c>
      <c r="D3258" s="19"/>
    </row>
    <row r="3259" spans="1:4" x14ac:dyDescent="0.3">
      <c r="A3259">
        <v>172</v>
      </c>
      <c r="B3259" s="15">
        <v>40714</v>
      </c>
      <c r="C3259" s="19">
        <v>224.78</v>
      </c>
      <c r="D3259" s="19"/>
    </row>
    <row r="3260" spans="1:4" x14ac:dyDescent="0.3">
      <c r="A3260">
        <v>172</v>
      </c>
      <c r="B3260" s="15">
        <v>40828</v>
      </c>
      <c r="C3260" s="19">
        <v>232.76</v>
      </c>
      <c r="D3260" s="19"/>
    </row>
    <row r="3261" spans="1:4" x14ac:dyDescent="0.3">
      <c r="A3261">
        <v>172</v>
      </c>
      <c r="B3261" s="15">
        <v>40727</v>
      </c>
      <c r="C3261" s="19">
        <v>276.70999999999998</v>
      </c>
      <c r="D3261" s="19"/>
    </row>
    <row r="3262" spans="1:4" x14ac:dyDescent="0.3">
      <c r="A3262">
        <v>172</v>
      </c>
      <c r="B3262" s="15">
        <v>40737</v>
      </c>
      <c r="C3262" s="19">
        <v>325.26</v>
      </c>
      <c r="D3262" s="19"/>
    </row>
    <row r="3263" spans="1:4" x14ac:dyDescent="0.3">
      <c r="A3263">
        <v>172</v>
      </c>
      <c r="B3263" s="15">
        <v>40722</v>
      </c>
      <c r="C3263" s="19">
        <v>465.43</v>
      </c>
      <c r="D3263" s="19"/>
    </row>
    <row r="3264" spans="1:4" x14ac:dyDescent="0.3">
      <c r="A3264">
        <v>172</v>
      </c>
      <c r="B3264" s="15">
        <v>40932</v>
      </c>
      <c r="C3264" s="19">
        <v>544.66999999999996</v>
      </c>
      <c r="D3264" s="19"/>
    </row>
    <row r="3265" spans="1:4" x14ac:dyDescent="0.3">
      <c r="A3265">
        <v>172</v>
      </c>
      <c r="B3265" s="15">
        <v>40725</v>
      </c>
      <c r="C3265" s="19">
        <v>562.52</v>
      </c>
      <c r="D3265" s="19"/>
    </row>
    <row r="3266" spans="1:4" x14ac:dyDescent="0.3">
      <c r="A3266">
        <v>172</v>
      </c>
      <c r="B3266" s="15">
        <v>40835</v>
      </c>
      <c r="C3266" s="19">
        <v>634.45000000000005</v>
      </c>
      <c r="D3266" s="19"/>
    </row>
    <row r="3267" spans="1:4" x14ac:dyDescent="0.3">
      <c r="A3267">
        <v>172</v>
      </c>
      <c r="B3267" s="15">
        <v>40727</v>
      </c>
      <c r="C3267" s="19">
        <v>674.62</v>
      </c>
      <c r="D3267" s="19"/>
    </row>
    <row r="3268" spans="1:4" x14ac:dyDescent="0.3">
      <c r="A3268">
        <v>171</v>
      </c>
      <c r="B3268" s="15">
        <v>41023</v>
      </c>
      <c r="C3268" s="19">
        <v>111.5</v>
      </c>
      <c r="D3268" s="19"/>
    </row>
    <row r="3269" spans="1:4" x14ac:dyDescent="0.3">
      <c r="A3269">
        <v>171</v>
      </c>
      <c r="B3269" s="15">
        <v>40755</v>
      </c>
      <c r="C3269" s="19">
        <v>74.06</v>
      </c>
      <c r="D3269" s="19"/>
    </row>
    <row r="3270" spans="1:4" x14ac:dyDescent="0.3">
      <c r="A3270">
        <v>171</v>
      </c>
      <c r="B3270" s="15">
        <v>40705</v>
      </c>
      <c r="C3270" s="19">
        <v>373.98</v>
      </c>
      <c r="D3270" s="19"/>
    </row>
    <row r="3271" spans="1:4" x14ac:dyDescent="0.3">
      <c r="A3271">
        <v>171</v>
      </c>
      <c r="B3271" s="15">
        <v>40705</v>
      </c>
      <c r="C3271" s="19">
        <v>634.54</v>
      </c>
      <c r="D3271" s="19"/>
    </row>
    <row r="3272" spans="1:4" x14ac:dyDescent="0.3">
      <c r="A3272">
        <v>170</v>
      </c>
      <c r="B3272" s="15">
        <v>40826</v>
      </c>
      <c r="C3272" s="19">
        <v>296.3</v>
      </c>
      <c r="D3272" s="19"/>
    </row>
    <row r="3273" spans="1:4" x14ac:dyDescent="0.3">
      <c r="A3273">
        <v>170</v>
      </c>
      <c r="B3273" s="15">
        <v>40829</v>
      </c>
      <c r="C3273" s="19">
        <v>120.8</v>
      </c>
      <c r="D3273" s="19"/>
    </row>
    <row r="3274" spans="1:4" x14ac:dyDescent="0.3">
      <c r="A3274">
        <v>170</v>
      </c>
      <c r="B3274" s="15">
        <v>40726</v>
      </c>
      <c r="C3274" s="19">
        <v>232.26</v>
      </c>
      <c r="D3274" s="19"/>
    </row>
    <row r="3275" spans="1:4" x14ac:dyDescent="0.3">
      <c r="A3275">
        <v>170</v>
      </c>
      <c r="B3275" s="15">
        <v>40697</v>
      </c>
      <c r="C3275" s="19">
        <v>589.04</v>
      </c>
      <c r="D3275" s="19"/>
    </row>
    <row r="3276" spans="1:4" x14ac:dyDescent="0.3">
      <c r="A3276">
        <v>169</v>
      </c>
      <c r="B3276" s="15">
        <v>40767</v>
      </c>
      <c r="C3276" s="19">
        <v>351.04</v>
      </c>
      <c r="D3276" s="19"/>
    </row>
    <row r="3277" spans="1:4" x14ac:dyDescent="0.3">
      <c r="A3277">
        <v>169</v>
      </c>
      <c r="B3277" s="15">
        <v>40845</v>
      </c>
      <c r="C3277" s="19">
        <v>391.15</v>
      </c>
      <c r="D3277" s="19"/>
    </row>
    <row r="3278" spans="1:4" x14ac:dyDescent="0.3">
      <c r="A3278">
        <v>169</v>
      </c>
      <c r="B3278" s="15">
        <v>40698</v>
      </c>
      <c r="C3278" s="19">
        <v>89.37</v>
      </c>
      <c r="D3278" s="19"/>
    </row>
    <row r="3279" spans="1:4" x14ac:dyDescent="0.3">
      <c r="A3279">
        <v>169</v>
      </c>
      <c r="B3279" s="15">
        <v>40690</v>
      </c>
      <c r="C3279" s="19">
        <v>125.62</v>
      </c>
      <c r="D3279" s="19"/>
    </row>
    <row r="3280" spans="1:4" x14ac:dyDescent="0.3">
      <c r="A3280">
        <v>169</v>
      </c>
      <c r="B3280" s="15">
        <v>40849</v>
      </c>
      <c r="C3280" s="19">
        <v>380.95</v>
      </c>
      <c r="D3280" s="19"/>
    </row>
    <row r="3281" spans="1:4" x14ac:dyDescent="0.3">
      <c r="A3281">
        <v>169</v>
      </c>
      <c r="B3281" s="15">
        <v>40718</v>
      </c>
      <c r="C3281" s="19">
        <v>434</v>
      </c>
      <c r="D3281" s="19"/>
    </row>
    <row r="3282" spans="1:4" x14ac:dyDescent="0.3">
      <c r="A3282">
        <v>168</v>
      </c>
      <c r="B3282" s="15">
        <v>40855</v>
      </c>
      <c r="C3282" s="19">
        <v>122.17</v>
      </c>
      <c r="D3282" s="19"/>
    </row>
    <row r="3283" spans="1:4" x14ac:dyDescent="0.3">
      <c r="A3283">
        <v>168</v>
      </c>
      <c r="B3283" s="15">
        <v>40697</v>
      </c>
      <c r="C3283" s="19">
        <v>192.63</v>
      </c>
      <c r="D3283" s="19"/>
    </row>
    <row r="3284" spans="1:4" x14ac:dyDescent="0.3">
      <c r="A3284">
        <v>168</v>
      </c>
      <c r="B3284" s="15">
        <v>40728</v>
      </c>
      <c r="C3284" s="19">
        <v>54.44</v>
      </c>
      <c r="D3284" s="19"/>
    </row>
    <row r="3285" spans="1:4" x14ac:dyDescent="0.3">
      <c r="A3285">
        <v>168</v>
      </c>
      <c r="B3285" s="15">
        <v>40697</v>
      </c>
      <c r="C3285" s="19">
        <v>101.64</v>
      </c>
      <c r="D3285" s="19"/>
    </row>
    <row r="3286" spans="1:4" x14ac:dyDescent="0.3">
      <c r="A3286">
        <v>168</v>
      </c>
      <c r="B3286" s="15">
        <v>40684</v>
      </c>
      <c r="C3286" s="19">
        <v>359.11</v>
      </c>
      <c r="D3286" s="19"/>
    </row>
    <row r="3287" spans="1:4" x14ac:dyDescent="0.3">
      <c r="A3287">
        <v>168</v>
      </c>
      <c r="B3287" s="15">
        <v>40707</v>
      </c>
      <c r="C3287" s="19">
        <v>585.83000000000004</v>
      </c>
      <c r="D3287" s="19"/>
    </row>
    <row r="3288" spans="1:4" x14ac:dyDescent="0.3">
      <c r="A3288">
        <v>168</v>
      </c>
      <c r="B3288" s="15">
        <v>40779</v>
      </c>
      <c r="C3288" s="19">
        <v>611.44000000000005</v>
      </c>
      <c r="D3288" s="19"/>
    </row>
    <row r="3289" spans="1:4" x14ac:dyDescent="0.3">
      <c r="A3289">
        <v>167</v>
      </c>
      <c r="B3289" s="15">
        <v>40852</v>
      </c>
      <c r="C3289" s="19">
        <v>372.87</v>
      </c>
      <c r="D3289" s="19"/>
    </row>
    <row r="3290" spans="1:4" x14ac:dyDescent="0.3">
      <c r="A3290">
        <v>167</v>
      </c>
      <c r="B3290" s="15">
        <v>40687</v>
      </c>
      <c r="C3290" s="19">
        <v>166.22</v>
      </c>
      <c r="D3290" s="19"/>
    </row>
    <row r="3291" spans="1:4" x14ac:dyDescent="0.3">
      <c r="A3291">
        <v>167</v>
      </c>
      <c r="B3291" s="15">
        <v>40823</v>
      </c>
      <c r="C3291" s="19">
        <v>229.64</v>
      </c>
      <c r="D3291" s="19"/>
    </row>
    <row r="3292" spans="1:4" x14ac:dyDescent="0.3">
      <c r="A3292">
        <v>167</v>
      </c>
      <c r="B3292" s="15">
        <v>40727</v>
      </c>
      <c r="C3292" s="19">
        <v>255.43</v>
      </c>
      <c r="D3292" s="19"/>
    </row>
    <row r="3293" spans="1:4" x14ac:dyDescent="0.3">
      <c r="A3293">
        <v>167</v>
      </c>
      <c r="B3293" s="15">
        <v>40697</v>
      </c>
      <c r="C3293" s="19">
        <v>264.93</v>
      </c>
      <c r="D3293" s="19"/>
    </row>
    <row r="3294" spans="1:4" x14ac:dyDescent="0.3">
      <c r="A3294">
        <v>167</v>
      </c>
      <c r="B3294" s="15">
        <v>40700</v>
      </c>
      <c r="C3294" s="19">
        <v>317.58999999999997</v>
      </c>
      <c r="D3294" s="19"/>
    </row>
    <row r="3295" spans="1:4" x14ac:dyDescent="0.3">
      <c r="A3295">
        <v>167</v>
      </c>
      <c r="B3295" s="15">
        <v>40711</v>
      </c>
      <c r="C3295" s="19">
        <v>392.25</v>
      </c>
      <c r="D3295" s="19"/>
    </row>
    <row r="3296" spans="1:4" x14ac:dyDescent="0.3">
      <c r="A3296">
        <v>167</v>
      </c>
      <c r="B3296" s="15">
        <v>40694</v>
      </c>
      <c r="C3296" s="19">
        <v>413.04</v>
      </c>
      <c r="D3296" s="19"/>
    </row>
    <row r="3297" spans="1:4" x14ac:dyDescent="0.3">
      <c r="A3297">
        <v>167</v>
      </c>
      <c r="B3297" s="15">
        <v>40721</v>
      </c>
      <c r="C3297" s="19">
        <v>460.31</v>
      </c>
      <c r="D3297" s="19"/>
    </row>
    <row r="3298" spans="1:4" x14ac:dyDescent="0.3">
      <c r="A3298">
        <v>167</v>
      </c>
      <c r="B3298" s="15">
        <v>40754</v>
      </c>
      <c r="C3298" s="19">
        <v>461.99</v>
      </c>
      <c r="D3298" s="19"/>
    </row>
    <row r="3299" spans="1:4" x14ac:dyDescent="0.3">
      <c r="A3299">
        <v>167</v>
      </c>
      <c r="B3299" s="15">
        <v>40729</v>
      </c>
      <c r="C3299" s="19">
        <v>542.79999999999995</v>
      </c>
      <c r="D3299" s="19"/>
    </row>
    <row r="3300" spans="1:4" x14ac:dyDescent="0.3">
      <c r="A3300">
        <v>167</v>
      </c>
      <c r="B3300" s="15">
        <v>40721</v>
      </c>
      <c r="C3300" s="19">
        <v>555.5</v>
      </c>
      <c r="D3300" s="19"/>
    </row>
    <row r="3301" spans="1:4" x14ac:dyDescent="0.3">
      <c r="A3301">
        <v>167</v>
      </c>
      <c r="B3301" s="15">
        <v>40832</v>
      </c>
      <c r="C3301" s="19">
        <v>562.1</v>
      </c>
      <c r="D3301" s="19"/>
    </row>
    <row r="3302" spans="1:4" x14ac:dyDescent="0.3">
      <c r="A3302">
        <v>167</v>
      </c>
      <c r="B3302" s="15">
        <v>40711</v>
      </c>
      <c r="C3302" s="19">
        <v>596.38</v>
      </c>
      <c r="D3302" s="19"/>
    </row>
    <row r="3303" spans="1:4" x14ac:dyDescent="0.3">
      <c r="A3303">
        <v>167</v>
      </c>
      <c r="B3303" s="15">
        <v>40677</v>
      </c>
      <c r="C3303" s="19">
        <v>623.66999999999996</v>
      </c>
      <c r="D3303" s="19"/>
    </row>
    <row r="3304" spans="1:4" x14ac:dyDescent="0.3">
      <c r="A3304">
        <v>166</v>
      </c>
      <c r="B3304" s="15">
        <v>40709</v>
      </c>
      <c r="C3304" s="19">
        <v>43.87</v>
      </c>
      <c r="D3304" s="19"/>
    </row>
    <row r="3305" spans="1:4" x14ac:dyDescent="0.3">
      <c r="A3305">
        <v>166</v>
      </c>
      <c r="B3305" s="15">
        <v>40685</v>
      </c>
      <c r="C3305" s="19">
        <v>253.04</v>
      </c>
      <c r="D3305" s="19"/>
    </row>
    <row r="3306" spans="1:4" x14ac:dyDescent="0.3">
      <c r="A3306">
        <v>166</v>
      </c>
      <c r="B3306" s="15">
        <v>40847</v>
      </c>
      <c r="C3306" s="19">
        <v>256.70999999999998</v>
      </c>
      <c r="D3306" s="19"/>
    </row>
    <row r="3307" spans="1:4" x14ac:dyDescent="0.3">
      <c r="A3307">
        <v>166</v>
      </c>
      <c r="B3307" s="15">
        <v>40833</v>
      </c>
      <c r="C3307" s="19">
        <v>290.23</v>
      </c>
      <c r="D3307" s="19"/>
    </row>
    <row r="3308" spans="1:4" x14ac:dyDescent="0.3">
      <c r="A3308">
        <v>166</v>
      </c>
      <c r="B3308" s="15">
        <v>40699</v>
      </c>
      <c r="C3308" s="19">
        <v>323.17</v>
      </c>
      <c r="D3308" s="19"/>
    </row>
    <row r="3309" spans="1:4" x14ac:dyDescent="0.3">
      <c r="A3309">
        <v>166</v>
      </c>
      <c r="B3309" s="15">
        <v>40721</v>
      </c>
      <c r="C3309" s="19">
        <v>104.54</v>
      </c>
      <c r="D3309" s="19"/>
    </row>
    <row r="3310" spans="1:4" x14ac:dyDescent="0.3">
      <c r="A3310">
        <v>166</v>
      </c>
      <c r="B3310" s="15">
        <v>40698</v>
      </c>
      <c r="C3310" s="19">
        <v>181</v>
      </c>
      <c r="D3310" s="19"/>
    </row>
    <row r="3311" spans="1:4" x14ac:dyDescent="0.3">
      <c r="A3311">
        <v>166</v>
      </c>
      <c r="B3311" s="15">
        <v>40808</v>
      </c>
      <c r="C3311" s="19">
        <v>284.27</v>
      </c>
      <c r="D3311" s="19"/>
    </row>
    <row r="3312" spans="1:4" x14ac:dyDescent="0.3">
      <c r="A3312">
        <v>166</v>
      </c>
      <c r="B3312" s="15">
        <v>40706</v>
      </c>
      <c r="C3312" s="19">
        <v>318.85000000000002</v>
      </c>
      <c r="D3312" s="19"/>
    </row>
    <row r="3313" spans="1:4" x14ac:dyDescent="0.3">
      <c r="A3313">
        <v>166</v>
      </c>
      <c r="B3313" s="15">
        <v>40723</v>
      </c>
      <c r="C3313" s="19">
        <v>322.68</v>
      </c>
      <c r="D3313" s="19"/>
    </row>
    <row r="3314" spans="1:4" x14ac:dyDescent="0.3">
      <c r="A3314">
        <v>166</v>
      </c>
      <c r="B3314" s="15">
        <v>40711</v>
      </c>
      <c r="C3314" s="19">
        <v>515.6</v>
      </c>
      <c r="D3314" s="19"/>
    </row>
    <row r="3315" spans="1:4" x14ac:dyDescent="0.3">
      <c r="A3315">
        <v>166</v>
      </c>
      <c r="B3315" s="15">
        <v>40701</v>
      </c>
      <c r="C3315" s="19">
        <v>550.48</v>
      </c>
      <c r="D3315" s="19"/>
    </row>
    <row r="3316" spans="1:4" x14ac:dyDescent="0.3">
      <c r="A3316">
        <v>166</v>
      </c>
      <c r="B3316" s="15">
        <v>40707</v>
      </c>
      <c r="C3316" s="19">
        <v>614.96</v>
      </c>
      <c r="D3316" s="19"/>
    </row>
    <row r="3317" spans="1:4" x14ac:dyDescent="0.3">
      <c r="A3317">
        <v>165</v>
      </c>
      <c r="B3317" s="15">
        <v>40685</v>
      </c>
      <c r="C3317" s="19">
        <v>179.66</v>
      </c>
      <c r="D3317" s="19"/>
    </row>
    <row r="3318" spans="1:4" x14ac:dyDescent="0.3">
      <c r="A3318">
        <v>165</v>
      </c>
      <c r="B3318" s="15">
        <v>40779</v>
      </c>
      <c r="C3318" s="19">
        <v>328.79</v>
      </c>
      <c r="D3318" s="19"/>
    </row>
    <row r="3319" spans="1:4" x14ac:dyDescent="0.3">
      <c r="A3319">
        <v>165</v>
      </c>
      <c r="B3319" s="15">
        <v>40693</v>
      </c>
      <c r="C3319" s="19">
        <v>91.95</v>
      </c>
      <c r="D3319" s="19"/>
    </row>
    <row r="3320" spans="1:4" x14ac:dyDescent="0.3">
      <c r="A3320">
        <v>165</v>
      </c>
      <c r="B3320" s="15">
        <v>40855</v>
      </c>
      <c r="C3320" s="19">
        <v>219.68</v>
      </c>
      <c r="D3320" s="19"/>
    </row>
    <row r="3321" spans="1:4" x14ac:dyDescent="0.3">
      <c r="A3321">
        <v>165</v>
      </c>
      <c r="B3321" s="15">
        <v>40717</v>
      </c>
      <c r="C3321" s="19">
        <v>386.45</v>
      </c>
      <c r="D3321" s="19"/>
    </row>
    <row r="3322" spans="1:4" x14ac:dyDescent="0.3">
      <c r="A3322">
        <v>165</v>
      </c>
      <c r="B3322" s="15">
        <v>40766</v>
      </c>
      <c r="C3322" s="19">
        <v>419.41</v>
      </c>
      <c r="D3322" s="19"/>
    </row>
    <row r="3323" spans="1:4" x14ac:dyDescent="0.3">
      <c r="A3323">
        <v>165</v>
      </c>
      <c r="B3323" s="15">
        <v>40750</v>
      </c>
      <c r="C3323" s="19">
        <v>419.83</v>
      </c>
      <c r="D3323" s="19"/>
    </row>
    <row r="3324" spans="1:4" x14ac:dyDescent="0.3">
      <c r="A3324">
        <v>165</v>
      </c>
      <c r="B3324" s="15">
        <v>40758</v>
      </c>
      <c r="C3324" s="19">
        <v>486.92</v>
      </c>
      <c r="D3324" s="19"/>
    </row>
    <row r="3325" spans="1:4" x14ac:dyDescent="0.3">
      <c r="A3325">
        <v>165</v>
      </c>
      <c r="B3325" s="15">
        <v>40829</v>
      </c>
      <c r="C3325" s="19">
        <v>626.83000000000004</v>
      </c>
      <c r="D3325" s="19"/>
    </row>
    <row r="3326" spans="1:4" x14ac:dyDescent="0.3">
      <c r="A3326">
        <v>165</v>
      </c>
      <c r="B3326" s="15">
        <v>40854</v>
      </c>
      <c r="C3326" s="19">
        <v>799.73</v>
      </c>
      <c r="D3326" s="19"/>
    </row>
    <row r="3327" spans="1:4" x14ac:dyDescent="0.3">
      <c r="A3327">
        <v>164</v>
      </c>
      <c r="B3327" s="15">
        <v>40729</v>
      </c>
      <c r="C3327" s="19">
        <v>361.48</v>
      </c>
      <c r="D3327" s="19"/>
    </row>
    <row r="3328" spans="1:4" x14ac:dyDescent="0.3">
      <c r="A3328">
        <v>164</v>
      </c>
      <c r="B3328" s="15">
        <v>40757</v>
      </c>
      <c r="C3328" s="19">
        <v>64.739999999999995</v>
      </c>
      <c r="D3328" s="19"/>
    </row>
    <row r="3329" spans="1:4" x14ac:dyDescent="0.3">
      <c r="A3329">
        <v>164</v>
      </c>
      <c r="B3329" s="15">
        <v>40754</v>
      </c>
      <c r="C3329" s="19">
        <v>122.99</v>
      </c>
      <c r="D3329" s="19"/>
    </row>
    <row r="3330" spans="1:4" x14ac:dyDescent="0.3">
      <c r="A3330">
        <v>164</v>
      </c>
      <c r="B3330" s="15">
        <v>40992</v>
      </c>
      <c r="C3330" s="19">
        <v>311.08</v>
      </c>
      <c r="D3330" s="19"/>
    </row>
    <row r="3331" spans="1:4" x14ac:dyDescent="0.3">
      <c r="A3331">
        <v>164</v>
      </c>
      <c r="B3331" s="15">
        <v>40806</v>
      </c>
      <c r="C3331" s="19">
        <v>333.02</v>
      </c>
      <c r="D3331" s="19"/>
    </row>
    <row r="3332" spans="1:4" x14ac:dyDescent="0.3">
      <c r="A3332">
        <v>164</v>
      </c>
      <c r="B3332" s="15">
        <v>40703</v>
      </c>
      <c r="C3332" s="19">
        <v>416.1</v>
      </c>
      <c r="D3332" s="19"/>
    </row>
    <row r="3333" spans="1:4" x14ac:dyDescent="0.3">
      <c r="A3333">
        <v>164</v>
      </c>
      <c r="B3333" s="15">
        <v>40720</v>
      </c>
      <c r="C3333" s="19">
        <v>569</v>
      </c>
      <c r="D3333" s="19"/>
    </row>
    <row r="3334" spans="1:4" x14ac:dyDescent="0.3">
      <c r="A3334">
        <v>164</v>
      </c>
      <c r="B3334" s="15">
        <v>40842</v>
      </c>
      <c r="C3334" s="19">
        <v>589.74</v>
      </c>
      <c r="D3334" s="19"/>
    </row>
    <row r="3335" spans="1:4" x14ac:dyDescent="0.3">
      <c r="A3335">
        <v>163</v>
      </c>
      <c r="B3335" s="15">
        <v>40762</v>
      </c>
      <c r="C3335" s="19">
        <v>187.17</v>
      </c>
      <c r="D3335" s="19"/>
    </row>
    <row r="3336" spans="1:4" x14ac:dyDescent="0.3">
      <c r="A3336">
        <v>163</v>
      </c>
      <c r="B3336" s="15">
        <v>40715</v>
      </c>
      <c r="C3336" s="19">
        <v>108.59</v>
      </c>
      <c r="D3336" s="19"/>
    </row>
    <row r="3337" spans="1:4" x14ac:dyDescent="0.3">
      <c r="A3337">
        <v>163</v>
      </c>
      <c r="B3337" s="15">
        <v>40725</v>
      </c>
      <c r="C3337" s="19">
        <v>214.29</v>
      </c>
      <c r="D3337" s="19"/>
    </row>
    <row r="3338" spans="1:4" x14ac:dyDescent="0.3">
      <c r="A3338">
        <v>163</v>
      </c>
      <c r="B3338" s="15">
        <v>40719</v>
      </c>
      <c r="C3338" s="19">
        <v>219.78</v>
      </c>
      <c r="D3338" s="19"/>
    </row>
    <row r="3339" spans="1:4" x14ac:dyDescent="0.3">
      <c r="A3339">
        <v>163</v>
      </c>
      <c r="B3339" s="15">
        <v>40831</v>
      </c>
      <c r="C3339" s="19">
        <v>500.01</v>
      </c>
      <c r="D3339" s="19"/>
    </row>
    <row r="3340" spans="1:4" x14ac:dyDescent="0.3">
      <c r="A3340">
        <v>163</v>
      </c>
      <c r="B3340" s="15">
        <v>40716</v>
      </c>
      <c r="C3340" s="19">
        <v>572.57000000000005</v>
      </c>
      <c r="D3340" s="19"/>
    </row>
    <row r="3341" spans="1:4" x14ac:dyDescent="0.3">
      <c r="A3341">
        <v>163</v>
      </c>
      <c r="B3341" s="15">
        <v>40707</v>
      </c>
      <c r="C3341" s="19">
        <v>589.21</v>
      </c>
      <c r="D3341" s="19"/>
    </row>
    <row r="3342" spans="1:4" x14ac:dyDescent="0.3">
      <c r="A3342">
        <v>163</v>
      </c>
      <c r="B3342" s="15">
        <v>40709</v>
      </c>
      <c r="C3342" s="19">
        <v>744.17</v>
      </c>
      <c r="D3342" s="19"/>
    </row>
    <row r="3343" spans="1:4" x14ac:dyDescent="0.3">
      <c r="A3343">
        <v>162</v>
      </c>
      <c r="B3343" s="15">
        <v>40717</v>
      </c>
      <c r="C3343" s="19">
        <v>277.25</v>
      </c>
      <c r="D3343" s="19"/>
    </row>
    <row r="3344" spans="1:4" x14ac:dyDescent="0.3">
      <c r="A3344">
        <v>162</v>
      </c>
      <c r="B3344" s="15">
        <v>40711</v>
      </c>
      <c r="C3344" s="19">
        <v>318.82</v>
      </c>
      <c r="D3344" s="19"/>
    </row>
    <row r="3345" spans="1:4" x14ac:dyDescent="0.3">
      <c r="A3345">
        <v>162</v>
      </c>
      <c r="B3345" s="15">
        <v>40752</v>
      </c>
      <c r="C3345" s="19">
        <v>1382.59</v>
      </c>
      <c r="D3345" s="19"/>
    </row>
    <row r="3346" spans="1:4" x14ac:dyDescent="0.3">
      <c r="A3346">
        <v>162</v>
      </c>
      <c r="B3346" s="15">
        <v>40835</v>
      </c>
      <c r="C3346" s="19">
        <v>1063.6600000000001</v>
      </c>
      <c r="D3346" s="19"/>
    </row>
    <row r="3347" spans="1:4" x14ac:dyDescent="0.3">
      <c r="A3347">
        <v>162</v>
      </c>
      <c r="B3347" s="15">
        <v>40726</v>
      </c>
      <c r="C3347" s="19">
        <v>1109.31</v>
      </c>
      <c r="D3347" s="19"/>
    </row>
    <row r="3348" spans="1:4" x14ac:dyDescent="0.3">
      <c r="A3348">
        <v>162</v>
      </c>
      <c r="B3348" s="15">
        <v>40711</v>
      </c>
      <c r="C3348" s="19">
        <v>1172</v>
      </c>
      <c r="D3348" s="19"/>
    </row>
    <row r="3349" spans="1:4" x14ac:dyDescent="0.3">
      <c r="A3349">
        <v>162</v>
      </c>
      <c r="B3349" s="15">
        <v>40705</v>
      </c>
      <c r="C3349" s="19">
        <v>1225.43</v>
      </c>
      <c r="D3349" s="19"/>
    </row>
    <row r="3350" spans="1:4" x14ac:dyDescent="0.3">
      <c r="A3350">
        <v>162</v>
      </c>
      <c r="B3350" s="15">
        <v>40762</v>
      </c>
      <c r="C3350" s="19">
        <v>1445.01</v>
      </c>
      <c r="D3350" s="19"/>
    </row>
    <row r="3351" spans="1:4" x14ac:dyDescent="0.3">
      <c r="A3351">
        <v>162</v>
      </c>
      <c r="B3351" s="15">
        <v>40726</v>
      </c>
      <c r="C3351" s="19">
        <v>1467.37</v>
      </c>
      <c r="D3351" s="19"/>
    </row>
    <row r="3352" spans="1:4" x14ac:dyDescent="0.3">
      <c r="A3352">
        <v>162</v>
      </c>
      <c r="B3352" s="15">
        <v>40813</v>
      </c>
      <c r="C3352" s="19">
        <v>1478.67</v>
      </c>
      <c r="D3352" s="19"/>
    </row>
    <row r="3353" spans="1:4" x14ac:dyDescent="0.3">
      <c r="A3353">
        <v>162</v>
      </c>
      <c r="B3353" s="15">
        <v>40720</v>
      </c>
      <c r="C3353" s="19">
        <v>1671.56</v>
      </c>
      <c r="D3353" s="19"/>
    </row>
    <row r="3354" spans="1:4" x14ac:dyDescent="0.3">
      <c r="A3354">
        <v>161</v>
      </c>
      <c r="B3354" s="15">
        <v>40692</v>
      </c>
      <c r="C3354" s="19">
        <v>1148.1199999999999</v>
      </c>
      <c r="D3354" s="19"/>
    </row>
    <row r="3355" spans="1:4" x14ac:dyDescent="0.3">
      <c r="A3355">
        <v>161</v>
      </c>
      <c r="B3355" s="15">
        <v>40676</v>
      </c>
      <c r="C3355" s="19">
        <v>1202.4100000000001</v>
      </c>
      <c r="D3355" s="19"/>
    </row>
    <row r="3356" spans="1:4" x14ac:dyDescent="0.3">
      <c r="A3356">
        <v>161</v>
      </c>
      <c r="B3356" s="15">
        <v>40707</v>
      </c>
      <c r="C3356" s="19">
        <v>1293.93</v>
      </c>
      <c r="D3356" s="19"/>
    </row>
    <row r="3357" spans="1:4" x14ac:dyDescent="0.3">
      <c r="A3357">
        <v>161</v>
      </c>
      <c r="B3357" s="15">
        <v>40756</v>
      </c>
      <c r="C3357" s="19">
        <v>1306.93</v>
      </c>
      <c r="D3357" s="19"/>
    </row>
    <row r="3358" spans="1:4" x14ac:dyDescent="0.3">
      <c r="A3358">
        <v>161</v>
      </c>
      <c r="B3358" s="15">
        <v>40714</v>
      </c>
      <c r="C3358" s="19">
        <v>1317.27</v>
      </c>
      <c r="D3358" s="19"/>
    </row>
    <row r="3359" spans="1:4" x14ac:dyDescent="0.3">
      <c r="A3359">
        <v>161</v>
      </c>
      <c r="B3359" s="15">
        <v>40723</v>
      </c>
      <c r="C3359" s="19">
        <v>1361.3600000000001</v>
      </c>
      <c r="D3359" s="19"/>
    </row>
    <row r="3360" spans="1:4" x14ac:dyDescent="0.3">
      <c r="A3360">
        <v>161</v>
      </c>
      <c r="B3360" s="15">
        <v>40721</v>
      </c>
      <c r="C3360" s="19">
        <v>1053.99</v>
      </c>
      <c r="D3360" s="19"/>
    </row>
    <row r="3361" spans="1:4" x14ac:dyDescent="0.3">
      <c r="A3361">
        <v>161</v>
      </c>
      <c r="B3361" s="15">
        <v>40843</v>
      </c>
      <c r="C3361" s="19">
        <v>1110.3900000000001</v>
      </c>
      <c r="D3361" s="19"/>
    </row>
    <row r="3362" spans="1:4" x14ac:dyDescent="0.3">
      <c r="A3362">
        <v>161</v>
      </c>
      <c r="B3362" s="15">
        <v>40708</v>
      </c>
      <c r="C3362" s="19">
        <v>1143.6500000000001</v>
      </c>
      <c r="D3362" s="19"/>
    </row>
    <row r="3363" spans="1:4" x14ac:dyDescent="0.3">
      <c r="A3363">
        <v>161</v>
      </c>
      <c r="B3363" s="15">
        <v>40849</v>
      </c>
      <c r="C3363" s="19">
        <v>1201.3600000000001</v>
      </c>
      <c r="D3363" s="19"/>
    </row>
    <row r="3364" spans="1:4" x14ac:dyDescent="0.3">
      <c r="A3364">
        <v>161</v>
      </c>
      <c r="B3364" s="15">
        <v>40723</v>
      </c>
      <c r="C3364" s="19">
        <v>1328.81</v>
      </c>
      <c r="D3364" s="19"/>
    </row>
    <row r="3365" spans="1:4" x14ac:dyDescent="0.3">
      <c r="A3365">
        <v>161</v>
      </c>
      <c r="B3365" s="15">
        <v>40799</v>
      </c>
      <c r="C3365" s="19">
        <v>1371.66</v>
      </c>
      <c r="D3365" s="19"/>
    </row>
    <row r="3366" spans="1:4" x14ac:dyDescent="0.3">
      <c r="A3366">
        <v>161</v>
      </c>
      <c r="B3366" s="15">
        <v>40699</v>
      </c>
      <c r="C3366" s="19">
        <v>1442.08</v>
      </c>
      <c r="D3366" s="19"/>
    </row>
    <row r="3367" spans="1:4" x14ac:dyDescent="0.3">
      <c r="A3367">
        <v>161</v>
      </c>
      <c r="B3367" s="15">
        <v>40886</v>
      </c>
      <c r="C3367" s="19">
        <v>1657.13</v>
      </c>
      <c r="D3367" s="19"/>
    </row>
    <row r="3368" spans="1:4" x14ac:dyDescent="0.3">
      <c r="A3368">
        <v>160</v>
      </c>
      <c r="B3368" s="15">
        <v>40702</v>
      </c>
      <c r="C3368" s="19">
        <v>1298.46</v>
      </c>
      <c r="D3368" s="19"/>
    </row>
    <row r="3369" spans="1:4" x14ac:dyDescent="0.3">
      <c r="A3369">
        <v>160</v>
      </c>
      <c r="B3369" s="15">
        <v>40699</v>
      </c>
      <c r="C3369" s="19">
        <v>1306.3600000000001</v>
      </c>
      <c r="D3369" s="19"/>
    </row>
    <row r="3370" spans="1:4" x14ac:dyDescent="0.3">
      <c r="A3370">
        <v>160</v>
      </c>
      <c r="B3370" s="15">
        <v>40751</v>
      </c>
      <c r="C3370" s="19">
        <v>1086.3399999999999</v>
      </c>
      <c r="D3370" s="19"/>
    </row>
    <row r="3371" spans="1:4" x14ac:dyDescent="0.3">
      <c r="A3371">
        <v>160</v>
      </c>
      <c r="B3371" s="15">
        <v>40679</v>
      </c>
      <c r="C3371" s="19">
        <v>1208.93</v>
      </c>
      <c r="D3371" s="19"/>
    </row>
    <row r="3372" spans="1:4" x14ac:dyDescent="0.3">
      <c r="A3372">
        <v>160</v>
      </c>
      <c r="B3372" s="15">
        <v>40701</v>
      </c>
      <c r="C3372" s="19">
        <v>1379.73</v>
      </c>
      <c r="D3372" s="19"/>
    </row>
    <row r="3373" spans="1:4" x14ac:dyDescent="0.3">
      <c r="A3373">
        <v>160</v>
      </c>
      <c r="B3373" s="15">
        <v>40710</v>
      </c>
      <c r="C3373" s="19">
        <v>1410.15</v>
      </c>
      <c r="D3373" s="19"/>
    </row>
    <row r="3374" spans="1:4" x14ac:dyDescent="0.3">
      <c r="A3374">
        <v>160</v>
      </c>
      <c r="B3374" s="15">
        <v>40752</v>
      </c>
      <c r="C3374" s="19">
        <v>1518.97</v>
      </c>
      <c r="D3374" s="19"/>
    </row>
    <row r="3375" spans="1:4" x14ac:dyDescent="0.3">
      <c r="A3375">
        <v>159</v>
      </c>
      <c r="B3375" s="15">
        <v>40718</v>
      </c>
      <c r="C3375" s="19">
        <v>1060.05</v>
      </c>
      <c r="D3375" s="19"/>
    </row>
    <row r="3376" spans="1:4" x14ac:dyDescent="0.3">
      <c r="A3376">
        <v>159</v>
      </c>
      <c r="B3376" s="15">
        <v>40755</v>
      </c>
      <c r="C3376" s="19">
        <v>89.82</v>
      </c>
      <c r="D3376" s="19"/>
    </row>
    <row r="3377" spans="1:4" x14ac:dyDescent="0.3">
      <c r="A3377">
        <v>159</v>
      </c>
      <c r="B3377" s="15">
        <v>40793</v>
      </c>
      <c r="C3377" s="19">
        <v>100.62</v>
      </c>
      <c r="D3377" s="19"/>
    </row>
    <row r="3378" spans="1:4" x14ac:dyDescent="0.3">
      <c r="A3378">
        <v>159</v>
      </c>
      <c r="B3378" s="15">
        <v>41031</v>
      </c>
      <c r="C3378" s="19">
        <v>339.18</v>
      </c>
      <c r="D3378" s="19"/>
    </row>
    <row r="3379" spans="1:4" x14ac:dyDescent="0.3">
      <c r="A3379">
        <v>159</v>
      </c>
      <c r="B3379" s="15">
        <v>40690</v>
      </c>
      <c r="C3379" s="19">
        <v>478.58</v>
      </c>
      <c r="D3379" s="19"/>
    </row>
    <row r="3380" spans="1:4" x14ac:dyDescent="0.3">
      <c r="A3380">
        <v>159</v>
      </c>
      <c r="B3380" s="15">
        <v>40860</v>
      </c>
      <c r="C3380" s="19">
        <v>615.27</v>
      </c>
      <c r="D3380" s="19"/>
    </row>
    <row r="3381" spans="1:4" x14ac:dyDescent="0.3">
      <c r="A3381">
        <v>159</v>
      </c>
      <c r="B3381" s="15">
        <v>40735</v>
      </c>
      <c r="C3381" s="19">
        <v>848.1</v>
      </c>
      <c r="D3381" s="19"/>
    </row>
    <row r="3382" spans="1:4" x14ac:dyDescent="0.3">
      <c r="A3382">
        <v>158</v>
      </c>
      <c r="B3382" s="15">
        <v>40719</v>
      </c>
      <c r="C3382" s="19">
        <v>324.74</v>
      </c>
      <c r="D3382" s="19"/>
    </row>
    <row r="3383" spans="1:4" x14ac:dyDescent="0.3">
      <c r="A3383">
        <v>158</v>
      </c>
      <c r="B3383" s="15">
        <v>40694</v>
      </c>
      <c r="C3383" s="19">
        <v>383.88</v>
      </c>
      <c r="D3383" s="19"/>
    </row>
    <row r="3384" spans="1:4" x14ac:dyDescent="0.3">
      <c r="A3384">
        <v>158</v>
      </c>
      <c r="B3384" s="15">
        <v>40853</v>
      </c>
      <c r="C3384" s="19">
        <v>242.37</v>
      </c>
      <c r="D3384" s="19"/>
    </row>
    <row r="3385" spans="1:4" x14ac:dyDescent="0.3">
      <c r="A3385">
        <v>158</v>
      </c>
      <c r="B3385" s="15">
        <v>40735</v>
      </c>
      <c r="C3385" s="19">
        <v>256.38</v>
      </c>
      <c r="D3385" s="19"/>
    </row>
    <row r="3386" spans="1:4" x14ac:dyDescent="0.3">
      <c r="A3386">
        <v>158</v>
      </c>
      <c r="B3386" s="15">
        <v>40828</v>
      </c>
      <c r="C3386" s="19">
        <v>397.27</v>
      </c>
      <c r="D3386" s="19"/>
    </row>
    <row r="3387" spans="1:4" x14ac:dyDescent="0.3">
      <c r="A3387">
        <v>158</v>
      </c>
      <c r="B3387" s="15">
        <v>40731</v>
      </c>
      <c r="C3387" s="19">
        <v>436.74</v>
      </c>
      <c r="D3387" s="19"/>
    </row>
    <row r="3388" spans="1:4" x14ac:dyDescent="0.3">
      <c r="A3388">
        <v>158</v>
      </c>
      <c r="B3388" s="15">
        <v>40842</v>
      </c>
      <c r="C3388" s="19">
        <v>525.76</v>
      </c>
      <c r="D3388" s="19"/>
    </row>
    <row r="3389" spans="1:4" x14ac:dyDescent="0.3">
      <c r="A3389">
        <v>158</v>
      </c>
      <c r="B3389" s="15">
        <v>40723</v>
      </c>
      <c r="C3389" s="19">
        <v>570.64</v>
      </c>
      <c r="D3389" s="19"/>
    </row>
    <row r="3390" spans="1:4" x14ac:dyDescent="0.3">
      <c r="A3390">
        <v>158</v>
      </c>
      <c r="B3390" s="15">
        <v>40676</v>
      </c>
      <c r="C3390" s="19">
        <v>602.79999999999995</v>
      </c>
      <c r="D3390" s="19"/>
    </row>
    <row r="3391" spans="1:4" x14ac:dyDescent="0.3">
      <c r="A3391">
        <v>157</v>
      </c>
      <c r="B3391" s="15">
        <v>40714</v>
      </c>
      <c r="C3391" s="19">
        <v>70.83</v>
      </c>
      <c r="D3391" s="19"/>
    </row>
    <row r="3392" spans="1:4" x14ac:dyDescent="0.3">
      <c r="A3392">
        <v>157</v>
      </c>
      <c r="B3392" s="15">
        <v>40691</v>
      </c>
      <c r="C3392" s="19">
        <v>73.84</v>
      </c>
      <c r="D3392" s="19"/>
    </row>
    <row r="3393" spans="1:4" x14ac:dyDescent="0.3">
      <c r="A3393">
        <v>157</v>
      </c>
      <c r="B3393" s="15">
        <v>40942</v>
      </c>
      <c r="C3393" s="19">
        <v>180.75</v>
      </c>
      <c r="D3393" s="19"/>
    </row>
    <row r="3394" spans="1:4" x14ac:dyDescent="0.3">
      <c r="A3394">
        <v>157</v>
      </c>
      <c r="B3394" s="15">
        <v>40772</v>
      </c>
      <c r="C3394" s="19">
        <v>181</v>
      </c>
      <c r="D3394" s="19"/>
    </row>
    <row r="3395" spans="1:4" x14ac:dyDescent="0.3">
      <c r="A3395">
        <v>157</v>
      </c>
      <c r="B3395" s="15">
        <v>40676</v>
      </c>
      <c r="C3395" s="19">
        <v>267.68</v>
      </c>
      <c r="D3395" s="19"/>
    </row>
    <row r="3396" spans="1:4" x14ac:dyDescent="0.3">
      <c r="A3396">
        <v>157</v>
      </c>
      <c r="B3396" s="15">
        <v>40692</v>
      </c>
      <c r="C3396" s="19">
        <v>468.28</v>
      </c>
      <c r="D3396" s="19"/>
    </row>
    <row r="3397" spans="1:4" x14ac:dyDescent="0.3">
      <c r="A3397">
        <v>157</v>
      </c>
      <c r="B3397" s="15">
        <v>40713</v>
      </c>
      <c r="C3397" s="19">
        <v>523.72</v>
      </c>
      <c r="D3397" s="19"/>
    </row>
    <row r="3398" spans="1:4" x14ac:dyDescent="0.3">
      <c r="A3398">
        <v>156</v>
      </c>
      <c r="B3398" s="15">
        <v>40694</v>
      </c>
      <c r="C3398" s="19">
        <v>234.83</v>
      </c>
      <c r="D3398" s="19"/>
    </row>
    <row r="3399" spans="1:4" x14ac:dyDescent="0.3">
      <c r="A3399">
        <v>156</v>
      </c>
      <c r="B3399" s="15">
        <v>40801</v>
      </c>
      <c r="C3399" s="19">
        <v>123</v>
      </c>
      <c r="D3399" s="19"/>
    </row>
    <row r="3400" spans="1:4" x14ac:dyDescent="0.3">
      <c r="A3400">
        <v>156</v>
      </c>
      <c r="B3400" s="15">
        <v>40755</v>
      </c>
      <c r="C3400" s="19">
        <v>146.44</v>
      </c>
      <c r="D3400" s="19"/>
    </row>
    <row r="3401" spans="1:4" x14ac:dyDescent="0.3">
      <c r="A3401">
        <v>156</v>
      </c>
      <c r="B3401" s="15">
        <v>40752</v>
      </c>
      <c r="C3401" s="19">
        <v>241.7</v>
      </c>
      <c r="D3401" s="19"/>
    </row>
    <row r="3402" spans="1:4" x14ac:dyDescent="0.3">
      <c r="A3402">
        <v>156</v>
      </c>
      <c r="B3402" s="15">
        <v>40838</v>
      </c>
      <c r="C3402" s="19">
        <v>493.01</v>
      </c>
      <c r="D3402" s="19"/>
    </row>
    <row r="3403" spans="1:4" x14ac:dyDescent="0.3">
      <c r="A3403">
        <v>156</v>
      </c>
      <c r="B3403" s="15">
        <v>40693</v>
      </c>
      <c r="C3403" s="19">
        <v>502.75</v>
      </c>
      <c r="D3403" s="19"/>
    </row>
    <row r="3404" spans="1:4" x14ac:dyDescent="0.3">
      <c r="A3404">
        <v>156</v>
      </c>
      <c r="B3404" s="15">
        <v>40711</v>
      </c>
      <c r="C3404" s="19">
        <v>617.47</v>
      </c>
      <c r="D3404" s="19"/>
    </row>
    <row r="3405" spans="1:4" x14ac:dyDescent="0.3">
      <c r="A3405">
        <v>156</v>
      </c>
      <c r="B3405" s="15">
        <v>40729</v>
      </c>
      <c r="C3405" s="19">
        <v>652.24</v>
      </c>
      <c r="D3405" s="19"/>
    </row>
    <row r="3406" spans="1:4" x14ac:dyDescent="0.3">
      <c r="A3406">
        <v>155</v>
      </c>
      <c r="B3406" s="15">
        <v>40725</v>
      </c>
      <c r="C3406" s="19">
        <v>312.38</v>
      </c>
      <c r="D3406" s="19"/>
    </row>
    <row r="3407" spans="1:4" x14ac:dyDescent="0.3">
      <c r="A3407">
        <v>155</v>
      </c>
      <c r="B3407" s="15">
        <v>40715</v>
      </c>
      <c r="C3407" s="19">
        <v>175.75</v>
      </c>
      <c r="D3407" s="19"/>
    </row>
    <row r="3408" spans="1:4" x14ac:dyDescent="0.3">
      <c r="A3408">
        <v>155</v>
      </c>
      <c r="B3408" s="15">
        <v>40709</v>
      </c>
      <c r="C3408" s="19">
        <v>203.57</v>
      </c>
      <c r="D3408" s="19"/>
    </row>
    <row r="3409" spans="1:4" x14ac:dyDescent="0.3">
      <c r="A3409">
        <v>155</v>
      </c>
      <c r="B3409" s="15">
        <v>40687</v>
      </c>
      <c r="C3409" s="19">
        <v>271.85000000000002</v>
      </c>
      <c r="D3409" s="19"/>
    </row>
    <row r="3410" spans="1:4" x14ac:dyDescent="0.3">
      <c r="A3410">
        <v>155</v>
      </c>
      <c r="B3410" s="15">
        <v>40702</v>
      </c>
      <c r="C3410" s="19">
        <v>436.5</v>
      </c>
      <c r="D3410" s="19"/>
    </row>
    <row r="3411" spans="1:4" x14ac:dyDescent="0.3">
      <c r="A3411">
        <v>155</v>
      </c>
      <c r="B3411" s="15">
        <v>40823</v>
      </c>
      <c r="C3411" s="19">
        <v>457.2</v>
      </c>
      <c r="D3411" s="19"/>
    </row>
    <row r="3412" spans="1:4" x14ac:dyDescent="0.3">
      <c r="A3412">
        <v>155</v>
      </c>
      <c r="B3412" s="15">
        <v>40708</v>
      </c>
      <c r="C3412" s="19">
        <v>486.14</v>
      </c>
      <c r="D3412" s="19"/>
    </row>
    <row r="3413" spans="1:4" x14ac:dyDescent="0.3">
      <c r="A3413">
        <v>155</v>
      </c>
      <c r="B3413" s="15">
        <v>40747</v>
      </c>
      <c r="C3413" s="19">
        <v>632.94000000000005</v>
      </c>
      <c r="D3413" s="19"/>
    </row>
    <row r="3414" spans="1:4" x14ac:dyDescent="0.3">
      <c r="A3414">
        <v>155</v>
      </c>
      <c r="B3414" s="15">
        <v>40958</v>
      </c>
      <c r="C3414" s="19">
        <v>685.36</v>
      </c>
      <c r="D3414" s="19"/>
    </row>
    <row r="3415" spans="1:4" x14ac:dyDescent="0.3">
      <c r="A3415">
        <v>155</v>
      </c>
      <c r="B3415" s="15">
        <v>40692</v>
      </c>
      <c r="C3415" s="19">
        <v>701.78</v>
      </c>
      <c r="D3415" s="19"/>
    </row>
    <row r="3416" spans="1:4" x14ac:dyDescent="0.3">
      <c r="A3416">
        <v>154</v>
      </c>
      <c r="B3416" s="15">
        <v>40697</v>
      </c>
      <c r="C3416" s="19">
        <v>69.489999999999995</v>
      </c>
      <c r="D3416" s="19"/>
    </row>
    <row r="3417" spans="1:4" x14ac:dyDescent="0.3">
      <c r="A3417">
        <v>154</v>
      </c>
      <c r="B3417" s="15">
        <v>40706</v>
      </c>
      <c r="C3417" s="19">
        <v>110.04</v>
      </c>
      <c r="D3417" s="19"/>
    </row>
    <row r="3418" spans="1:4" x14ac:dyDescent="0.3">
      <c r="A3418">
        <v>154</v>
      </c>
      <c r="B3418" s="15">
        <v>40956</v>
      </c>
      <c r="C3418" s="19">
        <v>182.72</v>
      </c>
      <c r="D3418" s="19"/>
    </row>
    <row r="3419" spans="1:4" x14ac:dyDescent="0.3">
      <c r="A3419">
        <v>154</v>
      </c>
      <c r="B3419" s="15">
        <v>40716</v>
      </c>
      <c r="C3419" s="19">
        <v>209.03</v>
      </c>
      <c r="D3419" s="19"/>
    </row>
    <row r="3420" spans="1:4" x14ac:dyDescent="0.3">
      <c r="A3420">
        <v>154</v>
      </c>
      <c r="B3420" s="15">
        <v>40917</v>
      </c>
      <c r="C3420" s="19">
        <v>286.81</v>
      </c>
      <c r="D3420" s="19"/>
    </row>
    <row r="3421" spans="1:4" x14ac:dyDescent="0.3">
      <c r="A3421">
        <v>154</v>
      </c>
      <c r="B3421" s="15">
        <v>40758</v>
      </c>
      <c r="C3421" s="19">
        <v>342.49</v>
      </c>
      <c r="D3421" s="19"/>
    </row>
    <row r="3422" spans="1:4" x14ac:dyDescent="0.3">
      <c r="A3422">
        <v>154</v>
      </c>
      <c r="B3422" s="15">
        <v>40715</v>
      </c>
      <c r="C3422" s="19">
        <v>393.07</v>
      </c>
      <c r="D3422" s="19"/>
    </row>
    <row r="3423" spans="1:4" x14ac:dyDescent="0.3">
      <c r="A3423">
        <v>154</v>
      </c>
      <c r="B3423" s="15">
        <v>40711</v>
      </c>
      <c r="C3423" s="19">
        <v>399.88</v>
      </c>
      <c r="D3423" s="19"/>
    </row>
    <row r="3424" spans="1:4" x14ac:dyDescent="0.3">
      <c r="A3424">
        <v>154</v>
      </c>
      <c r="B3424" s="15">
        <v>40714</v>
      </c>
      <c r="C3424" s="19">
        <v>446.31</v>
      </c>
      <c r="D3424" s="19"/>
    </row>
    <row r="3425" spans="1:4" x14ac:dyDescent="0.3">
      <c r="A3425">
        <v>153</v>
      </c>
      <c r="B3425" s="15">
        <v>40736</v>
      </c>
      <c r="C3425" s="19">
        <v>339.23</v>
      </c>
      <c r="D3425" s="19"/>
    </row>
    <row r="3426" spans="1:4" x14ac:dyDescent="0.3">
      <c r="A3426">
        <v>153</v>
      </c>
      <c r="B3426" s="15">
        <v>40767</v>
      </c>
      <c r="C3426" s="19">
        <v>102.08</v>
      </c>
      <c r="D3426" s="19"/>
    </row>
    <row r="3427" spans="1:4" x14ac:dyDescent="0.3">
      <c r="A3427">
        <v>153</v>
      </c>
      <c r="B3427" s="15">
        <v>40785</v>
      </c>
      <c r="C3427" s="19">
        <v>125.06</v>
      </c>
      <c r="D3427" s="19"/>
    </row>
    <row r="3428" spans="1:4" x14ac:dyDescent="0.3">
      <c r="A3428">
        <v>153</v>
      </c>
      <c r="B3428" s="15">
        <v>40774</v>
      </c>
      <c r="C3428" s="19">
        <v>291.98</v>
      </c>
      <c r="D3428" s="19"/>
    </row>
    <row r="3429" spans="1:4" x14ac:dyDescent="0.3">
      <c r="A3429">
        <v>153</v>
      </c>
      <c r="B3429" s="15">
        <v>40721</v>
      </c>
      <c r="C3429" s="19">
        <v>339.6</v>
      </c>
      <c r="D3429" s="19"/>
    </row>
    <row r="3430" spans="1:4" x14ac:dyDescent="0.3">
      <c r="A3430">
        <v>153</v>
      </c>
      <c r="B3430" s="15">
        <v>40842</v>
      </c>
      <c r="C3430" s="19">
        <v>342.11</v>
      </c>
      <c r="D3430" s="19"/>
    </row>
    <row r="3431" spans="1:4" x14ac:dyDescent="0.3">
      <c r="A3431">
        <v>153</v>
      </c>
      <c r="B3431" s="15">
        <v>40725</v>
      </c>
      <c r="C3431" s="19">
        <v>371.44</v>
      </c>
      <c r="D3431" s="19"/>
    </row>
    <row r="3432" spans="1:4" x14ac:dyDescent="0.3">
      <c r="A3432">
        <v>153</v>
      </c>
      <c r="B3432" s="15">
        <v>40741</v>
      </c>
      <c r="C3432" s="19">
        <v>505.82</v>
      </c>
      <c r="D3432" s="19"/>
    </row>
    <row r="3433" spans="1:4" x14ac:dyDescent="0.3">
      <c r="A3433">
        <v>153</v>
      </c>
      <c r="B3433" s="15">
        <v>40943</v>
      </c>
      <c r="C3433" s="19">
        <v>533.58000000000004</v>
      </c>
      <c r="D3433" s="19"/>
    </row>
    <row r="3434" spans="1:4" x14ac:dyDescent="0.3">
      <c r="A3434">
        <v>153</v>
      </c>
      <c r="B3434" s="15">
        <v>40711</v>
      </c>
      <c r="C3434" s="19">
        <v>565.62</v>
      </c>
      <c r="D3434" s="19"/>
    </row>
    <row r="3435" spans="1:4" x14ac:dyDescent="0.3">
      <c r="A3435">
        <v>152</v>
      </c>
      <c r="B3435" s="15">
        <v>40758</v>
      </c>
      <c r="C3435" s="19">
        <v>249.17</v>
      </c>
      <c r="D3435" s="19"/>
    </row>
    <row r="3436" spans="1:4" x14ac:dyDescent="0.3">
      <c r="A3436">
        <v>152</v>
      </c>
      <c r="B3436" s="15">
        <v>40694</v>
      </c>
      <c r="C3436" s="19">
        <v>180.39</v>
      </c>
      <c r="D3436" s="19"/>
    </row>
    <row r="3437" spans="1:4" x14ac:dyDescent="0.3">
      <c r="A3437">
        <v>152</v>
      </c>
      <c r="B3437" s="15">
        <v>40730</v>
      </c>
      <c r="C3437" s="19">
        <v>290.16000000000003</v>
      </c>
      <c r="D3437" s="19"/>
    </row>
    <row r="3438" spans="1:4" x14ac:dyDescent="0.3">
      <c r="A3438">
        <v>152</v>
      </c>
      <c r="B3438" s="15">
        <v>40706</v>
      </c>
      <c r="C3438" s="19">
        <v>313.79000000000002</v>
      </c>
      <c r="D3438" s="19"/>
    </row>
    <row r="3439" spans="1:4" x14ac:dyDescent="0.3">
      <c r="A3439">
        <v>152</v>
      </c>
      <c r="B3439" s="15">
        <v>40726</v>
      </c>
      <c r="C3439" s="19">
        <v>375.54</v>
      </c>
      <c r="D3439" s="19"/>
    </row>
    <row r="3440" spans="1:4" x14ac:dyDescent="0.3">
      <c r="A3440">
        <v>152</v>
      </c>
      <c r="B3440" s="15">
        <v>40716</v>
      </c>
      <c r="C3440" s="19">
        <v>741.3</v>
      </c>
      <c r="D3440" s="19"/>
    </row>
    <row r="3441" spans="1:4" x14ac:dyDescent="0.3">
      <c r="A3441">
        <v>151</v>
      </c>
      <c r="B3441" s="15">
        <v>40706</v>
      </c>
      <c r="C3441" s="19">
        <v>129.13</v>
      </c>
      <c r="D3441" s="19"/>
    </row>
    <row r="3442" spans="1:4" x14ac:dyDescent="0.3">
      <c r="A3442">
        <v>151</v>
      </c>
      <c r="B3442" s="15">
        <v>40692</v>
      </c>
      <c r="C3442" s="19">
        <v>171.03</v>
      </c>
      <c r="D3442" s="19"/>
    </row>
    <row r="3443" spans="1:4" x14ac:dyDescent="0.3">
      <c r="A3443">
        <v>151</v>
      </c>
      <c r="B3443" s="15">
        <v>40708</v>
      </c>
      <c r="C3443" s="19">
        <v>336.17</v>
      </c>
      <c r="D3443" s="19"/>
    </row>
    <row r="3444" spans="1:4" x14ac:dyDescent="0.3">
      <c r="A3444">
        <v>151</v>
      </c>
      <c r="B3444" s="15">
        <v>40710</v>
      </c>
      <c r="C3444" s="19">
        <v>65.98</v>
      </c>
      <c r="D3444" s="19"/>
    </row>
    <row r="3445" spans="1:4" x14ac:dyDescent="0.3">
      <c r="A3445">
        <v>151</v>
      </c>
      <c r="B3445" s="15">
        <v>40703</v>
      </c>
      <c r="C3445" s="19">
        <v>353.94</v>
      </c>
      <c r="D3445" s="19"/>
    </row>
    <row r="3446" spans="1:4" x14ac:dyDescent="0.3">
      <c r="A3446">
        <v>151</v>
      </c>
      <c r="B3446" s="15">
        <v>40702</v>
      </c>
      <c r="C3446" s="19">
        <v>361.53</v>
      </c>
      <c r="D3446" s="19"/>
    </row>
    <row r="3447" spans="1:4" x14ac:dyDescent="0.3">
      <c r="A3447">
        <v>151</v>
      </c>
      <c r="B3447" s="15">
        <v>40702</v>
      </c>
      <c r="C3447" s="19">
        <v>435.54</v>
      </c>
      <c r="D3447" s="19"/>
    </row>
    <row r="3448" spans="1:4" x14ac:dyDescent="0.3">
      <c r="A3448">
        <v>151</v>
      </c>
      <c r="B3448" s="15">
        <v>40709</v>
      </c>
      <c r="C3448" s="19">
        <v>576.71</v>
      </c>
      <c r="D3448" s="19"/>
    </row>
    <row r="3449" spans="1:4" x14ac:dyDescent="0.3">
      <c r="A3449">
        <v>150</v>
      </c>
      <c r="B3449" s="15">
        <v>40710</v>
      </c>
      <c r="C3449" s="19">
        <v>320.76</v>
      </c>
      <c r="D3449" s="19"/>
    </row>
    <row r="3450" spans="1:4" x14ac:dyDescent="0.3">
      <c r="A3450">
        <v>150</v>
      </c>
      <c r="B3450" s="15">
        <v>40810</v>
      </c>
      <c r="C3450" s="19">
        <v>89.39</v>
      </c>
      <c r="D3450" s="19"/>
    </row>
    <row r="3451" spans="1:4" x14ac:dyDescent="0.3">
      <c r="A3451">
        <v>150</v>
      </c>
      <c r="B3451" s="15">
        <v>40924</v>
      </c>
      <c r="C3451" s="19">
        <v>103.38</v>
      </c>
      <c r="D3451" s="19"/>
    </row>
    <row r="3452" spans="1:4" x14ac:dyDescent="0.3">
      <c r="A3452">
        <v>150</v>
      </c>
      <c r="B3452" s="15">
        <v>40833</v>
      </c>
      <c r="C3452" s="19">
        <v>120.13</v>
      </c>
      <c r="D3452" s="19"/>
    </row>
    <row r="3453" spans="1:4" x14ac:dyDescent="0.3">
      <c r="A3453">
        <v>150</v>
      </c>
      <c r="B3453" s="15">
        <v>40703</v>
      </c>
      <c r="C3453" s="19">
        <v>123.2</v>
      </c>
      <c r="D3453" s="19"/>
    </row>
    <row r="3454" spans="1:4" x14ac:dyDescent="0.3">
      <c r="A3454">
        <v>150</v>
      </c>
      <c r="B3454" s="15">
        <v>40702</v>
      </c>
      <c r="C3454" s="19">
        <v>223.71</v>
      </c>
      <c r="D3454" s="19"/>
    </row>
    <row r="3455" spans="1:4" x14ac:dyDescent="0.3">
      <c r="A3455">
        <v>150</v>
      </c>
      <c r="B3455" s="15">
        <v>40757</v>
      </c>
      <c r="C3455" s="19">
        <v>227.35</v>
      </c>
      <c r="D3455" s="19"/>
    </row>
    <row r="3456" spans="1:4" x14ac:dyDescent="0.3">
      <c r="A3456">
        <v>150</v>
      </c>
      <c r="B3456" s="15">
        <v>40982</v>
      </c>
      <c r="C3456" s="19">
        <v>298.52</v>
      </c>
      <c r="D3456" s="19"/>
    </row>
    <row r="3457" spans="1:4" x14ac:dyDescent="0.3">
      <c r="A3457">
        <v>150</v>
      </c>
      <c r="B3457" s="15">
        <v>40698</v>
      </c>
      <c r="C3457" s="19">
        <v>301.48</v>
      </c>
      <c r="D3457" s="19"/>
    </row>
    <row r="3458" spans="1:4" x14ac:dyDescent="0.3">
      <c r="A3458">
        <v>150</v>
      </c>
      <c r="B3458" s="15">
        <v>40687</v>
      </c>
      <c r="C3458" s="19">
        <v>434.03</v>
      </c>
      <c r="D3458" s="19"/>
    </row>
    <row r="3459" spans="1:4" x14ac:dyDescent="0.3">
      <c r="A3459">
        <v>150</v>
      </c>
      <c r="B3459" s="15">
        <v>40950</v>
      </c>
      <c r="C3459" s="19">
        <v>439.82</v>
      </c>
      <c r="D3459" s="19"/>
    </row>
    <row r="3460" spans="1:4" x14ac:dyDescent="0.3">
      <c r="A3460">
        <v>150</v>
      </c>
      <c r="B3460" s="15">
        <v>40935</v>
      </c>
      <c r="C3460" s="19">
        <v>654.05999999999995</v>
      </c>
      <c r="D3460" s="19"/>
    </row>
    <row r="3461" spans="1:4" x14ac:dyDescent="0.3">
      <c r="A3461">
        <v>150</v>
      </c>
      <c r="B3461" s="15">
        <v>40845</v>
      </c>
      <c r="C3461" s="19">
        <v>686.68</v>
      </c>
      <c r="D3461" s="19"/>
    </row>
    <row r="3462" spans="1:4" x14ac:dyDescent="0.3">
      <c r="A3462">
        <v>150</v>
      </c>
      <c r="B3462" s="15">
        <v>40873</v>
      </c>
      <c r="C3462" s="19">
        <v>705.72</v>
      </c>
      <c r="D3462" s="19"/>
    </row>
    <row r="3463" spans="1:4" x14ac:dyDescent="0.3">
      <c r="A3463">
        <v>149</v>
      </c>
      <c r="B3463" s="15">
        <v>40705</v>
      </c>
      <c r="C3463" s="19">
        <v>225.01</v>
      </c>
      <c r="D3463" s="19"/>
    </row>
    <row r="3464" spans="1:4" x14ac:dyDescent="0.3">
      <c r="A3464">
        <v>149</v>
      </c>
      <c r="B3464" s="15">
        <v>40699</v>
      </c>
      <c r="C3464" s="19">
        <v>262.87</v>
      </c>
      <c r="D3464" s="19"/>
    </row>
    <row r="3465" spans="1:4" x14ac:dyDescent="0.3">
      <c r="A3465">
        <v>149</v>
      </c>
      <c r="B3465" s="15">
        <v>40755</v>
      </c>
      <c r="C3465" s="19">
        <v>351.97</v>
      </c>
      <c r="D3465" s="19"/>
    </row>
    <row r="3466" spans="1:4" x14ac:dyDescent="0.3">
      <c r="A3466">
        <v>149</v>
      </c>
      <c r="B3466" s="15">
        <v>40830</v>
      </c>
      <c r="C3466" s="19">
        <v>95.84</v>
      </c>
      <c r="D3466" s="19"/>
    </row>
    <row r="3467" spans="1:4" x14ac:dyDescent="0.3">
      <c r="A3467">
        <v>149</v>
      </c>
      <c r="B3467" s="15">
        <v>40709</v>
      </c>
      <c r="C3467" s="19">
        <v>254.8</v>
      </c>
      <c r="D3467" s="19"/>
    </row>
    <row r="3468" spans="1:4" x14ac:dyDescent="0.3">
      <c r="A3468">
        <v>149</v>
      </c>
      <c r="B3468" s="15">
        <v>40801</v>
      </c>
      <c r="C3468" s="19">
        <v>269.39</v>
      </c>
      <c r="D3468" s="19"/>
    </row>
    <row r="3469" spans="1:4" x14ac:dyDescent="0.3">
      <c r="A3469">
        <v>149</v>
      </c>
      <c r="B3469" s="15">
        <v>40782</v>
      </c>
      <c r="C3469" s="19">
        <v>403.4</v>
      </c>
      <c r="D3469" s="19"/>
    </row>
    <row r="3470" spans="1:4" x14ac:dyDescent="0.3">
      <c r="A3470">
        <v>149</v>
      </c>
      <c r="B3470" s="15">
        <v>40871</v>
      </c>
      <c r="C3470" s="19">
        <v>453.25</v>
      </c>
      <c r="D3470" s="19"/>
    </row>
    <row r="3471" spans="1:4" x14ac:dyDescent="0.3">
      <c r="A3471">
        <v>149</v>
      </c>
      <c r="B3471" s="15">
        <v>40706</v>
      </c>
      <c r="C3471" s="19">
        <v>705.81</v>
      </c>
      <c r="D3471" s="19"/>
    </row>
    <row r="3472" spans="1:4" x14ac:dyDescent="0.3">
      <c r="A3472">
        <v>149</v>
      </c>
      <c r="B3472" s="15">
        <v>40696</v>
      </c>
      <c r="C3472" s="19">
        <v>810.95</v>
      </c>
      <c r="D3472" s="19"/>
    </row>
    <row r="3473" spans="1:4" x14ac:dyDescent="0.3">
      <c r="A3473">
        <v>148</v>
      </c>
      <c r="B3473" s="15">
        <v>40735</v>
      </c>
      <c r="C3473" s="19">
        <v>155.29</v>
      </c>
      <c r="D3473" s="19"/>
    </row>
    <row r="3474" spans="1:4" x14ac:dyDescent="0.3">
      <c r="A3474">
        <v>148</v>
      </c>
      <c r="B3474" s="15">
        <v>40679</v>
      </c>
      <c r="C3474" s="19">
        <v>395.31</v>
      </c>
      <c r="D3474" s="19"/>
    </row>
    <row r="3475" spans="1:4" x14ac:dyDescent="0.3">
      <c r="A3475">
        <v>148</v>
      </c>
      <c r="B3475" s="15">
        <v>41005</v>
      </c>
      <c r="C3475" s="19">
        <v>271.66000000000003</v>
      </c>
      <c r="D3475" s="19"/>
    </row>
    <row r="3476" spans="1:4" x14ac:dyDescent="0.3">
      <c r="A3476">
        <v>148</v>
      </c>
      <c r="B3476" s="15">
        <v>40865</v>
      </c>
      <c r="C3476" s="19">
        <v>313.25</v>
      </c>
      <c r="D3476" s="19"/>
    </row>
    <row r="3477" spans="1:4" x14ac:dyDescent="0.3">
      <c r="A3477">
        <v>148</v>
      </c>
      <c r="B3477" s="15">
        <v>40679</v>
      </c>
      <c r="C3477" s="19">
        <v>358.65</v>
      </c>
      <c r="D3477" s="19"/>
    </row>
    <row r="3478" spans="1:4" x14ac:dyDescent="0.3">
      <c r="A3478">
        <v>148</v>
      </c>
      <c r="B3478" s="15">
        <v>40699</v>
      </c>
      <c r="C3478" s="19">
        <v>414.4</v>
      </c>
      <c r="D3478" s="19"/>
    </row>
    <row r="3479" spans="1:4" x14ac:dyDescent="0.3">
      <c r="A3479">
        <v>148</v>
      </c>
      <c r="B3479" s="15">
        <v>40821</v>
      </c>
      <c r="C3479" s="19">
        <v>451.32</v>
      </c>
      <c r="D3479" s="19"/>
    </row>
    <row r="3480" spans="1:4" x14ac:dyDescent="0.3">
      <c r="A3480">
        <v>147</v>
      </c>
      <c r="B3480" s="15">
        <v>40730</v>
      </c>
      <c r="C3480" s="19">
        <v>79.83</v>
      </c>
      <c r="D3480" s="19"/>
    </row>
    <row r="3481" spans="1:4" x14ac:dyDescent="0.3">
      <c r="A3481">
        <v>147</v>
      </c>
      <c r="B3481" s="15">
        <v>40719</v>
      </c>
      <c r="C3481" s="19">
        <v>234.69</v>
      </c>
      <c r="D3481" s="19"/>
    </row>
    <row r="3482" spans="1:4" x14ac:dyDescent="0.3">
      <c r="A3482">
        <v>147</v>
      </c>
      <c r="B3482" s="15">
        <v>40694</v>
      </c>
      <c r="C3482" s="19">
        <v>71.67</v>
      </c>
      <c r="D3482" s="19"/>
    </row>
    <row r="3483" spans="1:4" x14ac:dyDescent="0.3">
      <c r="A3483">
        <v>147</v>
      </c>
      <c r="B3483" s="15">
        <v>40723</v>
      </c>
      <c r="C3483" s="19">
        <v>220.29</v>
      </c>
      <c r="D3483" s="19"/>
    </row>
    <row r="3484" spans="1:4" x14ac:dyDescent="0.3">
      <c r="A3484">
        <v>147</v>
      </c>
      <c r="B3484" s="15">
        <v>41002</v>
      </c>
      <c r="C3484" s="19">
        <v>378.28</v>
      </c>
      <c r="D3484" s="19"/>
    </row>
    <row r="3485" spans="1:4" x14ac:dyDescent="0.3">
      <c r="A3485">
        <v>147</v>
      </c>
      <c r="B3485" s="15">
        <v>40677</v>
      </c>
      <c r="C3485" s="19">
        <v>381.25</v>
      </c>
      <c r="D3485" s="19"/>
    </row>
    <row r="3486" spans="1:4" x14ac:dyDescent="0.3">
      <c r="A3486">
        <v>147</v>
      </c>
      <c r="B3486" s="15">
        <v>40852</v>
      </c>
      <c r="C3486" s="19">
        <v>413</v>
      </c>
      <c r="D3486" s="19"/>
    </row>
    <row r="3487" spans="1:4" x14ac:dyDescent="0.3">
      <c r="A3487">
        <v>147</v>
      </c>
      <c r="B3487" s="15">
        <v>40753</v>
      </c>
      <c r="C3487" s="19">
        <v>483.27</v>
      </c>
      <c r="D3487" s="19"/>
    </row>
    <row r="3488" spans="1:4" x14ac:dyDescent="0.3">
      <c r="A3488">
        <v>147</v>
      </c>
      <c r="B3488" s="15">
        <v>40687</v>
      </c>
      <c r="C3488" s="19">
        <v>560.82000000000005</v>
      </c>
      <c r="D3488" s="19"/>
    </row>
    <row r="3489" spans="1:4" x14ac:dyDescent="0.3">
      <c r="A3489">
        <v>146</v>
      </c>
      <c r="B3489" s="15">
        <v>40691</v>
      </c>
      <c r="C3489" s="19">
        <v>243.97</v>
      </c>
      <c r="D3489" s="19"/>
    </row>
    <row r="3490" spans="1:4" x14ac:dyDescent="0.3">
      <c r="A3490">
        <v>146</v>
      </c>
      <c r="B3490" s="15">
        <v>40718</v>
      </c>
      <c r="C3490" s="19">
        <v>280.45</v>
      </c>
      <c r="D3490" s="19"/>
    </row>
    <row r="3491" spans="1:4" x14ac:dyDescent="0.3">
      <c r="A3491">
        <v>146</v>
      </c>
      <c r="B3491" s="15">
        <v>40717</v>
      </c>
      <c r="C3491" s="19">
        <v>300.95</v>
      </c>
      <c r="D3491" s="19"/>
    </row>
    <row r="3492" spans="1:4" x14ac:dyDescent="0.3">
      <c r="A3492">
        <v>146</v>
      </c>
      <c r="B3492" s="15">
        <v>40693</v>
      </c>
      <c r="C3492" s="19">
        <v>353.65</v>
      </c>
      <c r="D3492" s="19"/>
    </row>
    <row r="3493" spans="1:4" x14ac:dyDescent="0.3">
      <c r="A3493">
        <v>146</v>
      </c>
      <c r="B3493" s="15">
        <v>40751</v>
      </c>
      <c r="C3493" s="19">
        <v>408.23</v>
      </c>
      <c r="D3493" s="19"/>
    </row>
    <row r="3494" spans="1:4" x14ac:dyDescent="0.3">
      <c r="A3494">
        <v>146</v>
      </c>
      <c r="B3494" s="15">
        <v>40949</v>
      </c>
      <c r="C3494" s="19">
        <v>472.15</v>
      </c>
      <c r="D3494" s="19"/>
    </row>
    <row r="3495" spans="1:4" x14ac:dyDescent="0.3">
      <c r="A3495">
        <v>146</v>
      </c>
      <c r="B3495" s="15">
        <v>40763</v>
      </c>
      <c r="C3495" s="19">
        <v>573.83000000000004</v>
      </c>
      <c r="D3495" s="19"/>
    </row>
    <row r="3496" spans="1:4" x14ac:dyDescent="0.3">
      <c r="A3496">
        <v>146</v>
      </c>
      <c r="B3496" s="15">
        <v>40697</v>
      </c>
      <c r="C3496" s="19">
        <v>622.11</v>
      </c>
      <c r="D3496" s="19"/>
    </row>
    <row r="3497" spans="1:4" x14ac:dyDescent="0.3">
      <c r="A3497">
        <v>146</v>
      </c>
      <c r="B3497" s="15">
        <v>40714</v>
      </c>
      <c r="C3497" s="19">
        <v>668.2</v>
      </c>
      <c r="D3497" s="19"/>
    </row>
    <row r="3498" spans="1:4" x14ac:dyDescent="0.3">
      <c r="A3498">
        <v>145</v>
      </c>
      <c r="B3498" s="15">
        <v>40730</v>
      </c>
      <c r="C3498" s="19">
        <v>69.42</v>
      </c>
      <c r="D3498" s="19"/>
    </row>
    <row r="3499" spans="1:4" x14ac:dyDescent="0.3">
      <c r="A3499">
        <v>145</v>
      </c>
      <c r="B3499" s="15">
        <v>40721</v>
      </c>
      <c r="C3499" s="19">
        <v>95.2</v>
      </c>
      <c r="D3499" s="19"/>
    </row>
    <row r="3500" spans="1:4" x14ac:dyDescent="0.3">
      <c r="A3500">
        <v>145</v>
      </c>
      <c r="B3500" s="15">
        <v>40682</v>
      </c>
      <c r="C3500" s="19">
        <v>302.60000000000002</v>
      </c>
      <c r="D3500" s="19"/>
    </row>
    <row r="3501" spans="1:4" x14ac:dyDescent="0.3">
      <c r="A3501">
        <v>145</v>
      </c>
      <c r="B3501" s="15">
        <v>40931</v>
      </c>
      <c r="C3501" s="19">
        <v>319.52999999999997</v>
      </c>
      <c r="D3501" s="19"/>
    </row>
    <row r="3502" spans="1:4" x14ac:dyDescent="0.3">
      <c r="A3502">
        <v>145</v>
      </c>
      <c r="B3502" s="15">
        <v>40696</v>
      </c>
      <c r="C3502" s="19">
        <v>402.87</v>
      </c>
      <c r="D3502" s="19"/>
    </row>
    <row r="3503" spans="1:4" x14ac:dyDescent="0.3">
      <c r="A3503">
        <v>144</v>
      </c>
      <c r="B3503" s="15">
        <v>40999</v>
      </c>
      <c r="C3503" s="19">
        <v>221.13</v>
      </c>
      <c r="D3503" s="19"/>
    </row>
    <row r="3504" spans="1:4" x14ac:dyDescent="0.3">
      <c r="A3504">
        <v>144</v>
      </c>
      <c r="B3504" s="15">
        <v>41039</v>
      </c>
      <c r="C3504" s="19">
        <v>258.39</v>
      </c>
      <c r="D3504" s="19"/>
    </row>
    <row r="3505" spans="1:4" x14ac:dyDescent="0.3">
      <c r="A3505">
        <v>144</v>
      </c>
      <c r="B3505" s="15">
        <v>40694</v>
      </c>
      <c r="C3505" s="19">
        <v>299.24</v>
      </c>
      <c r="D3505" s="19"/>
    </row>
    <row r="3506" spans="1:4" x14ac:dyDescent="0.3">
      <c r="A3506">
        <v>144</v>
      </c>
      <c r="B3506" s="15">
        <v>40709</v>
      </c>
      <c r="C3506" s="19">
        <v>68.430000000000007</v>
      </c>
      <c r="D3506" s="19"/>
    </row>
    <row r="3507" spans="1:4" x14ac:dyDescent="0.3">
      <c r="A3507">
        <v>144</v>
      </c>
      <c r="B3507" s="15">
        <v>40694</v>
      </c>
      <c r="C3507" s="19">
        <v>90.65</v>
      </c>
      <c r="D3507" s="19"/>
    </row>
    <row r="3508" spans="1:4" x14ac:dyDescent="0.3">
      <c r="A3508">
        <v>144</v>
      </c>
      <c r="B3508" s="15">
        <v>40698</v>
      </c>
      <c r="C3508" s="19">
        <v>128.41999999999999</v>
      </c>
      <c r="D3508" s="19"/>
    </row>
    <row r="3509" spans="1:4" x14ac:dyDescent="0.3">
      <c r="A3509">
        <v>144</v>
      </c>
      <c r="B3509" s="15">
        <v>40702</v>
      </c>
      <c r="C3509" s="19">
        <v>300.73</v>
      </c>
      <c r="D3509" s="19"/>
    </row>
    <row r="3510" spans="1:4" x14ac:dyDescent="0.3">
      <c r="A3510">
        <v>144</v>
      </c>
      <c r="B3510" s="15">
        <v>40685</v>
      </c>
      <c r="C3510" s="19">
        <v>302.31</v>
      </c>
      <c r="D3510" s="19"/>
    </row>
    <row r="3511" spans="1:4" x14ac:dyDescent="0.3">
      <c r="A3511">
        <v>144</v>
      </c>
      <c r="B3511" s="15">
        <v>40698</v>
      </c>
      <c r="C3511" s="19">
        <v>350.14</v>
      </c>
      <c r="D3511" s="19"/>
    </row>
    <row r="3512" spans="1:4" x14ac:dyDescent="0.3">
      <c r="A3512">
        <v>144</v>
      </c>
      <c r="B3512" s="15">
        <v>40799</v>
      </c>
      <c r="C3512" s="19">
        <v>428.52</v>
      </c>
      <c r="D3512" s="19"/>
    </row>
    <row r="3513" spans="1:4" x14ac:dyDescent="0.3">
      <c r="A3513">
        <v>144</v>
      </c>
      <c r="B3513" s="15">
        <v>40705</v>
      </c>
      <c r="C3513" s="19">
        <v>511.85</v>
      </c>
      <c r="D3513" s="19"/>
    </row>
    <row r="3514" spans="1:4" x14ac:dyDescent="0.3">
      <c r="A3514">
        <v>144</v>
      </c>
      <c r="B3514" s="15">
        <v>40712</v>
      </c>
      <c r="C3514" s="19">
        <v>777.14</v>
      </c>
      <c r="D3514" s="19"/>
    </row>
    <row r="3515" spans="1:4" x14ac:dyDescent="0.3">
      <c r="A3515">
        <v>143</v>
      </c>
      <c r="B3515" s="15">
        <v>40718</v>
      </c>
      <c r="C3515" s="19">
        <v>154.03</v>
      </c>
      <c r="D3515" s="19"/>
    </row>
    <row r="3516" spans="1:4" x14ac:dyDescent="0.3">
      <c r="A3516">
        <v>143</v>
      </c>
      <c r="B3516" s="15">
        <v>40725</v>
      </c>
      <c r="C3516" s="19">
        <v>381.45</v>
      </c>
      <c r="D3516" s="19"/>
    </row>
    <row r="3517" spans="1:4" x14ac:dyDescent="0.3">
      <c r="A3517">
        <v>143</v>
      </c>
      <c r="B3517" s="15">
        <v>40753</v>
      </c>
      <c r="C3517" s="19">
        <v>384.01</v>
      </c>
      <c r="D3517" s="19"/>
    </row>
    <row r="3518" spans="1:4" x14ac:dyDescent="0.3">
      <c r="A3518">
        <v>143</v>
      </c>
      <c r="B3518" s="15">
        <v>40990</v>
      </c>
      <c r="C3518" s="19">
        <v>272.75</v>
      </c>
      <c r="D3518" s="19"/>
    </row>
    <row r="3519" spans="1:4" x14ac:dyDescent="0.3">
      <c r="A3519">
        <v>143</v>
      </c>
      <c r="B3519" s="15">
        <v>40877</v>
      </c>
      <c r="C3519" s="19">
        <v>417.05</v>
      </c>
      <c r="D3519" s="19"/>
    </row>
    <row r="3520" spans="1:4" x14ac:dyDescent="0.3">
      <c r="A3520">
        <v>143</v>
      </c>
      <c r="B3520" s="15">
        <v>40744</v>
      </c>
      <c r="C3520" s="19">
        <v>462.8</v>
      </c>
      <c r="D3520" s="19"/>
    </row>
    <row r="3521" spans="1:4" x14ac:dyDescent="0.3">
      <c r="A3521">
        <v>143</v>
      </c>
      <c r="B3521" s="15">
        <v>40738</v>
      </c>
      <c r="C3521" s="19">
        <v>676.16</v>
      </c>
      <c r="D3521" s="19"/>
    </row>
    <row r="3522" spans="1:4" x14ac:dyDescent="0.3">
      <c r="A3522">
        <v>143</v>
      </c>
      <c r="B3522" s="15">
        <v>40716</v>
      </c>
      <c r="C3522" s="19">
        <v>753.5</v>
      </c>
      <c r="D3522" s="19"/>
    </row>
    <row r="3523" spans="1:4" x14ac:dyDescent="0.3">
      <c r="A3523">
        <v>142</v>
      </c>
      <c r="B3523" s="15">
        <v>40714</v>
      </c>
      <c r="C3523" s="19">
        <v>266.61</v>
      </c>
      <c r="D3523" s="19"/>
    </row>
    <row r="3524" spans="1:4" x14ac:dyDescent="0.3">
      <c r="A3524">
        <v>142</v>
      </c>
      <c r="B3524" s="15">
        <v>40722</v>
      </c>
      <c r="C3524" s="19">
        <v>109.01</v>
      </c>
      <c r="D3524" s="19"/>
    </row>
    <row r="3525" spans="1:4" x14ac:dyDescent="0.3">
      <c r="A3525">
        <v>142</v>
      </c>
      <c r="B3525" s="15">
        <v>40676</v>
      </c>
      <c r="C3525" s="19">
        <v>131.13</v>
      </c>
      <c r="D3525" s="19"/>
    </row>
    <row r="3526" spans="1:4" x14ac:dyDescent="0.3">
      <c r="A3526">
        <v>142</v>
      </c>
      <c r="B3526" s="15">
        <v>40681</v>
      </c>
      <c r="C3526" s="19">
        <v>200.45</v>
      </c>
      <c r="D3526" s="19"/>
    </row>
    <row r="3527" spans="1:4" x14ac:dyDescent="0.3">
      <c r="A3527">
        <v>142</v>
      </c>
      <c r="B3527" s="15">
        <v>40687</v>
      </c>
      <c r="C3527" s="19">
        <v>208.18</v>
      </c>
      <c r="D3527" s="19"/>
    </row>
    <row r="3528" spans="1:4" x14ac:dyDescent="0.3">
      <c r="A3528">
        <v>142</v>
      </c>
      <c r="B3528" s="15">
        <v>40679</v>
      </c>
      <c r="C3528" s="19">
        <v>243.21</v>
      </c>
      <c r="D3528" s="19"/>
    </row>
    <row r="3529" spans="1:4" x14ac:dyDescent="0.3">
      <c r="A3529">
        <v>142</v>
      </c>
      <c r="B3529" s="15">
        <v>41031</v>
      </c>
      <c r="C3529" s="19">
        <v>395.29</v>
      </c>
      <c r="D3529" s="19"/>
    </row>
    <row r="3530" spans="1:4" x14ac:dyDescent="0.3">
      <c r="A3530">
        <v>142</v>
      </c>
      <c r="B3530" s="15">
        <v>40811</v>
      </c>
      <c r="C3530" s="19">
        <v>429.94</v>
      </c>
      <c r="D3530" s="19"/>
    </row>
    <row r="3531" spans="1:4" x14ac:dyDescent="0.3">
      <c r="A3531">
        <v>142</v>
      </c>
      <c r="B3531" s="15">
        <v>40752</v>
      </c>
      <c r="C3531" s="19">
        <v>633.48</v>
      </c>
      <c r="D3531" s="19"/>
    </row>
    <row r="3532" spans="1:4" x14ac:dyDescent="0.3">
      <c r="A3532">
        <v>142</v>
      </c>
      <c r="B3532" s="15">
        <v>40990</v>
      </c>
      <c r="C3532" s="19">
        <v>803.51</v>
      </c>
      <c r="D3532" s="19"/>
    </row>
    <row r="3533" spans="1:4" x14ac:dyDescent="0.3">
      <c r="A3533">
        <v>141</v>
      </c>
      <c r="B3533" s="15">
        <v>40734</v>
      </c>
      <c r="C3533" s="19">
        <v>222.74</v>
      </c>
      <c r="D3533" s="19"/>
    </row>
    <row r="3534" spans="1:4" x14ac:dyDescent="0.3">
      <c r="A3534">
        <v>141</v>
      </c>
      <c r="B3534" s="15">
        <v>40757</v>
      </c>
      <c r="C3534" s="19">
        <v>250.8</v>
      </c>
      <c r="D3534" s="19"/>
    </row>
    <row r="3535" spans="1:4" x14ac:dyDescent="0.3">
      <c r="A3535">
        <v>141</v>
      </c>
      <c r="B3535" s="15">
        <v>40757</v>
      </c>
      <c r="C3535" s="19">
        <v>278.76</v>
      </c>
      <c r="D3535" s="19"/>
    </row>
    <row r="3536" spans="1:4" x14ac:dyDescent="0.3">
      <c r="A3536">
        <v>141</v>
      </c>
      <c r="B3536" s="15">
        <v>40727</v>
      </c>
      <c r="C3536" s="19">
        <v>325.81</v>
      </c>
      <c r="D3536" s="19"/>
    </row>
    <row r="3537" spans="1:4" x14ac:dyDescent="0.3">
      <c r="A3537">
        <v>141</v>
      </c>
      <c r="B3537" s="15">
        <v>40755</v>
      </c>
      <c r="C3537" s="19">
        <v>344.87</v>
      </c>
      <c r="D3537" s="19"/>
    </row>
    <row r="3538" spans="1:4" x14ac:dyDescent="0.3">
      <c r="A3538">
        <v>141</v>
      </c>
      <c r="B3538" s="15">
        <v>40727</v>
      </c>
      <c r="C3538" s="19">
        <v>360.92</v>
      </c>
      <c r="D3538" s="19"/>
    </row>
    <row r="3539" spans="1:4" x14ac:dyDescent="0.3">
      <c r="A3539">
        <v>141</v>
      </c>
      <c r="B3539" s="15">
        <v>40855</v>
      </c>
      <c r="C3539" s="19">
        <v>618.41</v>
      </c>
      <c r="D3539" s="19"/>
    </row>
    <row r="3540" spans="1:4" x14ac:dyDescent="0.3">
      <c r="A3540">
        <v>141</v>
      </c>
      <c r="B3540" s="15">
        <v>40968</v>
      </c>
      <c r="C3540" s="19">
        <v>768.85</v>
      </c>
      <c r="D3540" s="19"/>
    </row>
    <row r="3541" spans="1:4" x14ac:dyDescent="0.3">
      <c r="A3541">
        <v>140</v>
      </c>
      <c r="B3541" s="15">
        <v>40704</v>
      </c>
      <c r="C3541" s="19">
        <v>132.06</v>
      </c>
      <c r="D3541" s="19"/>
    </row>
    <row r="3542" spans="1:4" x14ac:dyDescent="0.3">
      <c r="A3542">
        <v>140</v>
      </c>
      <c r="B3542" s="15">
        <v>40829</v>
      </c>
      <c r="C3542" s="19">
        <v>56.56</v>
      </c>
      <c r="D3542" s="19"/>
    </row>
    <row r="3543" spans="1:4" x14ac:dyDescent="0.3">
      <c r="A3543">
        <v>140</v>
      </c>
      <c r="B3543" s="15">
        <v>40679</v>
      </c>
      <c r="C3543" s="19">
        <v>73.81</v>
      </c>
      <c r="D3543" s="19"/>
    </row>
    <row r="3544" spans="1:4" x14ac:dyDescent="0.3">
      <c r="A3544">
        <v>140</v>
      </c>
      <c r="B3544" s="15">
        <v>40752</v>
      </c>
      <c r="C3544" s="19">
        <v>88.47</v>
      </c>
      <c r="D3544" s="19"/>
    </row>
    <row r="3545" spans="1:4" x14ac:dyDescent="0.3">
      <c r="A3545">
        <v>140</v>
      </c>
      <c r="B3545" s="15">
        <v>40712</v>
      </c>
      <c r="C3545" s="19">
        <v>242.65</v>
      </c>
      <c r="D3545" s="19"/>
    </row>
    <row r="3546" spans="1:4" x14ac:dyDescent="0.3">
      <c r="A3546">
        <v>140</v>
      </c>
      <c r="B3546" s="15">
        <v>40686</v>
      </c>
      <c r="C3546" s="19">
        <v>250.62</v>
      </c>
      <c r="D3546" s="19"/>
    </row>
    <row r="3547" spans="1:4" x14ac:dyDescent="0.3">
      <c r="A3547">
        <v>140</v>
      </c>
      <c r="B3547" s="15">
        <v>40707</v>
      </c>
      <c r="C3547" s="19">
        <v>277.5</v>
      </c>
      <c r="D3547" s="19"/>
    </row>
    <row r="3548" spans="1:4" x14ac:dyDescent="0.3">
      <c r="A3548">
        <v>140</v>
      </c>
      <c r="B3548" s="15">
        <v>40989</v>
      </c>
      <c r="C3548" s="19">
        <v>307.54000000000002</v>
      </c>
      <c r="D3548" s="19"/>
    </row>
    <row r="3549" spans="1:4" x14ac:dyDescent="0.3">
      <c r="A3549">
        <v>140</v>
      </c>
      <c r="B3549" s="15">
        <v>40704</v>
      </c>
      <c r="C3549" s="19">
        <v>358.71</v>
      </c>
      <c r="D3549" s="19"/>
    </row>
    <row r="3550" spans="1:4" x14ac:dyDescent="0.3">
      <c r="A3550">
        <v>140</v>
      </c>
      <c r="B3550" s="15">
        <v>40901</v>
      </c>
      <c r="C3550" s="19">
        <v>360.67</v>
      </c>
      <c r="D3550" s="19"/>
    </row>
    <row r="3551" spans="1:4" x14ac:dyDescent="0.3">
      <c r="A3551">
        <v>140</v>
      </c>
      <c r="B3551" s="15">
        <v>40753</v>
      </c>
      <c r="C3551" s="19">
        <v>428.4</v>
      </c>
      <c r="D3551" s="19"/>
    </row>
    <row r="3552" spans="1:4" x14ac:dyDescent="0.3">
      <c r="A3552">
        <v>140</v>
      </c>
      <c r="B3552" s="15">
        <v>40726</v>
      </c>
      <c r="C3552" s="19">
        <v>429.29</v>
      </c>
      <c r="D3552" s="19"/>
    </row>
    <row r="3553" spans="1:4" x14ac:dyDescent="0.3">
      <c r="A3553">
        <v>140</v>
      </c>
      <c r="B3553" s="15">
        <v>40874</v>
      </c>
      <c r="C3553" s="19">
        <v>464.6</v>
      </c>
      <c r="D3553" s="19"/>
    </row>
    <row r="3554" spans="1:4" x14ac:dyDescent="0.3">
      <c r="A3554">
        <v>140</v>
      </c>
      <c r="B3554" s="15">
        <v>40794</v>
      </c>
      <c r="C3554" s="19">
        <v>481.95</v>
      </c>
      <c r="D3554" s="19"/>
    </row>
    <row r="3555" spans="1:4" x14ac:dyDescent="0.3">
      <c r="A3555">
        <v>140</v>
      </c>
      <c r="B3555" s="15">
        <v>40680</v>
      </c>
      <c r="C3555" s="19">
        <v>579.89</v>
      </c>
      <c r="D3555" s="19"/>
    </row>
    <row r="3556" spans="1:4" x14ac:dyDescent="0.3">
      <c r="A3556">
        <v>140</v>
      </c>
      <c r="B3556" s="15">
        <v>40829</v>
      </c>
      <c r="C3556" s="19">
        <v>587.67999999999995</v>
      </c>
      <c r="D3556" s="19"/>
    </row>
    <row r="3557" spans="1:4" x14ac:dyDescent="0.3">
      <c r="A3557">
        <v>140</v>
      </c>
      <c r="B3557" s="15">
        <v>40714</v>
      </c>
      <c r="C3557" s="19">
        <v>621.20000000000005</v>
      </c>
      <c r="D3557" s="19"/>
    </row>
    <row r="3558" spans="1:4" x14ac:dyDescent="0.3">
      <c r="A3558">
        <v>139</v>
      </c>
      <c r="B3558" s="15">
        <v>40714</v>
      </c>
      <c r="C3558" s="19">
        <v>80.97</v>
      </c>
      <c r="D3558" s="19"/>
    </row>
    <row r="3559" spans="1:4" x14ac:dyDescent="0.3">
      <c r="A3559">
        <v>139</v>
      </c>
      <c r="B3559" s="15">
        <v>40710</v>
      </c>
      <c r="C3559" s="19">
        <v>89.62</v>
      </c>
      <c r="D3559" s="19"/>
    </row>
    <row r="3560" spans="1:4" x14ac:dyDescent="0.3">
      <c r="A3560">
        <v>139</v>
      </c>
      <c r="B3560" s="15">
        <v>40734</v>
      </c>
      <c r="C3560" s="19">
        <v>316.89</v>
      </c>
      <c r="D3560" s="19"/>
    </row>
    <row r="3561" spans="1:4" x14ac:dyDescent="0.3">
      <c r="A3561">
        <v>139</v>
      </c>
      <c r="B3561" s="15">
        <v>40879</v>
      </c>
      <c r="C3561" s="19">
        <v>325.48</v>
      </c>
      <c r="D3561" s="19"/>
    </row>
    <row r="3562" spans="1:4" x14ac:dyDescent="0.3">
      <c r="A3562">
        <v>139</v>
      </c>
      <c r="B3562" s="15">
        <v>40844</v>
      </c>
      <c r="C3562" s="19">
        <v>598.27</v>
      </c>
      <c r="D3562" s="19"/>
    </row>
    <row r="3563" spans="1:4" x14ac:dyDescent="0.3">
      <c r="A3563">
        <v>139</v>
      </c>
      <c r="B3563" s="15">
        <v>40839</v>
      </c>
      <c r="C3563" s="19">
        <v>670.17</v>
      </c>
      <c r="D3563" s="19"/>
    </row>
    <row r="3564" spans="1:4" x14ac:dyDescent="0.3">
      <c r="A3564">
        <v>138</v>
      </c>
      <c r="B3564" s="15">
        <v>40710</v>
      </c>
      <c r="C3564" s="19">
        <v>199.66</v>
      </c>
      <c r="D3564" s="19"/>
    </row>
    <row r="3565" spans="1:4" x14ac:dyDescent="0.3">
      <c r="A3565">
        <v>138</v>
      </c>
      <c r="B3565" s="15">
        <v>40678</v>
      </c>
      <c r="C3565" s="19">
        <v>181.87</v>
      </c>
      <c r="D3565" s="19"/>
    </row>
    <row r="3566" spans="1:4" x14ac:dyDescent="0.3">
      <c r="A3566">
        <v>138</v>
      </c>
      <c r="B3566" s="15">
        <v>40902</v>
      </c>
      <c r="C3566" s="19">
        <v>184.36</v>
      </c>
      <c r="D3566" s="19"/>
    </row>
    <row r="3567" spans="1:4" x14ac:dyDescent="0.3">
      <c r="A3567">
        <v>138</v>
      </c>
      <c r="B3567" s="15">
        <v>40707</v>
      </c>
      <c r="C3567" s="19">
        <v>200.43</v>
      </c>
      <c r="D3567" s="19"/>
    </row>
    <row r="3568" spans="1:4" x14ac:dyDescent="0.3">
      <c r="A3568">
        <v>138</v>
      </c>
      <c r="B3568" s="15">
        <v>40716</v>
      </c>
      <c r="C3568" s="19">
        <v>273.36</v>
      </c>
      <c r="D3568" s="19"/>
    </row>
    <row r="3569" spans="1:4" x14ac:dyDescent="0.3">
      <c r="A3569">
        <v>138</v>
      </c>
      <c r="B3569" s="15">
        <v>40754</v>
      </c>
      <c r="C3569" s="19">
        <v>339.52</v>
      </c>
      <c r="D3569" s="19"/>
    </row>
    <row r="3570" spans="1:4" x14ac:dyDescent="0.3">
      <c r="A3570">
        <v>138</v>
      </c>
      <c r="B3570" s="15">
        <v>40817</v>
      </c>
      <c r="C3570" s="19">
        <v>380.61</v>
      </c>
      <c r="D3570" s="19"/>
    </row>
    <row r="3571" spans="1:4" x14ac:dyDescent="0.3">
      <c r="A3571">
        <v>138</v>
      </c>
      <c r="B3571" s="15">
        <v>40710</v>
      </c>
      <c r="C3571" s="19">
        <v>669.64</v>
      </c>
      <c r="D3571" s="19"/>
    </row>
    <row r="3572" spans="1:4" x14ac:dyDescent="0.3">
      <c r="A3572">
        <v>138</v>
      </c>
      <c r="B3572" s="15">
        <v>40688</v>
      </c>
      <c r="C3572" s="19">
        <v>708.03</v>
      </c>
      <c r="D3572" s="19"/>
    </row>
    <row r="3573" spans="1:4" x14ac:dyDescent="0.3">
      <c r="A3573">
        <v>137</v>
      </c>
      <c r="B3573" s="15">
        <v>40687</v>
      </c>
      <c r="C3573" s="19">
        <v>276.48</v>
      </c>
      <c r="D3573" s="19"/>
    </row>
    <row r="3574" spans="1:4" x14ac:dyDescent="0.3">
      <c r="A3574">
        <v>137</v>
      </c>
      <c r="B3574" s="15">
        <v>40785</v>
      </c>
      <c r="C3574" s="19">
        <v>372.09</v>
      </c>
      <c r="D3574" s="19"/>
    </row>
    <row r="3575" spans="1:4" x14ac:dyDescent="0.3">
      <c r="A3575">
        <v>137</v>
      </c>
      <c r="B3575" s="15">
        <v>40692</v>
      </c>
      <c r="C3575" s="19">
        <v>432.77</v>
      </c>
      <c r="D3575" s="19"/>
    </row>
    <row r="3576" spans="1:4" x14ac:dyDescent="0.3">
      <c r="A3576">
        <v>137</v>
      </c>
      <c r="B3576" s="15">
        <v>40830</v>
      </c>
      <c r="C3576" s="19">
        <v>622.35</v>
      </c>
      <c r="D3576" s="19"/>
    </row>
    <row r="3577" spans="1:4" x14ac:dyDescent="0.3">
      <c r="A3577">
        <v>136</v>
      </c>
      <c r="B3577" s="15">
        <v>40770</v>
      </c>
      <c r="C3577" s="19">
        <v>186.55</v>
      </c>
      <c r="D3577" s="19"/>
    </row>
    <row r="3578" spans="1:4" x14ac:dyDescent="0.3">
      <c r="A3578">
        <v>136</v>
      </c>
      <c r="B3578" s="15">
        <v>40694</v>
      </c>
      <c r="C3578" s="19">
        <v>242.73</v>
      </c>
      <c r="D3578" s="19"/>
    </row>
    <row r="3579" spans="1:4" x14ac:dyDescent="0.3">
      <c r="A3579">
        <v>136</v>
      </c>
      <c r="B3579" s="15">
        <v>40686</v>
      </c>
      <c r="C3579" s="19">
        <v>535.03</v>
      </c>
      <c r="D3579" s="19"/>
    </row>
    <row r="3580" spans="1:4" x14ac:dyDescent="0.3">
      <c r="A3580">
        <v>136</v>
      </c>
      <c r="B3580" s="15">
        <v>40730</v>
      </c>
      <c r="C3580" s="19">
        <v>619.83000000000004</v>
      </c>
      <c r="D3580" s="19"/>
    </row>
    <row r="3581" spans="1:4" x14ac:dyDescent="0.3">
      <c r="A3581">
        <v>136</v>
      </c>
      <c r="B3581" s="15">
        <v>40707</v>
      </c>
      <c r="C3581" s="19">
        <v>691.61</v>
      </c>
      <c r="D3581" s="19"/>
    </row>
    <row r="3582" spans="1:4" x14ac:dyDescent="0.3">
      <c r="A3582">
        <v>135</v>
      </c>
      <c r="B3582" s="15">
        <v>40718</v>
      </c>
      <c r="C3582" s="19">
        <v>256</v>
      </c>
      <c r="D3582" s="19"/>
    </row>
    <row r="3583" spans="1:4" x14ac:dyDescent="0.3">
      <c r="A3583">
        <v>135</v>
      </c>
      <c r="B3583" s="15">
        <v>40938</v>
      </c>
      <c r="C3583" s="19">
        <v>299.97000000000003</v>
      </c>
      <c r="D3583" s="19"/>
    </row>
    <row r="3584" spans="1:4" x14ac:dyDescent="0.3">
      <c r="A3584">
        <v>135</v>
      </c>
      <c r="B3584" s="15">
        <v>40692</v>
      </c>
      <c r="C3584" s="19">
        <v>109.78</v>
      </c>
      <c r="D3584" s="19"/>
    </row>
    <row r="3585" spans="1:4" x14ac:dyDescent="0.3">
      <c r="A3585">
        <v>135</v>
      </c>
      <c r="B3585" s="15">
        <v>40723</v>
      </c>
      <c r="C3585" s="19">
        <v>134.74</v>
      </c>
      <c r="D3585" s="19"/>
    </row>
    <row r="3586" spans="1:4" x14ac:dyDescent="0.3">
      <c r="A3586">
        <v>135</v>
      </c>
      <c r="B3586" s="15">
        <v>40977</v>
      </c>
      <c r="C3586" s="19">
        <v>151.62</v>
      </c>
      <c r="D3586" s="19"/>
    </row>
    <row r="3587" spans="1:4" x14ac:dyDescent="0.3">
      <c r="A3587">
        <v>135</v>
      </c>
      <c r="B3587" s="15">
        <v>40693</v>
      </c>
      <c r="C3587" s="19">
        <v>176.73</v>
      </c>
      <c r="D3587" s="19"/>
    </row>
    <row r="3588" spans="1:4" x14ac:dyDescent="0.3">
      <c r="A3588">
        <v>135</v>
      </c>
      <c r="B3588" s="15">
        <v>40683</v>
      </c>
      <c r="C3588" s="19">
        <v>208.45</v>
      </c>
      <c r="D3588" s="19"/>
    </row>
    <row r="3589" spans="1:4" x14ac:dyDescent="0.3">
      <c r="A3589">
        <v>135</v>
      </c>
      <c r="B3589" s="15">
        <v>40709</v>
      </c>
      <c r="C3589" s="19">
        <v>227.63</v>
      </c>
      <c r="D3589" s="19"/>
    </row>
    <row r="3590" spans="1:4" x14ac:dyDescent="0.3">
      <c r="A3590">
        <v>135</v>
      </c>
      <c r="B3590" s="15">
        <v>40727</v>
      </c>
      <c r="C3590" s="19">
        <v>306.13</v>
      </c>
      <c r="D3590" s="19"/>
    </row>
    <row r="3591" spans="1:4" x14ac:dyDescent="0.3">
      <c r="A3591">
        <v>135</v>
      </c>
      <c r="B3591" s="15">
        <v>40861</v>
      </c>
      <c r="C3591" s="19">
        <v>352.91</v>
      </c>
      <c r="D3591" s="19"/>
    </row>
    <row r="3592" spans="1:4" x14ac:dyDescent="0.3">
      <c r="A3592">
        <v>135</v>
      </c>
      <c r="B3592" s="15">
        <v>40727</v>
      </c>
      <c r="C3592" s="19">
        <v>382.46</v>
      </c>
      <c r="D3592" s="19"/>
    </row>
    <row r="3593" spans="1:4" x14ac:dyDescent="0.3">
      <c r="A3593">
        <v>135</v>
      </c>
      <c r="B3593" s="15">
        <v>40912</v>
      </c>
      <c r="C3593" s="19">
        <v>387.05</v>
      </c>
      <c r="D3593" s="19"/>
    </row>
    <row r="3594" spans="1:4" x14ac:dyDescent="0.3">
      <c r="A3594">
        <v>135</v>
      </c>
      <c r="B3594" s="15">
        <v>40929</v>
      </c>
      <c r="C3594" s="19">
        <v>442.54</v>
      </c>
      <c r="D3594" s="19"/>
    </row>
    <row r="3595" spans="1:4" x14ac:dyDescent="0.3">
      <c r="A3595">
        <v>135</v>
      </c>
      <c r="B3595" s="15">
        <v>40850</v>
      </c>
      <c r="C3595" s="19">
        <v>507.36</v>
      </c>
      <c r="D3595" s="19"/>
    </row>
    <row r="3596" spans="1:4" x14ac:dyDescent="0.3">
      <c r="A3596">
        <v>135</v>
      </c>
      <c r="B3596" s="15">
        <v>40998</v>
      </c>
      <c r="C3596" s="19">
        <v>721.03</v>
      </c>
      <c r="D3596" s="19"/>
    </row>
    <row r="3597" spans="1:4" x14ac:dyDescent="0.3">
      <c r="A3597">
        <v>134</v>
      </c>
      <c r="B3597" s="15">
        <v>40731</v>
      </c>
      <c r="C3597" s="19">
        <v>159.52000000000001</v>
      </c>
      <c r="D3597" s="19"/>
    </row>
    <row r="3598" spans="1:4" x14ac:dyDescent="0.3">
      <c r="A3598">
        <v>134</v>
      </c>
      <c r="B3598" s="15">
        <v>40685</v>
      </c>
      <c r="C3598" s="19">
        <v>167.53</v>
      </c>
      <c r="D3598" s="19"/>
    </row>
    <row r="3599" spans="1:4" x14ac:dyDescent="0.3">
      <c r="A3599">
        <v>134</v>
      </c>
      <c r="B3599" s="15">
        <v>40681</v>
      </c>
      <c r="C3599" s="19">
        <v>266.61</v>
      </c>
      <c r="D3599" s="19"/>
    </row>
    <row r="3600" spans="1:4" x14ac:dyDescent="0.3">
      <c r="A3600">
        <v>134</v>
      </c>
      <c r="B3600" s="15">
        <v>40688</v>
      </c>
      <c r="C3600" s="19">
        <v>402.19</v>
      </c>
      <c r="D3600" s="19"/>
    </row>
    <row r="3601" spans="1:4" x14ac:dyDescent="0.3">
      <c r="A3601">
        <v>134</v>
      </c>
      <c r="B3601" s="15">
        <v>40765</v>
      </c>
      <c r="C3601" s="19">
        <v>55.73</v>
      </c>
      <c r="D3601" s="19"/>
    </row>
    <row r="3602" spans="1:4" x14ac:dyDescent="0.3">
      <c r="A3602">
        <v>134</v>
      </c>
      <c r="B3602" s="15">
        <v>40708</v>
      </c>
      <c r="C3602" s="19">
        <v>90.15</v>
      </c>
      <c r="D3602" s="19"/>
    </row>
    <row r="3603" spans="1:4" x14ac:dyDescent="0.3">
      <c r="A3603">
        <v>134</v>
      </c>
      <c r="B3603" s="15">
        <v>40999</v>
      </c>
      <c r="C3603" s="19">
        <v>192.38</v>
      </c>
      <c r="D3603" s="19"/>
    </row>
    <row r="3604" spans="1:4" x14ac:dyDescent="0.3">
      <c r="A3604">
        <v>134</v>
      </c>
      <c r="B3604" s="15">
        <v>41002</v>
      </c>
      <c r="C3604" s="19">
        <v>263.18</v>
      </c>
      <c r="D3604" s="19"/>
    </row>
    <row r="3605" spans="1:4" x14ac:dyDescent="0.3">
      <c r="A3605">
        <v>134</v>
      </c>
      <c r="B3605" s="15">
        <v>40799</v>
      </c>
      <c r="C3605" s="19">
        <v>340.48</v>
      </c>
      <c r="D3605" s="19"/>
    </row>
    <row r="3606" spans="1:4" x14ac:dyDescent="0.3">
      <c r="A3606">
        <v>134</v>
      </c>
      <c r="B3606" s="15">
        <v>40727</v>
      </c>
      <c r="C3606" s="19">
        <v>348.65</v>
      </c>
      <c r="D3606" s="19"/>
    </row>
    <row r="3607" spans="1:4" x14ac:dyDescent="0.3">
      <c r="A3607">
        <v>134</v>
      </c>
      <c r="B3607" s="15">
        <v>40707</v>
      </c>
      <c r="C3607" s="19">
        <v>362.19</v>
      </c>
      <c r="D3607" s="19"/>
    </row>
    <row r="3608" spans="1:4" x14ac:dyDescent="0.3">
      <c r="A3608">
        <v>134</v>
      </c>
      <c r="B3608" s="15">
        <v>40702</v>
      </c>
      <c r="C3608" s="19">
        <v>365.64</v>
      </c>
      <c r="D3608" s="19"/>
    </row>
    <row r="3609" spans="1:4" x14ac:dyDescent="0.3">
      <c r="A3609">
        <v>134</v>
      </c>
      <c r="B3609" s="15">
        <v>40691</v>
      </c>
      <c r="C3609" s="19">
        <v>417.35</v>
      </c>
      <c r="D3609" s="19"/>
    </row>
    <row r="3610" spans="1:4" x14ac:dyDescent="0.3">
      <c r="A3610">
        <v>134</v>
      </c>
      <c r="B3610" s="15">
        <v>40726</v>
      </c>
      <c r="C3610" s="19">
        <v>492.62</v>
      </c>
      <c r="D3610" s="19"/>
    </row>
    <row r="3611" spans="1:4" x14ac:dyDescent="0.3">
      <c r="A3611">
        <v>134</v>
      </c>
      <c r="B3611" s="15">
        <v>40730</v>
      </c>
      <c r="C3611" s="19">
        <v>493.38</v>
      </c>
      <c r="D3611" s="19"/>
    </row>
    <row r="3612" spans="1:4" x14ac:dyDescent="0.3">
      <c r="A3612">
        <v>134</v>
      </c>
      <c r="B3612" s="15">
        <v>40985</v>
      </c>
      <c r="C3612" s="19">
        <v>536.54999999999995</v>
      </c>
      <c r="D3612" s="19"/>
    </row>
    <row r="3613" spans="1:4" x14ac:dyDescent="0.3">
      <c r="A3613">
        <v>134</v>
      </c>
      <c r="B3613" s="15">
        <v>40712</v>
      </c>
      <c r="C3613" s="19">
        <v>551.21</v>
      </c>
      <c r="D3613" s="19"/>
    </row>
    <row r="3614" spans="1:4" x14ac:dyDescent="0.3">
      <c r="A3614">
        <v>133</v>
      </c>
      <c r="B3614" s="15">
        <v>40726</v>
      </c>
      <c r="C3614" s="19">
        <v>202.75</v>
      </c>
      <c r="D3614" s="19"/>
    </row>
    <row r="3615" spans="1:4" x14ac:dyDescent="0.3">
      <c r="A3615">
        <v>133</v>
      </c>
      <c r="B3615" s="15">
        <v>40741</v>
      </c>
      <c r="C3615" s="19">
        <v>301.10000000000002</v>
      </c>
      <c r="D3615" s="19"/>
    </row>
    <row r="3616" spans="1:4" x14ac:dyDescent="0.3">
      <c r="A3616">
        <v>133</v>
      </c>
      <c r="B3616" s="15">
        <v>40722</v>
      </c>
      <c r="C3616" s="19">
        <v>137.94999999999999</v>
      </c>
      <c r="D3616" s="19"/>
    </row>
    <row r="3617" spans="1:4" x14ac:dyDescent="0.3">
      <c r="A3617">
        <v>133</v>
      </c>
      <c r="B3617" s="15">
        <v>40756</v>
      </c>
      <c r="C3617" s="19">
        <v>258.89</v>
      </c>
      <c r="D3617" s="19"/>
    </row>
    <row r="3618" spans="1:4" x14ac:dyDescent="0.3">
      <c r="A3618">
        <v>133</v>
      </c>
      <c r="B3618" s="15">
        <v>40703</v>
      </c>
      <c r="C3618" s="19">
        <v>305.48</v>
      </c>
      <c r="D3618" s="19"/>
    </row>
    <row r="3619" spans="1:4" x14ac:dyDescent="0.3">
      <c r="A3619">
        <v>133</v>
      </c>
      <c r="B3619" s="15">
        <v>40703</v>
      </c>
      <c r="C3619" s="19">
        <v>502.22</v>
      </c>
      <c r="D3619" s="19"/>
    </row>
    <row r="3620" spans="1:4" x14ac:dyDescent="0.3">
      <c r="A3620">
        <v>133</v>
      </c>
      <c r="B3620" s="15">
        <v>40839</v>
      </c>
      <c r="C3620" s="19">
        <v>581.16999999999996</v>
      </c>
      <c r="D3620" s="19"/>
    </row>
    <row r="3621" spans="1:4" x14ac:dyDescent="0.3">
      <c r="A3621">
        <v>133</v>
      </c>
      <c r="B3621" s="15">
        <v>40708</v>
      </c>
      <c r="C3621" s="19">
        <v>602.22</v>
      </c>
      <c r="D3621" s="19"/>
    </row>
    <row r="3622" spans="1:4" x14ac:dyDescent="0.3">
      <c r="A3622">
        <v>133</v>
      </c>
      <c r="B3622" s="15">
        <v>40756</v>
      </c>
      <c r="C3622" s="19">
        <v>660.67</v>
      </c>
      <c r="D3622" s="19"/>
    </row>
    <row r="3623" spans="1:4" x14ac:dyDescent="0.3">
      <c r="A3623">
        <v>133</v>
      </c>
      <c r="B3623" s="15">
        <v>40775</v>
      </c>
      <c r="C3623" s="19">
        <v>742.8</v>
      </c>
      <c r="D3623" s="19"/>
    </row>
    <row r="3624" spans="1:4" x14ac:dyDescent="0.3">
      <c r="A3624">
        <v>132</v>
      </c>
      <c r="B3624" s="15">
        <v>40698</v>
      </c>
      <c r="C3624" s="19">
        <v>298.39999999999998</v>
      </c>
      <c r="D3624" s="19"/>
    </row>
    <row r="3625" spans="1:4" x14ac:dyDescent="0.3">
      <c r="A3625">
        <v>132</v>
      </c>
      <c r="B3625" s="15">
        <v>40813</v>
      </c>
      <c r="C3625" s="19">
        <v>374.78</v>
      </c>
      <c r="D3625" s="19"/>
    </row>
    <row r="3626" spans="1:4" x14ac:dyDescent="0.3">
      <c r="A3626">
        <v>132</v>
      </c>
      <c r="B3626" s="15">
        <v>40684</v>
      </c>
      <c r="C3626" s="19">
        <v>107.78</v>
      </c>
      <c r="D3626" s="19"/>
    </row>
    <row r="3627" spans="1:4" x14ac:dyDescent="0.3">
      <c r="A3627">
        <v>132</v>
      </c>
      <c r="B3627" s="15">
        <v>40678</v>
      </c>
      <c r="C3627" s="19">
        <v>150.76</v>
      </c>
      <c r="D3627" s="19"/>
    </row>
    <row r="3628" spans="1:4" x14ac:dyDescent="0.3">
      <c r="A3628">
        <v>132</v>
      </c>
      <c r="B3628" s="15">
        <v>41012</v>
      </c>
      <c r="C3628" s="19">
        <v>187.63</v>
      </c>
      <c r="D3628" s="19"/>
    </row>
    <row r="3629" spans="1:4" x14ac:dyDescent="0.3">
      <c r="A3629">
        <v>132</v>
      </c>
      <c r="B3629" s="15">
        <v>40764</v>
      </c>
      <c r="C3629" s="19">
        <v>189.53</v>
      </c>
      <c r="D3629" s="19"/>
    </row>
    <row r="3630" spans="1:4" x14ac:dyDescent="0.3">
      <c r="A3630">
        <v>132</v>
      </c>
      <c r="B3630" s="15">
        <v>40685</v>
      </c>
      <c r="C3630" s="19">
        <v>259.89999999999998</v>
      </c>
      <c r="D3630" s="19"/>
    </row>
    <row r="3631" spans="1:4" x14ac:dyDescent="0.3">
      <c r="A3631">
        <v>132</v>
      </c>
      <c r="B3631" s="15">
        <v>40767</v>
      </c>
      <c r="C3631" s="19">
        <v>338.47</v>
      </c>
      <c r="D3631" s="19"/>
    </row>
    <row r="3632" spans="1:4" x14ac:dyDescent="0.3">
      <c r="A3632">
        <v>132</v>
      </c>
      <c r="B3632" s="15">
        <v>40713</v>
      </c>
      <c r="C3632" s="19">
        <v>645.53</v>
      </c>
      <c r="D3632" s="19"/>
    </row>
    <row r="3633" spans="1:4" x14ac:dyDescent="0.3">
      <c r="A3633">
        <v>131</v>
      </c>
      <c r="B3633" s="15">
        <v>40720</v>
      </c>
      <c r="C3633" s="19">
        <v>129.34</v>
      </c>
      <c r="D3633" s="19"/>
    </row>
    <row r="3634" spans="1:4" x14ac:dyDescent="0.3">
      <c r="A3634">
        <v>131</v>
      </c>
      <c r="B3634" s="15">
        <v>40715</v>
      </c>
      <c r="C3634" s="19">
        <v>317.2</v>
      </c>
      <c r="D3634" s="19"/>
    </row>
    <row r="3635" spans="1:4" x14ac:dyDescent="0.3">
      <c r="A3635">
        <v>131</v>
      </c>
      <c r="B3635" s="15">
        <v>40711</v>
      </c>
      <c r="C3635" s="19">
        <v>319.57</v>
      </c>
      <c r="D3635" s="19"/>
    </row>
    <row r="3636" spans="1:4" x14ac:dyDescent="0.3">
      <c r="A3636">
        <v>131</v>
      </c>
      <c r="B3636" s="15">
        <v>40708</v>
      </c>
      <c r="C3636" s="19">
        <v>387.96</v>
      </c>
      <c r="D3636" s="19"/>
    </row>
    <row r="3637" spans="1:4" x14ac:dyDescent="0.3">
      <c r="A3637">
        <v>131</v>
      </c>
      <c r="B3637" s="15">
        <v>40679</v>
      </c>
      <c r="C3637" s="19">
        <v>62.43</v>
      </c>
      <c r="D3637" s="19"/>
    </row>
    <row r="3638" spans="1:4" x14ac:dyDescent="0.3">
      <c r="A3638">
        <v>131</v>
      </c>
      <c r="B3638" s="15">
        <v>40721</v>
      </c>
      <c r="C3638" s="19">
        <v>82.4</v>
      </c>
      <c r="D3638" s="19"/>
    </row>
    <row r="3639" spans="1:4" x14ac:dyDescent="0.3">
      <c r="A3639">
        <v>131</v>
      </c>
      <c r="B3639" s="15">
        <v>40716</v>
      </c>
      <c r="C3639" s="19">
        <v>240.66</v>
      </c>
      <c r="D3639" s="19"/>
    </row>
    <row r="3640" spans="1:4" x14ac:dyDescent="0.3">
      <c r="A3640">
        <v>131</v>
      </c>
      <c r="B3640" s="15">
        <v>40731</v>
      </c>
      <c r="C3640" s="19">
        <v>297.24</v>
      </c>
      <c r="D3640" s="19"/>
    </row>
    <row r="3641" spans="1:4" x14ac:dyDescent="0.3">
      <c r="A3641">
        <v>131</v>
      </c>
      <c r="B3641" s="15">
        <v>40698</v>
      </c>
      <c r="C3641" s="19">
        <v>300.51</v>
      </c>
      <c r="D3641" s="19"/>
    </row>
    <row r="3642" spans="1:4" x14ac:dyDescent="0.3">
      <c r="A3642">
        <v>131</v>
      </c>
      <c r="B3642" s="15">
        <v>40719</v>
      </c>
      <c r="C3642" s="19">
        <v>320.77</v>
      </c>
      <c r="D3642" s="19"/>
    </row>
    <row r="3643" spans="1:4" x14ac:dyDescent="0.3">
      <c r="A3643">
        <v>131</v>
      </c>
      <c r="B3643" s="15">
        <v>40700</v>
      </c>
      <c r="C3643" s="19">
        <v>349.54</v>
      </c>
      <c r="D3643" s="19"/>
    </row>
    <row r="3644" spans="1:4" x14ac:dyDescent="0.3">
      <c r="A3644">
        <v>131</v>
      </c>
      <c r="B3644" s="15">
        <v>40757</v>
      </c>
      <c r="C3644" s="19">
        <v>493.96</v>
      </c>
      <c r="D3644" s="19"/>
    </row>
    <row r="3645" spans="1:4" x14ac:dyDescent="0.3">
      <c r="A3645">
        <v>131</v>
      </c>
      <c r="B3645" s="15">
        <v>40701</v>
      </c>
      <c r="C3645" s="19">
        <v>601.62</v>
      </c>
      <c r="D3645" s="19"/>
    </row>
    <row r="3646" spans="1:4" x14ac:dyDescent="0.3">
      <c r="A3646">
        <v>131</v>
      </c>
      <c r="B3646" s="15">
        <v>40849</v>
      </c>
      <c r="C3646" s="19">
        <v>678.13</v>
      </c>
      <c r="D3646" s="19"/>
    </row>
    <row r="3647" spans="1:4" x14ac:dyDescent="0.3">
      <c r="A3647">
        <v>130</v>
      </c>
      <c r="B3647" s="15">
        <v>40769</v>
      </c>
      <c r="C3647" s="19">
        <v>282.2</v>
      </c>
      <c r="D3647" s="19"/>
    </row>
    <row r="3648" spans="1:4" x14ac:dyDescent="0.3">
      <c r="A3648">
        <v>130</v>
      </c>
      <c r="B3648" s="15">
        <v>40693</v>
      </c>
      <c r="C3648" s="19">
        <v>291.86</v>
      </c>
      <c r="D3648" s="19"/>
    </row>
    <row r="3649" spans="1:4" x14ac:dyDescent="0.3">
      <c r="A3649">
        <v>130</v>
      </c>
      <c r="B3649" s="15">
        <v>40723</v>
      </c>
      <c r="C3649" s="19">
        <v>305.76</v>
      </c>
      <c r="D3649" s="19"/>
    </row>
    <row r="3650" spans="1:4" x14ac:dyDescent="0.3">
      <c r="A3650">
        <v>130</v>
      </c>
      <c r="B3650" s="15">
        <v>40697</v>
      </c>
      <c r="C3650" s="19">
        <v>57.33</v>
      </c>
      <c r="D3650" s="19"/>
    </row>
    <row r="3651" spans="1:4" x14ac:dyDescent="0.3">
      <c r="A3651">
        <v>130</v>
      </c>
      <c r="B3651" s="15">
        <v>40889</v>
      </c>
      <c r="C3651" s="19">
        <v>147.79</v>
      </c>
      <c r="D3651" s="19"/>
    </row>
    <row r="3652" spans="1:4" x14ac:dyDescent="0.3">
      <c r="A3652">
        <v>130</v>
      </c>
      <c r="B3652" s="15">
        <v>40700</v>
      </c>
      <c r="C3652" s="19">
        <v>155.72999999999999</v>
      </c>
      <c r="D3652" s="19"/>
    </row>
    <row r="3653" spans="1:4" x14ac:dyDescent="0.3">
      <c r="A3653">
        <v>130</v>
      </c>
      <c r="B3653" s="15">
        <v>40715</v>
      </c>
      <c r="C3653" s="19">
        <v>277.18</v>
      </c>
      <c r="D3653" s="19"/>
    </row>
    <row r="3654" spans="1:4" x14ac:dyDescent="0.3">
      <c r="A3654">
        <v>130</v>
      </c>
      <c r="B3654" s="15">
        <v>40705</v>
      </c>
      <c r="C3654" s="19">
        <v>364.33</v>
      </c>
      <c r="D3654" s="19"/>
    </row>
    <row r="3655" spans="1:4" x14ac:dyDescent="0.3">
      <c r="A3655">
        <v>130</v>
      </c>
      <c r="B3655" s="15">
        <v>40708</v>
      </c>
      <c r="C3655" s="19">
        <v>525.34</v>
      </c>
      <c r="D3655" s="19"/>
    </row>
    <row r="3656" spans="1:4" x14ac:dyDescent="0.3">
      <c r="A3656">
        <v>130</v>
      </c>
      <c r="B3656" s="15">
        <v>40680</v>
      </c>
      <c r="C3656" s="19">
        <v>646.12</v>
      </c>
      <c r="D3656" s="19"/>
    </row>
    <row r="3657" spans="1:4" x14ac:dyDescent="0.3">
      <c r="A3657">
        <v>130</v>
      </c>
      <c r="B3657" s="15">
        <v>40928</v>
      </c>
      <c r="C3657" s="19">
        <v>754.63</v>
      </c>
      <c r="D3657" s="19"/>
    </row>
    <row r="3658" spans="1:4" x14ac:dyDescent="0.3">
      <c r="A3658">
        <v>129</v>
      </c>
      <c r="B3658" s="15">
        <v>40698</v>
      </c>
      <c r="C3658" s="19">
        <v>205.73</v>
      </c>
      <c r="D3658" s="19"/>
    </row>
    <row r="3659" spans="1:4" x14ac:dyDescent="0.3">
      <c r="A3659">
        <v>129</v>
      </c>
      <c r="B3659" s="15">
        <v>40802</v>
      </c>
      <c r="C3659" s="19">
        <v>289.42</v>
      </c>
      <c r="D3659" s="19"/>
    </row>
    <row r="3660" spans="1:4" x14ac:dyDescent="0.3">
      <c r="A3660">
        <v>129</v>
      </c>
      <c r="B3660" s="15">
        <v>40718</v>
      </c>
      <c r="C3660" s="19">
        <v>1826.31</v>
      </c>
      <c r="D3660" s="19"/>
    </row>
    <row r="3661" spans="1:4" x14ac:dyDescent="0.3">
      <c r="A3661">
        <v>129</v>
      </c>
      <c r="B3661" s="15">
        <v>40853</v>
      </c>
      <c r="C3661" s="19">
        <v>1853.41</v>
      </c>
      <c r="D3661" s="19"/>
    </row>
    <row r="3662" spans="1:4" x14ac:dyDescent="0.3">
      <c r="A3662">
        <v>129</v>
      </c>
      <c r="B3662" s="15">
        <v>40782</v>
      </c>
      <c r="C3662" s="19">
        <v>1853.96</v>
      </c>
      <c r="D3662" s="19"/>
    </row>
    <row r="3663" spans="1:4" x14ac:dyDescent="0.3">
      <c r="A3663">
        <v>129</v>
      </c>
      <c r="B3663" s="15">
        <v>40719</v>
      </c>
      <c r="C3663" s="19">
        <v>1746.29</v>
      </c>
      <c r="D3663" s="19"/>
    </row>
    <row r="3664" spans="1:4" x14ac:dyDescent="0.3">
      <c r="A3664">
        <v>129</v>
      </c>
      <c r="B3664" s="15">
        <v>40812</v>
      </c>
      <c r="C3664" s="19">
        <v>1833.57</v>
      </c>
      <c r="D3664" s="19"/>
    </row>
    <row r="3665" spans="1:4" x14ac:dyDescent="0.3">
      <c r="A3665">
        <v>128</v>
      </c>
      <c r="B3665" s="15">
        <v>40723</v>
      </c>
      <c r="C3665" s="19">
        <v>1682.3</v>
      </c>
      <c r="D3665" s="19"/>
    </row>
    <row r="3666" spans="1:4" x14ac:dyDescent="0.3">
      <c r="A3666">
        <v>128</v>
      </c>
      <c r="B3666" s="15">
        <v>40850</v>
      </c>
      <c r="C3666" s="19">
        <v>1862.88</v>
      </c>
      <c r="D3666" s="19"/>
    </row>
    <row r="3667" spans="1:4" x14ac:dyDescent="0.3">
      <c r="A3667">
        <v>128</v>
      </c>
      <c r="B3667" s="15">
        <v>40731</v>
      </c>
      <c r="C3667" s="19">
        <v>1894.59</v>
      </c>
      <c r="D3667" s="19"/>
    </row>
    <row r="3668" spans="1:4" x14ac:dyDescent="0.3">
      <c r="A3668">
        <v>128</v>
      </c>
      <c r="B3668" s="15">
        <v>40825</v>
      </c>
      <c r="C3668" s="19">
        <v>1587.73</v>
      </c>
      <c r="D3668" s="19"/>
    </row>
    <row r="3669" spans="1:4" x14ac:dyDescent="0.3">
      <c r="A3669">
        <v>128</v>
      </c>
      <c r="B3669" s="15">
        <v>40709</v>
      </c>
      <c r="C3669" s="19">
        <v>1656.04</v>
      </c>
      <c r="D3669" s="19"/>
    </row>
    <row r="3670" spans="1:4" x14ac:dyDescent="0.3">
      <c r="A3670">
        <v>128</v>
      </c>
      <c r="B3670" s="15">
        <v>40690</v>
      </c>
      <c r="C3670" s="19">
        <v>1750.28</v>
      </c>
      <c r="D3670" s="19"/>
    </row>
    <row r="3671" spans="1:4" x14ac:dyDescent="0.3">
      <c r="A3671">
        <v>128</v>
      </c>
      <c r="B3671" s="15">
        <v>40706</v>
      </c>
      <c r="C3671" s="19">
        <v>1897.62</v>
      </c>
      <c r="D3671" s="19"/>
    </row>
    <row r="3672" spans="1:4" x14ac:dyDescent="0.3">
      <c r="A3672">
        <v>128</v>
      </c>
      <c r="B3672" s="15">
        <v>40747</v>
      </c>
      <c r="C3672" s="19">
        <v>1910.93</v>
      </c>
      <c r="D3672" s="19"/>
    </row>
    <row r="3673" spans="1:4" x14ac:dyDescent="0.3">
      <c r="A3673">
        <v>128</v>
      </c>
      <c r="B3673" s="15">
        <v>40723</v>
      </c>
      <c r="C3673" s="19">
        <v>2132.19</v>
      </c>
      <c r="D3673" s="19"/>
    </row>
    <row r="3674" spans="1:4" x14ac:dyDescent="0.3">
      <c r="A3674">
        <v>127</v>
      </c>
      <c r="B3674" s="15">
        <v>40987</v>
      </c>
      <c r="C3674" s="19">
        <v>1772.02</v>
      </c>
      <c r="D3674" s="19"/>
    </row>
    <row r="3675" spans="1:4" x14ac:dyDescent="0.3">
      <c r="A3675">
        <v>127</v>
      </c>
      <c r="B3675" s="15">
        <v>40729</v>
      </c>
      <c r="C3675" s="19">
        <v>1893.12</v>
      </c>
      <c r="D3675" s="19"/>
    </row>
    <row r="3676" spans="1:4" x14ac:dyDescent="0.3">
      <c r="A3676">
        <v>127</v>
      </c>
      <c r="B3676" s="15">
        <v>40746</v>
      </c>
      <c r="C3676" s="19">
        <v>1850.3600000000001</v>
      </c>
      <c r="D3676" s="19"/>
    </row>
    <row r="3677" spans="1:4" x14ac:dyDescent="0.3">
      <c r="A3677">
        <v>127</v>
      </c>
      <c r="B3677" s="15">
        <v>40710</v>
      </c>
      <c r="C3677" s="19">
        <v>1851.12</v>
      </c>
      <c r="D3677" s="19"/>
    </row>
    <row r="3678" spans="1:4" x14ac:dyDescent="0.3">
      <c r="A3678">
        <v>127</v>
      </c>
      <c r="B3678" s="15">
        <v>40794</v>
      </c>
      <c r="C3678" s="19">
        <v>1937.06</v>
      </c>
      <c r="D3678" s="19"/>
    </row>
    <row r="3679" spans="1:4" x14ac:dyDescent="0.3">
      <c r="A3679">
        <v>127</v>
      </c>
      <c r="B3679" s="15">
        <v>40789</v>
      </c>
      <c r="C3679" s="19">
        <v>1964.75</v>
      </c>
      <c r="D3679" s="19"/>
    </row>
    <row r="3680" spans="1:4" x14ac:dyDescent="0.3">
      <c r="A3680">
        <v>127</v>
      </c>
      <c r="B3680" s="15">
        <v>40896</v>
      </c>
      <c r="C3680" s="19">
        <v>2051.08</v>
      </c>
      <c r="D3680" s="19"/>
    </row>
    <row r="3681" spans="1:4" x14ac:dyDescent="0.3">
      <c r="A3681">
        <v>127</v>
      </c>
      <c r="B3681" s="15">
        <v>40822</v>
      </c>
      <c r="C3681" s="19">
        <v>2133.5</v>
      </c>
      <c r="D3681" s="19"/>
    </row>
    <row r="3682" spans="1:4" x14ac:dyDescent="0.3">
      <c r="A3682">
        <v>126</v>
      </c>
      <c r="B3682" s="15">
        <v>40727</v>
      </c>
      <c r="C3682" s="19">
        <v>180.78</v>
      </c>
      <c r="D3682" s="19"/>
    </row>
    <row r="3683" spans="1:4" x14ac:dyDescent="0.3">
      <c r="A3683">
        <v>126</v>
      </c>
      <c r="B3683" s="15">
        <v>40690</v>
      </c>
      <c r="C3683" s="19">
        <v>224.28</v>
      </c>
      <c r="D3683" s="19"/>
    </row>
    <row r="3684" spans="1:4" x14ac:dyDescent="0.3">
      <c r="A3684">
        <v>126</v>
      </c>
      <c r="B3684" s="15">
        <v>40684</v>
      </c>
      <c r="C3684" s="19">
        <v>295.33999999999997</v>
      </c>
      <c r="D3684" s="19"/>
    </row>
    <row r="3685" spans="1:4" x14ac:dyDescent="0.3">
      <c r="A3685">
        <v>126</v>
      </c>
      <c r="B3685" s="15">
        <v>41023</v>
      </c>
      <c r="C3685" s="19">
        <v>230.41</v>
      </c>
      <c r="D3685" s="19"/>
    </row>
    <row r="3686" spans="1:4" x14ac:dyDescent="0.3">
      <c r="A3686">
        <v>126</v>
      </c>
      <c r="B3686" s="15">
        <v>40895</v>
      </c>
      <c r="C3686" s="19">
        <v>275.12</v>
      </c>
      <c r="D3686" s="19"/>
    </row>
    <row r="3687" spans="1:4" x14ac:dyDescent="0.3">
      <c r="A3687">
        <v>126</v>
      </c>
      <c r="B3687" s="15">
        <v>40716</v>
      </c>
      <c r="C3687" s="19">
        <v>310.52</v>
      </c>
      <c r="D3687" s="19"/>
    </row>
    <row r="3688" spans="1:4" x14ac:dyDescent="0.3">
      <c r="A3688">
        <v>126</v>
      </c>
      <c r="B3688" s="15">
        <v>40842</v>
      </c>
      <c r="C3688" s="19">
        <v>320.58999999999997</v>
      </c>
      <c r="D3688" s="19"/>
    </row>
    <row r="3689" spans="1:4" x14ac:dyDescent="0.3">
      <c r="A3689">
        <v>126</v>
      </c>
      <c r="B3689" s="15">
        <v>40707</v>
      </c>
      <c r="C3689" s="19">
        <v>324.36</v>
      </c>
      <c r="D3689" s="19"/>
    </row>
    <row r="3690" spans="1:4" x14ac:dyDescent="0.3">
      <c r="A3690">
        <v>126</v>
      </c>
      <c r="B3690" s="15">
        <v>40676</v>
      </c>
      <c r="C3690" s="19">
        <v>519.44000000000005</v>
      </c>
      <c r="D3690" s="19"/>
    </row>
    <row r="3691" spans="1:4" x14ac:dyDescent="0.3">
      <c r="A3691">
        <v>126</v>
      </c>
      <c r="B3691" s="15">
        <v>40848</v>
      </c>
      <c r="C3691" s="19">
        <v>522.99</v>
      </c>
      <c r="D3691" s="19"/>
    </row>
    <row r="3692" spans="1:4" x14ac:dyDescent="0.3">
      <c r="A3692">
        <v>126</v>
      </c>
      <c r="B3692" s="15">
        <v>40725</v>
      </c>
      <c r="C3692" s="19">
        <v>652.11</v>
      </c>
      <c r="D3692" s="19"/>
    </row>
    <row r="3693" spans="1:4" x14ac:dyDescent="0.3">
      <c r="A3693">
        <v>125</v>
      </c>
      <c r="B3693" s="15">
        <v>40682</v>
      </c>
      <c r="C3693" s="19">
        <v>286.82</v>
      </c>
      <c r="D3693" s="19"/>
    </row>
    <row r="3694" spans="1:4" x14ac:dyDescent="0.3">
      <c r="A3694">
        <v>125</v>
      </c>
      <c r="B3694" s="15">
        <v>40855</v>
      </c>
      <c r="C3694" s="19">
        <v>301.42</v>
      </c>
      <c r="D3694" s="19"/>
    </row>
    <row r="3695" spans="1:4" x14ac:dyDescent="0.3">
      <c r="A3695">
        <v>125</v>
      </c>
      <c r="B3695" s="15">
        <v>40757</v>
      </c>
      <c r="C3695" s="19">
        <v>167.62</v>
      </c>
      <c r="D3695" s="19"/>
    </row>
    <row r="3696" spans="1:4" x14ac:dyDescent="0.3">
      <c r="A3696">
        <v>125</v>
      </c>
      <c r="B3696" s="15">
        <v>40720</v>
      </c>
      <c r="C3696" s="19">
        <v>238.4</v>
      </c>
      <c r="D3696" s="19"/>
    </row>
    <row r="3697" spans="1:4" x14ac:dyDescent="0.3">
      <c r="A3697">
        <v>125</v>
      </c>
      <c r="B3697" s="15">
        <v>40797</v>
      </c>
      <c r="C3697" s="19">
        <v>302.74</v>
      </c>
      <c r="D3697" s="19"/>
    </row>
    <row r="3698" spans="1:4" x14ac:dyDescent="0.3">
      <c r="A3698">
        <v>125</v>
      </c>
      <c r="B3698" s="15">
        <v>40715</v>
      </c>
      <c r="C3698" s="19">
        <v>337.71</v>
      </c>
      <c r="D3698" s="19"/>
    </row>
    <row r="3699" spans="1:4" x14ac:dyDescent="0.3">
      <c r="A3699">
        <v>125</v>
      </c>
      <c r="B3699" s="15">
        <v>40678</v>
      </c>
      <c r="C3699" s="19">
        <v>376.77</v>
      </c>
      <c r="D3699" s="19"/>
    </row>
    <row r="3700" spans="1:4" x14ac:dyDescent="0.3">
      <c r="A3700">
        <v>125</v>
      </c>
      <c r="B3700" s="15">
        <v>40845</v>
      </c>
      <c r="C3700" s="19">
        <v>378.53</v>
      </c>
      <c r="D3700" s="19"/>
    </row>
    <row r="3701" spans="1:4" x14ac:dyDescent="0.3">
      <c r="A3701">
        <v>125</v>
      </c>
      <c r="B3701" s="15">
        <v>40824</v>
      </c>
      <c r="C3701" s="19">
        <v>481.68</v>
      </c>
      <c r="D3701" s="19"/>
    </row>
    <row r="3702" spans="1:4" x14ac:dyDescent="0.3">
      <c r="A3702">
        <v>125</v>
      </c>
      <c r="B3702" s="15">
        <v>40777</v>
      </c>
      <c r="C3702" s="19">
        <v>558.69000000000005</v>
      </c>
      <c r="D3702" s="19"/>
    </row>
    <row r="3703" spans="1:4" x14ac:dyDescent="0.3">
      <c r="A3703">
        <v>125</v>
      </c>
      <c r="B3703" s="15">
        <v>40849</v>
      </c>
      <c r="C3703" s="19">
        <v>601.59</v>
      </c>
      <c r="D3703" s="19"/>
    </row>
    <row r="3704" spans="1:4" x14ac:dyDescent="0.3">
      <c r="A3704">
        <v>124</v>
      </c>
      <c r="B3704" s="15">
        <v>40732</v>
      </c>
      <c r="C3704" s="19">
        <v>182.45</v>
      </c>
      <c r="D3704" s="19"/>
    </row>
    <row r="3705" spans="1:4" x14ac:dyDescent="0.3">
      <c r="A3705">
        <v>124</v>
      </c>
      <c r="B3705" s="15">
        <v>41012</v>
      </c>
      <c r="C3705" s="19">
        <v>265.62</v>
      </c>
      <c r="D3705" s="19"/>
    </row>
    <row r="3706" spans="1:4" x14ac:dyDescent="0.3">
      <c r="A3706">
        <v>124</v>
      </c>
      <c r="B3706" s="15">
        <v>40847</v>
      </c>
      <c r="C3706" s="19">
        <v>129.36000000000001</v>
      </c>
      <c r="D3706" s="19"/>
    </row>
    <row r="3707" spans="1:4" x14ac:dyDescent="0.3">
      <c r="A3707">
        <v>124</v>
      </c>
      <c r="B3707" s="15">
        <v>40754</v>
      </c>
      <c r="C3707" s="19">
        <v>171.25</v>
      </c>
      <c r="D3707" s="19"/>
    </row>
    <row r="3708" spans="1:4" x14ac:dyDescent="0.3">
      <c r="A3708">
        <v>124</v>
      </c>
      <c r="B3708" s="15">
        <v>40775</v>
      </c>
      <c r="C3708" s="19">
        <v>191.44</v>
      </c>
      <c r="D3708" s="19"/>
    </row>
    <row r="3709" spans="1:4" x14ac:dyDescent="0.3">
      <c r="A3709">
        <v>124</v>
      </c>
      <c r="B3709" s="15">
        <v>40728</v>
      </c>
      <c r="C3709" s="19">
        <v>196.58</v>
      </c>
      <c r="D3709" s="19"/>
    </row>
    <row r="3710" spans="1:4" x14ac:dyDescent="0.3">
      <c r="A3710">
        <v>124</v>
      </c>
      <c r="B3710" s="15">
        <v>40729</v>
      </c>
      <c r="C3710" s="19">
        <v>401.08</v>
      </c>
      <c r="D3710" s="19"/>
    </row>
    <row r="3711" spans="1:4" x14ac:dyDescent="0.3">
      <c r="A3711">
        <v>124</v>
      </c>
      <c r="B3711" s="15">
        <v>40708</v>
      </c>
      <c r="C3711" s="19">
        <v>500.33</v>
      </c>
      <c r="D3711" s="19"/>
    </row>
    <row r="3712" spans="1:4" x14ac:dyDescent="0.3">
      <c r="A3712">
        <v>124</v>
      </c>
      <c r="B3712" s="15">
        <v>40834</v>
      </c>
      <c r="C3712" s="19">
        <v>534.9</v>
      </c>
      <c r="D3712" s="19"/>
    </row>
    <row r="3713" spans="1:4" x14ac:dyDescent="0.3">
      <c r="A3713">
        <v>124</v>
      </c>
      <c r="B3713" s="15">
        <v>40711</v>
      </c>
      <c r="C3713" s="19">
        <v>539.41</v>
      </c>
      <c r="D3713" s="19"/>
    </row>
    <row r="3714" spans="1:4" x14ac:dyDescent="0.3">
      <c r="A3714">
        <v>123</v>
      </c>
      <c r="B3714" s="15">
        <v>40704</v>
      </c>
      <c r="C3714" s="19">
        <v>215.92</v>
      </c>
      <c r="D3714" s="19"/>
    </row>
    <row r="3715" spans="1:4" x14ac:dyDescent="0.3">
      <c r="A3715">
        <v>123</v>
      </c>
      <c r="B3715" s="15">
        <v>40885</v>
      </c>
      <c r="C3715" s="19">
        <v>371.93</v>
      </c>
      <c r="D3715" s="19"/>
    </row>
    <row r="3716" spans="1:4" x14ac:dyDescent="0.3">
      <c r="A3716">
        <v>123</v>
      </c>
      <c r="B3716" s="15">
        <v>40701</v>
      </c>
      <c r="C3716" s="19">
        <v>106.84</v>
      </c>
      <c r="D3716" s="19"/>
    </row>
    <row r="3717" spans="1:4" x14ac:dyDescent="0.3">
      <c r="A3717">
        <v>123</v>
      </c>
      <c r="B3717" s="15">
        <v>40723</v>
      </c>
      <c r="C3717" s="19">
        <v>121.96</v>
      </c>
      <c r="D3717" s="19"/>
    </row>
    <row r="3718" spans="1:4" x14ac:dyDescent="0.3">
      <c r="A3718">
        <v>123</v>
      </c>
      <c r="B3718" s="15">
        <v>40701</v>
      </c>
      <c r="C3718" s="19">
        <v>168.29</v>
      </c>
      <c r="D3718" s="19"/>
    </row>
    <row r="3719" spans="1:4" x14ac:dyDescent="0.3">
      <c r="A3719">
        <v>123</v>
      </c>
      <c r="B3719" s="15">
        <v>40731</v>
      </c>
      <c r="C3719" s="19">
        <v>181.35</v>
      </c>
      <c r="D3719" s="19"/>
    </row>
    <row r="3720" spans="1:4" x14ac:dyDescent="0.3">
      <c r="A3720">
        <v>123</v>
      </c>
      <c r="B3720" s="15">
        <v>40803</v>
      </c>
      <c r="C3720" s="19">
        <v>187.62</v>
      </c>
      <c r="D3720" s="19"/>
    </row>
    <row r="3721" spans="1:4" x14ac:dyDescent="0.3">
      <c r="A3721">
        <v>123</v>
      </c>
      <c r="B3721" s="15">
        <v>40823</v>
      </c>
      <c r="C3721" s="19">
        <v>200.04</v>
      </c>
      <c r="D3721" s="19"/>
    </row>
    <row r="3722" spans="1:4" x14ac:dyDescent="0.3">
      <c r="A3722">
        <v>123</v>
      </c>
      <c r="B3722" s="15">
        <v>40693</v>
      </c>
      <c r="C3722" s="19">
        <v>203.67</v>
      </c>
      <c r="D3722" s="19"/>
    </row>
    <row r="3723" spans="1:4" x14ac:dyDescent="0.3">
      <c r="A3723">
        <v>123</v>
      </c>
      <c r="B3723" s="15">
        <v>40721</v>
      </c>
      <c r="C3723" s="19">
        <v>258.97000000000003</v>
      </c>
      <c r="D3723" s="19"/>
    </row>
    <row r="3724" spans="1:4" x14ac:dyDescent="0.3">
      <c r="A3724">
        <v>123</v>
      </c>
      <c r="B3724" s="15">
        <v>40841</v>
      </c>
      <c r="C3724" s="19">
        <v>281.2</v>
      </c>
      <c r="D3724" s="19"/>
    </row>
    <row r="3725" spans="1:4" x14ac:dyDescent="0.3">
      <c r="A3725">
        <v>123</v>
      </c>
      <c r="B3725" s="15">
        <v>40728</v>
      </c>
      <c r="C3725" s="19">
        <v>393.58</v>
      </c>
      <c r="D3725" s="19"/>
    </row>
    <row r="3726" spans="1:4" x14ac:dyDescent="0.3">
      <c r="A3726">
        <v>123</v>
      </c>
      <c r="B3726" s="15">
        <v>40773</v>
      </c>
      <c r="C3726" s="19">
        <v>539.34</v>
      </c>
      <c r="D3726" s="19"/>
    </row>
    <row r="3727" spans="1:4" x14ac:dyDescent="0.3">
      <c r="A3727">
        <v>123</v>
      </c>
      <c r="B3727" s="15">
        <v>40746</v>
      </c>
      <c r="C3727" s="19">
        <v>566.21</v>
      </c>
      <c r="D3727" s="19"/>
    </row>
    <row r="3728" spans="1:4" x14ac:dyDescent="0.3">
      <c r="A3728">
        <v>123</v>
      </c>
      <c r="B3728" s="15">
        <v>40728</v>
      </c>
      <c r="C3728" s="19">
        <v>611.16</v>
      </c>
      <c r="D3728" s="19"/>
    </row>
    <row r="3729" spans="1:4" x14ac:dyDescent="0.3">
      <c r="A3729">
        <v>122</v>
      </c>
      <c r="B3729" s="15">
        <v>40758</v>
      </c>
      <c r="C3729" s="19">
        <v>203.36</v>
      </c>
      <c r="D3729" s="19"/>
    </row>
    <row r="3730" spans="1:4" x14ac:dyDescent="0.3">
      <c r="A3730">
        <v>122</v>
      </c>
      <c r="B3730" s="15">
        <v>40748</v>
      </c>
      <c r="C3730" s="19">
        <v>297.83999999999997</v>
      </c>
      <c r="D3730" s="19"/>
    </row>
    <row r="3731" spans="1:4" x14ac:dyDescent="0.3">
      <c r="A3731">
        <v>122</v>
      </c>
      <c r="B3731" s="15">
        <v>40701</v>
      </c>
      <c r="C3731" s="19">
        <v>298.72000000000003</v>
      </c>
      <c r="D3731" s="19"/>
    </row>
    <row r="3732" spans="1:4" x14ac:dyDescent="0.3">
      <c r="A3732">
        <v>122</v>
      </c>
      <c r="B3732" s="15">
        <v>40730</v>
      </c>
      <c r="C3732" s="19">
        <v>326.97000000000003</v>
      </c>
      <c r="D3732" s="19"/>
    </row>
    <row r="3733" spans="1:4" x14ac:dyDescent="0.3">
      <c r="A3733">
        <v>122</v>
      </c>
      <c r="B3733" s="15">
        <v>40687</v>
      </c>
      <c r="C3733" s="19">
        <v>63.81</v>
      </c>
      <c r="D3733" s="19"/>
    </row>
    <row r="3734" spans="1:4" x14ac:dyDescent="0.3">
      <c r="A3734">
        <v>122</v>
      </c>
      <c r="B3734" s="15">
        <v>40690</v>
      </c>
      <c r="C3734" s="19">
        <v>211.81</v>
      </c>
      <c r="D3734" s="19"/>
    </row>
    <row r="3735" spans="1:4" x14ac:dyDescent="0.3">
      <c r="A3735">
        <v>122</v>
      </c>
      <c r="B3735" s="15">
        <v>40757</v>
      </c>
      <c r="C3735" s="19">
        <v>219.27</v>
      </c>
      <c r="D3735" s="19"/>
    </row>
    <row r="3736" spans="1:4" x14ac:dyDescent="0.3">
      <c r="A3736">
        <v>122</v>
      </c>
      <c r="B3736" s="15">
        <v>40999</v>
      </c>
      <c r="C3736" s="19">
        <v>225.46</v>
      </c>
      <c r="D3736" s="19"/>
    </row>
    <row r="3737" spans="1:4" x14ac:dyDescent="0.3">
      <c r="A3737">
        <v>122</v>
      </c>
      <c r="B3737" s="15">
        <v>40689</v>
      </c>
      <c r="C3737" s="19">
        <v>267.72000000000003</v>
      </c>
      <c r="D3737" s="19"/>
    </row>
    <row r="3738" spans="1:4" x14ac:dyDescent="0.3">
      <c r="A3738">
        <v>122</v>
      </c>
      <c r="B3738" s="15">
        <v>40830</v>
      </c>
      <c r="C3738" s="19">
        <v>330.45</v>
      </c>
      <c r="D3738" s="19"/>
    </row>
    <row r="3739" spans="1:4" x14ac:dyDescent="0.3">
      <c r="A3739">
        <v>122</v>
      </c>
      <c r="B3739" s="15">
        <v>40684</v>
      </c>
      <c r="C3739" s="19">
        <v>410.65</v>
      </c>
      <c r="D3739" s="19"/>
    </row>
    <row r="3740" spans="1:4" x14ac:dyDescent="0.3">
      <c r="A3740">
        <v>122</v>
      </c>
      <c r="B3740" s="15">
        <v>40726</v>
      </c>
      <c r="C3740" s="19">
        <v>453.86</v>
      </c>
      <c r="D3740" s="19"/>
    </row>
    <row r="3741" spans="1:4" x14ac:dyDescent="0.3">
      <c r="A3741">
        <v>122</v>
      </c>
      <c r="B3741" s="15">
        <v>40954</v>
      </c>
      <c r="C3741" s="19">
        <v>456.92</v>
      </c>
      <c r="D3741" s="19"/>
    </row>
    <row r="3742" spans="1:4" x14ac:dyDescent="0.3">
      <c r="A3742">
        <v>122</v>
      </c>
      <c r="B3742" s="15">
        <v>40698</v>
      </c>
      <c r="C3742" s="19">
        <v>494.61</v>
      </c>
      <c r="D3742" s="19"/>
    </row>
    <row r="3743" spans="1:4" x14ac:dyDescent="0.3">
      <c r="A3743">
        <v>121</v>
      </c>
      <c r="B3743" s="15">
        <v>40710</v>
      </c>
      <c r="C3743" s="19">
        <v>224.97</v>
      </c>
      <c r="D3743" s="19"/>
    </row>
    <row r="3744" spans="1:4" x14ac:dyDescent="0.3">
      <c r="A3744">
        <v>121</v>
      </c>
      <c r="B3744" s="15">
        <v>40820</v>
      </c>
      <c r="C3744" s="19">
        <v>308.86</v>
      </c>
      <c r="D3744" s="19"/>
    </row>
    <row r="3745" spans="1:4" x14ac:dyDescent="0.3">
      <c r="A3745">
        <v>121</v>
      </c>
      <c r="B3745" s="15">
        <v>40708</v>
      </c>
      <c r="C3745" s="19">
        <v>309.89999999999998</v>
      </c>
      <c r="D3745" s="19"/>
    </row>
    <row r="3746" spans="1:4" x14ac:dyDescent="0.3">
      <c r="A3746">
        <v>121</v>
      </c>
      <c r="B3746" s="15">
        <v>40902</v>
      </c>
      <c r="C3746" s="19">
        <v>151.55000000000001</v>
      </c>
      <c r="D3746" s="19"/>
    </row>
    <row r="3747" spans="1:4" x14ac:dyDescent="0.3">
      <c r="A3747">
        <v>121</v>
      </c>
      <c r="B3747" s="15">
        <v>40955</v>
      </c>
      <c r="C3747" s="19">
        <v>251.09</v>
      </c>
      <c r="D3747" s="19"/>
    </row>
    <row r="3748" spans="1:4" x14ac:dyDescent="0.3">
      <c r="A3748">
        <v>121</v>
      </c>
      <c r="B3748" s="15">
        <v>40753</v>
      </c>
      <c r="C3748" s="19">
        <v>252.69</v>
      </c>
      <c r="D3748" s="19"/>
    </row>
    <row r="3749" spans="1:4" x14ac:dyDescent="0.3">
      <c r="A3749">
        <v>121</v>
      </c>
      <c r="B3749" s="15">
        <v>40757</v>
      </c>
      <c r="C3749" s="19">
        <v>316.37</v>
      </c>
      <c r="D3749" s="19"/>
    </row>
    <row r="3750" spans="1:4" x14ac:dyDescent="0.3">
      <c r="A3750">
        <v>121</v>
      </c>
      <c r="B3750" s="15">
        <v>40846</v>
      </c>
      <c r="C3750" s="19">
        <v>417.94</v>
      </c>
      <c r="D3750" s="19"/>
    </row>
    <row r="3751" spans="1:4" x14ac:dyDescent="0.3">
      <c r="A3751">
        <v>121</v>
      </c>
      <c r="B3751" s="15">
        <v>40693</v>
      </c>
      <c r="C3751" s="19">
        <v>467.4</v>
      </c>
      <c r="D3751" s="19"/>
    </row>
    <row r="3752" spans="1:4" x14ac:dyDescent="0.3">
      <c r="A3752">
        <v>121</v>
      </c>
      <c r="B3752" s="15">
        <v>40691</v>
      </c>
      <c r="C3752" s="19">
        <v>519.54999999999995</v>
      </c>
      <c r="D3752" s="19"/>
    </row>
    <row r="3753" spans="1:4" x14ac:dyDescent="0.3">
      <c r="A3753">
        <v>120</v>
      </c>
      <c r="B3753" s="15">
        <v>40714</v>
      </c>
      <c r="C3753" s="19">
        <v>250.96</v>
      </c>
      <c r="D3753" s="19"/>
    </row>
    <row r="3754" spans="1:4" x14ac:dyDescent="0.3">
      <c r="A3754">
        <v>120</v>
      </c>
      <c r="B3754" s="15">
        <v>40889</v>
      </c>
      <c r="C3754" s="19">
        <v>152.56</v>
      </c>
      <c r="D3754" s="19"/>
    </row>
    <row r="3755" spans="1:4" x14ac:dyDescent="0.3">
      <c r="A3755">
        <v>120</v>
      </c>
      <c r="B3755" s="15">
        <v>40799</v>
      </c>
      <c r="C3755" s="19">
        <v>357.31</v>
      </c>
      <c r="D3755" s="19"/>
    </row>
    <row r="3756" spans="1:4" x14ac:dyDescent="0.3">
      <c r="A3756">
        <v>120</v>
      </c>
      <c r="B3756" s="15">
        <v>40682</v>
      </c>
      <c r="C3756" s="19">
        <v>418.6</v>
      </c>
      <c r="D3756" s="19"/>
    </row>
    <row r="3757" spans="1:4" x14ac:dyDescent="0.3">
      <c r="A3757">
        <v>120</v>
      </c>
      <c r="B3757" s="15">
        <v>41010</v>
      </c>
      <c r="C3757" s="19">
        <v>548.28</v>
      </c>
      <c r="D3757" s="19"/>
    </row>
    <row r="3758" spans="1:4" x14ac:dyDescent="0.3">
      <c r="A3758">
        <v>120</v>
      </c>
      <c r="B3758" s="15">
        <v>40788</v>
      </c>
      <c r="C3758" s="19">
        <v>549.92999999999995</v>
      </c>
      <c r="D3758" s="19"/>
    </row>
    <row r="3759" spans="1:4" x14ac:dyDescent="0.3">
      <c r="A3759">
        <v>120</v>
      </c>
      <c r="B3759" s="15">
        <v>40683</v>
      </c>
      <c r="C3759" s="19">
        <v>630.15</v>
      </c>
      <c r="D3759" s="19"/>
    </row>
    <row r="3760" spans="1:4" x14ac:dyDescent="0.3">
      <c r="A3760">
        <v>120</v>
      </c>
      <c r="B3760" s="15">
        <v>40707</v>
      </c>
      <c r="C3760" s="19">
        <v>783.82</v>
      </c>
      <c r="D3760" s="19"/>
    </row>
    <row r="3761" spans="1:4" x14ac:dyDescent="0.3">
      <c r="A3761">
        <v>119</v>
      </c>
      <c r="B3761" s="15">
        <v>40691</v>
      </c>
      <c r="C3761" s="19">
        <v>63.87</v>
      </c>
      <c r="D3761" s="19"/>
    </row>
    <row r="3762" spans="1:4" x14ac:dyDescent="0.3">
      <c r="A3762">
        <v>119</v>
      </c>
      <c r="B3762" s="15">
        <v>41015</v>
      </c>
      <c r="C3762" s="19">
        <v>397.13</v>
      </c>
      <c r="D3762" s="19"/>
    </row>
    <row r="3763" spans="1:4" x14ac:dyDescent="0.3">
      <c r="A3763">
        <v>119</v>
      </c>
      <c r="B3763" s="15">
        <v>40677</v>
      </c>
      <c r="C3763" s="19">
        <v>197.24</v>
      </c>
      <c r="D3763" s="19"/>
    </row>
    <row r="3764" spans="1:4" x14ac:dyDescent="0.3">
      <c r="A3764">
        <v>119</v>
      </c>
      <c r="B3764" s="15">
        <v>41024</v>
      </c>
      <c r="C3764" s="19">
        <v>197.41</v>
      </c>
      <c r="D3764" s="19"/>
    </row>
    <row r="3765" spans="1:4" x14ac:dyDescent="0.3">
      <c r="A3765">
        <v>119</v>
      </c>
      <c r="B3765" s="15">
        <v>40824</v>
      </c>
      <c r="C3765" s="19">
        <v>335.2</v>
      </c>
      <c r="D3765" s="19"/>
    </row>
    <row r="3766" spans="1:4" x14ac:dyDescent="0.3">
      <c r="A3766">
        <v>119</v>
      </c>
      <c r="B3766" s="15">
        <v>40700</v>
      </c>
      <c r="C3766" s="19">
        <v>551.52</v>
      </c>
      <c r="D3766" s="19"/>
    </row>
    <row r="3767" spans="1:4" x14ac:dyDescent="0.3">
      <c r="A3767">
        <v>119</v>
      </c>
      <c r="B3767" s="15">
        <v>40687</v>
      </c>
      <c r="C3767" s="19">
        <v>610.91</v>
      </c>
      <c r="D3767" s="19"/>
    </row>
    <row r="3768" spans="1:4" x14ac:dyDescent="0.3">
      <c r="A3768">
        <v>118</v>
      </c>
      <c r="B3768" s="15">
        <v>40816</v>
      </c>
      <c r="C3768" s="19">
        <v>386.51</v>
      </c>
      <c r="D3768" s="19"/>
    </row>
    <row r="3769" spans="1:4" x14ac:dyDescent="0.3">
      <c r="A3769">
        <v>118</v>
      </c>
      <c r="B3769" s="15">
        <v>40708</v>
      </c>
      <c r="C3769" s="19">
        <v>186.71</v>
      </c>
      <c r="D3769" s="19"/>
    </row>
    <row r="3770" spans="1:4" x14ac:dyDescent="0.3">
      <c r="A3770">
        <v>118</v>
      </c>
      <c r="B3770" s="15">
        <v>40695</v>
      </c>
      <c r="C3770" s="19">
        <v>223.07</v>
      </c>
      <c r="D3770" s="19"/>
    </row>
    <row r="3771" spans="1:4" x14ac:dyDescent="0.3">
      <c r="A3771">
        <v>118</v>
      </c>
      <c r="B3771" s="15">
        <v>41013</v>
      </c>
      <c r="C3771" s="19">
        <v>290.81</v>
      </c>
      <c r="D3771" s="19"/>
    </row>
    <row r="3772" spans="1:4" x14ac:dyDescent="0.3">
      <c r="A3772">
        <v>118</v>
      </c>
      <c r="B3772" s="15">
        <v>40852</v>
      </c>
      <c r="C3772" s="19">
        <v>332.33</v>
      </c>
      <c r="D3772" s="19"/>
    </row>
    <row r="3773" spans="1:4" x14ac:dyDescent="0.3">
      <c r="A3773">
        <v>118</v>
      </c>
      <c r="B3773" s="15">
        <v>40817</v>
      </c>
      <c r="C3773" s="19">
        <v>487.17</v>
      </c>
      <c r="D3773" s="19"/>
    </row>
    <row r="3774" spans="1:4" x14ac:dyDescent="0.3">
      <c r="A3774">
        <v>117</v>
      </c>
      <c r="B3774" s="15">
        <v>41007</v>
      </c>
      <c r="C3774" s="19">
        <v>321.57</v>
      </c>
      <c r="D3774" s="19"/>
    </row>
    <row r="3775" spans="1:4" x14ac:dyDescent="0.3">
      <c r="A3775">
        <v>117</v>
      </c>
      <c r="B3775" s="15">
        <v>40720</v>
      </c>
      <c r="C3775" s="19">
        <v>184.38</v>
      </c>
      <c r="D3775" s="19"/>
    </row>
    <row r="3776" spans="1:4" x14ac:dyDescent="0.3">
      <c r="A3776">
        <v>117</v>
      </c>
      <c r="B3776" s="15">
        <v>40711</v>
      </c>
      <c r="C3776" s="19">
        <v>228.91</v>
      </c>
      <c r="D3776" s="19"/>
    </row>
    <row r="3777" spans="1:4" x14ac:dyDescent="0.3">
      <c r="A3777">
        <v>117</v>
      </c>
      <c r="B3777" s="15">
        <v>40712</v>
      </c>
      <c r="C3777" s="19">
        <v>337.49</v>
      </c>
      <c r="D3777" s="19"/>
    </row>
    <row r="3778" spans="1:4" x14ac:dyDescent="0.3">
      <c r="A3778">
        <v>117</v>
      </c>
      <c r="B3778" s="15">
        <v>40723</v>
      </c>
      <c r="C3778" s="19">
        <v>405.6</v>
      </c>
      <c r="D3778" s="19"/>
    </row>
    <row r="3779" spans="1:4" x14ac:dyDescent="0.3">
      <c r="A3779">
        <v>117</v>
      </c>
      <c r="B3779" s="15">
        <v>40723</v>
      </c>
      <c r="C3779" s="19">
        <v>599.13</v>
      </c>
      <c r="D3779" s="19"/>
    </row>
    <row r="3780" spans="1:4" x14ac:dyDescent="0.3">
      <c r="A3780">
        <v>116</v>
      </c>
      <c r="B3780" s="15">
        <v>40679</v>
      </c>
      <c r="C3780" s="19">
        <v>211.56</v>
      </c>
      <c r="D3780" s="19"/>
    </row>
    <row r="3781" spans="1:4" x14ac:dyDescent="0.3">
      <c r="A3781">
        <v>116</v>
      </c>
      <c r="B3781" s="15">
        <v>40756</v>
      </c>
      <c r="C3781" s="19">
        <v>77.91</v>
      </c>
      <c r="D3781" s="19"/>
    </row>
    <row r="3782" spans="1:4" x14ac:dyDescent="0.3">
      <c r="A3782">
        <v>116</v>
      </c>
      <c r="B3782" s="15">
        <v>40883</v>
      </c>
      <c r="C3782" s="19">
        <v>88.16</v>
      </c>
      <c r="D3782" s="19"/>
    </row>
    <row r="3783" spans="1:4" x14ac:dyDescent="0.3">
      <c r="A3783">
        <v>116</v>
      </c>
      <c r="B3783" s="15">
        <v>40706</v>
      </c>
      <c r="C3783" s="19">
        <v>123.13</v>
      </c>
      <c r="D3783" s="19"/>
    </row>
    <row r="3784" spans="1:4" x14ac:dyDescent="0.3">
      <c r="A3784">
        <v>116</v>
      </c>
      <c r="B3784" s="15">
        <v>40731</v>
      </c>
      <c r="C3784" s="19">
        <v>804.78</v>
      </c>
      <c r="D3784" s="19"/>
    </row>
    <row r="3785" spans="1:4" x14ac:dyDescent="0.3">
      <c r="A3785">
        <v>115</v>
      </c>
      <c r="B3785" s="15">
        <v>40724</v>
      </c>
      <c r="C3785" s="19">
        <v>186.42</v>
      </c>
      <c r="D3785" s="19"/>
    </row>
    <row r="3786" spans="1:4" x14ac:dyDescent="0.3">
      <c r="A3786">
        <v>115</v>
      </c>
      <c r="B3786" s="15">
        <v>40713</v>
      </c>
      <c r="C3786" s="19">
        <v>355.56</v>
      </c>
      <c r="D3786" s="19"/>
    </row>
    <row r="3787" spans="1:4" x14ac:dyDescent="0.3">
      <c r="A3787">
        <v>115</v>
      </c>
      <c r="B3787" s="15">
        <v>40771</v>
      </c>
      <c r="C3787" s="19">
        <v>383.61</v>
      </c>
      <c r="D3787" s="19"/>
    </row>
    <row r="3788" spans="1:4" x14ac:dyDescent="0.3">
      <c r="A3788">
        <v>115</v>
      </c>
      <c r="B3788" s="15">
        <v>40698</v>
      </c>
      <c r="C3788" s="19">
        <v>249.72</v>
      </c>
      <c r="D3788" s="19"/>
    </row>
    <row r="3789" spans="1:4" x14ac:dyDescent="0.3">
      <c r="A3789">
        <v>115</v>
      </c>
      <c r="B3789" s="15">
        <v>40803</v>
      </c>
      <c r="C3789" s="19">
        <v>335.08</v>
      </c>
      <c r="D3789" s="19"/>
    </row>
    <row r="3790" spans="1:4" x14ac:dyDescent="0.3">
      <c r="A3790">
        <v>115</v>
      </c>
      <c r="B3790" s="15">
        <v>40715</v>
      </c>
      <c r="C3790" s="19">
        <v>518.42999999999995</v>
      </c>
      <c r="D3790" s="19"/>
    </row>
    <row r="3791" spans="1:4" x14ac:dyDescent="0.3">
      <c r="A3791">
        <v>115</v>
      </c>
      <c r="B3791" s="15">
        <v>41015</v>
      </c>
      <c r="C3791" s="19">
        <v>536.05999999999995</v>
      </c>
      <c r="D3791" s="19"/>
    </row>
    <row r="3792" spans="1:4" x14ac:dyDescent="0.3">
      <c r="A3792">
        <v>114</v>
      </c>
      <c r="B3792" s="15">
        <v>40851</v>
      </c>
      <c r="C3792" s="19">
        <v>331.44</v>
      </c>
      <c r="D3792" s="19"/>
    </row>
    <row r="3793" spans="1:4" x14ac:dyDescent="0.3">
      <c r="A3793">
        <v>114</v>
      </c>
      <c r="B3793" s="15">
        <v>40850</v>
      </c>
      <c r="C3793" s="19">
        <v>344.59</v>
      </c>
      <c r="D3793" s="19"/>
    </row>
    <row r="3794" spans="1:4" x14ac:dyDescent="0.3">
      <c r="A3794">
        <v>114</v>
      </c>
      <c r="B3794" s="15">
        <v>41031</v>
      </c>
      <c r="C3794" s="19">
        <v>123.95</v>
      </c>
      <c r="D3794" s="19"/>
    </row>
    <row r="3795" spans="1:4" x14ac:dyDescent="0.3">
      <c r="A3795">
        <v>114</v>
      </c>
      <c r="B3795" s="15">
        <v>40709</v>
      </c>
      <c r="C3795" s="19">
        <v>135.34</v>
      </c>
      <c r="D3795" s="19"/>
    </row>
    <row r="3796" spans="1:4" x14ac:dyDescent="0.3">
      <c r="A3796">
        <v>114</v>
      </c>
      <c r="B3796" s="15">
        <v>40834</v>
      </c>
      <c r="C3796" s="19">
        <v>155.53</v>
      </c>
      <c r="D3796" s="19"/>
    </row>
    <row r="3797" spans="1:4" x14ac:dyDescent="0.3">
      <c r="A3797">
        <v>114</v>
      </c>
      <c r="B3797" s="15">
        <v>40944</v>
      </c>
      <c r="C3797" s="19">
        <v>344.03</v>
      </c>
      <c r="D3797" s="19"/>
    </row>
    <row r="3798" spans="1:4" x14ac:dyDescent="0.3">
      <c r="A3798">
        <v>114</v>
      </c>
      <c r="B3798" s="15">
        <v>40725</v>
      </c>
      <c r="C3798" s="19">
        <v>388.02</v>
      </c>
      <c r="D3798" s="19"/>
    </row>
    <row r="3799" spans="1:4" x14ac:dyDescent="0.3">
      <c r="A3799">
        <v>114</v>
      </c>
      <c r="B3799" s="15">
        <v>40683</v>
      </c>
      <c r="C3799" s="19">
        <v>398.66</v>
      </c>
      <c r="D3799" s="19"/>
    </row>
    <row r="3800" spans="1:4" x14ac:dyDescent="0.3">
      <c r="A3800">
        <v>114</v>
      </c>
      <c r="B3800" s="15">
        <v>40797</v>
      </c>
      <c r="C3800" s="19">
        <v>474.75</v>
      </c>
      <c r="D3800" s="19"/>
    </row>
    <row r="3801" spans="1:4" x14ac:dyDescent="0.3">
      <c r="A3801">
        <v>114</v>
      </c>
      <c r="B3801" s="15">
        <v>40681</v>
      </c>
      <c r="C3801" s="19">
        <v>480.98</v>
      </c>
      <c r="D3801" s="19"/>
    </row>
    <row r="3802" spans="1:4" x14ac:dyDescent="0.3">
      <c r="A3802">
        <v>114</v>
      </c>
      <c r="B3802" s="15">
        <v>40764</v>
      </c>
      <c r="C3802" s="19">
        <v>568.91999999999996</v>
      </c>
      <c r="D3802" s="19"/>
    </row>
    <row r="3803" spans="1:4" x14ac:dyDescent="0.3">
      <c r="A3803">
        <v>113</v>
      </c>
      <c r="B3803" s="15">
        <v>40705</v>
      </c>
      <c r="C3803" s="19">
        <v>79.150000000000006</v>
      </c>
      <c r="D3803" s="19"/>
    </row>
    <row r="3804" spans="1:4" x14ac:dyDescent="0.3">
      <c r="A3804">
        <v>113</v>
      </c>
      <c r="B3804" s="15">
        <v>40688</v>
      </c>
      <c r="C3804" s="19">
        <v>102.24</v>
      </c>
      <c r="D3804" s="19"/>
    </row>
    <row r="3805" spans="1:4" x14ac:dyDescent="0.3">
      <c r="A3805">
        <v>113</v>
      </c>
      <c r="B3805" s="15">
        <v>40702</v>
      </c>
      <c r="C3805" s="19">
        <v>174.59</v>
      </c>
      <c r="D3805" s="19"/>
    </row>
    <row r="3806" spans="1:4" x14ac:dyDescent="0.3">
      <c r="A3806">
        <v>113</v>
      </c>
      <c r="B3806" s="15">
        <v>40909</v>
      </c>
      <c r="C3806" s="19">
        <v>183.44</v>
      </c>
      <c r="D3806" s="19"/>
    </row>
    <row r="3807" spans="1:4" x14ac:dyDescent="0.3">
      <c r="A3807">
        <v>113</v>
      </c>
      <c r="B3807" s="15">
        <v>40700</v>
      </c>
      <c r="C3807" s="19">
        <v>196.63</v>
      </c>
      <c r="D3807" s="19"/>
    </row>
    <row r="3808" spans="1:4" x14ac:dyDescent="0.3">
      <c r="A3808">
        <v>113</v>
      </c>
      <c r="B3808" s="15">
        <v>40944</v>
      </c>
      <c r="C3808" s="19">
        <v>211.41</v>
      </c>
      <c r="D3808" s="19"/>
    </row>
    <row r="3809" spans="1:4" x14ac:dyDescent="0.3">
      <c r="A3809">
        <v>113</v>
      </c>
      <c r="B3809" s="15">
        <v>40772</v>
      </c>
      <c r="C3809" s="19">
        <v>234.08</v>
      </c>
      <c r="D3809" s="19"/>
    </row>
    <row r="3810" spans="1:4" x14ac:dyDescent="0.3">
      <c r="A3810">
        <v>113</v>
      </c>
      <c r="B3810" s="15">
        <v>40755</v>
      </c>
      <c r="C3810" s="19">
        <v>256.98</v>
      </c>
      <c r="D3810" s="19"/>
    </row>
    <row r="3811" spans="1:4" x14ac:dyDescent="0.3">
      <c r="A3811">
        <v>113</v>
      </c>
      <c r="B3811" s="15">
        <v>40749</v>
      </c>
      <c r="C3811" s="19">
        <v>312.95</v>
      </c>
      <c r="D3811" s="19"/>
    </row>
    <row r="3812" spans="1:4" x14ac:dyDescent="0.3">
      <c r="A3812">
        <v>113</v>
      </c>
      <c r="B3812" s="15">
        <v>40858</v>
      </c>
      <c r="C3812" s="19">
        <v>482.1</v>
      </c>
      <c r="D3812" s="19"/>
    </row>
    <row r="3813" spans="1:4" x14ac:dyDescent="0.3">
      <c r="A3813">
        <v>113</v>
      </c>
      <c r="B3813" s="15">
        <v>40712</v>
      </c>
      <c r="C3813" s="19">
        <v>489.77</v>
      </c>
      <c r="D3813" s="19"/>
    </row>
    <row r="3814" spans="1:4" x14ac:dyDescent="0.3">
      <c r="A3814">
        <v>113</v>
      </c>
      <c r="B3814" s="15">
        <v>40799</v>
      </c>
      <c r="C3814" s="19">
        <v>555.04999999999995</v>
      </c>
      <c r="D3814" s="19"/>
    </row>
    <row r="3815" spans="1:4" x14ac:dyDescent="0.3">
      <c r="A3815">
        <v>113</v>
      </c>
      <c r="B3815" s="15">
        <v>40700</v>
      </c>
      <c r="C3815" s="19">
        <v>603.21</v>
      </c>
      <c r="D3815" s="19"/>
    </row>
    <row r="3816" spans="1:4" x14ac:dyDescent="0.3">
      <c r="A3816">
        <v>113</v>
      </c>
      <c r="B3816" s="15">
        <v>40729</v>
      </c>
      <c r="C3816" s="19">
        <v>619.91</v>
      </c>
      <c r="D3816" s="19"/>
    </row>
    <row r="3817" spans="1:4" x14ac:dyDescent="0.3">
      <c r="A3817">
        <v>113</v>
      </c>
      <c r="B3817" s="15">
        <v>40722</v>
      </c>
      <c r="C3817" s="19">
        <v>770.59</v>
      </c>
      <c r="D3817" s="19"/>
    </row>
    <row r="3818" spans="1:4" x14ac:dyDescent="0.3">
      <c r="A3818">
        <v>112</v>
      </c>
      <c r="B3818" s="15">
        <v>40697</v>
      </c>
      <c r="C3818" s="19">
        <v>273.61</v>
      </c>
      <c r="D3818" s="19"/>
    </row>
    <row r="3819" spans="1:4" x14ac:dyDescent="0.3">
      <c r="A3819">
        <v>112</v>
      </c>
      <c r="B3819" s="15">
        <v>40722</v>
      </c>
      <c r="C3819" s="19">
        <v>84.51</v>
      </c>
      <c r="D3819" s="19"/>
    </row>
    <row r="3820" spans="1:4" x14ac:dyDescent="0.3">
      <c r="A3820">
        <v>112</v>
      </c>
      <c r="B3820" s="15">
        <v>41020</v>
      </c>
      <c r="C3820" s="19">
        <v>104.42</v>
      </c>
      <c r="D3820" s="19"/>
    </row>
    <row r="3821" spans="1:4" x14ac:dyDescent="0.3">
      <c r="A3821">
        <v>112</v>
      </c>
      <c r="B3821" s="15">
        <v>40752</v>
      </c>
      <c r="C3821" s="19">
        <v>452.67</v>
      </c>
      <c r="D3821" s="19"/>
    </row>
    <row r="3822" spans="1:4" x14ac:dyDescent="0.3">
      <c r="A3822">
        <v>112</v>
      </c>
      <c r="B3822" s="15">
        <v>40969</v>
      </c>
      <c r="C3822" s="19">
        <v>470.16</v>
      </c>
      <c r="D3822" s="19"/>
    </row>
    <row r="3823" spans="1:4" x14ac:dyDescent="0.3">
      <c r="A3823">
        <v>112</v>
      </c>
      <c r="B3823" s="15">
        <v>40686</v>
      </c>
      <c r="C3823" s="19">
        <v>547.41999999999996</v>
      </c>
      <c r="D3823" s="19"/>
    </row>
    <row r="3824" spans="1:4" x14ac:dyDescent="0.3">
      <c r="A3824">
        <v>111</v>
      </c>
      <c r="B3824" s="15">
        <v>40756</v>
      </c>
      <c r="C3824" s="19">
        <v>137.19</v>
      </c>
      <c r="D3824" s="19"/>
    </row>
    <row r="3825" spans="1:4" x14ac:dyDescent="0.3">
      <c r="A3825">
        <v>111</v>
      </c>
      <c r="B3825" s="15">
        <v>40682</v>
      </c>
      <c r="C3825" s="19">
        <v>230.68</v>
      </c>
      <c r="D3825" s="19"/>
    </row>
    <row r="3826" spans="1:4" x14ac:dyDescent="0.3">
      <c r="A3826">
        <v>111</v>
      </c>
      <c r="B3826" s="15">
        <v>40781</v>
      </c>
      <c r="C3826" s="19">
        <v>315.95999999999998</v>
      </c>
      <c r="D3826" s="19"/>
    </row>
    <row r="3827" spans="1:4" x14ac:dyDescent="0.3">
      <c r="A3827">
        <v>111</v>
      </c>
      <c r="B3827" s="15">
        <v>40776</v>
      </c>
      <c r="C3827" s="19">
        <v>717.41</v>
      </c>
      <c r="D3827" s="19"/>
    </row>
    <row r="3828" spans="1:4" x14ac:dyDescent="0.3">
      <c r="A3828">
        <v>110</v>
      </c>
      <c r="B3828" s="15">
        <v>40757</v>
      </c>
      <c r="C3828" s="19">
        <v>345.48</v>
      </c>
      <c r="D3828" s="19"/>
    </row>
    <row r="3829" spans="1:4" x14ac:dyDescent="0.3">
      <c r="A3829">
        <v>110</v>
      </c>
      <c r="B3829" s="15">
        <v>40877</v>
      </c>
      <c r="C3829" s="19">
        <v>103.94</v>
      </c>
      <c r="D3829" s="19"/>
    </row>
    <row r="3830" spans="1:4" x14ac:dyDescent="0.3">
      <c r="A3830">
        <v>110</v>
      </c>
      <c r="B3830" s="15">
        <v>40694</v>
      </c>
      <c r="C3830" s="19">
        <v>118.41</v>
      </c>
      <c r="D3830" s="19"/>
    </row>
    <row r="3831" spans="1:4" x14ac:dyDescent="0.3">
      <c r="A3831">
        <v>110</v>
      </c>
      <c r="B3831" s="15">
        <v>40689</v>
      </c>
      <c r="C3831" s="19">
        <v>296.52999999999997</v>
      </c>
      <c r="D3831" s="19"/>
    </row>
    <row r="3832" spans="1:4" x14ac:dyDescent="0.3">
      <c r="A3832">
        <v>110</v>
      </c>
      <c r="B3832" s="15">
        <v>40782</v>
      </c>
      <c r="C3832" s="19">
        <v>331.61</v>
      </c>
      <c r="D3832" s="19"/>
    </row>
    <row r="3833" spans="1:4" x14ac:dyDescent="0.3">
      <c r="A3833">
        <v>110</v>
      </c>
      <c r="B3833" s="15">
        <v>40721</v>
      </c>
      <c r="C3833" s="19">
        <v>342.08</v>
      </c>
      <c r="D3833" s="19"/>
    </row>
    <row r="3834" spans="1:4" x14ac:dyDescent="0.3">
      <c r="A3834">
        <v>110</v>
      </c>
      <c r="B3834" s="15">
        <v>40715</v>
      </c>
      <c r="C3834" s="19">
        <v>344.89</v>
      </c>
      <c r="D3834" s="19"/>
    </row>
    <row r="3835" spans="1:4" x14ac:dyDescent="0.3">
      <c r="A3835">
        <v>110</v>
      </c>
      <c r="B3835" s="15">
        <v>40960</v>
      </c>
      <c r="C3835" s="19">
        <v>460.57</v>
      </c>
      <c r="D3835" s="19"/>
    </row>
    <row r="3836" spans="1:4" x14ac:dyDescent="0.3">
      <c r="A3836">
        <v>110</v>
      </c>
      <c r="B3836" s="15">
        <v>40715</v>
      </c>
      <c r="C3836" s="19">
        <v>492.71</v>
      </c>
      <c r="D3836" s="19"/>
    </row>
    <row r="3837" spans="1:4" x14ac:dyDescent="0.3">
      <c r="A3837">
        <v>110</v>
      </c>
      <c r="B3837" s="15">
        <v>40972</v>
      </c>
      <c r="C3837" s="19">
        <v>533.26</v>
      </c>
      <c r="D3837" s="19"/>
    </row>
    <row r="3838" spans="1:4" x14ac:dyDescent="0.3">
      <c r="A3838">
        <v>110</v>
      </c>
      <c r="B3838" s="15">
        <v>40730</v>
      </c>
      <c r="C3838" s="19">
        <v>586.52</v>
      </c>
      <c r="D3838" s="19"/>
    </row>
    <row r="3839" spans="1:4" x14ac:dyDescent="0.3">
      <c r="A3839">
        <v>109</v>
      </c>
      <c r="B3839" s="15">
        <v>40710</v>
      </c>
      <c r="C3839" s="19">
        <v>65.819999999999993</v>
      </c>
      <c r="D3839" s="19"/>
    </row>
    <row r="3840" spans="1:4" x14ac:dyDescent="0.3">
      <c r="A3840">
        <v>109</v>
      </c>
      <c r="B3840" s="15">
        <v>40711</v>
      </c>
      <c r="C3840" s="19">
        <v>163.47</v>
      </c>
      <c r="D3840" s="19"/>
    </row>
    <row r="3841" spans="1:4" x14ac:dyDescent="0.3">
      <c r="A3841">
        <v>109</v>
      </c>
      <c r="B3841" s="15">
        <v>40721</v>
      </c>
      <c r="C3841" s="19">
        <v>177.13</v>
      </c>
      <c r="D3841" s="19"/>
    </row>
    <row r="3842" spans="1:4" x14ac:dyDescent="0.3">
      <c r="A3842">
        <v>109</v>
      </c>
      <c r="B3842" s="15">
        <v>40812</v>
      </c>
      <c r="C3842" s="19">
        <v>249.03</v>
      </c>
      <c r="D3842" s="19"/>
    </row>
    <row r="3843" spans="1:4" x14ac:dyDescent="0.3">
      <c r="A3843">
        <v>109</v>
      </c>
      <c r="B3843" s="15">
        <v>40682</v>
      </c>
      <c r="C3843" s="19">
        <v>286.07</v>
      </c>
      <c r="D3843" s="19"/>
    </row>
    <row r="3844" spans="1:4" x14ac:dyDescent="0.3">
      <c r="A3844">
        <v>109</v>
      </c>
      <c r="B3844" s="15">
        <v>40799</v>
      </c>
      <c r="C3844" s="19">
        <v>310.35000000000002</v>
      </c>
      <c r="D3844" s="19"/>
    </row>
    <row r="3845" spans="1:4" x14ac:dyDescent="0.3">
      <c r="A3845">
        <v>109</v>
      </c>
      <c r="B3845" s="15">
        <v>40703</v>
      </c>
      <c r="C3845" s="19">
        <v>115.38</v>
      </c>
      <c r="D3845" s="19"/>
    </row>
    <row r="3846" spans="1:4" x14ac:dyDescent="0.3">
      <c r="A3846">
        <v>109</v>
      </c>
      <c r="B3846" s="15">
        <v>40687</v>
      </c>
      <c r="C3846" s="19">
        <v>249.03</v>
      </c>
      <c r="D3846" s="19"/>
    </row>
    <row r="3847" spans="1:4" x14ac:dyDescent="0.3">
      <c r="A3847">
        <v>109</v>
      </c>
      <c r="B3847" s="15">
        <v>40713</v>
      </c>
      <c r="C3847" s="19">
        <v>335.25</v>
      </c>
      <c r="D3847" s="19"/>
    </row>
    <row r="3848" spans="1:4" x14ac:dyDescent="0.3">
      <c r="A3848">
        <v>109</v>
      </c>
      <c r="B3848" s="15">
        <v>40731</v>
      </c>
      <c r="C3848" s="19">
        <v>423.54</v>
      </c>
      <c r="D3848" s="19"/>
    </row>
    <row r="3849" spans="1:4" x14ac:dyDescent="0.3">
      <c r="A3849">
        <v>109</v>
      </c>
      <c r="B3849" s="15">
        <v>40686</v>
      </c>
      <c r="C3849" s="19">
        <v>556.83000000000004</v>
      </c>
      <c r="D3849" s="19"/>
    </row>
    <row r="3850" spans="1:4" x14ac:dyDescent="0.3">
      <c r="A3850">
        <v>109</v>
      </c>
      <c r="B3850" s="15">
        <v>40720</v>
      </c>
      <c r="C3850" s="19">
        <v>708.26</v>
      </c>
      <c r="D3850" s="19"/>
    </row>
    <row r="3851" spans="1:4" x14ac:dyDescent="0.3">
      <c r="A3851">
        <v>109</v>
      </c>
      <c r="B3851" s="15">
        <v>40692</v>
      </c>
      <c r="C3851" s="19">
        <v>743.85</v>
      </c>
      <c r="D3851" s="19"/>
    </row>
    <row r="3852" spans="1:4" x14ac:dyDescent="0.3">
      <c r="A3852">
        <v>109</v>
      </c>
      <c r="B3852" s="15">
        <v>40714</v>
      </c>
      <c r="C3852" s="19">
        <v>771.9</v>
      </c>
      <c r="D3852" s="19"/>
    </row>
    <row r="3853" spans="1:4" x14ac:dyDescent="0.3">
      <c r="A3853">
        <v>108</v>
      </c>
      <c r="B3853" s="15">
        <v>40756</v>
      </c>
      <c r="C3853" s="19">
        <v>85.9</v>
      </c>
      <c r="D3853" s="19"/>
    </row>
    <row r="3854" spans="1:4" x14ac:dyDescent="0.3">
      <c r="A3854">
        <v>108</v>
      </c>
      <c r="B3854" s="15">
        <v>40714</v>
      </c>
      <c r="C3854" s="19">
        <v>121.31</v>
      </c>
      <c r="D3854" s="19"/>
    </row>
    <row r="3855" spans="1:4" x14ac:dyDescent="0.3">
      <c r="A3855">
        <v>108</v>
      </c>
      <c r="B3855" s="15">
        <v>40681</v>
      </c>
      <c r="C3855" s="19">
        <v>136.93</v>
      </c>
      <c r="D3855" s="19"/>
    </row>
    <row r="3856" spans="1:4" x14ac:dyDescent="0.3">
      <c r="A3856">
        <v>108</v>
      </c>
      <c r="B3856" s="15">
        <v>40763</v>
      </c>
      <c r="C3856" s="19">
        <v>144.33000000000001</v>
      </c>
      <c r="D3856" s="19"/>
    </row>
    <row r="3857" spans="1:4" x14ac:dyDescent="0.3">
      <c r="A3857">
        <v>108</v>
      </c>
      <c r="B3857" s="15">
        <v>40718</v>
      </c>
      <c r="C3857" s="19">
        <v>337.5</v>
      </c>
      <c r="D3857" s="19"/>
    </row>
    <row r="3858" spans="1:4" x14ac:dyDescent="0.3">
      <c r="A3858">
        <v>108</v>
      </c>
      <c r="B3858" s="15">
        <v>40780</v>
      </c>
      <c r="C3858" s="19">
        <v>425.4</v>
      </c>
      <c r="D3858" s="19"/>
    </row>
    <row r="3859" spans="1:4" x14ac:dyDescent="0.3">
      <c r="A3859">
        <v>108</v>
      </c>
      <c r="B3859" s="15">
        <v>40802</v>
      </c>
      <c r="C3859" s="19">
        <v>479.34</v>
      </c>
      <c r="D3859" s="19"/>
    </row>
    <row r="3860" spans="1:4" x14ac:dyDescent="0.3">
      <c r="A3860">
        <v>108</v>
      </c>
      <c r="B3860" s="15">
        <v>40754</v>
      </c>
      <c r="C3860" s="19">
        <v>526.25</v>
      </c>
      <c r="D3860" s="19"/>
    </row>
    <row r="3861" spans="1:4" x14ac:dyDescent="0.3">
      <c r="A3861">
        <v>108</v>
      </c>
      <c r="B3861" s="15">
        <v>40729</v>
      </c>
      <c r="C3861" s="19">
        <v>653.38</v>
      </c>
      <c r="D3861" s="19"/>
    </row>
    <row r="3862" spans="1:4" x14ac:dyDescent="0.3">
      <c r="A3862">
        <v>107</v>
      </c>
      <c r="B3862" s="15">
        <v>40715</v>
      </c>
      <c r="C3862" s="19">
        <v>262.26</v>
      </c>
      <c r="D3862" s="19"/>
    </row>
    <row r="3863" spans="1:4" x14ac:dyDescent="0.3">
      <c r="A3863">
        <v>107</v>
      </c>
      <c r="B3863" s="15">
        <v>40770</v>
      </c>
      <c r="C3863" s="19">
        <v>314.45999999999998</v>
      </c>
      <c r="D3863" s="19"/>
    </row>
    <row r="3864" spans="1:4" x14ac:dyDescent="0.3">
      <c r="A3864">
        <v>107</v>
      </c>
      <c r="B3864" s="15">
        <v>40733</v>
      </c>
      <c r="C3864" s="19">
        <v>153.22999999999999</v>
      </c>
      <c r="D3864" s="19"/>
    </row>
    <row r="3865" spans="1:4" x14ac:dyDescent="0.3">
      <c r="A3865">
        <v>107</v>
      </c>
      <c r="B3865" s="15">
        <v>40748</v>
      </c>
      <c r="C3865" s="19">
        <v>228.43</v>
      </c>
      <c r="D3865" s="19"/>
    </row>
    <row r="3866" spans="1:4" x14ac:dyDescent="0.3">
      <c r="A3866">
        <v>107</v>
      </c>
      <c r="B3866" s="15">
        <v>40701</v>
      </c>
      <c r="C3866" s="19">
        <v>235.93</v>
      </c>
      <c r="D3866" s="19"/>
    </row>
    <row r="3867" spans="1:4" x14ac:dyDescent="0.3">
      <c r="A3867">
        <v>107</v>
      </c>
      <c r="B3867" s="15">
        <v>40730</v>
      </c>
      <c r="C3867" s="19">
        <v>251.08</v>
      </c>
      <c r="D3867" s="19"/>
    </row>
    <row r="3868" spans="1:4" x14ac:dyDescent="0.3">
      <c r="A3868">
        <v>107</v>
      </c>
      <c r="B3868" s="15">
        <v>40753</v>
      </c>
      <c r="C3868" s="19">
        <v>264.48</v>
      </c>
      <c r="D3868" s="19"/>
    </row>
    <row r="3869" spans="1:4" x14ac:dyDescent="0.3">
      <c r="A3869">
        <v>107</v>
      </c>
      <c r="B3869" s="15">
        <v>40756</v>
      </c>
      <c r="C3869" s="19">
        <v>277.47000000000003</v>
      </c>
      <c r="D3869" s="19"/>
    </row>
    <row r="3870" spans="1:4" x14ac:dyDescent="0.3">
      <c r="A3870">
        <v>107</v>
      </c>
      <c r="B3870" s="15">
        <v>40756</v>
      </c>
      <c r="C3870" s="19">
        <v>475.99</v>
      </c>
      <c r="D3870" s="19"/>
    </row>
    <row r="3871" spans="1:4" x14ac:dyDescent="0.3">
      <c r="A3871">
        <v>107</v>
      </c>
      <c r="B3871" s="15">
        <v>40686</v>
      </c>
      <c r="C3871" s="19">
        <v>483.97</v>
      </c>
      <c r="D3871" s="19"/>
    </row>
    <row r="3872" spans="1:4" x14ac:dyDescent="0.3">
      <c r="A3872">
        <v>107</v>
      </c>
      <c r="B3872" s="15">
        <v>40819</v>
      </c>
      <c r="C3872" s="19">
        <v>505.89</v>
      </c>
      <c r="D3872" s="19"/>
    </row>
    <row r="3873" spans="1:4" x14ac:dyDescent="0.3">
      <c r="A3873">
        <v>106</v>
      </c>
      <c r="B3873" s="15">
        <v>40714</v>
      </c>
      <c r="C3873" s="19">
        <v>200.75</v>
      </c>
      <c r="D3873" s="19"/>
    </row>
    <row r="3874" spans="1:4" x14ac:dyDescent="0.3">
      <c r="A3874">
        <v>106</v>
      </c>
      <c r="B3874" s="15">
        <v>40848</v>
      </c>
      <c r="C3874" s="19">
        <v>350.5</v>
      </c>
      <c r="D3874" s="19"/>
    </row>
    <row r="3875" spans="1:4" x14ac:dyDescent="0.3">
      <c r="A3875">
        <v>106</v>
      </c>
      <c r="B3875" s="15">
        <v>40846</v>
      </c>
      <c r="C3875" s="19">
        <v>145.53</v>
      </c>
      <c r="D3875" s="19"/>
    </row>
    <row r="3876" spans="1:4" x14ac:dyDescent="0.3">
      <c r="A3876">
        <v>106</v>
      </c>
      <c r="B3876" s="15">
        <v>40754</v>
      </c>
      <c r="C3876" s="19">
        <v>161.04</v>
      </c>
      <c r="D3876" s="19"/>
    </row>
    <row r="3877" spans="1:4" x14ac:dyDescent="0.3">
      <c r="A3877">
        <v>106</v>
      </c>
      <c r="B3877" s="15">
        <v>40755</v>
      </c>
      <c r="C3877" s="19">
        <v>166.9</v>
      </c>
      <c r="D3877" s="19"/>
    </row>
    <row r="3878" spans="1:4" x14ac:dyDescent="0.3">
      <c r="A3878">
        <v>106</v>
      </c>
      <c r="B3878" s="15">
        <v>40764</v>
      </c>
      <c r="C3878" s="19">
        <v>183.21</v>
      </c>
      <c r="D3878" s="19"/>
    </row>
    <row r="3879" spans="1:4" x14ac:dyDescent="0.3">
      <c r="A3879">
        <v>106</v>
      </c>
      <c r="B3879" s="15">
        <v>40722</v>
      </c>
      <c r="C3879" s="19">
        <v>323.97000000000003</v>
      </c>
      <c r="D3879" s="19"/>
    </row>
    <row r="3880" spans="1:4" x14ac:dyDescent="0.3">
      <c r="A3880">
        <v>106</v>
      </c>
      <c r="B3880" s="15">
        <v>40715</v>
      </c>
      <c r="C3880" s="19">
        <v>451.57</v>
      </c>
      <c r="D3880" s="19"/>
    </row>
    <row r="3881" spans="1:4" x14ac:dyDescent="0.3">
      <c r="A3881">
        <v>106</v>
      </c>
      <c r="B3881" s="15">
        <v>40713</v>
      </c>
      <c r="C3881" s="19">
        <v>485.54</v>
      </c>
      <c r="D3881" s="19"/>
    </row>
    <row r="3882" spans="1:4" x14ac:dyDescent="0.3">
      <c r="A3882">
        <v>106</v>
      </c>
      <c r="B3882" s="15">
        <v>40731</v>
      </c>
      <c r="C3882" s="19">
        <v>565.29999999999995</v>
      </c>
      <c r="D3882" s="19"/>
    </row>
    <row r="3883" spans="1:4" x14ac:dyDescent="0.3">
      <c r="A3883">
        <v>106</v>
      </c>
      <c r="B3883" s="15">
        <v>40727</v>
      </c>
      <c r="C3883" s="19">
        <v>613.88</v>
      </c>
      <c r="D3883" s="19"/>
    </row>
    <row r="3884" spans="1:4" x14ac:dyDescent="0.3">
      <c r="A3884">
        <v>105</v>
      </c>
      <c r="B3884" s="15">
        <v>40846</v>
      </c>
      <c r="C3884" s="19">
        <v>370.09</v>
      </c>
      <c r="D3884" s="19"/>
    </row>
    <row r="3885" spans="1:4" x14ac:dyDescent="0.3">
      <c r="A3885">
        <v>105</v>
      </c>
      <c r="B3885" s="15">
        <v>40704</v>
      </c>
      <c r="C3885" s="19">
        <v>392.2</v>
      </c>
      <c r="D3885" s="19"/>
    </row>
    <row r="3886" spans="1:4" x14ac:dyDescent="0.3">
      <c r="A3886">
        <v>105</v>
      </c>
      <c r="B3886" s="15">
        <v>40839</v>
      </c>
      <c r="C3886" s="19">
        <v>211.13</v>
      </c>
      <c r="D3886" s="19"/>
    </row>
    <row r="3887" spans="1:4" x14ac:dyDescent="0.3">
      <c r="A3887">
        <v>105</v>
      </c>
      <c r="B3887" s="15">
        <v>40723</v>
      </c>
      <c r="C3887" s="19">
        <v>235.18</v>
      </c>
      <c r="D3887" s="19"/>
    </row>
    <row r="3888" spans="1:4" x14ac:dyDescent="0.3">
      <c r="A3888">
        <v>105</v>
      </c>
      <c r="B3888" s="15">
        <v>40755</v>
      </c>
      <c r="C3888" s="19">
        <v>274.33999999999997</v>
      </c>
      <c r="D3888" s="19"/>
    </row>
    <row r="3889" spans="1:4" x14ac:dyDescent="0.3">
      <c r="A3889">
        <v>105</v>
      </c>
      <c r="B3889" s="15">
        <v>40690</v>
      </c>
      <c r="C3889" s="19">
        <v>311.11</v>
      </c>
      <c r="D3889" s="19"/>
    </row>
    <row r="3890" spans="1:4" x14ac:dyDescent="0.3">
      <c r="A3890">
        <v>105</v>
      </c>
      <c r="B3890" s="15">
        <v>40918</v>
      </c>
      <c r="C3890" s="19">
        <v>529.54</v>
      </c>
      <c r="D3890" s="19"/>
    </row>
    <row r="3891" spans="1:4" x14ac:dyDescent="0.3">
      <c r="A3891">
        <v>105</v>
      </c>
      <c r="B3891" s="15">
        <v>40713</v>
      </c>
      <c r="C3891" s="19">
        <v>556.59</v>
      </c>
      <c r="D3891" s="19"/>
    </row>
    <row r="3892" spans="1:4" x14ac:dyDescent="0.3">
      <c r="A3892">
        <v>105</v>
      </c>
      <c r="B3892" s="15">
        <v>40755</v>
      </c>
      <c r="C3892" s="19">
        <v>730.44</v>
      </c>
      <c r="D3892" s="19"/>
    </row>
    <row r="3893" spans="1:4" x14ac:dyDescent="0.3">
      <c r="A3893">
        <v>104</v>
      </c>
      <c r="B3893" s="15">
        <v>40693</v>
      </c>
      <c r="C3893" s="19">
        <v>96.96</v>
      </c>
      <c r="D3893" s="19"/>
    </row>
    <row r="3894" spans="1:4" x14ac:dyDescent="0.3">
      <c r="A3894">
        <v>104</v>
      </c>
      <c r="B3894" s="15">
        <v>40725</v>
      </c>
      <c r="C3894" s="19">
        <v>183.58</v>
      </c>
      <c r="D3894" s="19"/>
    </row>
    <row r="3895" spans="1:4" x14ac:dyDescent="0.3">
      <c r="A3895">
        <v>104</v>
      </c>
      <c r="B3895" s="15">
        <v>40715</v>
      </c>
      <c r="C3895" s="19">
        <v>349.47</v>
      </c>
      <c r="D3895" s="19"/>
    </row>
    <row r="3896" spans="1:4" x14ac:dyDescent="0.3">
      <c r="A3896">
        <v>104</v>
      </c>
      <c r="B3896" s="15">
        <v>41002</v>
      </c>
      <c r="C3896" s="19">
        <v>473.97</v>
      </c>
      <c r="D3896" s="19"/>
    </row>
    <row r="3897" spans="1:4" x14ac:dyDescent="0.3">
      <c r="A3897">
        <v>104</v>
      </c>
      <c r="B3897" s="15">
        <v>40793</v>
      </c>
      <c r="C3897" s="19">
        <v>524.99</v>
      </c>
      <c r="D3897" s="19"/>
    </row>
    <row r="3898" spans="1:4" x14ac:dyDescent="0.3">
      <c r="A3898">
        <v>104</v>
      </c>
      <c r="B3898" s="15">
        <v>40702</v>
      </c>
      <c r="C3898" s="19">
        <v>536.95000000000005</v>
      </c>
      <c r="D3898" s="19"/>
    </row>
    <row r="3899" spans="1:4" x14ac:dyDescent="0.3">
      <c r="A3899">
        <v>104</v>
      </c>
      <c r="B3899" s="15">
        <v>40853</v>
      </c>
      <c r="C3899" s="19">
        <v>676.26</v>
      </c>
      <c r="D3899" s="19"/>
    </row>
    <row r="3900" spans="1:4" x14ac:dyDescent="0.3">
      <c r="A3900">
        <v>103</v>
      </c>
      <c r="B3900" s="15">
        <v>40740</v>
      </c>
      <c r="C3900" s="19">
        <v>243.95</v>
      </c>
      <c r="D3900" s="19"/>
    </row>
    <row r="3901" spans="1:4" x14ac:dyDescent="0.3">
      <c r="A3901">
        <v>103</v>
      </c>
      <c r="B3901" s="15">
        <v>40757</v>
      </c>
      <c r="C3901" s="19">
        <v>79.95</v>
      </c>
      <c r="D3901" s="19"/>
    </row>
    <row r="3902" spans="1:4" x14ac:dyDescent="0.3">
      <c r="A3902">
        <v>103</v>
      </c>
      <c r="B3902" s="15">
        <v>40899</v>
      </c>
      <c r="C3902" s="19">
        <v>229.4</v>
      </c>
      <c r="D3902" s="19"/>
    </row>
    <row r="3903" spans="1:4" x14ac:dyDescent="0.3">
      <c r="A3903">
        <v>103</v>
      </c>
      <c r="B3903" s="15">
        <v>40796</v>
      </c>
      <c r="C3903" s="19">
        <v>390.66</v>
      </c>
      <c r="D3903" s="19"/>
    </row>
    <row r="3904" spans="1:4" x14ac:dyDescent="0.3">
      <c r="A3904">
        <v>103</v>
      </c>
      <c r="B3904" s="15">
        <v>40693</v>
      </c>
      <c r="C3904" s="19">
        <v>638.38</v>
      </c>
      <c r="D3904" s="19"/>
    </row>
    <row r="3905" spans="1:4" x14ac:dyDescent="0.3">
      <c r="A3905">
        <v>103</v>
      </c>
      <c r="B3905" s="15">
        <v>40700</v>
      </c>
      <c r="C3905" s="19">
        <v>718.62</v>
      </c>
      <c r="D3905" s="19"/>
    </row>
    <row r="3906" spans="1:4" x14ac:dyDescent="0.3">
      <c r="A3906">
        <v>103</v>
      </c>
      <c r="B3906" s="15">
        <v>40789</v>
      </c>
      <c r="C3906" s="19">
        <v>762.49</v>
      </c>
      <c r="D3906" s="19"/>
    </row>
    <row r="3907" spans="1:4" x14ac:dyDescent="0.3">
      <c r="A3907">
        <v>102</v>
      </c>
      <c r="B3907" s="15">
        <v>40721</v>
      </c>
      <c r="C3907" s="19">
        <v>251.79</v>
      </c>
      <c r="D3907" s="19"/>
    </row>
    <row r="3908" spans="1:4" x14ac:dyDescent="0.3">
      <c r="A3908">
        <v>102</v>
      </c>
      <c r="B3908" s="15">
        <v>40719</v>
      </c>
      <c r="C3908" s="19">
        <v>620.61</v>
      </c>
      <c r="D3908" s="19"/>
    </row>
    <row r="3909" spans="1:4" x14ac:dyDescent="0.3">
      <c r="A3909">
        <v>101</v>
      </c>
      <c r="B3909" s="15">
        <v>40711</v>
      </c>
      <c r="C3909" s="19">
        <v>65.239999999999995</v>
      </c>
      <c r="D3909" s="19"/>
    </row>
    <row r="3910" spans="1:4" x14ac:dyDescent="0.3">
      <c r="A3910">
        <v>101</v>
      </c>
      <c r="B3910" s="15">
        <v>40729</v>
      </c>
      <c r="C3910" s="19">
        <v>236.47</v>
      </c>
      <c r="D3910" s="19"/>
    </row>
    <row r="3911" spans="1:4" x14ac:dyDescent="0.3">
      <c r="A3911">
        <v>101</v>
      </c>
      <c r="B3911" s="15">
        <v>40754</v>
      </c>
      <c r="C3911" s="19">
        <v>212.15</v>
      </c>
      <c r="D3911" s="19"/>
    </row>
    <row r="3912" spans="1:4" x14ac:dyDescent="0.3">
      <c r="A3912">
        <v>101</v>
      </c>
      <c r="B3912" s="15">
        <v>40729</v>
      </c>
      <c r="C3912" s="19">
        <v>460.56</v>
      </c>
      <c r="D3912" s="19"/>
    </row>
    <row r="3913" spans="1:4" x14ac:dyDescent="0.3">
      <c r="A3913">
        <v>100</v>
      </c>
      <c r="B3913" s="15">
        <v>40757</v>
      </c>
      <c r="C3913" s="19">
        <v>285.39</v>
      </c>
      <c r="D3913" s="19"/>
    </row>
    <row r="3914" spans="1:4" x14ac:dyDescent="0.3">
      <c r="A3914">
        <v>100</v>
      </c>
      <c r="B3914" s="15">
        <v>41023</v>
      </c>
      <c r="C3914" s="19">
        <v>380.3</v>
      </c>
      <c r="D3914" s="19"/>
    </row>
    <row r="3915" spans="1:4" x14ac:dyDescent="0.3">
      <c r="A3915">
        <v>100</v>
      </c>
      <c r="B3915" s="15">
        <v>40843</v>
      </c>
      <c r="C3915" s="19">
        <v>202.56</v>
      </c>
      <c r="D3915" s="19"/>
    </row>
    <row r="3916" spans="1:4" x14ac:dyDescent="0.3">
      <c r="A3916">
        <v>100</v>
      </c>
      <c r="B3916" s="15">
        <v>40696</v>
      </c>
      <c r="C3916" s="19">
        <v>224.07</v>
      </c>
      <c r="D3916" s="19"/>
    </row>
    <row r="3917" spans="1:4" x14ac:dyDescent="0.3">
      <c r="A3917">
        <v>100</v>
      </c>
      <c r="B3917" s="15">
        <v>40680</v>
      </c>
      <c r="C3917" s="19">
        <v>240.36</v>
      </c>
      <c r="D3917" s="19"/>
    </row>
    <row r="3918" spans="1:4" x14ac:dyDescent="0.3">
      <c r="A3918">
        <v>100</v>
      </c>
      <c r="B3918" s="15">
        <v>40718</v>
      </c>
      <c r="C3918" s="19">
        <v>341.24</v>
      </c>
      <c r="D3918" s="19"/>
    </row>
    <row r="3919" spans="1:4" x14ac:dyDescent="0.3">
      <c r="A3919">
        <v>100</v>
      </c>
      <c r="B3919" s="15">
        <v>40706</v>
      </c>
      <c r="C3919" s="19">
        <v>398.03</v>
      </c>
      <c r="D3919" s="19"/>
    </row>
    <row r="3920" spans="1:4" x14ac:dyDescent="0.3">
      <c r="A3920">
        <v>100</v>
      </c>
      <c r="B3920" s="15">
        <v>40791</v>
      </c>
      <c r="C3920" s="19">
        <v>492.23</v>
      </c>
      <c r="D3920" s="19"/>
    </row>
    <row r="3921" spans="1:4" x14ac:dyDescent="0.3">
      <c r="A3921">
        <v>100</v>
      </c>
      <c r="B3921" s="15">
        <v>40686</v>
      </c>
      <c r="C3921" s="19">
        <v>510.33</v>
      </c>
      <c r="D3921" s="19"/>
    </row>
    <row r="3922" spans="1:4" x14ac:dyDescent="0.3">
      <c r="A3922">
        <v>100</v>
      </c>
      <c r="B3922" s="15">
        <v>40839</v>
      </c>
      <c r="C3922" s="19">
        <v>620.35</v>
      </c>
      <c r="D3922" s="19"/>
    </row>
    <row r="3923" spans="1:4" x14ac:dyDescent="0.3">
      <c r="A3923" s="4"/>
      <c r="B3923" s="5"/>
      <c r="C3923" s="6"/>
    </row>
    <row r="3924" spans="1:4" x14ac:dyDescent="0.3">
      <c r="A3924" s="4"/>
      <c r="B3924" s="5"/>
      <c r="C3924" s="6"/>
    </row>
    <row r="3925" spans="1:4" x14ac:dyDescent="0.3">
      <c r="A3925" s="4"/>
      <c r="B3925" s="5"/>
      <c r="C3925" s="6"/>
    </row>
    <row r="3926" spans="1:4" x14ac:dyDescent="0.3">
      <c r="A3926" s="4"/>
      <c r="B3926" s="5"/>
      <c r="C3926" s="6"/>
    </row>
    <row r="3927" spans="1:4" x14ac:dyDescent="0.3">
      <c r="A3927" s="4"/>
      <c r="B3927" s="5"/>
      <c r="C3927" s="6"/>
    </row>
    <row r="3928" spans="1:4" x14ac:dyDescent="0.3">
      <c r="A3928" s="4"/>
      <c r="B3928" s="5"/>
      <c r="C3928" s="6"/>
    </row>
    <row r="3929" spans="1:4" x14ac:dyDescent="0.3">
      <c r="A3929" s="4"/>
      <c r="B3929" s="5"/>
      <c r="C3929" s="6"/>
    </row>
    <row r="3930" spans="1:4" x14ac:dyDescent="0.3">
      <c r="A3930" s="4"/>
      <c r="B3930" s="5"/>
      <c r="C3930" s="6"/>
    </row>
    <row r="3931" spans="1:4" x14ac:dyDescent="0.3">
      <c r="A3931" s="4"/>
      <c r="B3931" s="5"/>
      <c r="C3931" s="6"/>
    </row>
    <row r="3932" spans="1:4" x14ac:dyDescent="0.3">
      <c r="A3932" s="4"/>
      <c r="B3932" s="5"/>
      <c r="C3932" s="6"/>
    </row>
    <row r="3933" spans="1:4" x14ac:dyDescent="0.3">
      <c r="A3933" s="4"/>
      <c r="B3933" s="5"/>
      <c r="C3933" s="6"/>
    </row>
    <row r="3934" spans="1:4" x14ac:dyDescent="0.3">
      <c r="A3934" s="4"/>
      <c r="B3934" s="5"/>
      <c r="C3934" s="6"/>
    </row>
    <row r="3935" spans="1:4" x14ac:dyDescent="0.3">
      <c r="A3935" s="4"/>
      <c r="B3935" s="5"/>
      <c r="C3935" s="6"/>
    </row>
    <row r="3936" spans="1:4" x14ac:dyDescent="0.3">
      <c r="A3936" s="4"/>
      <c r="B3936" s="5"/>
      <c r="C3936" s="6"/>
    </row>
    <row r="3937" spans="1:3" x14ac:dyDescent="0.3">
      <c r="A3937" s="4"/>
      <c r="B3937" s="5"/>
      <c r="C3937" s="6"/>
    </row>
    <row r="3938" spans="1:3" x14ac:dyDescent="0.3">
      <c r="A3938" s="4"/>
      <c r="B3938" s="5"/>
      <c r="C3938" s="6"/>
    </row>
    <row r="3939" spans="1:3" x14ac:dyDescent="0.3">
      <c r="A3939" s="4"/>
      <c r="B3939" s="5"/>
      <c r="C3939" s="6"/>
    </row>
    <row r="3940" spans="1:3" x14ac:dyDescent="0.3">
      <c r="A3940" s="4"/>
      <c r="B3940" s="5"/>
      <c r="C3940" s="6"/>
    </row>
    <row r="3941" spans="1:3" x14ac:dyDescent="0.3">
      <c r="A3941" s="4"/>
      <c r="B3941" s="5"/>
      <c r="C3941" s="6"/>
    </row>
    <row r="3942" spans="1:3" x14ac:dyDescent="0.3">
      <c r="A3942" s="4"/>
      <c r="B3942" s="5"/>
      <c r="C3942" s="6"/>
    </row>
    <row r="3943" spans="1:3" x14ac:dyDescent="0.3">
      <c r="A3943" s="4"/>
      <c r="B3943" s="5"/>
      <c r="C3943" s="6"/>
    </row>
    <row r="3944" spans="1:3" x14ac:dyDescent="0.3">
      <c r="A3944" s="4"/>
      <c r="B3944" s="5"/>
      <c r="C3944" s="6"/>
    </row>
    <row r="3945" spans="1:3" x14ac:dyDescent="0.3">
      <c r="A3945" s="4"/>
      <c r="B3945" s="5"/>
      <c r="C3945" s="6"/>
    </row>
    <row r="3946" spans="1:3" x14ac:dyDescent="0.3">
      <c r="A3946" s="4"/>
      <c r="B3946" s="5"/>
      <c r="C3946" s="6"/>
    </row>
    <row r="3947" spans="1:3" x14ac:dyDescent="0.3">
      <c r="A3947" s="4"/>
      <c r="B3947" s="5"/>
      <c r="C3947" s="6"/>
    </row>
    <row r="3948" spans="1:3" x14ac:dyDescent="0.3">
      <c r="A3948" s="4"/>
      <c r="B3948" s="5"/>
      <c r="C3948" s="6"/>
    </row>
    <row r="3949" spans="1:3" x14ac:dyDescent="0.3">
      <c r="A3949" s="4"/>
      <c r="B3949" s="5"/>
      <c r="C3949" s="6"/>
    </row>
    <row r="3950" spans="1:3" x14ac:dyDescent="0.3">
      <c r="A3950" s="4"/>
      <c r="B3950" s="5"/>
      <c r="C3950" s="6"/>
    </row>
    <row r="3951" spans="1:3" x14ac:dyDescent="0.3">
      <c r="A3951" s="4"/>
      <c r="B3951" s="5"/>
      <c r="C3951" s="6"/>
    </row>
    <row r="3952" spans="1:3" x14ac:dyDescent="0.3">
      <c r="A3952" s="4"/>
      <c r="B3952" s="5"/>
      <c r="C3952" s="6"/>
    </row>
    <row r="3953" spans="1:3" x14ac:dyDescent="0.3">
      <c r="A3953" s="4"/>
      <c r="B3953" s="5"/>
      <c r="C3953" s="6"/>
    </row>
    <row r="3954" spans="1:3" x14ac:dyDescent="0.3">
      <c r="A3954" s="4"/>
      <c r="B3954" s="5"/>
      <c r="C3954" s="6"/>
    </row>
    <row r="3955" spans="1:3" x14ac:dyDescent="0.3">
      <c r="A3955" s="4"/>
      <c r="B3955" s="5"/>
      <c r="C3955" s="6"/>
    </row>
    <row r="3956" spans="1:3" x14ac:dyDescent="0.3">
      <c r="A3956" s="4"/>
      <c r="B3956" s="5"/>
      <c r="C3956" s="6"/>
    </row>
    <row r="3957" spans="1:3" x14ac:dyDescent="0.3">
      <c r="A3957" s="4"/>
      <c r="B3957" s="5"/>
      <c r="C3957" s="6"/>
    </row>
    <row r="3958" spans="1:3" x14ac:dyDescent="0.3">
      <c r="A3958" s="4"/>
      <c r="B3958" s="5"/>
      <c r="C3958" s="6"/>
    </row>
    <row r="3959" spans="1:3" x14ac:dyDescent="0.3">
      <c r="A3959" s="4"/>
      <c r="B3959" s="5"/>
      <c r="C3959" s="6"/>
    </row>
    <row r="3960" spans="1:3" x14ac:dyDescent="0.3">
      <c r="A3960" s="4"/>
      <c r="B3960" s="5"/>
      <c r="C3960" s="6"/>
    </row>
    <row r="3961" spans="1:3" x14ac:dyDescent="0.3">
      <c r="A3961" s="4"/>
      <c r="B3961" s="5"/>
      <c r="C3961" s="6"/>
    </row>
    <row r="3962" spans="1:3" x14ac:dyDescent="0.3">
      <c r="A3962" s="4"/>
      <c r="B3962" s="5"/>
      <c r="C3962" s="6"/>
    </row>
    <row r="3963" spans="1:3" x14ac:dyDescent="0.3">
      <c r="A3963" s="4"/>
      <c r="B3963" s="5"/>
      <c r="C3963" s="6"/>
    </row>
    <row r="3964" spans="1:3" x14ac:dyDescent="0.3">
      <c r="A3964" s="4"/>
      <c r="B3964" s="5"/>
      <c r="C3964" s="6"/>
    </row>
    <row r="3965" spans="1:3" x14ac:dyDescent="0.3">
      <c r="A3965" s="4"/>
      <c r="B3965" s="5"/>
      <c r="C3965" s="6"/>
    </row>
    <row r="3966" spans="1:3" x14ac:dyDescent="0.3">
      <c r="A3966" s="4"/>
      <c r="B3966" s="5"/>
      <c r="C3966" s="6"/>
    </row>
    <row r="3967" spans="1:3" x14ac:dyDescent="0.3">
      <c r="A3967" s="4"/>
      <c r="B3967" s="5"/>
      <c r="C3967" s="6"/>
    </row>
    <row r="3968" spans="1:3" x14ac:dyDescent="0.3">
      <c r="A3968" s="4"/>
      <c r="B3968" s="5"/>
      <c r="C3968" s="6"/>
    </row>
    <row r="3969" spans="1:3" x14ac:dyDescent="0.3">
      <c r="A3969" s="4"/>
      <c r="B3969" s="5"/>
      <c r="C3969" s="6"/>
    </row>
    <row r="3970" spans="1:3" x14ac:dyDescent="0.3">
      <c r="A3970" s="4"/>
      <c r="B3970" s="5"/>
      <c r="C3970" s="6"/>
    </row>
    <row r="3971" spans="1:3" x14ac:dyDescent="0.3">
      <c r="A3971" s="4"/>
      <c r="B3971" s="5"/>
      <c r="C3971" s="6"/>
    </row>
    <row r="3972" spans="1:3" x14ac:dyDescent="0.3">
      <c r="A3972" s="4"/>
      <c r="B3972" s="5"/>
      <c r="C3972" s="6"/>
    </row>
    <row r="3973" spans="1:3" x14ac:dyDescent="0.3">
      <c r="A3973" s="4"/>
      <c r="B3973" s="5"/>
      <c r="C3973" s="6"/>
    </row>
    <row r="3974" spans="1:3" x14ac:dyDescent="0.3">
      <c r="A3974" s="4"/>
      <c r="B3974" s="5"/>
      <c r="C3974" s="6"/>
    </row>
    <row r="3975" spans="1:3" x14ac:dyDescent="0.3">
      <c r="A3975" s="4"/>
      <c r="B3975" s="5"/>
      <c r="C3975" s="6"/>
    </row>
    <row r="3976" spans="1:3" x14ac:dyDescent="0.3">
      <c r="A3976" s="4"/>
      <c r="B3976" s="5"/>
      <c r="C3976" s="6"/>
    </row>
    <row r="3977" spans="1:3" x14ac:dyDescent="0.3">
      <c r="A3977" s="4"/>
      <c r="B3977" s="5"/>
      <c r="C3977" s="6"/>
    </row>
    <row r="3978" spans="1:3" x14ac:dyDescent="0.3">
      <c r="A3978" s="4"/>
      <c r="B3978" s="5"/>
      <c r="C3978" s="6"/>
    </row>
    <row r="3979" spans="1:3" x14ac:dyDescent="0.3">
      <c r="A3979" s="4"/>
      <c r="B3979" s="5"/>
      <c r="C3979" s="6"/>
    </row>
    <row r="3980" spans="1:3" x14ac:dyDescent="0.3">
      <c r="A3980" s="4"/>
      <c r="B3980" s="5"/>
      <c r="C3980" s="6"/>
    </row>
    <row r="3981" spans="1:3" x14ac:dyDescent="0.3">
      <c r="A3981" s="4"/>
      <c r="B3981" s="5"/>
      <c r="C3981" s="6"/>
    </row>
    <row r="3982" spans="1:3" x14ac:dyDescent="0.3">
      <c r="A3982" s="4"/>
      <c r="B3982" s="5"/>
      <c r="C3982" s="6"/>
    </row>
    <row r="3983" spans="1:3" x14ac:dyDescent="0.3">
      <c r="A3983" s="4"/>
      <c r="B3983" s="5"/>
      <c r="C3983" s="6"/>
    </row>
    <row r="3984" spans="1:3" x14ac:dyDescent="0.3">
      <c r="A3984" s="4"/>
      <c r="B3984" s="5"/>
      <c r="C3984" s="6"/>
    </row>
    <row r="3985" spans="1:3" x14ac:dyDescent="0.3">
      <c r="A3985" s="4"/>
      <c r="B3985" s="5"/>
      <c r="C3985" s="6"/>
    </row>
    <row r="3986" spans="1:3" x14ac:dyDescent="0.3">
      <c r="A3986" s="4"/>
      <c r="B3986" s="5"/>
      <c r="C3986" s="6"/>
    </row>
    <row r="3987" spans="1:3" x14ac:dyDescent="0.3">
      <c r="A3987" s="4"/>
      <c r="B3987" s="5"/>
      <c r="C3987" s="6"/>
    </row>
    <row r="3988" spans="1:3" x14ac:dyDescent="0.3">
      <c r="A3988" s="4"/>
      <c r="B3988" s="5"/>
      <c r="C3988" s="6"/>
    </row>
    <row r="3989" spans="1:3" x14ac:dyDescent="0.3">
      <c r="A3989" s="4"/>
      <c r="B3989" s="5"/>
      <c r="C3989" s="6"/>
    </row>
    <row r="3990" spans="1:3" x14ac:dyDescent="0.3">
      <c r="A3990" s="4"/>
      <c r="B3990" s="5"/>
      <c r="C3990" s="6"/>
    </row>
    <row r="3991" spans="1:3" x14ac:dyDescent="0.3">
      <c r="A3991" s="4"/>
      <c r="B3991" s="5"/>
      <c r="C3991" s="6"/>
    </row>
    <row r="3992" spans="1:3" x14ac:dyDescent="0.3">
      <c r="A3992" s="4"/>
      <c r="B3992" s="5"/>
      <c r="C3992" s="6"/>
    </row>
    <row r="3993" spans="1:3" x14ac:dyDescent="0.3">
      <c r="A3993" s="4"/>
      <c r="B3993" s="5"/>
      <c r="C3993" s="6"/>
    </row>
    <row r="3994" spans="1:3" x14ac:dyDescent="0.3">
      <c r="A3994" s="4"/>
      <c r="B3994" s="5"/>
      <c r="C3994" s="6"/>
    </row>
    <row r="3995" spans="1:3" x14ac:dyDescent="0.3">
      <c r="A3995" s="4"/>
      <c r="B3995" s="5"/>
      <c r="C3995" s="6"/>
    </row>
    <row r="3996" spans="1:3" x14ac:dyDescent="0.3">
      <c r="A3996" s="4"/>
      <c r="B3996" s="5"/>
      <c r="C3996" s="6"/>
    </row>
    <row r="3997" spans="1:3" x14ac:dyDescent="0.3">
      <c r="A3997" s="4"/>
      <c r="B3997" s="5"/>
      <c r="C3997" s="6"/>
    </row>
    <row r="3998" spans="1:3" x14ac:dyDescent="0.3">
      <c r="A3998" s="4"/>
      <c r="B3998" s="5"/>
      <c r="C3998" s="6"/>
    </row>
    <row r="3999" spans="1:3" x14ac:dyDescent="0.3">
      <c r="A3999" s="4"/>
      <c r="B3999" s="5"/>
      <c r="C3999" s="6"/>
    </row>
    <row r="4000" spans="1:3" x14ac:dyDescent="0.3">
      <c r="A4000" s="4"/>
      <c r="B4000" s="5"/>
      <c r="C4000" s="6"/>
    </row>
    <row r="4001" spans="1:3" x14ac:dyDescent="0.3">
      <c r="A4001" s="4"/>
      <c r="B4001" s="5"/>
      <c r="C4001" s="6"/>
    </row>
    <row r="4002" spans="1:3" x14ac:dyDescent="0.3">
      <c r="A4002" s="4"/>
      <c r="B4002" s="5"/>
      <c r="C4002" s="6"/>
    </row>
    <row r="4003" spans="1:3" x14ac:dyDescent="0.3">
      <c r="A4003" s="4"/>
      <c r="B4003" s="5"/>
      <c r="C4003" s="6"/>
    </row>
    <row r="4004" spans="1:3" x14ac:dyDescent="0.3">
      <c r="A4004" s="4"/>
      <c r="B4004" s="5"/>
      <c r="C4004" s="6"/>
    </row>
    <row r="4005" spans="1:3" x14ac:dyDescent="0.3">
      <c r="A4005" s="4"/>
      <c r="B4005" s="5"/>
      <c r="C4005" s="6"/>
    </row>
    <row r="4006" spans="1:3" x14ac:dyDescent="0.3">
      <c r="A4006" s="4"/>
      <c r="B4006" s="5"/>
      <c r="C4006" s="6"/>
    </row>
    <row r="4007" spans="1:3" x14ac:dyDescent="0.3">
      <c r="A4007" s="4"/>
      <c r="B4007" s="5"/>
      <c r="C4007" s="6"/>
    </row>
    <row r="4008" spans="1:3" x14ac:dyDescent="0.3">
      <c r="A4008" s="4"/>
      <c r="B4008" s="5"/>
      <c r="C4008" s="6"/>
    </row>
    <row r="4009" spans="1:3" x14ac:dyDescent="0.3">
      <c r="A4009" s="4"/>
      <c r="B4009" s="5"/>
      <c r="C4009" s="6"/>
    </row>
    <row r="4010" spans="1:3" x14ac:dyDescent="0.3">
      <c r="A4010" s="4"/>
      <c r="B4010" s="5"/>
      <c r="C4010" s="6"/>
    </row>
    <row r="4011" spans="1:3" x14ac:dyDescent="0.3">
      <c r="A4011" s="4"/>
      <c r="B4011" s="5"/>
      <c r="C4011" s="6"/>
    </row>
    <row r="4012" spans="1:3" x14ac:dyDescent="0.3">
      <c r="A4012" s="4"/>
      <c r="B4012" s="5"/>
      <c r="C4012" s="6"/>
    </row>
    <row r="4013" spans="1:3" x14ac:dyDescent="0.3">
      <c r="A4013" s="4"/>
      <c r="B4013" s="5"/>
      <c r="C4013" s="6"/>
    </row>
    <row r="4014" spans="1:3" x14ac:dyDescent="0.3">
      <c r="A4014" s="4"/>
      <c r="B4014" s="5"/>
      <c r="C4014" s="6"/>
    </row>
    <row r="4015" spans="1:3" x14ac:dyDescent="0.3">
      <c r="A4015" s="4"/>
      <c r="B4015" s="5"/>
      <c r="C4015" s="6"/>
    </row>
    <row r="4016" spans="1:3" x14ac:dyDescent="0.3">
      <c r="A4016" s="4"/>
      <c r="B4016" s="5"/>
      <c r="C4016" s="6"/>
    </row>
    <row r="4017" spans="1:3" x14ac:dyDescent="0.3">
      <c r="A4017" s="4"/>
      <c r="B4017" s="5"/>
      <c r="C4017" s="6"/>
    </row>
    <row r="4018" spans="1:3" x14ac:dyDescent="0.3">
      <c r="A4018" s="4"/>
      <c r="B4018" s="5"/>
      <c r="C4018" s="6"/>
    </row>
    <row r="4019" spans="1:3" x14ac:dyDescent="0.3">
      <c r="A4019" s="4"/>
      <c r="B4019" s="5"/>
      <c r="C4019" s="6"/>
    </row>
    <row r="4020" spans="1:3" x14ac:dyDescent="0.3">
      <c r="A4020" s="4"/>
      <c r="B4020" s="5"/>
      <c r="C4020" s="6"/>
    </row>
    <row r="4021" spans="1:3" x14ac:dyDescent="0.3">
      <c r="A4021" s="4"/>
      <c r="B4021" s="5"/>
      <c r="C4021" s="6"/>
    </row>
    <row r="4022" spans="1:3" x14ac:dyDescent="0.3">
      <c r="A4022" s="4"/>
      <c r="B4022" s="5"/>
      <c r="C4022" s="6"/>
    </row>
    <row r="4023" spans="1:3" x14ac:dyDescent="0.3">
      <c r="A4023" s="4"/>
      <c r="B4023" s="5"/>
      <c r="C4023" s="6"/>
    </row>
    <row r="4024" spans="1:3" x14ac:dyDescent="0.3">
      <c r="A4024" s="4"/>
      <c r="B4024" s="5"/>
      <c r="C4024" s="6"/>
    </row>
    <row r="4025" spans="1:3" x14ac:dyDescent="0.3">
      <c r="A4025" s="4"/>
      <c r="B4025" s="5"/>
      <c r="C4025" s="6"/>
    </row>
    <row r="4026" spans="1:3" x14ac:dyDescent="0.3">
      <c r="A4026" s="4"/>
      <c r="B4026" s="5"/>
      <c r="C4026" s="6"/>
    </row>
    <row r="4027" spans="1:3" x14ac:dyDescent="0.3">
      <c r="A4027" s="4"/>
      <c r="B4027" s="5"/>
      <c r="C4027" s="6"/>
    </row>
    <row r="4028" spans="1:3" x14ac:dyDescent="0.3">
      <c r="A4028" s="4"/>
      <c r="B4028" s="5"/>
      <c r="C4028" s="6"/>
    </row>
    <row r="4029" spans="1:3" x14ac:dyDescent="0.3">
      <c r="A4029" s="4"/>
      <c r="B4029" s="5"/>
      <c r="C4029" s="6"/>
    </row>
    <row r="4030" spans="1:3" x14ac:dyDescent="0.3">
      <c r="A4030" s="4"/>
      <c r="B4030" s="5"/>
      <c r="C4030" s="6"/>
    </row>
    <row r="4031" spans="1:3" x14ac:dyDescent="0.3">
      <c r="A4031" s="4"/>
      <c r="B4031" s="5"/>
      <c r="C4031" s="6"/>
    </row>
    <row r="4032" spans="1:3" x14ac:dyDescent="0.3">
      <c r="A4032" s="4"/>
      <c r="B4032" s="5"/>
      <c r="C4032" s="6"/>
    </row>
    <row r="4033" spans="1:3" x14ac:dyDescent="0.3">
      <c r="A4033" s="4"/>
      <c r="B4033" s="5"/>
      <c r="C4033" s="6"/>
    </row>
    <row r="4034" spans="1:3" x14ac:dyDescent="0.3">
      <c r="A4034" s="4"/>
      <c r="B4034" s="5"/>
      <c r="C4034" s="6"/>
    </row>
    <row r="4035" spans="1:3" x14ac:dyDescent="0.3">
      <c r="A4035" s="4"/>
      <c r="B4035" s="5"/>
      <c r="C4035" s="6"/>
    </row>
    <row r="4036" spans="1:3" x14ac:dyDescent="0.3">
      <c r="A4036" s="4"/>
      <c r="B4036" s="5"/>
      <c r="C4036" s="6"/>
    </row>
    <row r="4037" spans="1:3" x14ac:dyDescent="0.3">
      <c r="A4037" s="4"/>
      <c r="B4037" s="5"/>
      <c r="C4037" s="6"/>
    </row>
    <row r="4038" spans="1:3" x14ac:dyDescent="0.3">
      <c r="A4038" s="4"/>
      <c r="B4038" s="5"/>
      <c r="C4038" s="6"/>
    </row>
    <row r="4039" spans="1:3" x14ac:dyDescent="0.3">
      <c r="A4039" s="4"/>
      <c r="B4039" s="5"/>
      <c r="C4039" s="6"/>
    </row>
    <row r="4040" spans="1:3" x14ac:dyDescent="0.3">
      <c r="A4040" s="4"/>
      <c r="B4040" s="5"/>
      <c r="C4040" s="6"/>
    </row>
    <row r="4041" spans="1:3" x14ac:dyDescent="0.3">
      <c r="A4041" s="4"/>
      <c r="B4041" s="5"/>
      <c r="C4041" s="6"/>
    </row>
    <row r="4042" spans="1:3" x14ac:dyDescent="0.3">
      <c r="A4042" s="4"/>
      <c r="B4042" s="5"/>
      <c r="C4042" s="6"/>
    </row>
    <row r="4043" spans="1:3" x14ac:dyDescent="0.3">
      <c r="A4043" s="4"/>
      <c r="B4043" s="5"/>
      <c r="C4043" s="6"/>
    </row>
    <row r="4044" spans="1:3" x14ac:dyDescent="0.3">
      <c r="A4044" s="4"/>
      <c r="B4044" s="5"/>
      <c r="C4044" s="6"/>
    </row>
    <row r="4045" spans="1:3" x14ac:dyDescent="0.3">
      <c r="A4045" s="4"/>
      <c r="B4045" s="5"/>
      <c r="C4045" s="6"/>
    </row>
    <row r="4046" spans="1:3" x14ac:dyDescent="0.3">
      <c r="A4046" s="4"/>
      <c r="B4046" s="5"/>
      <c r="C4046" s="6"/>
    </row>
    <row r="4047" spans="1:3" x14ac:dyDescent="0.3">
      <c r="A4047" s="4"/>
      <c r="B4047" s="5"/>
      <c r="C4047" s="6"/>
    </row>
    <row r="4048" spans="1:3" x14ac:dyDescent="0.3">
      <c r="A4048" s="4"/>
      <c r="B4048" s="5"/>
      <c r="C4048" s="6"/>
    </row>
    <row r="4049" spans="1:3" x14ac:dyDescent="0.3">
      <c r="A4049" s="4"/>
      <c r="B4049" s="5"/>
      <c r="C4049" s="6"/>
    </row>
    <row r="4050" spans="1:3" x14ac:dyDescent="0.3">
      <c r="A4050" s="4"/>
      <c r="B4050" s="5"/>
      <c r="C4050" s="6"/>
    </row>
    <row r="4051" spans="1:3" x14ac:dyDescent="0.3">
      <c r="A4051" s="4"/>
      <c r="B4051" s="5"/>
      <c r="C4051" s="6"/>
    </row>
    <row r="4052" spans="1:3" x14ac:dyDescent="0.3">
      <c r="A4052" s="4"/>
      <c r="B4052" s="5"/>
      <c r="C4052" s="6"/>
    </row>
    <row r="4053" spans="1:3" x14ac:dyDescent="0.3">
      <c r="A4053" s="4"/>
      <c r="B4053" s="5"/>
      <c r="C4053" s="6"/>
    </row>
    <row r="4054" spans="1:3" x14ac:dyDescent="0.3">
      <c r="A4054" s="4"/>
      <c r="B4054" s="5"/>
      <c r="C4054" s="6"/>
    </row>
    <row r="4055" spans="1:3" x14ac:dyDescent="0.3">
      <c r="A4055" s="4"/>
      <c r="B4055" s="5"/>
      <c r="C4055" s="6"/>
    </row>
    <row r="4056" spans="1:3" x14ac:dyDescent="0.3">
      <c r="A4056" s="4"/>
      <c r="B4056" s="5"/>
      <c r="C4056" s="6"/>
    </row>
    <row r="4057" spans="1:3" x14ac:dyDescent="0.3">
      <c r="A4057" s="4"/>
      <c r="B4057" s="5"/>
      <c r="C4057" s="6"/>
    </row>
    <row r="4058" spans="1:3" x14ac:dyDescent="0.3">
      <c r="A4058" s="4"/>
      <c r="B4058" s="5"/>
      <c r="C4058" s="6"/>
    </row>
    <row r="4059" spans="1:3" x14ac:dyDescent="0.3">
      <c r="A4059" s="4"/>
      <c r="B4059" s="5"/>
      <c r="C4059" s="6"/>
    </row>
    <row r="4060" spans="1:3" x14ac:dyDescent="0.3">
      <c r="A4060" s="4"/>
      <c r="B4060" s="5"/>
      <c r="C4060" s="6"/>
    </row>
    <row r="4061" spans="1:3" x14ac:dyDescent="0.3">
      <c r="A4061" s="4"/>
      <c r="B4061" s="5"/>
      <c r="C4061" s="6"/>
    </row>
    <row r="4062" spans="1:3" x14ac:dyDescent="0.3">
      <c r="A4062" s="4"/>
      <c r="B4062" s="5"/>
      <c r="C4062" s="6"/>
    </row>
    <row r="4063" spans="1:3" x14ac:dyDescent="0.3">
      <c r="A4063" s="4"/>
      <c r="B4063" s="5"/>
      <c r="C4063" s="6"/>
    </row>
    <row r="4064" spans="1:3" x14ac:dyDescent="0.3">
      <c r="A4064" s="4"/>
      <c r="B4064" s="5"/>
      <c r="C4064" s="6"/>
    </row>
    <row r="4065" spans="1:3" x14ac:dyDescent="0.3">
      <c r="A4065" s="4"/>
      <c r="B4065" s="5"/>
      <c r="C4065" s="6"/>
    </row>
    <row r="4066" spans="1:3" x14ac:dyDescent="0.3">
      <c r="A4066" s="4"/>
      <c r="B4066" s="5"/>
      <c r="C4066" s="6"/>
    </row>
    <row r="4067" spans="1:3" x14ac:dyDescent="0.3">
      <c r="A4067" s="4"/>
      <c r="B4067" s="5"/>
      <c r="C4067" s="6"/>
    </row>
    <row r="4068" spans="1:3" x14ac:dyDescent="0.3">
      <c r="A4068" s="4"/>
      <c r="B4068" s="5"/>
      <c r="C4068" s="6"/>
    </row>
    <row r="4069" spans="1:3" x14ac:dyDescent="0.3">
      <c r="A4069" s="4"/>
      <c r="B4069" s="5"/>
      <c r="C4069" s="6"/>
    </row>
    <row r="4070" spans="1:3" x14ac:dyDescent="0.3">
      <c r="A4070" s="4"/>
      <c r="B4070" s="5"/>
      <c r="C4070" s="6"/>
    </row>
    <row r="4071" spans="1:3" x14ac:dyDescent="0.3">
      <c r="A4071" s="4"/>
      <c r="B4071" s="5"/>
      <c r="C4071" s="6"/>
    </row>
    <row r="4072" spans="1:3" x14ac:dyDescent="0.3">
      <c r="A4072" s="4"/>
      <c r="B4072" s="5"/>
      <c r="C4072" s="6"/>
    </row>
    <row r="4073" spans="1:3" x14ac:dyDescent="0.3">
      <c r="A4073" s="4"/>
      <c r="B4073" s="5"/>
      <c r="C4073" s="6"/>
    </row>
    <row r="4074" spans="1:3" x14ac:dyDescent="0.3">
      <c r="A4074" s="4"/>
      <c r="B4074" s="5"/>
      <c r="C4074" s="6"/>
    </row>
    <row r="4075" spans="1:3" x14ac:dyDescent="0.3">
      <c r="A4075" s="4"/>
      <c r="B4075" s="5"/>
      <c r="C4075" s="6"/>
    </row>
    <row r="4076" spans="1:3" x14ac:dyDescent="0.3">
      <c r="A4076" s="4"/>
      <c r="B4076" s="5"/>
      <c r="C4076" s="6"/>
    </row>
    <row r="4077" spans="1:3" x14ac:dyDescent="0.3">
      <c r="A4077" s="4"/>
      <c r="B4077" s="5"/>
      <c r="C4077" s="6"/>
    </row>
    <row r="4078" spans="1:3" x14ac:dyDescent="0.3">
      <c r="A4078" s="4"/>
      <c r="B4078" s="5"/>
      <c r="C4078" s="6"/>
    </row>
    <row r="4079" spans="1:3" x14ac:dyDescent="0.3">
      <c r="A4079" s="4"/>
      <c r="B4079" s="5"/>
      <c r="C4079" s="6"/>
    </row>
    <row r="4080" spans="1:3" x14ac:dyDescent="0.3">
      <c r="A4080" s="4"/>
      <c r="B4080" s="5"/>
      <c r="C4080" s="6"/>
    </row>
    <row r="4081" spans="1:3" x14ac:dyDescent="0.3">
      <c r="A4081" s="4"/>
      <c r="B4081" s="5"/>
      <c r="C4081" s="6"/>
    </row>
    <row r="4082" spans="1:3" x14ac:dyDescent="0.3">
      <c r="A4082" s="4"/>
      <c r="B4082" s="5"/>
      <c r="C4082" s="6"/>
    </row>
    <row r="4083" spans="1:3" x14ac:dyDescent="0.3">
      <c r="A4083" s="4"/>
      <c r="B4083" s="5"/>
      <c r="C4083" s="6"/>
    </row>
    <row r="4084" spans="1:3" x14ac:dyDescent="0.3">
      <c r="A4084" s="4"/>
      <c r="B4084" s="5"/>
      <c r="C4084" s="6"/>
    </row>
    <row r="4085" spans="1:3" x14ac:dyDescent="0.3">
      <c r="A4085" s="4"/>
      <c r="B4085" s="5"/>
      <c r="C4085" s="6"/>
    </row>
    <row r="4086" spans="1:3" x14ac:dyDescent="0.3">
      <c r="A4086" s="4"/>
      <c r="B4086" s="5"/>
      <c r="C4086" s="6"/>
    </row>
    <row r="4087" spans="1:3" x14ac:dyDescent="0.3">
      <c r="A4087" s="4"/>
      <c r="B4087" s="5"/>
      <c r="C4087" s="6"/>
    </row>
    <row r="4088" spans="1:3" x14ac:dyDescent="0.3">
      <c r="A4088" s="4"/>
      <c r="B4088" s="5"/>
      <c r="C4088" s="6"/>
    </row>
    <row r="4089" spans="1:3" x14ac:dyDescent="0.3">
      <c r="A4089" s="4"/>
      <c r="B4089" s="5"/>
      <c r="C4089" s="6"/>
    </row>
    <row r="4090" spans="1:3" x14ac:dyDescent="0.3">
      <c r="A4090" s="4"/>
      <c r="B4090" s="5"/>
      <c r="C4090" s="6"/>
    </row>
    <row r="4091" spans="1:3" x14ac:dyDescent="0.3">
      <c r="A4091" s="4"/>
      <c r="B4091" s="5"/>
      <c r="C4091" s="6"/>
    </row>
    <row r="4092" spans="1:3" x14ac:dyDescent="0.3">
      <c r="A4092" s="4"/>
      <c r="B4092" s="5"/>
      <c r="C4092" s="6"/>
    </row>
    <row r="4093" spans="1:3" x14ac:dyDescent="0.3">
      <c r="A4093" s="4"/>
      <c r="B4093" s="5"/>
      <c r="C4093" s="6"/>
    </row>
    <row r="4094" spans="1:3" x14ac:dyDescent="0.3">
      <c r="A4094" s="4"/>
      <c r="B4094" s="5"/>
      <c r="C4094" s="6"/>
    </row>
    <row r="4095" spans="1:3" x14ac:dyDescent="0.3">
      <c r="A4095" s="4"/>
      <c r="B4095" s="5"/>
      <c r="C4095" s="6"/>
    </row>
    <row r="4096" spans="1:3" x14ac:dyDescent="0.3">
      <c r="A4096" s="4"/>
      <c r="B4096" s="5"/>
      <c r="C4096" s="6"/>
    </row>
    <row r="4097" spans="1:3" x14ac:dyDescent="0.3">
      <c r="A4097" s="4"/>
      <c r="B4097" s="5"/>
      <c r="C4097" s="6"/>
    </row>
    <row r="4098" spans="1:3" x14ac:dyDescent="0.3">
      <c r="A4098" s="4"/>
      <c r="B4098" s="5"/>
      <c r="C4098" s="6"/>
    </row>
    <row r="4099" spans="1:3" x14ac:dyDescent="0.3">
      <c r="A4099" s="4"/>
      <c r="B4099" s="5"/>
      <c r="C4099" s="6"/>
    </row>
    <row r="4100" spans="1:3" x14ac:dyDescent="0.3">
      <c r="A4100" s="4"/>
      <c r="B4100" s="5"/>
      <c r="C4100" s="6"/>
    </row>
    <row r="4101" spans="1:3" x14ac:dyDescent="0.3">
      <c r="A4101" s="4"/>
      <c r="B4101" s="5"/>
      <c r="C4101" s="6"/>
    </row>
    <row r="4102" spans="1:3" x14ac:dyDescent="0.3">
      <c r="A4102" s="4"/>
      <c r="B4102" s="5"/>
      <c r="C4102" s="6"/>
    </row>
    <row r="4103" spans="1:3" x14ac:dyDescent="0.3">
      <c r="A4103" s="4"/>
      <c r="B4103" s="5"/>
      <c r="C4103" s="6"/>
    </row>
    <row r="4104" spans="1:3" x14ac:dyDescent="0.3">
      <c r="A4104" s="4"/>
      <c r="B4104" s="5"/>
      <c r="C4104" s="6"/>
    </row>
    <row r="4105" spans="1:3" x14ac:dyDescent="0.3">
      <c r="A4105" s="4"/>
      <c r="B4105" s="5"/>
      <c r="C4105" s="6"/>
    </row>
    <row r="4106" spans="1:3" x14ac:dyDescent="0.3">
      <c r="A4106" s="4"/>
      <c r="B4106" s="5"/>
      <c r="C4106" s="6"/>
    </row>
    <row r="4107" spans="1:3" x14ac:dyDescent="0.3">
      <c r="A4107" s="4"/>
      <c r="B4107" s="5"/>
      <c r="C4107" s="6"/>
    </row>
    <row r="4108" spans="1:3" x14ac:dyDescent="0.3">
      <c r="A4108" s="4"/>
      <c r="B4108" s="5"/>
      <c r="C4108" s="6"/>
    </row>
    <row r="4109" spans="1:3" x14ac:dyDescent="0.3">
      <c r="A4109" s="4"/>
      <c r="B4109" s="5"/>
      <c r="C4109" s="6"/>
    </row>
    <row r="4110" spans="1:3" x14ac:dyDescent="0.3">
      <c r="A4110" s="4"/>
      <c r="B4110" s="5"/>
      <c r="C4110" s="6"/>
    </row>
    <row r="4111" spans="1:3" x14ac:dyDescent="0.3">
      <c r="A4111" s="4"/>
      <c r="B4111" s="5"/>
      <c r="C4111" s="6"/>
    </row>
    <row r="4112" spans="1:3" x14ac:dyDescent="0.3">
      <c r="A4112" s="4"/>
      <c r="B4112" s="5"/>
      <c r="C4112" s="6"/>
    </row>
    <row r="4113" spans="1:3" x14ac:dyDescent="0.3">
      <c r="A4113" s="4"/>
      <c r="B4113" s="5"/>
      <c r="C4113" s="6"/>
    </row>
    <row r="4114" spans="1:3" x14ac:dyDescent="0.3">
      <c r="A4114" s="4"/>
      <c r="B4114" s="5"/>
      <c r="C4114" s="6"/>
    </row>
    <row r="4115" spans="1:3" x14ac:dyDescent="0.3">
      <c r="A4115" s="4"/>
      <c r="B4115" s="5"/>
      <c r="C4115" s="6"/>
    </row>
    <row r="4116" spans="1:3" x14ac:dyDescent="0.3">
      <c r="A4116" s="4"/>
      <c r="B4116" s="5"/>
      <c r="C4116" s="6"/>
    </row>
    <row r="4117" spans="1:3" x14ac:dyDescent="0.3">
      <c r="A4117" s="4"/>
      <c r="B4117" s="5"/>
      <c r="C4117" s="6"/>
    </row>
    <row r="4118" spans="1:3" x14ac:dyDescent="0.3">
      <c r="A4118" s="4"/>
      <c r="B4118" s="5"/>
      <c r="C4118" s="6"/>
    </row>
    <row r="4119" spans="1:3" x14ac:dyDescent="0.3">
      <c r="A4119" s="4"/>
      <c r="B4119" s="5"/>
      <c r="C4119" s="6"/>
    </row>
    <row r="4120" spans="1:3" x14ac:dyDescent="0.3">
      <c r="A4120" s="4"/>
      <c r="B4120" s="5"/>
      <c r="C4120" s="6"/>
    </row>
    <row r="4121" spans="1:3" x14ac:dyDescent="0.3">
      <c r="A4121" s="4"/>
      <c r="B4121" s="5"/>
      <c r="C4121" s="6"/>
    </row>
    <row r="4122" spans="1:3" x14ac:dyDescent="0.3">
      <c r="A4122" s="4"/>
      <c r="B4122" s="5"/>
      <c r="C4122" s="6"/>
    </row>
    <row r="4123" spans="1:3" x14ac:dyDescent="0.3">
      <c r="A4123" s="4"/>
      <c r="B4123" s="5"/>
      <c r="C4123" s="6"/>
    </row>
    <row r="4124" spans="1:3" x14ac:dyDescent="0.3">
      <c r="A4124" s="4"/>
      <c r="B4124" s="5"/>
      <c r="C4124" s="6"/>
    </row>
    <row r="4125" spans="1:3" x14ac:dyDescent="0.3">
      <c r="A4125" s="4"/>
      <c r="B4125" s="5"/>
      <c r="C4125" s="6"/>
    </row>
    <row r="4126" spans="1:3" x14ac:dyDescent="0.3">
      <c r="A4126" s="4"/>
      <c r="B4126" s="5"/>
      <c r="C4126" s="6"/>
    </row>
    <row r="4127" spans="1:3" x14ac:dyDescent="0.3">
      <c r="A4127" s="4"/>
      <c r="B4127" s="5"/>
      <c r="C4127" s="6"/>
    </row>
    <row r="4128" spans="1:3" x14ac:dyDescent="0.3">
      <c r="A4128" s="4"/>
      <c r="B4128" s="5"/>
      <c r="C4128" s="6"/>
    </row>
    <row r="4129" spans="1:3" x14ac:dyDescent="0.3">
      <c r="A4129" s="4"/>
      <c r="B4129" s="5"/>
      <c r="C4129" s="6"/>
    </row>
    <row r="4130" spans="1:3" x14ac:dyDescent="0.3">
      <c r="A4130" s="4"/>
      <c r="B4130" s="5"/>
      <c r="C4130" s="6"/>
    </row>
    <row r="4131" spans="1:3" x14ac:dyDescent="0.3">
      <c r="A4131" s="4"/>
      <c r="B4131" s="5"/>
      <c r="C4131" s="6"/>
    </row>
    <row r="4132" spans="1:3" x14ac:dyDescent="0.3">
      <c r="A4132" s="4"/>
      <c r="B4132" s="5"/>
      <c r="C4132" s="6"/>
    </row>
    <row r="4133" spans="1:3" x14ac:dyDescent="0.3">
      <c r="A4133" s="4"/>
      <c r="B4133" s="5"/>
      <c r="C4133" s="6"/>
    </row>
    <row r="4134" spans="1:3" x14ac:dyDescent="0.3">
      <c r="A4134" s="4"/>
      <c r="B4134" s="5"/>
      <c r="C4134" s="6"/>
    </row>
    <row r="4135" spans="1:3" x14ac:dyDescent="0.3">
      <c r="A4135" s="4"/>
      <c r="B4135" s="5"/>
      <c r="C4135" s="6"/>
    </row>
    <row r="4136" spans="1:3" x14ac:dyDescent="0.3">
      <c r="A4136" s="4"/>
      <c r="B4136" s="5"/>
      <c r="C4136" s="6"/>
    </row>
    <row r="4137" spans="1:3" x14ac:dyDescent="0.3">
      <c r="A4137" s="4"/>
      <c r="B4137" s="5"/>
      <c r="C4137" s="6"/>
    </row>
    <row r="4138" spans="1:3" x14ac:dyDescent="0.3">
      <c r="A4138" s="4"/>
      <c r="B4138" s="5"/>
      <c r="C4138" s="6"/>
    </row>
    <row r="4139" spans="1:3" x14ac:dyDescent="0.3">
      <c r="A4139" s="4"/>
      <c r="B4139" s="5"/>
      <c r="C4139" s="6"/>
    </row>
    <row r="4140" spans="1:3" x14ac:dyDescent="0.3">
      <c r="A4140" s="4"/>
      <c r="B4140" s="5"/>
      <c r="C4140" s="6"/>
    </row>
    <row r="4141" spans="1:3" x14ac:dyDescent="0.3">
      <c r="A4141" s="4"/>
      <c r="B4141" s="5"/>
      <c r="C4141" s="6"/>
    </row>
    <row r="4142" spans="1:3" x14ac:dyDescent="0.3">
      <c r="A4142" s="4"/>
      <c r="B4142" s="5"/>
      <c r="C4142" s="6"/>
    </row>
    <row r="4143" spans="1:3" x14ac:dyDescent="0.3">
      <c r="A4143" s="4"/>
      <c r="B4143" s="5"/>
      <c r="C4143" s="6"/>
    </row>
    <row r="4144" spans="1:3" x14ac:dyDescent="0.3">
      <c r="A4144" s="4"/>
      <c r="B4144" s="5"/>
      <c r="C4144" s="6"/>
    </row>
    <row r="4145" spans="1:3" x14ac:dyDescent="0.3">
      <c r="A4145" s="4"/>
      <c r="B4145" s="5"/>
      <c r="C4145" s="6"/>
    </row>
    <row r="4146" spans="1:3" x14ac:dyDescent="0.3">
      <c r="A4146" s="4"/>
      <c r="B4146" s="5"/>
      <c r="C4146" s="6"/>
    </row>
    <row r="4147" spans="1:3" x14ac:dyDescent="0.3">
      <c r="A4147" s="4"/>
      <c r="B4147" s="5"/>
      <c r="C4147" s="6"/>
    </row>
    <row r="4148" spans="1:3" x14ac:dyDescent="0.3">
      <c r="A4148" s="4"/>
      <c r="B4148" s="5"/>
      <c r="C4148" s="6"/>
    </row>
    <row r="4149" spans="1:3" x14ac:dyDescent="0.3">
      <c r="A4149" s="4"/>
      <c r="B4149" s="5"/>
      <c r="C4149" s="6"/>
    </row>
    <row r="4150" spans="1:3" x14ac:dyDescent="0.3">
      <c r="A4150" s="4"/>
      <c r="B4150" s="5"/>
      <c r="C4150" s="6"/>
    </row>
    <row r="4151" spans="1:3" x14ac:dyDescent="0.3">
      <c r="A4151" s="4"/>
      <c r="B4151" s="5"/>
      <c r="C4151" s="6"/>
    </row>
    <row r="4152" spans="1:3" x14ac:dyDescent="0.3">
      <c r="A4152" s="4"/>
      <c r="B4152" s="5"/>
      <c r="C4152" s="6"/>
    </row>
    <row r="4153" spans="1:3" x14ac:dyDescent="0.3">
      <c r="A4153" s="4"/>
      <c r="B4153" s="5"/>
      <c r="C4153" s="6"/>
    </row>
    <row r="4154" spans="1:3" x14ac:dyDescent="0.3">
      <c r="A4154" s="4"/>
      <c r="B4154" s="5"/>
      <c r="C4154" s="6"/>
    </row>
    <row r="4155" spans="1:3" x14ac:dyDescent="0.3">
      <c r="A4155" s="4"/>
      <c r="B4155" s="5"/>
      <c r="C4155" s="6"/>
    </row>
    <row r="4156" spans="1:3" x14ac:dyDescent="0.3">
      <c r="A4156" s="4"/>
      <c r="B4156" s="5"/>
      <c r="C4156" s="6"/>
    </row>
    <row r="4157" spans="1:3" x14ac:dyDescent="0.3">
      <c r="A4157" s="4"/>
      <c r="B4157" s="5"/>
      <c r="C4157" s="6"/>
    </row>
    <row r="4158" spans="1:3" x14ac:dyDescent="0.3">
      <c r="A4158" s="4"/>
      <c r="B4158" s="5"/>
      <c r="C4158" s="6"/>
    </row>
    <row r="4159" spans="1:3" x14ac:dyDescent="0.3">
      <c r="A4159" s="4"/>
      <c r="B4159" s="5"/>
      <c r="C4159" s="6"/>
    </row>
    <row r="4160" spans="1:3" x14ac:dyDescent="0.3">
      <c r="A4160" s="4"/>
      <c r="B4160" s="5"/>
      <c r="C4160" s="6"/>
    </row>
    <row r="4161" spans="1:3" x14ac:dyDescent="0.3">
      <c r="A4161" s="4"/>
      <c r="B4161" s="5"/>
      <c r="C4161" s="6"/>
    </row>
    <row r="4162" spans="1:3" x14ac:dyDescent="0.3">
      <c r="A4162" s="4"/>
      <c r="B4162" s="5"/>
      <c r="C4162" s="6"/>
    </row>
    <row r="4163" spans="1:3" x14ac:dyDescent="0.3">
      <c r="A4163" s="4"/>
      <c r="B4163" s="5"/>
      <c r="C4163" s="6"/>
    </row>
    <row r="4164" spans="1:3" x14ac:dyDescent="0.3">
      <c r="A4164" s="4"/>
      <c r="B4164" s="5"/>
      <c r="C4164" s="6"/>
    </row>
    <row r="4165" spans="1:3" x14ac:dyDescent="0.3">
      <c r="A4165" s="4"/>
      <c r="B4165" s="5"/>
      <c r="C4165" s="6"/>
    </row>
    <row r="4166" spans="1:3" x14ac:dyDescent="0.3">
      <c r="A4166" s="4"/>
      <c r="B4166" s="5"/>
      <c r="C4166" s="6"/>
    </row>
    <row r="4167" spans="1:3" x14ac:dyDescent="0.3">
      <c r="A4167" s="4"/>
      <c r="B4167" s="5"/>
      <c r="C4167" s="6"/>
    </row>
    <row r="4168" spans="1:3" x14ac:dyDescent="0.3">
      <c r="A4168" s="4"/>
      <c r="B4168" s="5"/>
      <c r="C4168" s="6"/>
    </row>
    <row r="4169" spans="1:3" x14ac:dyDescent="0.3">
      <c r="A4169" s="4"/>
      <c r="B4169" s="5"/>
      <c r="C4169" s="6"/>
    </row>
    <row r="4170" spans="1:3" x14ac:dyDescent="0.3">
      <c r="A4170" s="4"/>
      <c r="B4170" s="5"/>
      <c r="C4170" s="6"/>
    </row>
    <row r="4171" spans="1:3" x14ac:dyDescent="0.3">
      <c r="A4171" s="4"/>
      <c r="B4171" s="5"/>
      <c r="C4171" s="6"/>
    </row>
    <row r="4172" spans="1:3" x14ac:dyDescent="0.3">
      <c r="A4172" s="4"/>
      <c r="B4172" s="5"/>
      <c r="C4172" s="6"/>
    </row>
    <row r="4173" spans="1:3" x14ac:dyDescent="0.3">
      <c r="A4173" s="4"/>
      <c r="B4173" s="5"/>
      <c r="C4173" s="6"/>
    </row>
    <row r="4174" spans="1:3" x14ac:dyDescent="0.3">
      <c r="A4174" s="4"/>
      <c r="B4174" s="5"/>
      <c r="C4174" s="6"/>
    </row>
    <row r="4175" spans="1:3" x14ac:dyDescent="0.3">
      <c r="A4175" s="4"/>
      <c r="B4175" s="5"/>
      <c r="C4175" s="6"/>
    </row>
    <row r="4176" spans="1:3" x14ac:dyDescent="0.3">
      <c r="A4176" s="4"/>
      <c r="B4176" s="5"/>
      <c r="C4176" s="6"/>
    </row>
    <row r="4177" spans="1:3" x14ac:dyDescent="0.3">
      <c r="A4177" s="4"/>
      <c r="B4177" s="5"/>
      <c r="C4177" s="6"/>
    </row>
    <row r="4178" spans="1:3" x14ac:dyDescent="0.3">
      <c r="A4178" s="4"/>
      <c r="B4178" s="5"/>
      <c r="C4178" s="6"/>
    </row>
    <row r="4179" spans="1:3" x14ac:dyDescent="0.3">
      <c r="A4179" s="4"/>
      <c r="B4179" s="5"/>
      <c r="C4179" s="6"/>
    </row>
    <row r="4180" spans="1:3" x14ac:dyDescent="0.3">
      <c r="A4180" s="4"/>
      <c r="B4180" s="5"/>
      <c r="C4180" s="6"/>
    </row>
    <row r="4181" spans="1:3" x14ac:dyDescent="0.3">
      <c r="A4181" s="4"/>
      <c r="B4181" s="5"/>
      <c r="C4181" s="6"/>
    </row>
    <row r="4182" spans="1:3" x14ac:dyDescent="0.3">
      <c r="A4182" s="4"/>
      <c r="B4182" s="5"/>
      <c r="C4182" s="6"/>
    </row>
    <row r="4183" spans="1:3" x14ac:dyDescent="0.3">
      <c r="A4183" s="4"/>
      <c r="B4183" s="5"/>
      <c r="C4183" s="6"/>
    </row>
    <row r="4184" spans="1:3" x14ac:dyDescent="0.3">
      <c r="A4184" s="4"/>
      <c r="B4184" s="5"/>
      <c r="C4184" s="6"/>
    </row>
    <row r="4185" spans="1:3" x14ac:dyDescent="0.3">
      <c r="A4185" s="4"/>
      <c r="B4185" s="5"/>
      <c r="C4185" s="6"/>
    </row>
    <row r="4186" spans="1:3" x14ac:dyDescent="0.3">
      <c r="A4186" s="4"/>
      <c r="B4186" s="5"/>
      <c r="C4186" s="6"/>
    </row>
    <row r="4187" spans="1:3" x14ac:dyDescent="0.3">
      <c r="A4187" s="4"/>
      <c r="B4187" s="5"/>
      <c r="C4187" s="6"/>
    </row>
    <row r="4188" spans="1:3" x14ac:dyDescent="0.3">
      <c r="A4188" s="4"/>
      <c r="B4188" s="5"/>
      <c r="C4188" s="6"/>
    </row>
    <row r="4189" spans="1:3" x14ac:dyDescent="0.3">
      <c r="A4189" s="4"/>
      <c r="B4189" s="5"/>
      <c r="C4189" s="6"/>
    </row>
    <row r="4190" spans="1:3" x14ac:dyDescent="0.3">
      <c r="A4190" s="4"/>
      <c r="B4190" s="5"/>
      <c r="C4190" s="6"/>
    </row>
    <row r="4191" spans="1:3" x14ac:dyDescent="0.3">
      <c r="A4191" s="4"/>
      <c r="B4191" s="5"/>
      <c r="C4191" s="6"/>
    </row>
    <row r="4192" spans="1:3" x14ac:dyDescent="0.3">
      <c r="A4192" s="4"/>
      <c r="B4192" s="5"/>
      <c r="C4192" s="6"/>
    </row>
    <row r="4193" spans="1:3" x14ac:dyDescent="0.3">
      <c r="A4193" s="4"/>
      <c r="B4193" s="5"/>
      <c r="C4193" s="6"/>
    </row>
    <row r="4194" spans="1:3" x14ac:dyDescent="0.3">
      <c r="A4194" s="4"/>
      <c r="B4194" s="5"/>
      <c r="C4194" s="6"/>
    </row>
    <row r="4195" spans="1:3" x14ac:dyDescent="0.3">
      <c r="A4195" s="4"/>
      <c r="B4195" s="5"/>
      <c r="C4195" s="6"/>
    </row>
    <row r="4196" spans="1:3" x14ac:dyDescent="0.3">
      <c r="A4196" s="4"/>
      <c r="B4196" s="5"/>
      <c r="C4196" s="6"/>
    </row>
    <row r="4197" spans="1:3" x14ac:dyDescent="0.3">
      <c r="A4197" s="4"/>
      <c r="B4197" s="5"/>
      <c r="C4197" s="6"/>
    </row>
    <row r="4198" spans="1:3" x14ac:dyDescent="0.3">
      <c r="A4198" s="4"/>
      <c r="B4198" s="5"/>
      <c r="C4198" s="6"/>
    </row>
    <row r="4199" spans="1:3" x14ac:dyDescent="0.3">
      <c r="A4199" s="4"/>
      <c r="B4199" s="5"/>
      <c r="C4199" s="6"/>
    </row>
    <row r="4200" spans="1:3" x14ac:dyDescent="0.3">
      <c r="A4200" s="4"/>
      <c r="B4200" s="5"/>
      <c r="C4200" s="6"/>
    </row>
    <row r="4201" spans="1:3" x14ac:dyDescent="0.3">
      <c r="A4201" s="4"/>
      <c r="B4201" s="5"/>
      <c r="C4201" s="6"/>
    </row>
    <row r="4202" spans="1:3" x14ac:dyDescent="0.3">
      <c r="A4202" s="4"/>
      <c r="B4202" s="5"/>
      <c r="C4202" s="6"/>
    </row>
    <row r="4203" spans="1:3" x14ac:dyDescent="0.3">
      <c r="A4203" s="4"/>
      <c r="B4203" s="5"/>
      <c r="C4203" s="6"/>
    </row>
    <row r="4204" spans="1:3" x14ac:dyDescent="0.3">
      <c r="A4204" s="4"/>
      <c r="B4204" s="5"/>
      <c r="C4204" s="6"/>
    </row>
    <row r="4205" spans="1:3" x14ac:dyDescent="0.3">
      <c r="A4205" s="4"/>
      <c r="B4205" s="5"/>
      <c r="C4205" s="6"/>
    </row>
    <row r="4206" spans="1:3" x14ac:dyDescent="0.3">
      <c r="A4206" s="4"/>
      <c r="B4206" s="5"/>
      <c r="C4206" s="6"/>
    </row>
    <row r="4207" spans="1:3" x14ac:dyDescent="0.3">
      <c r="A4207" s="4"/>
      <c r="B4207" s="5"/>
      <c r="C4207" s="6"/>
    </row>
    <row r="4208" spans="1:3" x14ac:dyDescent="0.3">
      <c r="A4208" s="4"/>
      <c r="B4208" s="5"/>
      <c r="C4208" s="6"/>
    </row>
    <row r="4209" spans="1:3" x14ac:dyDescent="0.3">
      <c r="A4209" s="4"/>
      <c r="B4209" s="5"/>
      <c r="C4209" s="6"/>
    </row>
    <row r="4210" spans="1:3" x14ac:dyDescent="0.3">
      <c r="A4210" s="4"/>
      <c r="B4210" s="5"/>
      <c r="C4210" s="6"/>
    </row>
    <row r="4211" spans="1:3" x14ac:dyDescent="0.3">
      <c r="A4211" s="4"/>
      <c r="B4211" s="5"/>
      <c r="C4211" s="6"/>
    </row>
    <row r="4212" spans="1:3" x14ac:dyDescent="0.3">
      <c r="A4212" s="4"/>
      <c r="B4212" s="5"/>
      <c r="C4212" s="6"/>
    </row>
    <row r="4213" spans="1:3" x14ac:dyDescent="0.3">
      <c r="A4213" s="4"/>
      <c r="B4213" s="5"/>
      <c r="C4213" s="6"/>
    </row>
    <row r="4214" spans="1:3" x14ac:dyDescent="0.3">
      <c r="A4214" s="4"/>
      <c r="B4214" s="5"/>
      <c r="C4214" s="6"/>
    </row>
    <row r="4215" spans="1:3" x14ac:dyDescent="0.3">
      <c r="A4215" s="4"/>
      <c r="B4215" s="5"/>
      <c r="C4215" s="6"/>
    </row>
    <row r="4216" spans="1:3" x14ac:dyDescent="0.3">
      <c r="A4216" s="4"/>
      <c r="B4216" s="5"/>
      <c r="C4216" s="6"/>
    </row>
    <row r="4217" spans="1:3" x14ac:dyDescent="0.3">
      <c r="A4217" s="4"/>
      <c r="B4217" s="5"/>
      <c r="C4217" s="6"/>
    </row>
    <row r="4218" spans="1:3" x14ac:dyDescent="0.3">
      <c r="A4218" s="4"/>
      <c r="B4218" s="5"/>
      <c r="C4218" s="6"/>
    </row>
    <row r="4219" spans="1:3" x14ac:dyDescent="0.3">
      <c r="A4219" s="4"/>
      <c r="B4219" s="5"/>
      <c r="C4219" s="6"/>
    </row>
    <row r="4220" spans="1:3" x14ac:dyDescent="0.3">
      <c r="A4220" s="4"/>
      <c r="B4220" s="5"/>
      <c r="C4220" s="6"/>
    </row>
    <row r="4221" spans="1:3" x14ac:dyDescent="0.3">
      <c r="A4221" s="4"/>
      <c r="B4221" s="5"/>
      <c r="C4221" s="6"/>
    </row>
    <row r="4222" spans="1:3" x14ac:dyDescent="0.3">
      <c r="A4222" s="4"/>
      <c r="B4222" s="5"/>
      <c r="C4222" s="6"/>
    </row>
    <row r="4223" spans="1:3" x14ac:dyDescent="0.3">
      <c r="A4223" s="4"/>
      <c r="B4223" s="5"/>
      <c r="C4223" s="6"/>
    </row>
    <row r="4224" spans="1:3" x14ac:dyDescent="0.3">
      <c r="A4224" s="4"/>
      <c r="B4224" s="5"/>
      <c r="C4224" s="6"/>
    </row>
    <row r="4225" spans="1:3" x14ac:dyDescent="0.3">
      <c r="A4225" s="4"/>
      <c r="B4225" s="5"/>
      <c r="C4225" s="6"/>
    </row>
    <row r="4226" spans="1:3" x14ac:dyDescent="0.3">
      <c r="A4226" s="4"/>
      <c r="B4226" s="5"/>
      <c r="C4226" s="6"/>
    </row>
    <row r="4227" spans="1:3" x14ac:dyDescent="0.3">
      <c r="A4227" s="4"/>
      <c r="B4227" s="5"/>
      <c r="C4227" s="6"/>
    </row>
    <row r="4228" spans="1:3" x14ac:dyDescent="0.3">
      <c r="A4228" s="4"/>
      <c r="B4228" s="5"/>
      <c r="C4228" s="6"/>
    </row>
    <row r="4229" spans="1:3" x14ac:dyDescent="0.3">
      <c r="A4229" s="4"/>
      <c r="B4229" s="5"/>
      <c r="C4229" s="6"/>
    </row>
    <row r="4230" spans="1:3" x14ac:dyDescent="0.3">
      <c r="A4230" s="4"/>
      <c r="B4230" s="5"/>
      <c r="C4230" s="6"/>
    </row>
    <row r="4231" spans="1:3" x14ac:dyDescent="0.3">
      <c r="A4231" s="4"/>
      <c r="B4231" s="5"/>
      <c r="C4231" s="6"/>
    </row>
    <row r="4232" spans="1:3" x14ac:dyDescent="0.3">
      <c r="A4232" s="4"/>
      <c r="B4232" s="5"/>
      <c r="C4232" s="6"/>
    </row>
    <row r="4233" spans="1:3" x14ac:dyDescent="0.3">
      <c r="A4233" s="4"/>
      <c r="B4233" s="5"/>
      <c r="C4233" s="6"/>
    </row>
    <row r="4234" spans="1:3" x14ac:dyDescent="0.3">
      <c r="A4234" s="4"/>
      <c r="B4234" s="5"/>
      <c r="C4234" s="6"/>
    </row>
    <row r="4235" spans="1:3" x14ac:dyDescent="0.3">
      <c r="A4235" s="4"/>
      <c r="B4235" s="5"/>
      <c r="C4235" s="6"/>
    </row>
    <row r="4236" spans="1:3" x14ac:dyDescent="0.3">
      <c r="A4236" s="4"/>
      <c r="B4236" s="5"/>
      <c r="C4236" s="6"/>
    </row>
    <row r="4237" spans="1:3" x14ac:dyDescent="0.3">
      <c r="A4237" s="4"/>
      <c r="B4237" s="5"/>
      <c r="C4237" s="6"/>
    </row>
    <row r="4238" spans="1:3" x14ac:dyDescent="0.3">
      <c r="A4238" s="4"/>
      <c r="B4238" s="5"/>
      <c r="C4238" s="6"/>
    </row>
    <row r="4239" spans="1:3" x14ac:dyDescent="0.3">
      <c r="A4239" s="4"/>
      <c r="B4239" s="5"/>
      <c r="C4239" s="6"/>
    </row>
    <row r="4240" spans="1:3" x14ac:dyDescent="0.3">
      <c r="A4240" s="4"/>
      <c r="B4240" s="5"/>
      <c r="C4240" s="6"/>
    </row>
    <row r="4241" spans="1:3" x14ac:dyDescent="0.3">
      <c r="A4241" s="4"/>
      <c r="B4241" s="5"/>
      <c r="C4241" s="6"/>
    </row>
    <row r="4242" spans="1:3" x14ac:dyDescent="0.3">
      <c r="A4242" s="4"/>
      <c r="B4242" s="5"/>
      <c r="C4242" s="6"/>
    </row>
    <row r="4243" spans="1:3" x14ac:dyDescent="0.3">
      <c r="A4243" s="4"/>
      <c r="B4243" s="5"/>
      <c r="C4243" s="6"/>
    </row>
    <row r="4244" spans="1:3" x14ac:dyDescent="0.3">
      <c r="A4244" s="4"/>
      <c r="B4244" s="5"/>
      <c r="C4244" s="6"/>
    </row>
    <row r="4245" spans="1:3" x14ac:dyDescent="0.3">
      <c r="A4245" s="4"/>
      <c r="B4245" s="5"/>
      <c r="C4245" s="6"/>
    </row>
    <row r="4246" spans="1:3" x14ac:dyDescent="0.3">
      <c r="A4246" s="4"/>
      <c r="B4246" s="5"/>
      <c r="C4246" s="6"/>
    </row>
    <row r="4247" spans="1:3" x14ac:dyDescent="0.3">
      <c r="A4247" s="4"/>
      <c r="B4247" s="5"/>
      <c r="C4247" s="6"/>
    </row>
    <row r="4248" spans="1:3" x14ac:dyDescent="0.3">
      <c r="A4248" s="4"/>
      <c r="B4248" s="5"/>
      <c r="C4248" s="6"/>
    </row>
    <row r="4249" spans="1:3" x14ac:dyDescent="0.3">
      <c r="A4249" s="4"/>
      <c r="B4249" s="5"/>
      <c r="C4249" s="6"/>
    </row>
    <row r="4250" spans="1:3" x14ac:dyDescent="0.3">
      <c r="A4250" s="4"/>
      <c r="B4250" s="5"/>
      <c r="C4250" s="6"/>
    </row>
    <row r="4251" spans="1:3" x14ac:dyDescent="0.3">
      <c r="A4251" s="4"/>
      <c r="B4251" s="5"/>
      <c r="C4251" s="6"/>
    </row>
    <row r="4252" spans="1:3" x14ac:dyDescent="0.3">
      <c r="A4252" s="4"/>
      <c r="B4252" s="5"/>
      <c r="C4252" s="6"/>
    </row>
    <row r="4253" spans="1:3" x14ac:dyDescent="0.3">
      <c r="A4253" s="4"/>
      <c r="B4253" s="5"/>
      <c r="C4253" s="6"/>
    </row>
    <row r="4254" spans="1:3" x14ac:dyDescent="0.3">
      <c r="A4254" s="4"/>
      <c r="B4254" s="5"/>
      <c r="C4254" s="6"/>
    </row>
    <row r="4255" spans="1:3" x14ac:dyDescent="0.3">
      <c r="A4255" s="4"/>
      <c r="B4255" s="5"/>
      <c r="C4255" s="6"/>
    </row>
    <row r="4256" spans="1:3" x14ac:dyDescent="0.3">
      <c r="A4256" s="4"/>
      <c r="B4256" s="5"/>
      <c r="C4256" s="6"/>
    </row>
    <row r="4257" spans="1:3" x14ac:dyDescent="0.3">
      <c r="A4257" s="4"/>
      <c r="B4257" s="5"/>
      <c r="C4257" s="6"/>
    </row>
    <row r="4258" spans="1:3" x14ac:dyDescent="0.3">
      <c r="A4258" s="4"/>
      <c r="B4258" s="5"/>
      <c r="C4258" s="6"/>
    </row>
    <row r="4259" spans="1:3" x14ac:dyDescent="0.3">
      <c r="A4259" s="4"/>
      <c r="B4259" s="5"/>
      <c r="C4259" s="6"/>
    </row>
    <row r="4260" spans="1:3" x14ac:dyDescent="0.3">
      <c r="A4260" s="4"/>
      <c r="B4260" s="5"/>
      <c r="C4260" s="6"/>
    </row>
    <row r="4261" spans="1:3" x14ac:dyDescent="0.3">
      <c r="A4261" s="4"/>
      <c r="B4261" s="5"/>
      <c r="C4261" s="6"/>
    </row>
    <row r="4262" spans="1:3" x14ac:dyDescent="0.3">
      <c r="A4262" s="4"/>
      <c r="B4262" s="5"/>
      <c r="C4262" s="6"/>
    </row>
    <row r="4263" spans="1:3" x14ac:dyDescent="0.3">
      <c r="A4263" s="4"/>
      <c r="B4263" s="5"/>
      <c r="C4263" s="6"/>
    </row>
    <row r="4264" spans="1:3" x14ac:dyDescent="0.3">
      <c r="A4264" s="4"/>
      <c r="B4264" s="5"/>
      <c r="C4264" s="6"/>
    </row>
    <row r="4265" spans="1:3" x14ac:dyDescent="0.3">
      <c r="A4265" s="4"/>
      <c r="B4265" s="5"/>
      <c r="C4265" s="6"/>
    </row>
    <row r="4266" spans="1:3" x14ac:dyDescent="0.3">
      <c r="A4266" s="4"/>
      <c r="B4266" s="5"/>
      <c r="C4266" s="6"/>
    </row>
    <row r="4267" spans="1:3" x14ac:dyDescent="0.3">
      <c r="A4267" s="4"/>
      <c r="B4267" s="5"/>
      <c r="C4267" s="6"/>
    </row>
    <row r="4268" spans="1:3" x14ac:dyDescent="0.3">
      <c r="A4268" s="4"/>
      <c r="B4268" s="5"/>
      <c r="C4268" s="6"/>
    </row>
    <row r="4269" spans="1:3" x14ac:dyDescent="0.3">
      <c r="A4269" s="4"/>
      <c r="B4269" s="5"/>
      <c r="C4269" s="6"/>
    </row>
    <row r="4270" spans="1:3" x14ac:dyDescent="0.3">
      <c r="A4270" s="4"/>
      <c r="B4270" s="5"/>
      <c r="C4270" s="6"/>
    </row>
    <row r="4271" spans="1:3" x14ac:dyDescent="0.3">
      <c r="A4271" s="4"/>
      <c r="B4271" s="5"/>
      <c r="C4271" s="6"/>
    </row>
    <row r="4272" spans="1:3" x14ac:dyDescent="0.3">
      <c r="A4272" s="4"/>
      <c r="B4272" s="5"/>
      <c r="C4272" s="6"/>
    </row>
    <row r="4273" spans="1:3" x14ac:dyDescent="0.3">
      <c r="A4273" s="4"/>
      <c r="B4273" s="5"/>
      <c r="C4273" s="6"/>
    </row>
    <row r="4274" spans="1:3" x14ac:dyDescent="0.3">
      <c r="A4274" s="4"/>
      <c r="B4274" s="5"/>
      <c r="C4274" s="6"/>
    </row>
    <row r="4275" spans="1:3" x14ac:dyDescent="0.3">
      <c r="A4275" s="4"/>
      <c r="B4275" s="5"/>
      <c r="C4275" s="6"/>
    </row>
    <row r="4276" spans="1:3" x14ac:dyDescent="0.3">
      <c r="A4276" s="4"/>
      <c r="B4276" s="5"/>
      <c r="C4276" s="6"/>
    </row>
    <row r="4277" spans="1:3" x14ac:dyDescent="0.3">
      <c r="A4277" s="4"/>
      <c r="B4277" s="5"/>
      <c r="C4277" s="6"/>
    </row>
    <row r="4278" spans="1:3" x14ac:dyDescent="0.3">
      <c r="A4278" s="4"/>
      <c r="B4278" s="5"/>
      <c r="C4278" s="6"/>
    </row>
    <row r="4279" spans="1:3" x14ac:dyDescent="0.3">
      <c r="A4279" s="4"/>
      <c r="B4279" s="5"/>
      <c r="C4279" s="6"/>
    </row>
    <row r="4280" spans="1:3" x14ac:dyDescent="0.3">
      <c r="A4280" s="4"/>
      <c r="B4280" s="5"/>
      <c r="C4280" s="6"/>
    </row>
    <row r="4281" spans="1:3" x14ac:dyDescent="0.3">
      <c r="A4281" s="4"/>
      <c r="B4281" s="5"/>
      <c r="C4281" s="6"/>
    </row>
    <row r="4282" spans="1:3" x14ac:dyDescent="0.3">
      <c r="A4282" s="4"/>
      <c r="B4282" s="5"/>
      <c r="C4282" s="6"/>
    </row>
    <row r="4283" spans="1:3" x14ac:dyDescent="0.3">
      <c r="A4283" s="4"/>
      <c r="B4283" s="5"/>
      <c r="C4283" s="6"/>
    </row>
    <row r="4284" spans="1:3" x14ac:dyDescent="0.3">
      <c r="A4284" s="4"/>
      <c r="B4284" s="5"/>
      <c r="C4284" s="6"/>
    </row>
    <row r="4285" spans="1:3" x14ac:dyDescent="0.3">
      <c r="A4285" s="4"/>
      <c r="B4285" s="5"/>
      <c r="C4285" s="6"/>
    </row>
    <row r="4286" spans="1:3" x14ac:dyDescent="0.3">
      <c r="A4286" s="4"/>
      <c r="B4286" s="5"/>
      <c r="C4286" s="6"/>
    </row>
    <row r="4287" spans="1:3" x14ac:dyDescent="0.3">
      <c r="A4287" s="4"/>
      <c r="B4287" s="5"/>
      <c r="C4287" s="6"/>
    </row>
    <row r="4288" spans="1:3" x14ac:dyDescent="0.3">
      <c r="A4288" s="4"/>
      <c r="B4288" s="5"/>
      <c r="C4288" s="6"/>
    </row>
    <row r="4289" spans="1:3" x14ac:dyDescent="0.3">
      <c r="A4289" s="4"/>
      <c r="B4289" s="5"/>
      <c r="C4289" s="6"/>
    </row>
    <row r="4290" spans="1:3" x14ac:dyDescent="0.3">
      <c r="A4290" s="4"/>
      <c r="B4290" s="5"/>
      <c r="C4290" s="6"/>
    </row>
    <row r="4291" spans="1:3" x14ac:dyDescent="0.3">
      <c r="A4291" s="4"/>
      <c r="B4291" s="5"/>
      <c r="C4291" s="6"/>
    </row>
    <row r="4292" spans="1:3" x14ac:dyDescent="0.3">
      <c r="A4292" s="4"/>
      <c r="B4292" s="5"/>
      <c r="C4292" s="6"/>
    </row>
    <row r="4293" spans="1:3" x14ac:dyDescent="0.3">
      <c r="A4293" s="4"/>
      <c r="B4293" s="5"/>
      <c r="C4293" s="6"/>
    </row>
    <row r="4294" spans="1:3" x14ac:dyDescent="0.3">
      <c r="A4294" s="4"/>
      <c r="B4294" s="5"/>
      <c r="C4294" s="6"/>
    </row>
    <row r="4295" spans="1:3" x14ac:dyDescent="0.3">
      <c r="A4295" s="4"/>
      <c r="B4295" s="5"/>
      <c r="C4295" s="6"/>
    </row>
    <row r="4296" spans="1:3" x14ac:dyDescent="0.3">
      <c r="A4296" s="4"/>
      <c r="B4296" s="5"/>
      <c r="C4296" s="6"/>
    </row>
    <row r="4297" spans="1:3" x14ac:dyDescent="0.3">
      <c r="A4297" s="4"/>
      <c r="B4297" s="5"/>
      <c r="C4297" s="6"/>
    </row>
    <row r="4298" spans="1:3" x14ac:dyDescent="0.3">
      <c r="A4298" s="4"/>
      <c r="B4298" s="5"/>
      <c r="C4298" s="6"/>
    </row>
    <row r="4299" spans="1:3" x14ac:dyDescent="0.3">
      <c r="A4299" s="4"/>
      <c r="B4299" s="5"/>
      <c r="C4299" s="6"/>
    </row>
    <row r="4300" spans="1:3" x14ac:dyDescent="0.3">
      <c r="A4300" s="4"/>
      <c r="B4300" s="5"/>
      <c r="C4300" s="6"/>
    </row>
    <row r="4301" spans="1:3" x14ac:dyDescent="0.3">
      <c r="A4301" s="4"/>
      <c r="B4301" s="5"/>
      <c r="C4301" s="6"/>
    </row>
    <row r="4302" spans="1:3" x14ac:dyDescent="0.3">
      <c r="A4302" s="4"/>
      <c r="B4302" s="5"/>
      <c r="C4302" s="6"/>
    </row>
    <row r="4303" spans="1:3" x14ac:dyDescent="0.3">
      <c r="A4303" s="4"/>
      <c r="B4303" s="5"/>
      <c r="C4303" s="6"/>
    </row>
    <row r="4304" spans="1:3" x14ac:dyDescent="0.3">
      <c r="A4304" s="4"/>
      <c r="B4304" s="5"/>
      <c r="C4304" s="6"/>
    </row>
    <row r="4305" spans="1:3" x14ac:dyDescent="0.3">
      <c r="A4305" s="4"/>
      <c r="B4305" s="5"/>
      <c r="C4305" s="6"/>
    </row>
    <row r="4306" spans="1:3" x14ac:dyDescent="0.3">
      <c r="A4306" s="4"/>
      <c r="B4306" s="5"/>
      <c r="C4306" s="6"/>
    </row>
    <row r="4307" spans="1:3" x14ac:dyDescent="0.3">
      <c r="A4307" s="4"/>
      <c r="B4307" s="5"/>
      <c r="C4307" s="6"/>
    </row>
    <row r="4308" spans="1:3" x14ac:dyDescent="0.3">
      <c r="A4308" s="4"/>
      <c r="B4308" s="5"/>
      <c r="C4308" s="6"/>
    </row>
    <row r="4309" spans="1:3" x14ac:dyDescent="0.3">
      <c r="A4309" s="4"/>
      <c r="B4309" s="5"/>
      <c r="C4309" s="6"/>
    </row>
    <row r="4310" spans="1:3" x14ac:dyDescent="0.3">
      <c r="A4310" s="4"/>
      <c r="B4310" s="5"/>
      <c r="C4310" s="6"/>
    </row>
    <row r="4311" spans="1:3" x14ac:dyDescent="0.3">
      <c r="A4311" s="4"/>
      <c r="B4311" s="5"/>
      <c r="C4311" s="6"/>
    </row>
    <row r="4312" spans="1:3" x14ac:dyDescent="0.3">
      <c r="A4312" s="4"/>
      <c r="B4312" s="5"/>
      <c r="C4312" s="6"/>
    </row>
    <row r="4313" spans="1:3" x14ac:dyDescent="0.3">
      <c r="A4313" s="4"/>
      <c r="B4313" s="5"/>
      <c r="C4313" s="6"/>
    </row>
    <row r="4314" spans="1:3" x14ac:dyDescent="0.3">
      <c r="A4314" s="4"/>
      <c r="B4314" s="5"/>
      <c r="C4314" s="6"/>
    </row>
    <row r="4315" spans="1:3" x14ac:dyDescent="0.3">
      <c r="A4315" s="4"/>
      <c r="B4315" s="5"/>
      <c r="C4315" s="6"/>
    </row>
    <row r="4316" spans="1:3" x14ac:dyDescent="0.3">
      <c r="A4316" s="4"/>
      <c r="B4316" s="5"/>
      <c r="C4316" s="6"/>
    </row>
    <row r="4317" spans="1:3" x14ac:dyDescent="0.3">
      <c r="A4317" s="4"/>
      <c r="B4317" s="5"/>
      <c r="C4317" s="6"/>
    </row>
    <row r="4318" spans="1:3" x14ac:dyDescent="0.3">
      <c r="A4318" s="4"/>
      <c r="B4318" s="5"/>
      <c r="C4318" s="6"/>
    </row>
    <row r="4319" spans="1:3" x14ac:dyDescent="0.3">
      <c r="A4319" s="4"/>
      <c r="B4319" s="5"/>
      <c r="C4319" s="6"/>
    </row>
    <row r="4320" spans="1:3" x14ac:dyDescent="0.3">
      <c r="A4320" s="4"/>
      <c r="B4320" s="5"/>
      <c r="C4320" s="6"/>
    </row>
    <row r="4321" spans="1:3" x14ac:dyDescent="0.3">
      <c r="A4321" s="4"/>
      <c r="B4321" s="5"/>
      <c r="C4321" s="6"/>
    </row>
    <row r="4322" spans="1:3" x14ac:dyDescent="0.3">
      <c r="A4322" s="4"/>
      <c r="B4322" s="5"/>
      <c r="C4322" s="6"/>
    </row>
    <row r="4323" spans="1:3" x14ac:dyDescent="0.3">
      <c r="A4323" s="4"/>
      <c r="B4323" s="5"/>
      <c r="C4323" s="6"/>
    </row>
    <row r="4324" spans="1:3" x14ac:dyDescent="0.3">
      <c r="A4324" s="4"/>
      <c r="B4324" s="5"/>
      <c r="C4324" s="6"/>
    </row>
    <row r="4325" spans="1:3" x14ac:dyDescent="0.3">
      <c r="A4325" s="4"/>
      <c r="B4325" s="5"/>
      <c r="C4325" s="6"/>
    </row>
    <row r="4326" spans="1:3" x14ac:dyDescent="0.3">
      <c r="A4326" s="4"/>
      <c r="B4326" s="5"/>
      <c r="C4326" s="6"/>
    </row>
    <row r="4327" spans="1:3" x14ac:dyDescent="0.3">
      <c r="A4327" s="4"/>
      <c r="B4327" s="5"/>
      <c r="C4327" s="6"/>
    </row>
    <row r="4328" spans="1:3" x14ac:dyDescent="0.3">
      <c r="A4328" s="4"/>
      <c r="B4328" s="5"/>
      <c r="C4328" s="6"/>
    </row>
    <row r="4329" spans="1:3" x14ac:dyDescent="0.3">
      <c r="A4329" s="4"/>
      <c r="B4329" s="5"/>
      <c r="C4329" s="6"/>
    </row>
    <row r="4330" spans="1:3" x14ac:dyDescent="0.3">
      <c r="A4330" s="4"/>
      <c r="B4330" s="5"/>
      <c r="C4330" s="6"/>
    </row>
    <row r="4331" spans="1:3" x14ac:dyDescent="0.3">
      <c r="A4331" s="4"/>
      <c r="B4331" s="5"/>
      <c r="C4331" s="6"/>
    </row>
    <row r="4332" spans="1:3" x14ac:dyDescent="0.3">
      <c r="A4332" s="4"/>
      <c r="B4332" s="5"/>
      <c r="C4332" s="6"/>
    </row>
    <row r="4333" spans="1:3" x14ac:dyDescent="0.3">
      <c r="A4333" s="4"/>
      <c r="B4333" s="5"/>
      <c r="C4333" s="6"/>
    </row>
    <row r="4334" spans="1:3" x14ac:dyDescent="0.3">
      <c r="A4334" s="4"/>
      <c r="B4334" s="5"/>
      <c r="C4334" s="6"/>
    </row>
    <row r="4335" spans="1:3" x14ac:dyDescent="0.3">
      <c r="A4335" s="4"/>
      <c r="B4335" s="5"/>
      <c r="C4335" s="6"/>
    </row>
    <row r="4336" spans="1:3" x14ac:dyDescent="0.3">
      <c r="A4336" s="4"/>
      <c r="B4336" s="5"/>
      <c r="C4336" s="6"/>
    </row>
    <row r="4337" spans="1:3" x14ac:dyDescent="0.3">
      <c r="A4337" s="4"/>
      <c r="B4337" s="5"/>
      <c r="C4337" s="6"/>
    </row>
    <row r="4338" spans="1:3" x14ac:dyDescent="0.3">
      <c r="A4338" s="4"/>
      <c r="B4338" s="5"/>
      <c r="C4338" s="6"/>
    </row>
    <row r="4339" spans="1:3" x14ac:dyDescent="0.3">
      <c r="A4339" s="4"/>
      <c r="B4339" s="5"/>
      <c r="C4339" s="6"/>
    </row>
    <row r="4340" spans="1:3" x14ac:dyDescent="0.3">
      <c r="A4340" s="4"/>
      <c r="B4340" s="5"/>
      <c r="C4340" s="6"/>
    </row>
    <row r="4341" spans="1:3" x14ac:dyDescent="0.3">
      <c r="A4341" s="4"/>
      <c r="B4341" s="5"/>
      <c r="C4341" s="6"/>
    </row>
    <row r="4342" spans="1:3" x14ac:dyDescent="0.3">
      <c r="A4342" s="4"/>
      <c r="B4342" s="5"/>
      <c r="C4342" s="6"/>
    </row>
    <row r="4343" spans="1:3" x14ac:dyDescent="0.3">
      <c r="A4343" s="4"/>
      <c r="B4343" s="5"/>
      <c r="C4343" s="6"/>
    </row>
    <row r="4344" spans="1:3" x14ac:dyDescent="0.3">
      <c r="A4344" s="4"/>
      <c r="B4344" s="5"/>
      <c r="C4344" s="6"/>
    </row>
    <row r="4345" spans="1:3" x14ac:dyDescent="0.3">
      <c r="A4345" s="4"/>
      <c r="B4345" s="5"/>
      <c r="C4345" s="6"/>
    </row>
    <row r="4346" spans="1:3" x14ac:dyDescent="0.3">
      <c r="A4346" s="4"/>
      <c r="B4346" s="5"/>
      <c r="C4346" s="6"/>
    </row>
    <row r="4347" spans="1:3" x14ac:dyDescent="0.3">
      <c r="A4347" s="4"/>
      <c r="B4347" s="5"/>
      <c r="C4347" s="6"/>
    </row>
    <row r="4348" spans="1:3" x14ac:dyDescent="0.3">
      <c r="A4348" s="4"/>
      <c r="B4348" s="5"/>
      <c r="C4348" s="6"/>
    </row>
    <row r="4349" spans="1:3" x14ac:dyDescent="0.3">
      <c r="A4349" s="4"/>
      <c r="B4349" s="5"/>
      <c r="C4349" s="6"/>
    </row>
    <row r="4350" spans="1:3" x14ac:dyDescent="0.3">
      <c r="A4350" s="4"/>
      <c r="B4350" s="5"/>
      <c r="C4350" s="6"/>
    </row>
    <row r="4351" spans="1:3" x14ac:dyDescent="0.3">
      <c r="A4351" s="4"/>
      <c r="B4351" s="5"/>
      <c r="C4351" s="6"/>
    </row>
    <row r="4352" spans="1:3" x14ac:dyDescent="0.3">
      <c r="A4352" s="4"/>
      <c r="B4352" s="5"/>
      <c r="C4352" s="6"/>
    </row>
    <row r="4353" spans="1:3" x14ac:dyDescent="0.3">
      <c r="A4353" s="4"/>
      <c r="B4353" s="5"/>
      <c r="C4353" s="6"/>
    </row>
    <row r="4354" spans="1:3" x14ac:dyDescent="0.3">
      <c r="A4354" s="4"/>
      <c r="B4354" s="5"/>
      <c r="C4354" s="6"/>
    </row>
    <row r="4355" spans="1:3" x14ac:dyDescent="0.3">
      <c r="A4355" s="4"/>
      <c r="B4355" s="5"/>
      <c r="C4355" s="6"/>
    </row>
    <row r="4356" spans="1:3" x14ac:dyDescent="0.3">
      <c r="A4356" s="4"/>
      <c r="B4356" s="5"/>
      <c r="C4356" s="6"/>
    </row>
    <row r="4357" spans="1:3" x14ac:dyDescent="0.3">
      <c r="A4357" s="4"/>
      <c r="B4357" s="5"/>
      <c r="C4357" s="6"/>
    </row>
    <row r="4358" spans="1:3" x14ac:dyDescent="0.3">
      <c r="A4358" s="4"/>
      <c r="B4358" s="5"/>
      <c r="C4358" s="6"/>
    </row>
    <row r="4359" spans="1:3" x14ac:dyDescent="0.3">
      <c r="A4359" s="4"/>
      <c r="B4359" s="5"/>
      <c r="C4359" s="6"/>
    </row>
    <row r="4360" spans="1:3" x14ac:dyDescent="0.3">
      <c r="A4360" s="4"/>
      <c r="B4360" s="5"/>
      <c r="C4360" s="6"/>
    </row>
    <row r="4361" spans="1:3" x14ac:dyDescent="0.3">
      <c r="A4361" s="4"/>
      <c r="B4361" s="5"/>
      <c r="C4361" s="6"/>
    </row>
    <row r="4362" spans="1:3" x14ac:dyDescent="0.3">
      <c r="A4362" s="4"/>
      <c r="B4362" s="5"/>
      <c r="C4362" s="6"/>
    </row>
    <row r="4363" spans="1:3" x14ac:dyDescent="0.3">
      <c r="A4363" s="4"/>
      <c r="B4363" s="5"/>
      <c r="C4363" s="6"/>
    </row>
    <row r="4364" spans="1:3" x14ac:dyDescent="0.3">
      <c r="A4364" s="4"/>
      <c r="B4364" s="5"/>
      <c r="C4364" s="6"/>
    </row>
    <row r="4365" spans="1:3" x14ac:dyDescent="0.3">
      <c r="A4365" s="4"/>
      <c r="B4365" s="5"/>
      <c r="C4365" s="6"/>
    </row>
    <row r="4366" spans="1:3" x14ac:dyDescent="0.3">
      <c r="A4366" s="4"/>
      <c r="B4366" s="5"/>
      <c r="C4366" s="6"/>
    </row>
    <row r="4367" spans="1:3" x14ac:dyDescent="0.3">
      <c r="A4367" s="4"/>
      <c r="B4367" s="5"/>
      <c r="C4367" s="6"/>
    </row>
    <row r="4368" spans="1:3" x14ac:dyDescent="0.3">
      <c r="A4368" s="4"/>
      <c r="B4368" s="5"/>
      <c r="C4368" s="6"/>
    </row>
    <row r="4369" spans="1:3" x14ac:dyDescent="0.3">
      <c r="A4369" s="4"/>
      <c r="B4369" s="5"/>
      <c r="C4369" s="6"/>
    </row>
    <row r="4370" spans="1:3" x14ac:dyDescent="0.3">
      <c r="A4370" s="4"/>
      <c r="B4370" s="5"/>
      <c r="C4370" s="6"/>
    </row>
    <row r="4371" spans="1:3" x14ac:dyDescent="0.3">
      <c r="A4371" s="4"/>
      <c r="B4371" s="5"/>
      <c r="C4371" s="6"/>
    </row>
    <row r="4372" spans="1:3" x14ac:dyDescent="0.3">
      <c r="A4372" s="4"/>
      <c r="B4372" s="5"/>
      <c r="C4372" s="6"/>
    </row>
    <row r="4373" spans="1:3" x14ac:dyDescent="0.3">
      <c r="A4373" s="4"/>
      <c r="B4373" s="5"/>
      <c r="C4373" s="6"/>
    </row>
    <row r="4374" spans="1:3" x14ac:dyDescent="0.3">
      <c r="A4374" s="4"/>
      <c r="B4374" s="5"/>
      <c r="C4374" s="6"/>
    </row>
    <row r="4375" spans="1:3" x14ac:dyDescent="0.3">
      <c r="A4375" s="4"/>
      <c r="B4375" s="5"/>
      <c r="C4375" s="6"/>
    </row>
    <row r="4376" spans="1:3" x14ac:dyDescent="0.3">
      <c r="A4376" s="4"/>
      <c r="B4376" s="5"/>
      <c r="C4376" s="6"/>
    </row>
    <row r="4377" spans="1:3" x14ac:dyDescent="0.3">
      <c r="A4377" s="4"/>
      <c r="B4377" s="5"/>
      <c r="C4377" s="6"/>
    </row>
    <row r="4378" spans="1:3" x14ac:dyDescent="0.3">
      <c r="A4378" s="4"/>
      <c r="B4378" s="5"/>
      <c r="C4378" s="6"/>
    </row>
    <row r="4379" spans="1:3" x14ac:dyDescent="0.3">
      <c r="A4379" s="4"/>
      <c r="B4379" s="5"/>
      <c r="C4379" s="6"/>
    </row>
    <row r="4380" spans="1:3" x14ac:dyDescent="0.3">
      <c r="A4380" s="4"/>
      <c r="B4380" s="5"/>
      <c r="C4380" s="6"/>
    </row>
    <row r="4381" spans="1:3" x14ac:dyDescent="0.3">
      <c r="A4381" s="4"/>
      <c r="B4381" s="5"/>
      <c r="C4381" s="6"/>
    </row>
    <row r="4382" spans="1:3" x14ac:dyDescent="0.3">
      <c r="A4382" s="4"/>
      <c r="B4382" s="5"/>
      <c r="C4382" s="6"/>
    </row>
    <row r="4383" spans="1:3" x14ac:dyDescent="0.3">
      <c r="A4383" s="4"/>
      <c r="B4383" s="5"/>
      <c r="C4383" s="6"/>
    </row>
    <row r="4384" spans="1:3" x14ac:dyDescent="0.3">
      <c r="A4384" s="4"/>
      <c r="B4384" s="5"/>
      <c r="C4384" s="6"/>
    </row>
    <row r="4385" spans="1:3" x14ac:dyDescent="0.3">
      <c r="A4385" s="4"/>
      <c r="B4385" s="5"/>
      <c r="C4385" s="6"/>
    </row>
    <row r="4386" spans="1:3" x14ac:dyDescent="0.3">
      <c r="A4386" s="4"/>
      <c r="B4386" s="5"/>
      <c r="C4386" s="6"/>
    </row>
    <row r="4387" spans="1:3" x14ac:dyDescent="0.3">
      <c r="A4387" s="4"/>
      <c r="B4387" s="5"/>
      <c r="C4387" s="6"/>
    </row>
    <row r="4388" spans="1:3" x14ac:dyDescent="0.3">
      <c r="A4388" s="4"/>
      <c r="B4388" s="5"/>
      <c r="C4388" s="6"/>
    </row>
    <row r="4389" spans="1:3" x14ac:dyDescent="0.3">
      <c r="A4389" s="4"/>
      <c r="B4389" s="5"/>
      <c r="C4389" s="6"/>
    </row>
    <row r="4390" spans="1:3" x14ac:dyDescent="0.3">
      <c r="A4390" s="4"/>
      <c r="B4390" s="5"/>
      <c r="C4390" s="6"/>
    </row>
    <row r="4391" spans="1:3" x14ac:dyDescent="0.3">
      <c r="A4391" s="4"/>
      <c r="B4391" s="5"/>
      <c r="C4391" s="6"/>
    </row>
    <row r="4392" spans="1:3" x14ac:dyDescent="0.3">
      <c r="A4392" s="4"/>
      <c r="B4392" s="5"/>
      <c r="C4392" s="6"/>
    </row>
    <row r="4393" spans="1:3" x14ac:dyDescent="0.3">
      <c r="A4393" s="4"/>
      <c r="B4393" s="5"/>
      <c r="C4393" s="6"/>
    </row>
    <row r="4394" spans="1:3" x14ac:dyDescent="0.3">
      <c r="A4394" s="4"/>
      <c r="B4394" s="5"/>
      <c r="C4394" s="6"/>
    </row>
    <row r="4395" spans="1:3" x14ac:dyDescent="0.3">
      <c r="A4395" s="4"/>
      <c r="B4395" s="5"/>
      <c r="C4395" s="6"/>
    </row>
    <row r="4396" spans="1:3" x14ac:dyDescent="0.3">
      <c r="A4396" s="4"/>
      <c r="B4396" s="5"/>
      <c r="C4396" s="6"/>
    </row>
    <row r="4397" spans="1:3" x14ac:dyDescent="0.3">
      <c r="A4397" s="4"/>
      <c r="B4397" s="5"/>
      <c r="C4397" s="6"/>
    </row>
    <row r="4398" spans="1:3" x14ac:dyDescent="0.3">
      <c r="A4398" s="4"/>
      <c r="B4398" s="5"/>
      <c r="C4398" s="6"/>
    </row>
    <row r="4399" spans="1:3" x14ac:dyDescent="0.3">
      <c r="A4399" s="4"/>
      <c r="B4399" s="5"/>
      <c r="C4399" s="6"/>
    </row>
    <row r="4400" spans="1:3" x14ac:dyDescent="0.3">
      <c r="A4400" s="4"/>
      <c r="B4400" s="5"/>
      <c r="C4400" s="6"/>
    </row>
    <row r="4401" spans="1:3" x14ac:dyDescent="0.3">
      <c r="A4401" s="4"/>
      <c r="B4401" s="5"/>
      <c r="C4401" s="6"/>
    </row>
    <row r="4402" spans="1:3" x14ac:dyDescent="0.3">
      <c r="A4402" s="4"/>
      <c r="B4402" s="5"/>
      <c r="C4402" s="6"/>
    </row>
    <row r="4403" spans="1:3" x14ac:dyDescent="0.3">
      <c r="A4403" s="4"/>
      <c r="B4403" s="5"/>
      <c r="C4403" s="6"/>
    </row>
    <row r="4404" spans="1:3" x14ac:dyDescent="0.3">
      <c r="A4404" s="4"/>
      <c r="B4404" s="5"/>
      <c r="C4404" s="6"/>
    </row>
    <row r="4405" spans="1:3" x14ac:dyDescent="0.3">
      <c r="A4405" s="4"/>
      <c r="B4405" s="5"/>
      <c r="C4405" s="6"/>
    </row>
    <row r="4406" spans="1:3" x14ac:dyDescent="0.3">
      <c r="A4406" s="4"/>
      <c r="B4406" s="5"/>
      <c r="C4406" s="6"/>
    </row>
    <row r="4407" spans="1:3" x14ac:dyDescent="0.3">
      <c r="A4407" s="4"/>
      <c r="B4407" s="5"/>
      <c r="C4407" s="6"/>
    </row>
    <row r="4408" spans="1:3" x14ac:dyDescent="0.3">
      <c r="A4408" s="4"/>
      <c r="B4408" s="5"/>
      <c r="C4408" s="6"/>
    </row>
    <row r="4409" spans="1:3" x14ac:dyDescent="0.3">
      <c r="A4409" s="4"/>
      <c r="B4409" s="5"/>
      <c r="C4409" s="6"/>
    </row>
    <row r="4410" spans="1:3" x14ac:dyDescent="0.3">
      <c r="A4410" s="4"/>
      <c r="B4410" s="5"/>
      <c r="C4410" s="6"/>
    </row>
    <row r="4411" spans="1:3" x14ac:dyDescent="0.3">
      <c r="A4411" s="4"/>
      <c r="B4411" s="5"/>
      <c r="C4411" s="6"/>
    </row>
    <row r="4412" spans="1:3" x14ac:dyDescent="0.3">
      <c r="A4412" s="4"/>
      <c r="B4412" s="5"/>
      <c r="C4412" s="6"/>
    </row>
    <row r="4413" spans="1:3" x14ac:dyDescent="0.3">
      <c r="A4413" s="4"/>
      <c r="B4413" s="5"/>
      <c r="C4413" s="6"/>
    </row>
    <row r="4414" spans="1:3" x14ac:dyDescent="0.3">
      <c r="A4414" s="4"/>
      <c r="B4414" s="5"/>
      <c r="C4414" s="6"/>
    </row>
    <row r="4415" spans="1:3" x14ac:dyDescent="0.3">
      <c r="A4415" s="4"/>
      <c r="B4415" s="5"/>
      <c r="C4415" s="6"/>
    </row>
    <row r="4416" spans="1:3" x14ac:dyDescent="0.3">
      <c r="A4416" s="4"/>
      <c r="B4416" s="5"/>
      <c r="C4416" s="6"/>
    </row>
    <row r="4417" spans="1:3" x14ac:dyDescent="0.3">
      <c r="A4417" s="4"/>
      <c r="B4417" s="5"/>
      <c r="C4417" s="6"/>
    </row>
    <row r="4418" spans="1:3" x14ac:dyDescent="0.3">
      <c r="A4418" s="4"/>
      <c r="B4418" s="5"/>
      <c r="C4418" s="6"/>
    </row>
    <row r="4419" spans="1:3" x14ac:dyDescent="0.3">
      <c r="A4419" s="4"/>
      <c r="B4419" s="5"/>
      <c r="C4419" s="6"/>
    </row>
    <row r="4420" spans="1:3" x14ac:dyDescent="0.3">
      <c r="A4420" s="4"/>
      <c r="B4420" s="5"/>
      <c r="C4420" s="6"/>
    </row>
    <row r="4421" spans="1:3" x14ac:dyDescent="0.3">
      <c r="A4421" s="4"/>
      <c r="B4421" s="5"/>
      <c r="C4421" s="6"/>
    </row>
    <row r="4422" spans="1:3" x14ac:dyDescent="0.3">
      <c r="A4422" s="4"/>
      <c r="B4422" s="5"/>
      <c r="C4422" s="6"/>
    </row>
    <row r="4423" spans="1:3" x14ac:dyDescent="0.3">
      <c r="A4423" s="4"/>
      <c r="B4423" s="5"/>
      <c r="C4423" s="6"/>
    </row>
    <row r="4424" spans="1:3" x14ac:dyDescent="0.3">
      <c r="A4424" s="4"/>
      <c r="B4424" s="5"/>
      <c r="C4424" s="6"/>
    </row>
    <row r="4425" spans="1:3" x14ac:dyDescent="0.3">
      <c r="A4425" s="4"/>
      <c r="B4425" s="5"/>
      <c r="C4425" s="6"/>
    </row>
    <row r="4426" spans="1:3" x14ac:dyDescent="0.3">
      <c r="A4426" s="4"/>
      <c r="B4426" s="5"/>
      <c r="C4426" s="6"/>
    </row>
    <row r="4427" spans="1:3" x14ac:dyDescent="0.3">
      <c r="A4427" s="4"/>
      <c r="B4427" s="5"/>
      <c r="C4427" s="6"/>
    </row>
    <row r="4428" spans="1:3" x14ac:dyDescent="0.3">
      <c r="A4428" s="4"/>
      <c r="B4428" s="5"/>
      <c r="C4428" s="6"/>
    </row>
    <row r="4429" spans="1:3" x14ac:dyDescent="0.3">
      <c r="A4429" s="4"/>
      <c r="B4429" s="5"/>
      <c r="C4429" s="6"/>
    </row>
    <row r="4430" spans="1:3" x14ac:dyDescent="0.3">
      <c r="A4430" s="4"/>
      <c r="B4430" s="5"/>
      <c r="C4430" s="6"/>
    </row>
    <row r="4431" spans="1:3" x14ac:dyDescent="0.3">
      <c r="A4431" s="4"/>
      <c r="B4431" s="5"/>
      <c r="C4431" s="6"/>
    </row>
    <row r="4432" spans="1:3" x14ac:dyDescent="0.3">
      <c r="A4432" s="4"/>
      <c r="B4432" s="5"/>
      <c r="C4432" s="6"/>
    </row>
    <row r="4433" spans="1:3" x14ac:dyDescent="0.3">
      <c r="A4433" s="4"/>
      <c r="B4433" s="5"/>
      <c r="C4433" s="6"/>
    </row>
    <row r="4434" spans="1:3" x14ac:dyDescent="0.3">
      <c r="A4434" s="4"/>
      <c r="B4434" s="5"/>
      <c r="C4434" s="6"/>
    </row>
    <row r="4435" spans="1:3" x14ac:dyDescent="0.3">
      <c r="A4435" s="4"/>
      <c r="B4435" s="5"/>
      <c r="C4435" s="6"/>
    </row>
    <row r="4436" spans="1:3" x14ac:dyDescent="0.3">
      <c r="A4436" s="4"/>
      <c r="B4436" s="5"/>
      <c r="C4436" s="6"/>
    </row>
    <row r="4437" spans="1:3" x14ac:dyDescent="0.3">
      <c r="A4437" s="4"/>
      <c r="B4437" s="5"/>
      <c r="C4437" s="6"/>
    </row>
    <row r="4438" spans="1:3" x14ac:dyDescent="0.3">
      <c r="A4438" s="4"/>
      <c r="B4438" s="5"/>
      <c r="C4438" s="6"/>
    </row>
    <row r="4439" spans="1:3" x14ac:dyDescent="0.3">
      <c r="A4439" s="4"/>
      <c r="B4439" s="5"/>
      <c r="C4439" s="6"/>
    </row>
    <row r="4440" spans="1:3" x14ac:dyDescent="0.3">
      <c r="A4440" s="4"/>
      <c r="B4440" s="5"/>
      <c r="C4440" s="6"/>
    </row>
    <row r="4441" spans="1:3" x14ac:dyDescent="0.3">
      <c r="A4441" s="4"/>
      <c r="B4441" s="5"/>
      <c r="C4441" s="6"/>
    </row>
    <row r="4442" spans="1:3" x14ac:dyDescent="0.3">
      <c r="A4442" s="4"/>
      <c r="B4442" s="5"/>
      <c r="C4442" s="6"/>
    </row>
    <row r="4443" spans="1:3" x14ac:dyDescent="0.3">
      <c r="A4443" s="4"/>
      <c r="B4443" s="5"/>
      <c r="C4443" s="6"/>
    </row>
    <row r="4444" spans="1:3" x14ac:dyDescent="0.3">
      <c r="A4444" s="4"/>
      <c r="B4444" s="5"/>
      <c r="C4444" s="6"/>
    </row>
    <row r="4445" spans="1:3" x14ac:dyDescent="0.3">
      <c r="A4445" s="4"/>
      <c r="B4445" s="5"/>
      <c r="C4445" s="6"/>
    </row>
    <row r="4446" spans="1:3" x14ac:dyDescent="0.3">
      <c r="A4446" s="4"/>
      <c r="B4446" s="5"/>
      <c r="C4446" s="6"/>
    </row>
    <row r="4447" spans="1:3" x14ac:dyDescent="0.3">
      <c r="A4447" s="4"/>
      <c r="B4447" s="5"/>
      <c r="C4447" s="6"/>
    </row>
    <row r="4448" spans="1:3" x14ac:dyDescent="0.3">
      <c r="A4448" s="4"/>
      <c r="B4448" s="5"/>
      <c r="C4448" s="6"/>
    </row>
    <row r="4449" spans="1:3" x14ac:dyDescent="0.3">
      <c r="A4449" s="4"/>
      <c r="B4449" s="5"/>
      <c r="C4449" s="6"/>
    </row>
    <row r="4450" spans="1:3" x14ac:dyDescent="0.3">
      <c r="A4450" s="4"/>
      <c r="B4450" s="5"/>
      <c r="C4450" s="6"/>
    </row>
    <row r="4451" spans="1:3" x14ac:dyDescent="0.3">
      <c r="A4451" s="4"/>
      <c r="B4451" s="5"/>
      <c r="C4451" s="6"/>
    </row>
    <row r="4452" spans="1:3" x14ac:dyDescent="0.3">
      <c r="A4452" s="4"/>
      <c r="B4452" s="5"/>
      <c r="C4452" s="6"/>
    </row>
    <row r="4453" spans="1:3" x14ac:dyDescent="0.3">
      <c r="A4453" s="4"/>
      <c r="B4453" s="5"/>
      <c r="C4453" s="6"/>
    </row>
    <row r="4454" spans="1:3" x14ac:dyDescent="0.3">
      <c r="A4454" s="4"/>
      <c r="B4454" s="5"/>
      <c r="C4454" s="6"/>
    </row>
    <row r="4455" spans="1:3" x14ac:dyDescent="0.3">
      <c r="A4455" s="4"/>
      <c r="B4455" s="5"/>
      <c r="C4455" s="6"/>
    </row>
    <row r="4456" spans="1:3" x14ac:dyDescent="0.3">
      <c r="A4456" s="4"/>
      <c r="B4456" s="5"/>
      <c r="C4456" s="6"/>
    </row>
    <row r="4457" spans="1:3" x14ac:dyDescent="0.3">
      <c r="A4457" s="4"/>
      <c r="B4457" s="5"/>
      <c r="C4457" s="6"/>
    </row>
    <row r="4458" spans="1:3" x14ac:dyDescent="0.3">
      <c r="A4458" s="4"/>
      <c r="B4458" s="5"/>
      <c r="C4458" s="6"/>
    </row>
    <row r="4459" spans="1:3" x14ac:dyDescent="0.3">
      <c r="A4459" s="4"/>
      <c r="B4459" s="5"/>
      <c r="C4459" s="6"/>
    </row>
    <row r="4460" spans="1:3" x14ac:dyDescent="0.3">
      <c r="A4460" s="4"/>
      <c r="B4460" s="5"/>
      <c r="C4460" s="6"/>
    </row>
    <row r="4461" spans="1:3" x14ac:dyDescent="0.3">
      <c r="A4461" s="4"/>
      <c r="B4461" s="5"/>
      <c r="C4461" s="6"/>
    </row>
    <row r="4462" spans="1:3" x14ac:dyDescent="0.3">
      <c r="A4462" s="4"/>
      <c r="B4462" s="5"/>
      <c r="C4462" s="6"/>
    </row>
    <row r="4463" spans="1:3" x14ac:dyDescent="0.3">
      <c r="A4463" s="4"/>
      <c r="B4463" s="5"/>
      <c r="C4463" s="6"/>
    </row>
    <row r="4464" spans="1:3" x14ac:dyDescent="0.3">
      <c r="A4464" s="4"/>
      <c r="B4464" s="5"/>
      <c r="C4464" s="6"/>
    </row>
    <row r="4465" spans="1:3" x14ac:dyDescent="0.3">
      <c r="A4465" s="4"/>
      <c r="B4465" s="5"/>
      <c r="C4465" s="6"/>
    </row>
    <row r="4466" spans="1:3" x14ac:dyDescent="0.3">
      <c r="A4466" s="4"/>
      <c r="B4466" s="5"/>
      <c r="C4466" s="6"/>
    </row>
    <row r="4467" spans="1:3" x14ac:dyDescent="0.3">
      <c r="A4467" s="4"/>
      <c r="B4467" s="5"/>
      <c r="C4467" s="6"/>
    </row>
    <row r="4468" spans="1:3" x14ac:dyDescent="0.3">
      <c r="A4468" s="4"/>
      <c r="B4468" s="5"/>
      <c r="C4468" s="6"/>
    </row>
    <row r="4469" spans="1:3" x14ac:dyDescent="0.3">
      <c r="A4469" s="4"/>
      <c r="B4469" s="5"/>
      <c r="C4469" s="6"/>
    </row>
    <row r="4470" spans="1:3" x14ac:dyDescent="0.3">
      <c r="A4470" s="4"/>
      <c r="B4470" s="5"/>
      <c r="C4470" s="6"/>
    </row>
    <row r="4471" spans="1:3" x14ac:dyDescent="0.3">
      <c r="A4471" s="4"/>
      <c r="B4471" s="5"/>
      <c r="C4471" s="6"/>
    </row>
    <row r="4472" spans="1:3" x14ac:dyDescent="0.3">
      <c r="A4472" s="4"/>
      <c r="B4472" s="5"/>
      <c r="C4472" s="6"/>
    </row>
    <row r="4473" spans="1:3" x14ac:dyDescent="0.3">
      <c r="A4473" s="4"/>
      <c r="B4473" s="5"/>
      <c r="C4473" s="6"/>
    </row>
    <row r="4474" spans="1:3" x14ac:dyDescent="0.3">
      <c r="A4474" s="4"/>
      <c r="B4474" s="5"/>
      <c r="C4474" s="6"/>
    </row>
    <row r="4475" spans="1:3" x14ac:dyDescent="0.3">
      <c r="A4475" s="4"/>
      <c r="B4475" s="5"/>
      <c r="C4475" s="6"/>
    </row>
    <row r="4476" spans="1:3" x14ac:dyDescent="0.3">
      <c r="A4476" s="4"/>
      <c r="B4476" s="5"/>
      <c r="C4476" s="6"/>
    </row>
    <row r="4477" spans="1:3" x14ac:dyDescent="0.3">
      <c r="A4477" s="4"/>
      <c r="B4477" s="5"/>
      <c r="C4477" s="6"/>
    </row>
    <row r="4478" spans="1:3" x14ac:dyDescent="0.3">
      <c r="A4478" s="4"/>
      <c r="B4478" s="5"/>
      <c r="C4478" s="6"/>
    </row>
    <row r="4479" spans="1:3" x14ac:dyDescent="0.3">
      <c r="A4479" s="4"/>
      <c r="B4479" s="5"/>
      <c r="C4479" s="6"/>
    </row>
    <row r="4480" spans="1:3" x14ac:dyDescent="0.3">
      <c r="A4480" s="4"/>
      <c r="B4480" s="5"/>
      <c r="C4480" s="6"/>
    </row>
    <row r="4481" spans="1:3" x14ac:dyDescent="0.3">
      <c r="A4481" s="4"/>
      <c r="B4481" s="5"/>
      <c r="C4481" s="6"/>
    </row>
    <row r="4482" spans="1:3" x14ac:dyDescent="0.3">
      <c r="A4482" s="4"/>
      <c r="B4482" s="5"/>
      <c r="C4482" s="6"/>
    </row>
    <row r="4483" spans="1:3" x14ac:dyDescent="0.3">
      <c r="A4483" s="4"/>
      <c r="B4483" s="5"/>
      <c r="C4483" s="6"/>
    </row>
    <row r="4484" spans="1:3" x14ac:dyDescent="0.3">
      <c r="A4484" s="4"/>
      <c r="B4484" s="5"/>
      <c r="C4484" s="6"/>
    </row>
    <row r="4485" spans="1:3" x14ac:dyDescent="0.3">
      <c r="A4485" s="4"/>
      <c r="B4485" s="5"/>
      <c r="C4485" s="6"/>
    </row>
    <row r="4486" spans="1:3" x14ac:dyDescent="0.3">
      <c r="A4486" s="4"/>
      <c r="B4486" s="5"/>
      <c r="C4486" s="6"/>
    </row>
    <row r="4487" spans="1:3" x14ac:dyDescent="0.3">
      <c r="A4487" s="4"/>
      <c r="B4487" s="5"/>
      <c r="C4487" s="6"/>
    </row>
    <row r="4488" spans="1:3" x14ac:dyDescent="0.3">
      <c r="A4488" s="4"/>
      <c r="B4488" s="5"/>
      <c r="C4488" s="6"/>
    </row>
    <row r="4489" spans="1:3" x14ac:dyDescent="0.3">
      <c r="A4489" s="4"/>
      <c r="B4489" s="5"/>
      <c r="C4489" s="6"/>
    </row>
    <row r="4490" spans="1:3" x14ac:dyDescent="0.3">
      <c r="A4490" s="4"/>
      <c r="B4490" s="5"/>
      <c r="C4490" s="6"/>
    </row>
    <row r="4491" spans="1:3" x14ac:dyDescent="0.3">
      <c r="A4491" s="4"/>
      <c r="B4491" s="5"/>
      <c r="C4491" s="6"/>
    </row>
    <row r="4492" spans="1:3" x14ac:dyDescent="0.3">
      <c r="A4492" s="4"/>
      <c r="B4492" s="5"/>
      <c r="C4492" s="6"/>
    </row>
    <row r="4493" spans="1:3" x14ac:dyDescent="0.3">
      <c r="A4493" s="4"/>
      <c r="B4493" s="5"/>
      <c r="C4493" s="6"/>
    </row>
    <row r="4494" spans="1:3" x14ac:dyDescent="0.3">
      <c r="A4494" s="4"/>
      <c r="B4494" s="5"/>
      <c r="C4494" s="6"/>
    </row>
    <row r="4495" spans="1:3" x14ac:dyDescent="0.3">
      <c r="A4495" s="4"/>
      <c r="B4495" s="5"/>
      <c r="C4495" s="6"/>
    </row>
    <row r="4496" spans="1:3" x14ac:dyDescent="0.3">
      <c r="A4496" s="4"/>
      <c r="B4496" s="5"/>
      <c r="C4496" s="6"/>
    </row>
    <row r="4497" spans="1:3" x14ac:dyDescent="0.3">
      <c r="A4497" s="4"/>
      <c r="B4497" s="5"/>
      <c r="C4497" s="6"/>
    </row>
    <row r="4498" spans="1:3" x14ac:dyDescent="0.3">
      <c r="A4498" s="4"/>
      <c r="B4498" s="5"/>
      <c r="C4498" s="6"/>
    </row>
    <row r="4499" spans="1:3" x14ac:dyDescent="0.3">
      <c r="A4499" s="4"/>
      <c r="B4499" s="5"/>
      <c r="C4499" s="6"/>
    </row>
    <row r="4500" spans="1:3" x14ac:dyDescent="0.3">
      <c r="A4500" s="4"/>
      <c r="B4500" s="5"/>
      <c r="C4500" s="6"/>
    </row>
    <row r="4501" spans="1:3" x14ac:dyDescent="0.3">
      <c r="A4501" s="4"/>
      <c r="B4501" s="5"/>
      <c r="C4501" s="6"/>
    </row>
    <row r="4502" spans="1:3" x14ac:dyDescent="0.3">
      <c r="A4502" s="4"/>
      <c r="B4502" s="5"/>
      <c r="C4502" s="6"/>
    </row>
    <row r="4503" spans="1:3" x14ac:dyDescent="0.3">
      <c r="A4503" s="4"/>
      <c r="B4503" s="5"/>
      <c r="C4503" s="6"/>
    </row>
    <row r="4504" spans="1:3" x14ac:dyDescent="0.3">
      <c r="A4504" s="4"/>
      <c r="B4504" s="5"/>
      <c r="C4504" s="6"/>
    </row>
    <row r="4505" spans="1:3" x14ac:dyDescent="0.3">
      <c r="A4505" s="4"/>
      <c r="B4505" s="5"/>
      <c r="C4505" s="6"/>
    </row>
    <row r="4506" spans="1:3" x14ac:dyDescent="0.3">
      <c r="A4506" s="4"/>
      <c r="B4506" s="5"/>
      <c r="C4506" s="6"/>
    </row>
    <row r="4507" spans="1:3" x14ac:dyDescent="0.3">
      <c r="A4507" s="4"/>
      <c r="B4507" s="5"/>
      <c r="C4507" s="6"/>
    </row>
    <row r="4508" spans="1:3" x14ac:dyDescent="0.3">
      <c r="A4508" s="4"/>
      <c r="B4508" s="5"/>
      <c r="C4508" s="6"/>
    </row>
    <row r="4509" spans="1:3" x14ac:dyDescent="0.3">
      <c r="A4509" s="4"/>
      <c r="B4509" s="5"/>
      <c r="C4509" s="6"/>
    </row>
    <row r="4510" spans="1:3" x14ac:dyDescent="0.3">
      <c r="A4510" s="4"/>
      <c r="B4510" s="5"/>
      <c r="C4510" s="6"/>
    </row>
    <row r="4511" spans="1:3" x14ac:dyDescent="0.3">
      <c r="A4511" s="4"/>
      <c r="B4511" s="5"/>
      <c r="C4511" s="6"/>
    </row>
    <row r="4512" spans="1:3" x14ac:dyDescent="0.3">
      <c r="A4512" s="4"/>
      <c r="B4512" s="5"/>
      <c r="C4512" s="6"/>
    </row>
    <row r="4513" spans="1:3" x14ac:dyDescent="0.3">
      <c r="A4513" s="4"/>
      <c r="B4513" s="5"/>
      <c r="C4513" s="6"/>
    </row>
    <row r="4514" spans="1:3" x14ac:dyDescent="0.3">
      <c r="A4514" s="4"/>
      <c r="B4514" s="5"/>
      <c r="C4514" s="6"/>
    </row>
    <row r="4515" spans="1:3" x14ac:dyDescent="0.3">
      <c r="A4515" s="4"/>
      <c r="B4515" s="5"/>
      <c r="C4515" s="6"/>
    </row>
    <row r="4516" spans="1:3" x14ac:dyDescent="0.3">
      <c r="A4516" s="4"/>
      <c r="B4516" s="5"/>
      <c r="C4516" s="6"/>
    </row>
    <row r="4517" spans="1:3" x14ac:dyDescent="0.3">
      <c r="A4517" s="4"/>
      <c r="B4517" s="5"/>
      <c r="C4517" s="6"/>
    </row>
    <row r="4518" spans="1:3" x14ac:dyDescent="0.3">
      <c r="A4518" s="4"/>
      <c r="B4518" s="5"/>
      <c r="C4518" s="6"/>
    </row>
    <row r="4519" spans="1:3" x14ac:dyDescent="0.3">
      <c r="A4519" s="4"/>
      <c r="B4519" s="5"/>
      <c r="C4519" s="6"/>
    </row>
    <row r="4520" spans="1:3" x14ac:dyDescent="0.3">
      <c r="A4520" s="4"/>
      <c r="B4520" s="5"/>
      <c r="C4520" s="6"/>
    </row>
    <row r="4521" spans="1:3" x14ac:dyDescent="0.3">
      <c r="A4521" s="4"/>
      <c r="B4521" s="5"/>
      <c r="C4521" s="6"/>
    </row>
    <row r="4522" spans="1:3" x14ac:dyDescent="0.3">
      <c r="A4522" s="4"/>
      <c r="B4522" s="5"/>
      <c r="C4522" s="6"/>
    </row>
    <row r="4523" spans="1:3" x14ac:dyDescent="0.3">
      <c r="A4523" s="4"/>
      <c r="B4523" s="5"/>
      <c r="C4523" s="6"/>
    </row>
    <row r="4524" spans="1:3" x14ac:dyDescent="0.3">
      <c r="A4524" s="4"/>
      <c r="B4524" s="5"/>
      <c r="C4524" s="6"/>
    </row>
    <row r="4525" spans="1:3" x14ac:dyDescent="0.3">
      <c r="A4525" s="4"/>
      <c r="B4525" s="5"/>
      <c r="C4525" s="6"/>
    </row>
    <row r="4526" spans="1:3" x14ac:dyDescent="0.3">
      <c r="A4526" s="4"/>
      <c r="B4526" s="5"/>
      <c r="C4526" s="6"/>
    </row>
    <row r="4527" spans="1:3" x14ac:dyDescent="0.3">
      <c r="A4527" s="4"/>
      <c r="B4527" s="5"/>
      <c r="C4527" s="6"/>
    </row>
    <row r="4528" spans="1:3" x14ac:dyDescent="0.3">
      <c r="A4528" s="4"/>
      <c r="B4528" s="5"/>
      <c r="C4528" s="6"/>
    </row>
    <row r="4529" spans="1:3" x14ac:dyDescent="0.3">
      <c r="A4529" s="4"/>
      <c r="B4529" s="5"/>
      <c r="C4529" s="6"/>
    </row>
    <row r="4530" spans="1:3" x14ac:dyDescent="0.3">
      <c r="A4530" s="4"/>
      <c r="B4530" s="5"/>
      <c r="C4530" s="6"/>
    </row>
    <row r="4531" spans="1:3" x14ac:dyDescent="0.3">
      <c r="A4531" s="4"/>
      <c r="B4531" s="5"/>
      <c r="C4531" s="6"/>
    </row>
    <row r="4532" spans="1:3" x14ac:dyDescent="0.3">
      <c r="A4532" s="4"/>
      <c r="B4532" s="5"/>
      <c r="C4532" s="6"/>
    </row>
    <row r="4533" spans="1:3" x14ac:dyDescent="0.3">
      <c r="A4533" s="4"/>
      <c r="B4533" s="5"/>
      <c r="C4533" s="6"/>
    </row>
    <row r="4534" spans="1:3" x14ac:dyDescent="0.3">
      <c r="A4534" s="4"/>
      <c r="B4534" s="5"/>
      <c r="C4534" s="6"/>
    </row>
    <row r="4535" spans="1:3" x14ac:dyDescent="0.3">
      <c r="A4535" s="4"/>
      <c r="B4535" s="5"/>
      <c r="C4535" s="6"/>
    </row>
    <row r="4536" spans="1:3" x14ac:dyDescent="0.3">
      <c r="A4536" s="4"/>
      <c r="B4536" s="5"/>
      <c r="C4536" s="6"/>
    </row>
    <row r="4537" spans="1:3" x14ac:dyDescent="0.3">
      <c r="A4537" s="4"/>
      <c r="B4537" s="5"/>
      <c r="C4537" s="6"/>
    </row>
    <row r="4538" spans="1:3" x14ac:dyDescent="0.3">
      <c r="A4538" s="4"/>
      <c r="B4538" s="5"/>
      <c r="C4538" s="6"/>
    </row>
    <row r="4539" spans="1:3" x14ac:dyDescent="0.3">
      <c r="A4539" s="4"/>
      <c r="B4539" s="5"/>
      <c r="C4539" s="6"/>
    </row>
    <row r="4540" spans="1:3" x14ac:dyDescent="0.3">
      <c r="A4540" s="4"/>
      <c r="B4540" s="5"/>
      <c r="C4540" s="6"/>
    </row>
    <row r="4541" spans="1:3" x14ac:dyDescent="0.3">
      <c r="A4541" s="4"/>
      <c r="B4541" s="5"/>
      <c r="C4541" s="6"/>
    </row>
    <row r="4542" spans="1:3" x14ac:dyDescent="0.3">
      <c r="A4542" s="4"/>
      <c r="B4542" s="5"/>
      <c r="C4542" s="6"/>
    </row>
    <row r="4543" spans="1:3" x14ac:dyDescent="0.3">
      <c r="A4543" s="4"/>
      <c r="B4543" s="5"/>
      <c r="C4543" s="6"/>
    </row>
    <row r="4544" spans="1:3" x14ac:dyDescent="0.3">
      <c r="A4544" s="4"/>
      <c r="B4544" s="5"/>
      <c r="C4544" s="6"/>
    </row>
    <row r="4545" spans="1:3" x14ac:dyDescent="0.3">
      <c r="A4545" s="4"/>
      <c r="B4545" s="5"/>
      <c r="C4545" s="6"/>
    </row>
    <row r="4546" spans="1:3" x14ac:dyDescent="0.3">
      <c r="A4546" s="4"/>
      <c r="B4546" s="5"/>
      <c r="C4546" s="6"/>
    </row>
    <row r="4547" spans="1:3" x14ac:dyDescent="0.3">
      <c r="A4547" s="4"/>
      <c r="B4547" s="5"/>
      <c r="C4547" s="6"/>
    </row>
    <row r="4548" spans="1:3" x14ac:dyDescent="0.3">
      <c r="A4548" s="4"/>
      <c r="B4548" s="5"/>
      <c r="C4548" s="6"/>
    </row>
    <row r="4549" spans="1:3" x14ac:dyDescent="0.3">
      <c r="A4549" s="4"/>
      <c r="B4549" s="5"/>
      <c r="C4549" s="6"/>
    </row>
    <row r="4550" spans="1:3" x14ac:dyDescent="0.3">
      <c r="A4550" s="4"/>
      <c r="B4550" s="5"/>
      <c r="C4550" s="6"/>
    </row>
    <row r="4551" spans="1:3" x14ac:dyDescent="0.3">
      <c r="A4551" s="4"/>
      <c r="B4551" s="5"/>
      <c r="C4551" s="6"/>
    </row>
    <row r="4552" spans="1:3" x14ac:dyDescent="0.3">
      <c r="A4552" s="4"/>
      <c r="B4552" s="5"/>
      <c r="C4552" s="6"/>
    </row>
    <row r="4553" spans="1:3" x14ac:dyDescent="0.3">
      <c r="A4553" s="4"/>
      <c r="B4553" s="5"/>
      <c r="C4553" s="6"/>
    </row>
    <row r="4554" spans="1:3" x14ac:dyDescent="0.3">
      <c r="A4554" s="4"/>
      <c r="B4554" s="5"/>
      <c r="C4554" s="6"/>
    </row>
    <row r="4555" spans="1:3" x14ac:dyDescent="0.3">
      <c r="A4555" s="4"/>
      <c r="B4555" s="5"/>
      <c r="C4555" s="6"/>
    </row>
    <row r="4556" spans="1:3" x14ac:dyDescent="0.3">
      <c r="A4556" s="4"/>
      <c r="B4556" s="5"/>
      <c r="C4556" s="6"/>
    </row>
    <row r="4557" spans="1:3" x14ac:dyDescent="0.3">
      <c r="A4557" s="4"/>
      <c r="B4557" s="5"/>
      <c r="C4557" s="6"/>
    </row>
    <row r="4558" spans="1:3" x14ac:dyDescent="0.3">
      <c r="A4558" s="4"/>
      <c r="B4558" s="5"/>
      <c r="C4558" s="6"/>
    </row>
    <row r="4559" spans="1:3" x14ac:dyDescent="0.3">
      <c r="A4559" s="4"/>
      <c r="B4559" s="5"/>
      <c r="C4559" s="6"/>
    </row>
    <row r="4560" spans="1:3" x14ac:dyDescent="0.3">
      <c r="A4560" s="4"/>
      <c r="B4560" s="5"/>
      <c r="C4560" s="6"/>
    </row>
    <row r="4561" spans="1:3" x14ac:dyDescent="0.3">
      <c r="A4561" s="4"/>
      <c r="B4561" s="5"/>
      <c r="C4561" s="6"/>
    </row>
    <row r="4562" spans="1:3" x14ac:dyDescent="0.3">
      <c r="A4562" s="4"/>
      <c r="B4562" s="5"/>
      <c r="C4562" s="6"/>
    </row>
    <row r="4563" spans="1:3" x14ac:dyDescent="0.3">
      <c r="A4563" s="4"/>
      <c r="B4563" s="5"/>
      <c r="C4563" s="6"/>
    </row>
    <row r="4564" spans="1:3" x14ac:dyDescent="0.3">
      <c r="A4564" s="4"/>
      <c r="B4564" s="5"/>
      <c r="C4564" s="6"/>
    </row>
    <row r="4565" spans="1:3" x14ac:dyDescent="0.3">
      <c r="A4565" s="4"/>
      <c r="B4565" s="5"/>
      <c r="C4565" s="6"/>
    </row>
    <row r="4566" spans="1:3" x14ac:dyDescent="0.3">
      <c r="A4566" s="4"/>
      <c r="B4566" s="5"/>
      <c r="C4566" s="6"/>
    </row>
    <row r="4567" spans="1:3" x14ac:dyDescent="0.3">
      <c r="A4567" s="4"/>
      <c r="B4567" s="5"/>
      <c r="C4567" s="6"/>
    </row>
    <row r="4568" spans="1:3" x14ac:dyDescent="0.3">
      <c r="A4568" s="4"/>
      <c r="B4568" s="5"/>
      <c r="C4568" s="6"/>
    </row>
    <row r="4569" spans="1:3" x14ac:dyDescent="0.3">
      <c r="A4569" s="4"/>
      <c r="B4569" s="5"/>
      <c r="C4569" s="6"/>
    </row>
    <row r="4570" spans="1:3" x14ac:dyDescent="0.3">
      <c r="A4570" s="4"/>
      <c r="B4570" s="5"/>
      <c r="C4570" s="6"/>
    </row>
    <row r="4571" spans="1:3" x14ac:dyDescent="0.3">
      <c r="A4571" s="4"/>
      <c r="B4571" s="5"/>
      <c r="C4571" s="6"/>
    </row>
    <row r="4572" spans="1:3" x14ac:dyDescent="0.3">
      <c r="A4572" s="4"/>
      <c r="B4572" s="5"/>
      <c r="C4572" s="6"/>
    </row>
    <row r="4573" spans="1:3" x14ac:dyDescent="0.3">
      <c r="A4573" s="4"/>
      <c r="B4573" s="5"/>
      <c r="C4573" s="6"/>
    </row>
    <row r="4574" spans="1:3" x14ac:dyDescent="0.3">
      <c r="A4574" s="4"/>
      <c r="B4574" s="5"/>
      <c r="C4574" s="6"/>
    </row>
    <row r="4575" spans="1:3" x14ac:dyDescent="0.3">
      <c r="A4575" s="4"/>
      <c r="B4575" s="5"/>
      <c r="C4575" s="6"/>
    </row>
    <row r="4576" spans="1:3" x14ac:dyDescent="0.3">
      <c r="A4576" s="4"/>
      <c r="B4576" s="5"/>
      <c r="C4576" s="6"/>
    </row>
    <row r="4577" spans="1:3" x14ac:dyDescent="0.3">
      <c r="A4577" s="4"/>
      <c r="B4577" s="5"/>
      <c r="C4577" s="6"/>
    </row>
    <row r="4578" spans="1:3" x14ac:dyDescent="0.3">
      <c r="A4578" s="4"/>
      <c r="B4578" s="5"/>
      <c r="C4578" s="6"/>
    </row>
    <row r="4579" spans="1:3" x14ac:dyDescent="0.3">
      <c r="A4579" s="4"/>
      <c r="B4579" s="5"/>
      <c r="C4579" s="6"/>
    </row>
    <row r="4580" spans="1:3" x14ac:dyDescent="0.3">
      <c r="A4580" s="4"/>
      <c r="B4580" s="5"/>
      <c r="C4580" s="6"/>
    </row>
    <row r="4581" spans="1:3" x14ac:dyDescent="0.3">
      <c r="A4581" s="4"/>
      <c r="B4581" s="5"/>
      <c r="C4581" s="6"/>
    </row>
    <row r="4582" spans="1:3" x14ac:dyDescent="0.3">
      <c r="A4582" s="4"/>
      <c r="B4582" s="5"/>
      <c r="C4582" s="6"/>
    </row>
    <row r="4583" spans="1:3" x14ac:dyDescent="0.3">
      <c r="A4583" s="4"/>
      <c r="B4583" s="5"/>
      <c r="C4583" s="6"/>
    </row>
    <row r="4584" spans="1:3" x14ac:dyDescent="0.3">
      <c r="A4584" s="4"/>
      <c r="B4584" s="5"/>
      <c r="C4584" s="6"/>
    </row>
    <row r="4585" spans="1:3" x14ac:dyDescent="0.3">
      <c r="A4585" s="4"/>
      <c r="B4585" s="5"/>
      <c r="C4585" s="6"/>
    </row>
    <row r="4586" spans="1:3" x14ac:dyDescent="0.3">
      <c r="A4586" s="4"/>
      <c r="B4586" s="5"/>
      <c r="C4586" s="6"/>
    </row>
    <row r="4587" spans="1:3" x14ac:dyDescent="0.3">
      <c r="A4587" s="4"/>
      <c r="B4587" s="5"/>
      <c r="C4587" s="6"/>
    </row>
    <row r="4588" spans="1:3" x14ac:dyDescent="0.3">
      <c r="A4588" s="4"/>
      <c r="B4588" s="5"/>
      <c r="C4588" s="6"/>
    </row>
    <row r="4589" spans="1:3" x14ac:dyDescent="0.3">
      <c r="A4589" s="4"/>
      <c r="B4589" s="5"/>
      <c r="C4589" s="6"/>
    </row>
    <row r="4590" spans="1:3" x14ac:dyDescent="0.3">
      <c r="A4590" s="4"/>
      <c r="B4590" s="5"/>
      <c r="C4590" s="6"/>
    </row>
    <row r="4591" spans="1:3" x14ac:dyDescent="0.3">
      <c r="A4591" s="4"/>
      <c r="B4591" s="5"/>
      <c r="C4591" s="6"/>
    </row>
    <row r="4592" spans="1:3" x14ac:dyDescent="0.3">
      <c r="A4592" s="4"/>
      <c r="B4592" s="5"/>
      <c r="C4592" s="6"/>
    </row>
    <row r="4593" spans="1:3" x14ac:dyDescent="0.3">
      <c r="A4593" s="4"/>
      <c r="B4593" s="5"/>
      <c r="C4593" s="6"/>
    </row>
    <row r="4594" spans="1:3" x14ac:dyDescent="0.3">
      <c r="A4594" s="4"/>
      <c r="B4594" s="5"/>
      <c r="C4594" s="6"/>
    </row>
    <row r="4595" spans="1:3" x14ac:dyDescent="0.3">
      <c r="A4595" s="4"/>
      <c r="B4595" s="5"/>
      <c r="C4595" s="6"/>
    </row>
    <row r="4596" spans="1:3" x14ac:dyDescent="0.3">
      <c r="A4596" s="4"/>
      <c r="B4596" s="5"/>
      <c r="C4596" s="6"/>
    </row>
    <row r="4597" spans="1:3" x14ac:dyDescent="0.3">
      <c r="A4597" s="4"/>
      <c r="B4597" s="5"/>
      <c r="C4597" s="6"/>
    </row>
    <row r="4598" spans="1:3" x14ac:dyDescent="0.3">
      <c r="A4598" s="4"/>
      <c r="B4598" s="5"/>
      <c r="C4598" s="6"/>
    </row>
    <row r="4599" spans="1:3" x14ac:dyDescent="0.3">
      <c r="A4599" s="4"/>
      <c r="B4599" s="5"/>
      <c r="C4599" s="6"/>
    </row>
    <row r="4600" spans="1:3" x14ac:dyDescent="0.3">
      <c r="A4600" s="4"/>
      <c r="B4600" s="5"/>
      <c r="C4600" s="6"/>
    </row>
    <row r="4601" spans="1:3" x14ac:dyDescent="0.3">
      <c r="A4601" s="4"/>
      <c r="B4601" s="5"/>
      <c r="C4601" s="6"/>
    </row>
    <row r="4602" spans="1:3" x14ac:dyDescent="0.3">
      <c r="A4602" s="4"/>
      <c r="B4602" s="5"/>
      <c r="C4602" s="6"/>
    </row>
    <row r="4603" spans="1:3" x14ac:dyDescent="0.3">
      <c r="A4603" s="4"/>
      <c r="B4603" s="5"/>
      <c r="C4603" s="6"/>
    </row>
    <row r="4604" spans="1:3" x14ac:dyDescent="0.3">
      <c r="A4604" s="4"/>
      <c r="B4604" s="5"/>
      <c r="C4604" s="6"/>
    </row>
    <row r="4605" spans="1:3" x14ac:dyDescent="0.3">
      <c r="A4605" s="4"/>
      <c r="B4605" s="5"/>
      <c r="C4605" s="6"/>
    </row>
    <row r="4606" spans="1:3" x14ac:dyDescent="0.3">
      <c r="A4606" s="4"/>
      <c r="B4606" s="5"/>
      <c r="C4606" s="6"/>
    </row>
    <row r="4607" spans="1:3" x14ac:dyDescent="0.3">
      <c r="A4607" s="4"/>
      <c r="B4607" s="5"/>
      <c r="C4607" s="6"/>
    </row>
    <row r="4608" spans="1:3" x14ac:dyDescent="0.3">
      <c r="A4608" s="4"/>
      <c r="B4608" s="5"/>
      <c r="C4608" s="6"/>
    </row>
    <row r="4609" spans="1:3" x14ac:dyDescent="0.3">
      <c r="A4609" s="4"/>
      <c r="B4609" s="5"/>
      <c r="C4609" s="6"/>
    </row>
    <row r="4610" spans="1:3" x14ac:dyDescent="0.3">
      <c r="A4610" s="4"/>
      <c r="B4610" s="5"/>
      <c r="C4610" s="6"/>
    </row>
    <row r="4611" spans="1:3" x14ac:dyDescent="0.3">
      <c r="A4611" s="4"/>
      <c r="B4611" s="5"/>
      <c r="C4611" s="6"/>
    </row>
    <row r="4612" spans="1:3" x14ac:dyDescent="0.3">
      <c r="A4612" s="4"/>
      <c r="B4612" s="5"/>
      <c r="C4612" s="6"/>
    </row>
    <row r="4613" spans="1:3" x14ac:dyDescent="0.3">
      <c r="A4613" s="4"/>
      <c r="B4613" s="5"/>
      <c r="C4613" s="6"/>
    </row>
    <row r="4614" spans="1:3" x14ac:dyDescent="0.3">
      <c r="A4614" s="4"/>
      <c r="B4614" s="5"/>
      <c r="C4614" s="6"/>
    </row>
    <row r="4615" spans="1:3" x14ac:dyDescent="0.3">
      <c r="A4615" s="4"/>
      <c r="B4615" s="5"/>
      <c r="C4615" s="6"/>
    </row>
    <row r="4616" spans="1:3" x14ac:dyDescent="0.3">
      <c r="A4616" s="4"/>
      <c r="B4616" s="5"/>
      <c r="C4616" s="6"/>
    </row>
    <row r="4617" spans="1:3" x14ac:dyDescent="0.3">
      <c r="A4617" s="4"/>
      <c r="B4617" s="5"/>
      <c r="C4617" s="6"/>
    </row>
    <row r="4618" spans="1:3" x14ac:dyDescent="0.3">
      <c r="A4618" s="4"/>
      <c r="B4618" s="5"/>
      <c r="C4618" s="6"/>
    </row>
    <row r="4619" spans="1:3" x14ac:dyDescent="0.3">
      <c r="A4619" s="4"/>
      <c r="B4619" s="5"/>
      <c r="C4619" s="6"/>
    </row>
    <row r="4620" spans="1:3" x14ac:dyDescent="0.3">
      <c r="A4620" s="4"/>
      <c r="B4620" s="5"/>
      <c r="C4620" s="6"/>
    </row>
    <row r="4621" spans="1:3" x14ac:dyDescent="0.3">
      <c r="A4621" s="4"/>
      <c r="B4621" s="5"/>
      <c r="C4621" s="6"/>
    </row>
    <row r="4622" spans="1:3" x14ac:dyDescent="0.3">
      <c r="A4622" s="4"/>
      <c r="B4622" s="5"/>
      <c r="C4622" s="6"/>
    </row>
    <row r="4623" spans="1:3" x14ac:dyDescent="0.3">
      <c r="A4623" s="4"/>
      <c r="B4623" s="5"/>
      <c r="C4623" s="6"/>
    </row>
    <row r="4624" spans="1:3" x14ac:dyDescent="0.3">
      <c r="A4624" s="4"/>
      <c r="B4624" s="5"/>
      <c r="C4624" s="6"/>
    </row>
    <row r="4625" spans="1:3" x14ac:dyDescent="0.3">
      <c r="A4625" s="4"/>
      <c r="B4625" s="5"/>
      <c r="C4625" s="6"/>
    </row>
    <row r="4626" spans="1:3" x14ac:dyDescent="0.3">
      <c r="A4626" s="4"/>
      <c r="B4626" s="5"/>
      <c r="C4626" s="6"/>
    </row>
    <row r="4627" spans="1:3" x14ac:dyDescent="0.3">
      <c r="A4627" s="4"/>
      <c r="B4627" s="5"/>
      <c r="C4627" s="6"/>
    </row>
    <row r="4628" spans="1:3" x14ac:dyDescent="0.3">
      <c r="A4628" s="4"/>
      <c r="B4628" s="5"/>
      <c r="C4628" s="6"/>
    </row>
    <row r="4629" spans="1:3" x14ac:dyDescent="0.3">
      <c r="A4629" s="4"/>
      <c r="B4629" s="5"/>
      <c r="C4629" s="6"/>
    </row>
    <row r="4630" spans="1:3" x14ac:dyDescent="0.3">
      <c r="A4630" s="4"/>
      <c r="B4630" s="5"/>
      <c r="C4630" s="6"/>
    </row>
    <row r="4631" spans="1:3" x14ac:dyDescent="0.3">
      <c r="A4631" s="4"/>
      <c r="B4631" s="5"/>
      <c r="C4631" s="6"/>
    </row>
    <row r="4632" spans="1:3" x14ac:dyDescent="0.3">
      <c r="A4632" s="4"/>
      <c r="B4632" s="5"/>
      <c r="C4632" s="6"/>
    </row>
    <row r="4633" spans="1:3" x14ac:dyDescent="0.3">
      <c r="A4633" s="4"/>
      <c r="B4633" s="5"/>
      <c r="C4633" s="6"/>
    </row>
    <row r="4634" spans="1:3" x14ac:dyDescent="0.3">
      <c r="A4634" s="4"/>
      <c r="B4634" s="5"/>
      <c r="C4634" s="6"/>
    </row>
    <row r="4635" spans="1:3" x14ac:dyDescent="0.3">
      <c r="A4635" s="4"/>
      <c r="B4635" s="5"/>
      <c r="C4635" s="6"/>
    </row>
    <row r="4636" spans="1:3" x14ac:dyDescent="0.3">
      <c r="A4636" s="4"/>
      <c r="B4636" s="5"/>
      <c r="C4636" s="6"/>
    </row>
    <row r="4637" spans="1:3" x14ac:dyDescent="0.3">
      <c r="A4637" s="4"/>
      <c r="B4637" s="5"/>
      <c r="C4637" s="6"/>
    </row>
    <row r="4638" spans="1:3" x14ac:dyDescent="0.3">
      <c r="A4638" s="4"/>
      <c r="B4638" s="5"/>
      <c r="C4638" s="6"/>
    </row>
    <row r="4639" spans="1:3" x14ac:dyDescent="0.3">
      <c r="A4639" s="4"/>
      <c r="B4639" s="5"/>
      <c r="C4639" s="6"/>
    </row>
    <row r="4640" spans="1:3" x14ac:dyDescent="0.3">
      <c r="A4640" s="4"/>
      <c r="B4640" s="5"/>
      <c r="C4640" s="6"/>
    </row>
    <row r="4641" spans="1:3" x14ac:dyDescent="0.3">
      <c r="A4641" s="4"/>
      <c r="B4641" s="5"/>
      <c r="C4641" s="6"/>
    </row>
    <row r="4642" spans="1:3" x14ac:dyDescent="0.3">
      <c r="A4642" s="4"/>
      <c r="B4642" s="5"/>
      <c r="C4642" s="6"/>
    </row>
    <row r="4643" spans="1:3" x14ac:dyDescent="0.3">
      <c r="A4643" s="4"/>
      <c r="B4643" s="5"/>
      <c r="C4643" s="6"/>
    </row>
    <row r="4644" spans="1:3" x14ac:dyDescent="0.3">
      <c r="A4644" s="4"/>
      <c r="B4644" s="5"/>
      <c r="C4644" s="6"/>
    </row>
    <row r="4645" spans="1:3" x14ac:dyDescent="0.3">
      <c r="A4645" s="4"/>
      <c r="B4645" s="5"/>
      <c r="C4645" s="6"/>
    </row>
    <row r="4646" spans="1:3" x14ac:dyDescent="0.3">
      <c r="A4646" s="4"/>
      <c r="B4646" s="5"/>
      <c r="C4646" s="6"/>
    </row>
    <row r="4647" spans="1:3" x14ac:dyDescent="0.3">
      <c r="A4647" s="4"/>
      <c r="B4647" s="5"/>
      <c r="C4647" s="6"/>
    </row>
    <row r="4648" spans="1:3" x14ac:dyDescent="0.3">
      <c r="A4648" s="4"/>
      <c r="B4648" s="5"/>
      <c r="C4648" s="6"/>
    </row>
    <row r="4649" spans="1:3" x14ac:dyDescent="0.3">
      <c r="A4649" s="4"/>
      <c r="B4649" s="5"/>
      <c r="C4649" s="6"/>
    </row>
    <row r="4650" spans="1:3" x14ac:dyDescent="0.3">
      <c r="A4650" s="4"/>
      <c r="B4650" s="5"/>
      <c r="C4650" s="6"/>
    </row>
    <row r="4651" spans="1:3" x14ac:dyDescent="0.3">
      <c r="A4651" s="4"/>
      <c r="B4651" s="5"/>
      <c r="C4651" s="6"/>
    </row>
    <row r="4652" spans="1:3" x14ac:dyDescent="0.3">
      <c r="A4652" s="4"/>
      <c r="B4652" s="5"/>
      <c r="C4652" s="6"/>
    </row>
    <row r="4653" spans="1:3" x14ac:dyDescent="0.3">
      <c r="A4653" s="4"/>
      <c r="B4653" s="5"/>
      <c r="C4653" s="6"/>
    </row>
    <row r="4654" spans="1:3" x14ac:dyDescent="0.3">
      <c r="A4654" s="4"/>
      <c r="B4654" s="5"/>
      <c r="C4654" s="6"/>
    </row>
    <row r="4655" spans="1:3" x14ac:dyDescent="0.3">
      <c r="A4655" s="4"/>
      <c r="B4655" s="5"/>
      <c r="C4655" s="6"/>
    </row>
    <row r="4656" spans="1:3" x14ac:dyDescent="0.3">
      <c r="A4656" s="4"/>
      <c r="B4656" s="5"/>
      <c r="C4656" s="6"/>
    </row>
    <row r="4657" spans="1:3" x14ac:dyDescent="0.3">
      <c r="A4657" s="4"/>
      <c r="B4657" s="5"/>
      <c r="C4657" s="6"/>
    </row>
    <row r="4658" spans="1:3" x14ac:dyDescent="0.3">
      <c r="A4658" s="4"/>
      <c r="B4658" s="5"/>
      <c r="C4658" s="6"/>
    </row>
    <row r="4659" spans="1:3" x14ac:dyDescent="0.3">
      <c r="A4659" s="4"/>
      <c r="B4659" s="5"/>
      <c r="C4659" s="6"/>
    </row>
    <row r="4660" spans="1:3" x14ac:dyDescent="0.3">
      <c r="A4660" s="4"/>
      <c r="B4660" s="5"/>
      <c r="C4660" s="6"/>
    </row>
    <row r="4661" spans="1:3" x14ac:dyDescent="0.3">
      <c r="A4661" s="4"/>
      <c r="B4661" s="5"/>
      <c r="C4661" s="6"/>
    </row>
    <row r="4662" spans="1:3" x14ac:dyDescent="0.3">
      <c r="A4662" s="4"/>
      <c r="B4662" s="5"/>
      <c r="C4662" s="6"/>
    </row>
    <row r="4663" spans="1:3" x14ac:dyDescent="0.3">
      <c r="A4663" s="4"/>
      <c r="B4663" s="5"/>
      <c r="C4663" s="6"/>
    </row>
    <row r="4664" spans="1:3" x14ac:dyDescent="0.3">
      <c r="A4664" s="4"/>
      <c r="B4664" s="5"/>
      <c r="C4664" s="6"/>
    </row>
    <row r="4665" spans="1:3" x14ac:dyDescent="0.3">
      <c r="A4665" s="4"/>
      <c r="B4665" s="5"/>
      <c r="C4665" s="6"/>
    </row>
    <row r="4666" spans="1:3" x14ac:dyDescent="0.3">
      <c r="A4666" s="4"/>
      <c r="B4666" s="5"/>
      <c r="C4666" s="6"/>
    </row>
    <row r="4667" spans="1:3" x14ac:dyDescent="0.3">
      <c r="A4667" s="4"/>
      <c r="B4667" s="5"/>
      <c r="C4667" s="6"/>
    </row>
    <row r="4668" spans="1:3" x14ac:dyDescent="0.3">
      <c r="A4668" s="4"/>
      <c r="B4668" s="5"/>
      <c r="C4668" s="6"/>
    </row>
    <row r="4669" spans="1:3" x14ac:dyDescent="0.3">
      <c r="A4669" s="4"/>
      <c r="B4669" s="5"/>
      <c r="C4669" s="6"/>
    </row>
    <row r="4670" spans="1:3" x14ac:dyDescent="0.3">
      <c r="A4670" s="4"/>
      <c r="B4670" s="5"/>
      <c r="C4670" s="6"/>
    </row>
    <row r="4671" spans="1:3" x14ac:dyDescent="0.3">
      <c r="A4671" s="4"/>
      <c r="B4671" s="5"/>
      <c r="C4671" s="6"/>
    </row>
    <row r="4672" spans="1:3" x14ac:dyDescent="0.3">
      <c r="A4672" s="4"/>
      <c r="B4672" s="5"/>
      <c r="C4672" s="6"/>
    </row>
    <row r="4673" spans="1:3" x14ac:dyDescent="0.3">
      <c r="A4673" s="4"/>
      <c r="B4673" s="5"/>
      <c r="C4673" s="6"/>
    </row>
    <row r="4674" spans="1:3" x14ac:dyDescent="0.3">
      <c r="A4674" s="4"/>
      <c r="B4674" s="5"/>
      <c r="C4674" s="6"/>
    </row>
    <row r="4675" spans="1:3" x14ac:dyDescent="0.3">
      <c r="A4675" s="4"/>
      <c r="B4675" s="5"/>
      <c r="C4675" s="6"/>
    </row>
    <row r="4676" spans="1:3" x14ac:dyDescent="0.3">
      <c r="A4676" s="4"/>
      <c r="B4676" s="5"/>
      <c r="C4676" s="6"/>
    </row>
    <row r="4677" spans="1:3" x14ac:dyDescent="0.3">
      <c r="A4677" s="4"/>
      <c r="B4677" s="5"/>
      <c r="C4677" s="6"/>
    </row>
    <row r="4678" spans="1:3" x14ac:dyDescent="0.3">
      <c r="A4678" s="4"/>
      <c r="B4678" s="5"/>
      <c r="C4678" s="6"/>
    </row>
    <row r="4679" spans="1:3" x14ac:dyDescent="0.3">
      <c r="A4679" s="4"/>
      <c r="B4679" s="5"/>
      <c r="C4679" s="6"/>
    </row>
    <row r="4680" spans="1:3" x14ac:dyDescent="0.3">
      <c r="A4680" s="4"/>
      <c r="B4680" s="5"/>
      <c r="C4680" s="6"/>
    </row>
    <row r="4681" spans="1:3" x14ac:dyDescent="0.3">
      <c r="A4681" s="4"/>
      <c r="B4681" s="5"/>
      <c r="C4681" s="6"/>
    </row>
    <row r="4682" spans="1:3" x14ac:dyDescent="0.3">
      <c r="A4682" s="4"/>
      <c r="B4682" s="5"/>
      <c r="C4682" s="6"/>
    </row>
    <row r="4683" spans="1:3" x14ac:dyDescent="0.3">
      <c r="A4683" s="4"/>
      <c r="B4683" s="5"/>
      <c r="C4683" s="6"/>
    </row>
    <row r="4684" spans="1:3" x14ac:dyDescent="0.3">
      <c r="A4684" s="4"/>
      <c r="B4684" s="5"/>
      <c r="C4684" s="6"/>
    </row>
    <row r="4685" spans="1:3" x14ac:dyDescent="0.3">
      <c r="A4685" s="4"/>
      <c r="B4685" s="5"/>
      <c r="C4685" s="6"/>
    </row>
    <row r="4686" spans="1:3" x14ac:dyDescent="0.3">
      <c r="A4686" s="4"/>
      <c r="B4686" s="5"/>
      <c r="C4686" s="6"/>
    </row>
    <row r="4687" spans="1:3" x14ac:dyDescent="0.3">
      <c r="A4687" s="4"/>
      <c r="B4687" s="5"/>
      <c r="C4687" s="6"/>
    </row>
    <row r="4688" spans="1:3" x14ac:dyDescent="0.3">
      <c r="A4688" s="4"/>
      <c r="B4688" s="5"/>
      <c r="C4688" s="6"/>
    </row>
    <row r="4689" spans="1:3" x14ac:dyDescent="0.3">
      <c r="A4689" s="4"/>
      <c r="B4689" s="5"/>
      <c r="C4689" s="6"/>
    </row>
    <row r="4690" spans="1:3" x14ac:dyDescent="0.3">
      <c r="A4690" s="4"/>
      <c r="B4690" s="5"/>
      <c r="C4690" s="6"/>
    </row>
    <row r="4691" spans="1:3" x14ac:dyDescent="0.3">
      <c r="A4691" s="4"/>
      <c r="B4691" s="5"/>
      <c r="C4691" s="6"/>
    </row>
    <row r="4692" spans="1:3" x14ac:dyDescent="0.3">
      <c r="A4692" s="4"/>
      <c r="B4692" s="5"/>
      <c r="C4692" s="6"/>
    </row>
    <row r="4693" spans="1:3" x14ac:dyDescent="0.3">
      <c r="A4693" s="4"/>
      <c r="B4693" s="5"/>
      <c r="C4693" s="6"/>
    </row>
    <row r="4694" spans="1:3" x14ac:dyDescent="0.3">
      <c r="A4694" s="4"/>
      <c r="B4694" s="5"/>
      <c r="C4694" s="6"/>
    </row>
    <row r="4695" spans="1:3" x14ac:dyDescent="0.3">
      <c r="A4695" s="4"/>
      <c r="B4695" s="5"/>
      <c r="C4695" s="6"/>
    </row>
    <row r="4696" spans="1:3" x14ac:dyDescent="0.3">
      <c r="A4696" s="4"/>
      <c r="B4696" s="5"/>
      <c r="C4696" s="6"/>
    </row>
    <row r="4697" spans="1:3" x14ac:dyDescent="0.3">
      <c r="A4697" s="4"/>
      <c r="B4697" s="5"/>
      <c r="C4697" s="6"/>
    </row>
    <row r="4698" spans="1:3" x14ac:dyDescent="0.3">
      <c r="A4698" s="4"/>
      <c r="B4698" s="5"/>
      <c r="C4698" s="6"/>
    </row>
    <row r="4699" spans="1:3" x14ac:dyDescent="0.3">
      <c r="A4699" s="4"/>
      <c r="B4699" s="5"/>
      <c r="C4699" s="6"/>
    </row>
    <row r="4700" spans="1:3" x14ac:dyDescent="0.3">
      <c r="A4700" s="4"/>
      <c r="B4700" s="5"/>
      <c r="C4700" s="6"/>
    </row>
    <row r="4701" spans="1:3" x14ac:dyDescent="0.3">
      <c r="A4701" s="4"/>
      <c r="B4701" s="5"/>
      <c r="C4701" s="6"/>
    </row>
    <row r="4702" spans="1:3" x14ac:dyDescent="0.3">
      <c r="A4702" s="4"/>
      <c r="B4702" s="5"/>
      <c r="C4702" s="6"/>
    </row>
    <row r="4703" spans="1:3" x14ac:dyDescent="0.3">
      <c r="A4703" s="4"/>
      <c r="B4703" s="5"/>
      <c r="C4703" s="6"/>
    </row>
    <row r="4704" spans="1:3" x14ac:dyDescent="0.3">
      <c r="A4704" s="4"/>
      <c r="B4704" s="5"/>
      <c r="C4704" s="6"/>
    </row>
    <row r="4705" spans="1:3" x14ac:dyDescent="0.3">
      <c r="A4705" s="4"/>
      <c r="B4705" s="5"/>
      <c r="C4705" s="6"/>
    </row>
    <row r="4706" spans="1:3" x14ac:dyDescent="0.3">
      <c r="A4706" s="4"/>
      <c r="B4706" s="5"/>
      <c r="C4706" s="6"/>
    </row>
    <row r="4707" spans="1:3" x14ac:dyDescent="0.3">
      <c r="A4707" s="4"/>
      <c r="B4707" s="5"/>
      <c r="C4707" s="6"/>
    </row>
    <row r="4708" spans="1:3" x14ac:dyDescent="0.3">
      <c r="A4708" s="4"/>
      <c r="B4708" s="5"/>
      <c r="C4708" s="6"/>
    </row>
    <row r="4709" spans="1:3" x14ac:dyDescent="0.3">
      <c r="A4709" s="4"/>
      <c r="B4709" s="5"/>
      <c r="C4709" s="6"/>
    </row>
    <row r="4710" spans="1:3" x14ac:dyDescent="0.3">
      <c r="A4710" s="4"/>
      <c r="B4710" s="5"/>
      <c r="C4710" s="6"/>
    </row>
    <row r="4711" spans="1:3" x14ac:dyDescent="0.3">
      <c r="A4711" s="4"/>
      <c r="B4711" s="5"/>
      <c r="C4711" s="6"/>
    </row>
    <row r="4712" spans="1:3" x14ac:dyDescent="0.3">
      <c r="A4712" s="4"/>
      <c r="B4712" s="5"/>
      <c r="C4712" s="6"/>
    </row>
    <row r="4713" spans="1:3" x14ac:dyDescent="0.3">
      <c r="A4713" s="4"/>
      <c r="B4713" s="5"/>
      <c r="C4713" s="6"/>
    </row>
    <row r="4714" spans="1:3" x14ac:dyDescent="0.3">
      <c r="A4714" s="4"/>
      <c r="B4714" s="5"/>
      <c r="C4714" s="6"/>
    </row>
    <row r="4715" spans="1:3" x14ac:dyDescent="0.3">
      <c r="A4715" s="4"/>
      <c r="B4715" s="5"/>
      <c r="C4715" s="6"/>
    </row>
    <row r="4716" spans="1:3" x14ac:dyDescent="0.3">
      <c r="A4716" s="4"/>
      <c r="B4716" s="5"/>
      <c r="C4716" s="6"/>
    </row>
    <row r="4717" spans="1:3" x14ac:dyDescent="0.3">
      <c r="A4717" s="4"/>
      <c r="B4717" s="5"/>
      <c r="C4717" s="6"/>
    </row>
    <row r="4718" spans="1:3" x14ac:dyDescent="0.3">
      <c r="A4718" s="4"/>
      <c r="B4718" s="5"/>
      <c r="C4718" s="6"/>
    </row>
    <row r="4719" spans="1:3" x14ac:dyDescent="0.3">
      <c r="A4719" s="4"/>
      <c r="B4719" s="5"/>
      <c r="C4719" s="6"/>
    </row>
    <row r="4720" spans="1:3" x14ac:dyDescent="0.3">
      <c r="A4720" s="4"/>
      <c r="B4720" s="5"/>
      <c r="C4720" s="6"/>
    </row>
    <row r="4721" spans="1:3" x14ac:dyDescent="0.3">
      <c r="A4721" s="4"/>
      <c r="B4721" s="5"/>
      <c r="C4721" s="6"/>
    </row>
    <row r="4722" spans="1:3" x14ac:dyDescent="0.3">
      <c r="A4722" s="4"/>
      <c r="B4722" s="5"/>
      <c r="C4722" s="6"/>
    </row>
    <row r="4723" spans="1:3" x14ac:dyDescent="0.3">
      <c r="A4723" s="4"/>
      <c r="B4723" s="5"/>
      <c r="C4723" s="6"/>
    </row>
    <row r="4724" spans="1:3" x14ac:dyDescent="0.3">
      <c r="A4724" s="4"/>
      <c r="B4724" s="5"/>
      <c r="C4724" s="6"/>
    </row>
    <row r="4725" spans="1:3" x14ac:dyDescent="0.3">
      <c r="A4725" s="4"/>
      <c r="B4725" s="5"/>
      <c r="C4725" s="6"/>
    </row>
    <row r="4726" spans="1:3" x14ac:dyDescent="0.3">
      <c r="A4726" s="4"/>
      <c r="B4726" s="5"/>
      <c r="C4726" s="6"/>
    </row>
    <row r="4727" spans="1:3" x14ac:dyDescent="0.3">
      <c r="A4727" s="4"/>
      <c r="B4727" s="5"/>
      <c r="C4727" s="6"/>
    </row>
    <row r="4728" spans="1:3" x14ac:dyDescent="0.3">
      <c r="A4728" s="4"/>
      <c r="B4728" s="5"/>
      <c r="C4728" s="6"/>
    </row>
    <row r="4729" spans="1:3" x14ac:dyDescent="0.3">
      <c r="A4729" s="4"/>
      <c r="B4729" s="5"/>
      <c r="C4729" s="6"/>
    </row>
    <row r="4730" spans="1:3" x14ac:dyDescent="0.3">
      <c r="A4730" s="4"/>
      <c r="B4730" s="5"/>
      <c r="C4730" s="6"/>
    </row>
    <row r="4731" spans="1:3" x14ac:dyDescent="0.3">
      <c r="A4731" s="4"/>
      <c r="B4731" s="5"/>
      <c r="C4731" s="6"/>
    </row>
    <row r="4732" spans="1:3" x14ac:dyDescent="0.3">
      <c r="A4732" s="4"/>
      <c r="B4732" s="5"/>
      <c r="C4732" s="6"/>
    </row>
    <row r="4733" spans="1:3" x14ac:dyDescent="0.3">
      <c r="A4733" s="4"/>
      <c r="B4733" s="5"/>
      <c r="C4733" s="6"/>
    </row>
    <row r="4734" spans="1:3" x14ac:dyDescent="0.3">
      <c r="A4734" s="4"/>
      <c r="B4734" s="5"/>
      <c r="C4734" s="6"/>
    </row>
    <row r="4735" spans="1:3" x14ac:dyDescent="0.3">
      <c r="A4735" s="4"/>
      <c r="B4735" s="5"/>
      <c r="C4735" s="6"/>
    </row>
    <row r="4736" spans="1:3" x14ac:dyDescent="0.3">
      <c r="A4736" s="4"/>
      <c r="B4736" s="5"/>
      <c r="C4736" s="6"/>
    </row>
    <row r="4737" spans="1:3" x14ac:dyDescent="0.3">
      <c r="A4737" s="4"/>
      <c r="B4737" s="5"/>
      <c r="C4737" s="6"/>
    </row>
    <row r="4738" spans="1:3" x14ac:dyDescent="0.3">
      <c r="A4738" s="4"/>
      <c r="B4738" s="5"/>
      <c r="C4738" s="6"/>
    </row>
    <row r="4739" spans="1:3" x14ac:dyDescent="0.3">
      <c r="A4739" s="4"/>
      <c r="B4739" s="5"/>
      <c r="C4739" s="6"/>
    </row>
    <row r="4740" spans="1:3" x14ac:dyDescent="0.3">
      <c r="A4740" s="4"/>
      <c r="B4740" s="5"/>
      <c r="C4740" s="6"/>
    </row>
    <row r="4741" spans="1:3" x14ac:dyDescent="0.3">
      <c r="A4741" s="4"/>
      <c r="B4741" s="5"/>
      <c r="C4741" s="6"/>
    </row>
    <row r="4742" spans="1:3" x14ac:dyDescent="0.3">
      <c r="A4742" s="4"/>
      <c r="B4742" s="5"/>
      <c r="C4742" s="6"/>
    </row>
    <row r="4743" spans="1:3" x14ac:dyDescent="0.3">
      <c r="A4743" s="4"/>
      <c r="B4743" s="5"/>
      <c r="C4743" s="6"/>
    </row>
    <row r="4744" spans="1:3" x14ac:dyDescent="0.3">
      <c r="A4744" s="4"/>
      <c r="B4744" s="5"/>
      <c r="C4744" s="6"/>
    </row>
    <row r="4745" spans="1:3" x14ac:dyDescent="0.3">
      <c r="A4745" s="4"/>
      <c r="B4745" s="5"/>
      <c r="C4745" s="6"/>
    </row>
    <row r="4746" spans="1:3" x14ac:dyDescent="0.3">
      <c r="A4746" s="4"/>
      <c r="B4746" s="5"/>
      <c r="C4746" s="6"/>
    </row>
    <row r="4747" spans="1:3" x14ac:dyDescent="0.3">
      <c r="A4747" s="4"/>
      <c r="B4747" s="5"/>
      <c r="C4747" s="6"/>
    </row>
    <row r="4748" spans="1:3" x14ac:dyDescent="0.3">
      <c r="A4748" s="4"/>
      <c r="B4748" s="5"/>
      <c r="C4748" s="6"/>
    </row>
    <row r="4749" spans="1:3" x14ac:dyDescent="0.3">
      <c r="A4749" s="4"/>
      <c r="B4749" s="5"/>
      <c r="C4749" s="6"/>
    </row>
    <row r="4750" spans="1:3" x14ac:dyDescent="0.3">
      <c r="A4750" s="4"/>
      <c r="B4750" s="5"/>
      <c r="C4750" s="6"/>
    </row>
    <row r="4751" spans="1:3" x14ac:dyDescent="0.3">
      <c r="A4751" s="4"/>
      <c r="B4751" s="5"/>
      <c r="C4751" s="6"/>
    </row>
    <row r="4752" spans="1:3" x14ac:dyDescent="0.3">
      <c r="A4752" s="4"/>
      <c r="B4752" s="5"/>
      <c r="C4752" s="6"/>
    </row>
    <row r="4753" spans="1:3" x14ac:dyDescent="0.3">
      <c r="A4753" s="4"/>
      <c r="B4753" s="5"/>
      <c r="C4753" s="6"/>
    </row>
    <row r="4754" spans="1:3" x14ac:dyDescent="0.3">
      <c r="A4754" s="4"/>
      <c r="B4754" s="5"/>
      <c r="C4754" s="6"/>
    </row>
    <row r="4755" spans="1:3" x14ac:dyDescent="0.3">
      <c r="A4755" s="4"/>
      <c r="B4755" s="5"/>
      <c r="C4755" s="6"/>
    </row>
    <row r="4756" spans="1:3" x14ac:dyDescent="0.3">
      <c r="A4756" s="4"/>
      <c r="B4756" s="5"/>
      <c r="C4756" s="6"/>
    </row>
    <row r="4757" spans="1:3" x14ac:dyDescent="0.3">
      <c r="A4757" s="4"/>
      <c r="B4757" s="5"/>
      <c r="C4757" s="6"/>
    </row>
    <row r="4758" spans="1:3" x14ac:dyDescent="0.3">
      <c r="A4758" s="4"/>
      <c r="B4758" s="5"/>
      <c r="C4758" s="6"/>
    </row>
    <row r="4759" spans="1:3" x14ac:dyDescent="0.3">
      <c r="A4759" s="4"/>
      <c r="B4759" s="5"/>
      <c r="C4759" s="6"/>
    </row>
    <row r="4760" spans="1:3" x14ac:dyDescent="0.3">
      <c r="A4760" s="4"/>
      <c r="B4760" s="5"/>
      <c r="C4760" s="6"/>
    </row>
    <row r="4761" spans="1:3" x14ac:dyDescent="0.3">
      <c r="A4761" s="4"/>
      <c r="B4761" s="5"/>
      <c r="C4761" s="6"/>
    </row>
    <row r="4762" spans="1:3" x14ac:dyDescent="0.3">
      <c r="A4762" s="4"/>
      <c r="B4762" s="5"/>
      <c r="C4762" s="6"/>
    </row>
    <row r="4763" spans="1:3" x14ac:dyDescent="0.3">
      <c r="A4763" s="4"/>
      <c r="B4763" s="5"/>
      <c r="C4763" s="6"/>
    </row>
    <row r="4764" spans="1:3" x14ac:dyDescent="0.3">
      <c r="A4764" s="4"/>
      <c r="B4764" s="5"/>
      <c r="C4764" s="6"/>
    </row>
    <row r="4765" spans="1:3" x14ac:dyDescent="0.3">
      <c r="A4765" s="4"/>
      <c r="B4765" s="5"/>
      <c r="C4765" s="6"/>
    </row>
    <row r="4766" spans="1:3" x14ac:dyDescent="0.3">
      <c r="A4766" s="4"/>
      <c r="B4766" s="5"/>
      <c r="C4766" s="6"/>
    </row>
    <row r="4767" spans="1:3" x14ac:dyDescent="0.3">
      <c r="A4767" s="4"/>
      <c r="B4767" s="5"/>
      <c r="C4767" s="6"/>
    </row>
    <row r="4768" spans="1:3" x14ac:dyDescent="0.3">
      <c r="A4768" s="4"/>
      <c r="B4768" s="5"/>
      <c r="C4768" s="6"/>
    </row>
    <row r="4769" spans="1:3" x14ac:dyDescent="0.3">
      <c r="A4769" s="4"/>
      <c r="B4769" s="5"/>
      <c r="C4769" s="6"/>
    </row>
    <row r="4770" spans="1:3" x14ac:dyDescent="0.3">
      <c r="A4770" s="4"/>
      <c r="B4770" s="5"/>
      <c r="C4770" s="6"/>
    </row>
    <row r="4771" spans="1:3" x14ac:dyDescent="0.3">
      <c r="A4771" s="4"/>
      <c r="B4771" s="5"/>
      <c r="C4771" s="6"/>
    </row>
    <row r="4772" spans="1:3" x14ac:dyDescent="0.3">
      <c r="A4772" s="4"/>
      <c r="B4772" s="5"/>
      <c r="C4772" s="6"/>
    </row>
    <row r="4773" spans="1:3" x14ac:dyDescent="0.3">
      <c r="A4773" s="4"/>
      <c r="B4773" s="5"/>
      <c r="C4773" s="6"/>
    </row>
    <row r="4774" spans="1:3" x14ac:dyDescent="0.3">
      <c r="A4774" s="4"/>
      <c r="B4774" s="5"/>
      <c r="C4774" s="6"/>
    </row>
    <row r="4775" spans="1:3" x14ac:dyDescent="0.3">
      <c r="A4775" s="4"/>
      <c r="B4775" s="5"/>
      <c r="C4775" s="6"/>
    </row>
    <row r="4776" spans="1:3" x14ac:dyDescent="0.3">
      <c r="A4776" s="4"/>
      <c r="B4776" s="5"/>
      <c r="C4776" s="6"/>
    </row>
    <row r="4777" spans="1:3" x14ac:dyDescent="0.3">
      <c r="A4777" s="4"/>
      <c r="B4777" s="5"/>
      <c r="C4777" s="6"/>
    </row>
    <row r="4778" spans="1:3" x14ac:dyDescent="0.3">
      <c r="A4778" s="4"/>
      <c r="B4778" s="5"/>
      <c r="C4778" s="6"/>
    </row>
    <row r="4779" spans="1:3" x14ac:dyDescent="0.3">
      <c r="A4779" s="4"/>
      <c r="B4779" s="5"/>
      <c r="C4779" s="6"/>
    </row>
    <row r="4780" spans="1:3" x14ac:dyDescent="0.3">
      <c r="A4780" s="4"/>
      <c r="B4780" s="5"/>
      <c r="C4780" s="6"/>
    </row>
    <row r="4781" spans="1:3" x14ac:dyDescent="0.3">
      <c r="A4781" s="4"/>
      <c r="B4781" s="5"/>
      <c r="C4781" s="6"/>
    </row>
    <row r="4782" spans="1:3" x14ac:dyDescent="0.3">
      <c r="A4782" s="4"/>
      <c r="B4782" s="5"/>
      <c r="C4782" s="6"/>
    </row>
    <row r="4783" spans="1:3" x14ac:dyDescent="0.3">
      <c r="A4783" s="4"/>
      <c r="B4783" s="5"/>
      <c r="C4783" s="6"/>
    </row>
    <row r="4784" spans="1:3" x14ac:dyDescent="0.3">
      <c r="A4784" s="4"/>
      <c r="B4784" s="5"/>
      <c r="C4784" s="6"/>
    </row>
    <row r="4785" spans="1:3" x14ac:dyDescent="0.3">
      <c r="A4785" s="4"/>
      <c r="B4785" s="5"/>
      <c r="C4785" s="6"/>
    </row>
    <row r="4786" spans="1:3" x14ac:dyDescent="0.3">
      <c r="A4786" s="4"/>
      <c r="B4786" s="5"/>
      <c r="C4786" s="6"/>
    </row>
    <row r="4787" spans="1:3" x14ac:dyDescent="0.3">
      <c r="A4787" s="4"/>
      <c r="B4787" s="5"/>
      <c r="C4787" s="6"/>
    </row>
    <row r="4788" spans="1:3" x14ac:dyDescent="0.3">
      <c r="A4788" s="4"/>
      <c r="B4788" s="5"/>
      <c r="C4788" s="6"/>
    </row>
    <row r="4789" spans="1:3" x14ac:dyDescent="0.3">
      <c r="A4789" s="4"/>
      <c r="B4789" s="5"/>
      <c r="C4789" s="6"/>
    </row>
    <row r="4790" spans="1:3" x14ac:dyDescent="0.3">
      <c r="A4790" s="4"/>
      <c r="B4790" s="5"/>
      <c r="C4790" s="6"/>
    </row>
    <row r="4791" spans="1:3" x14ac:dyDescent="0.3">
      <c r="A4791" s="4"/>
      <c r="B4791" s="5"/>
      <c r="C4791" s="6"/>
    </row>
    <row r="4792" spans="1:3" x14ac:dyDescent="0.3">
      <c r="A4792" s="4"/>
      <c r="B4792" s="5"/>
      <c r="C4792" s="6"/>
    </row>
    <row r="4793" spans="1:3" x14ac:dyDescent="0.3">
      <c r="A4793" s="4"/>
      <c r="B4793" s="5"/>
      <c r="C4793" s="6"/>
    </row>
    <row r="4794" spans="1:3" x14ac:dyDescent="0.3">
      <c r="A4794" s="4"/>
      <c r="B4794" s="5"/>
      <c r="C4794" s="6"/>
    </row>
    <row r="4795" spans="1:3" x14ac:dyDescent="0.3">
      <c r="A4795" s="4"/>
      <c r="B4795" s="5"/>
      <c r="C4795" s="6"/>
    </row>
    <row r="4796" spans="1:3" x14ac:dyDescent="0.3">
      <c r="A4796" s="4"/>
      <c r="B4796" s="5"/>
      <c r="C4796" s="6"/>
    </row>
    <row r="4797" spans="1:3" x14ac:dyDescent="0.3">
      <c r="A4797" s="4"/>
      <c r="B4797" s="5"/>
      <c r="C4797" s="6"/>
    </row>
    <row r="4798" spans="1:3" x14ac:dyDescent="0.3">
      <c r="A4798" s="4"/>
      <c r="B4798" s="5"/>
      <c r="C4798" s="6"/>
    </row>
    <row r="4799" spans="1:3" x14ac:dyDescent="0.3">
      <c r="A4799" s="4"/>
      <c r="B4799" s="5"/>
      <c r="C4799" s="6"/>
    </row>
    <row r="4800" spans="1:3" x14ac:dyDescent="0.3">
      <c r="A4800" s="4"/>
      <c r="B4800" s="5"/>
      <c r="C4800" s="6"/>
    </row>
    <row r="4801" spans="1:3" x14ac:dyDescent="0.3">
      <c r="A4801" s="4"/>
      <c r="B4801" s="5"/>
      <c r="C4801" s="6"/>
    </row>
    <row r="4802" spans="1:3" x14ac:dyDescent="0.3">
      <c r="A4802" s="4"/>
      <c r="B4802" s="5"/>
      <c r="C4802" s="6"/>
    </row>
    <row r="4803" spans="1:3" x14ac:dyDescent="0.3">
      <c r="A4803" s="4"/>
      <c r="B4803" s="5"/>
      <c r="C4803" s="6"/>
    </row>
    <row r="4804" spans="1:3" x14ac:dyDescent="0.3">
      <c r="A4804" s="4"/>
      <c r="B4804" s="5"/>
      <c r="C4804" s="6"/>
    </row>
    <row r="4805" spans="1:3" x14ac:dyDescent="0.3">
      <c r="A4805" s="4"/>
      <c r="B4805" s="5"/>
      <c r="C4805" s="6"/>
    </row>
    <row r="4806" spans="1:3" x14ac:dyDescent="0.3">
      <c r="A4806" s="4"/>
      <c r="B4806" s="5"/>
      <c r="C4806" s="6"/>
    </row>
    <row r="4807" spans="1:3" x14ac:dyDescent="0.3">
      <c r="A4807" s="4"/>
      <c r="B4807" s="5"/>
      <c r="C4807" s="6"/>
    </row>
    <row r="4808" spans="1:3" x14ac:dyDescent="0.3">
      <c r="A4808" s="4"/>
      <c r="B4808" s="5"/>
      <c r="C4808" s="6"/>
    </row>
    <row r="4809" spans="1:3" x14ac:dyDescent="0.3">
      <c r="A4809" s="4"/>
      <c r="B4809" s="5"/>
      <c r="C4809" s="6"/>
    </row>
    <row r="4810" spans="1:3" x14ac:dyDescent="0.3">
      <c r="A4810" s="4"/>
      <c r="B4810" s="5"/>
      <c r="C4810" s="6"/>
    </row>
    <row r="4811" spans="1:3" x14ac:dyDescent="0.3">
      <c r="A4811" s="4"/>
      <c r="B4811" s="5"/>
      <c r="C4811" s="6"/>
    </row>
    <row r="4812" spans="1:3" x14ac:dyDescent="0.3">
      <c r="A4812" s="4"/>
      <c r="B4812" s="5"/>
      <c r="C4812" s="6"/>
    </row>
    <row r="4813" spans="1:3" x14ac:dyDescent="0.3">
      <c r="A4813" s="4"/>
      <c r="B4813" s="5"/>
      <c r="C4813" s="6"/>
    </row>
    <row r="4814" spans="1:3" x14ac:dyDescent="0.3">
      <c r="A4814" s="4"/>
      <c r="B4814" s="5"/>
      <c r="C4814" s="6"/>
    </row>
    <row r="4815" spans="1:3" x14ac:dyDescent="0.3">
      <c r="A4815" s="4"/>
      <c r="B4815" s="5"/>
      <c r="C4815" s="6"/>
    </row>
    <row r="4816" spans="1:3" x14ac:dyDescent="0.3">
      <c r="A4816" s="4"/>
      <c r="B4816" s="5"/>
      <c r="C4816" s="6"/>
    </row>
    <row r="4817" spans="1:3" x14ac:dyDescent="0.3">
      <c r="A4817" s="4"/>
      <c r="B4817" s="5"/>
      <c r="C4817" s="6"/>
    </row>
    <row r="4818" spans="1:3" x14ac:dyDescent="0.3">
      <c r="A4818" s="4"/>
      <c r="B4818" s="5"/>
      <c r="C4818" s="6"/>
    </row>
    <row r="4819" spans="1:3" x14ac:dyDescent="0.3">
      <c r="A4819" s="4"/>
      <c r="B4819" s="5"/>
      <c r="C4819" s="6"/>
    </row>
    <row r="4820" spans="1:3" x14ac:dyDescent="0.3">
      <c r="A4820" s="4"/>
      <c r="B4820" s="5"/>
      <c r="C4820" s="6"/>
    </row>
    <row r="4821" spans="1:3" x14ac:dyDescent="0.3">
      <c r="A4821" s="4"/>
      <c r="B4821" s="5"/>
      <c r="C4821" s="6"/>
    </row>
    <row r="4822" spans="1:3" x14ac:dyDescent="0.3">
      <c r="A4822" s="4"/>
      <c r="B4822" s="5"/>
      <c r="C4822" s="6"/>
    </row>
    <row r="4823" spans="1:3" x14ac:dyDescent="0.3">
      <c r="A4823" s="4"/>
      <c r="B4823" s="5"/>
      <c r="C4823" s="6"/>
    </row>
    <row r="4824" spans="1:3" x14ac:dyDescent="0.3">
      <c r="A4824" s="4"/>
      <c r="B4824" s="5"/>
      <c r="C4824" s="6"/>
    </row>
    <row r="4825" spans="1:3" x14ac:dyDescent="0.3">
      <c r="A4825" s="4"/>
      <c r="B4825" s="5"/>
      <c r="C4825" s="6"/>
    </row>
    <row r="4826" spans="1:3" x14ac:dyDescent="0.3">
      <c r="A4826" s="4"/>
      <c r="B4826" s="5"/>
      <c r="C4826" s="6"/>
    </row>
    <row r="4827" spans="1:3" x14ac:dyDescent="0.3">
      <c r="A4827" s="4"/>
      <c r="B4827" s="5"/>
      <c r="C4827" s="6"/>
    </row>
    <row r="4828" spans="1:3" x14ac:dyDescent="0.3">
      <c r="A4828" s="4"/>
      <c r="B4828" s="5"/>
      <c r="C4828" s="6"/>
    </row>
    <row r="4829" spans="1:3" x14ac:dyDescent="0.3">
      <c r="A4829" s="4"/>
      <c r="B4829" s="5"/>
      <c r="C4829" s="6"/>
    </row>
    <row r="4830" spans="1:3" x14ac:dyDescent="0.3">
      <c r="A4830" s="4"/>
      <c r="B4830" s="5"/>
      <c r="C4830" s="6"/>
    </row>
    <row r="4831" spans="1:3" x14ac:dyDescent="0.3">
      <c r="A4831" s="4"/>
      <c r="B4831" s="5"/>
      <c r="C4831" s="6"/>
    </row>
    <row r="4832" spans="1:3" x14ac:dyDescent="0.3">
      <c r="A4832" s="4"/>
      <c r="B4832" s="5"/>
      <c r="C4832" s="6"/>
    </row>
    <row r="4833" spans="1:3" x14ac:dyDescent="0.3">
      <c r="A4833" s="4"/>
      <c r="B4833" s="5"/>
      <c r="C4833" s="6"/>
    </row>
    <row r="4834" spans="1:3" x14ac:dyDescent="0.3">
      <c r="A4834" s="4"/>
      <c r="B4834" s="5"/>
      <c r="C4834" s="6"/>
    </row>
    <row r="4835" spans="1:3" x14ac:dyDescent="0.3">
      <c r="A4835" s="4"/>
      <c r="B4835" s="5"/>
      <c r="C4835" s="6"/>
    </row>
    <row r="4836" spans="1:3" x14ac:dyDescent="0.3">
      <c r="A4836" s="4"/>
      <c r="B4836" s="5"/>
      <c r="C4836" s="6"/>
    </row>
    <row r="4837" spans="1:3" x14ac:dyDescent="0.3">
      <c r="A4837" s="4"/>
      <c r="B4837" s="5"/>
      <c r="C4837" s="6"/>
    </row>
    <row r="4838" spans="1:3" x14ac:dyDescent="0.3">
      <c r="A4838" s="4"/>
      <c r="B4838" s="5"/>
      <c r="C4838" s="6"/>
    </row>
    <row r="4839" spans="1:3" x14ac:dyDescent="0.3">
      <c r="A4839" s="4"/>
      <c r="B4839" s="5"/>
      <c r="C4839" s="6"/>
    </row>
    <row r="4840" spans="1:3" x14ac:dyDescent="0.3">
      <c r="A4840" s="4"/>
      <c r="B4840" s="5"/>
      <c r="C4840" s="6"/>
    </row>
    <row r="4841" spans="1:3" x14ac:dyDescent="0.3">
      <c r="A4841" s="4"/>
      <c r="B4841" s="5"/>
      <c r="C4841" s="6"/>
    </row>
    <row r="4842" spans="1:3" x14ac:dyDescent="0.3">
      <c r="A4842" s="4"/>
      <c r="B4842" s="5"/>
      <c r="C4842" s="6"/>
    </row>
    <row r="4843" spans="1:3" x14ac:dyDescent="0.3">
      <c r="A4843" s="4"/>
      <c r="B4843" s="5"/>
      <c r="C4843" s="6"/>
    </row>
    <row r="4844" spans="1:3" x14ac:dyDescent="0.3">
      <c r="A4844" s="4"/>
      <c r="B4844" s="5"/>
      <c r="C4844" s="6"/>
    </row>
    <row r="4845" spans="1:3" x14ac:dyDescent="0.3">
      <c r="A4845" s="4"/>
      <c r="B4845" s="5"/>
      <c r="C4845" s="6"/>
    </row>
    <row r="4846" spans="1:3" x14ac:dyDescent="0.3">
      <c r="A4846" s="4"/>
      <c r="B4846" s="5"/>
      <c r="C4846" s="6"/>
    </row>
    <row r="4847" spans="1:3" x14ac:dyDescent="0.3">
      <c r="A4847" s="4"/>
      <c r="B4847" s="5"/>
      <c r="C4847" s="6"/>
    </row>
    <row r="4848" spans="1:3" x14ac:dyDescent="0.3">
      <c r="A4848" s="4"/>
      <c r="B4848" s="5"/>
      <c r="C4848" s="6"/>
    </row>
    <row r="4849" spans="1:3" x14ac:dyDescent="0.3">
      <c r="A4849" s="4"/>
      <c r="B4849" s="5"/>
      <c r="C4849" s="6"/>
    </row>
    <row r="4850" spans="1:3" x14ac:dyDescent="0.3">
      <c r="A4850" s="4"/>
      <c r="B4850" s="5"/>
      <c r="C4850" s="6"/>
    </row>
    <row r="4851" spans="1:3" x14ac:dyDescent="0.3">
      <c r="A4851" s="4"/>
      <c r="B4851" s="5"/>
      <c r="C4851" s="6"/>
    </row>
    <row r="4852" spans="1:3" x14ac:dyDescent="0.3">
      <c r="A4852" s="4"/>
      <c r="B4852" s="5"/>
      <c r="C4852" s="6"/>
    </row>
    <row r="4853" spans="1:3" x14ac:dyDescent="0.3">
      <c r="A4853" s="4"/>
      <c r="B4853" s="5"/>
      <c r="C4853" s="6"/>
    </row>
    <row r="4854" spans="1:3" x14ac:dyDescent="0.3">
      <c r="A4854" s="4"/>
      <c r="B4854" s="5"/>
      <c r="C4854" s="6"/>
    </row>
    <row r="4855" spans="1:3" x14ac:dyDescent="0.3">
      <c r="A4855" s="4"/>
      <c r="B4855" s="5"/>
      <c r="C4855" s="6"/>
    </row>
    <row r="4856" spans="1:3" x14ac:dyDescent="0.3">
      <c r="A4856" s="4"/>
      <c r="B4856" s="5"/>
      <c r="C4856" s="6"/>
    </row>
    <row r="4857" spans="1:3" x14ac:dyDescent="0.3">
      <c r="A4857" s="4"/>
      <c r="B4857" s="5"/>
      <c r="C4857" s="6"/>
    </row>
    <row r="4858" spans="1:3" x14ac:dyDescent="0.3">
      <c r="A4858" s="4"/>
      <c r="B4858" s="5"/>
      <c r="C4858" s="6"/>
    </row>
    <row r="4859" spans="1:3" x14ac:dyDescent="0.3">
      <c r="A4859" s="4"/>
      <c r="B4859" s="5"/>
      <c r="C4859" s="6"/>
    </row>
    <row r="4860" spans="1:3" x14ac:dyDescent="0.3">
      <c r="A4860" s="4"/>
      <c r="B4860" s="5"/>
      <c r="C4860" s="6"/>
    </row>
    <row r="4861" spans="1:3" x14ac:dyDescent="0.3">
      <c r="A4861" s="4"/>
      <c r="B4861" s="5"/>
      <c r="C4861" s="6"/>
    </row>
    <row r="4862" spans="1:3" x14ac:dyDescent="0.3">
      <c r="A4862" s="4"/>
      <c r="B4862" s="5"/>
      <c r="C4862" s="6"/>
    </row>
    <row r="4863" spans="1:3" x14ac:dyDescent="0.3">
      <c r="A4863" s="4"/>
      <c r="B4863" s="5"/>
      <c r="C4863" s="6"/>
    </row>
    <row r="4864" spans="1:3" x14ac:dyDescent="0.3">
      <c r="A4864" s="4"/>
      <c r="B4864" s="5"/>
      <c r="C4864" s="6"/>
    </row>
    <row r="4865" spans="1:3" x14ac:dyDescent="0.3">
      <c r="A4865" s="4"/>
      <c r="B4865" s="5"/>
      <c r="C4865" s="6"/>
    </row>
    <row r="4866" spans="1:3" x14ac:dyDescent="0.3">
      <c r="A4866" s="4"/>
      <c r="B4866" s="5"/>
      <c r="C4866" s="6"/>
    </row>
    <row r="4867" spans="1:3" x14ac:dyDescent="0.3">
      <c r="A4867" s="4"/>
      <c r="B4867" s="5"/>
      <c r="C4867" s="6"/>
    </row>
    <row r="4868" spans="1:3" x14ac:dyDescent="0.3">
      <c r="A4868" s="4"/>
      <c r="B4868" s="5"/>
      <c r="C4868" s="6"/>
    </row>
    <row r="4869" spans="1:3" x14ac:dyDescent="0.3">
      <c r="A4869" s="4"/>
      <c r="B4869" s="5"/>
      <c r="C4869" s="6"/>
    </row>
    <row r="4870" spans="1:3" x14ac:dyDescent="0.3">
      <c r="A4870" s="4"/>
      <c r="B4870" s="5"/>
      <c r="C4870" s="6"/>
    </row>
    <row r="4871" spans="1:3" x14ac:dyDescent="0.3">
      <c r="A4871" s="4"/>
      <c r="B4871" s="5"/>
      <c r="C4871" s="6"/>
    </row>
    <row r="4872" spans="1:3" x14ac:dyDescent="0.3">
      <c r="A4872" s="4"/>
      <c r="B4872" s="5"/>
      <c r="C4872" s="6"/>
    </row>
    <row r="4873" spans="1:3" x14ac:dyDescent="0.3">
      <c r="A4873" s="4"/>
      <c r="B4873" s="5"/>
      <c r="C4873" s="6"/>
    </row>
    <row r="4874" spans="1:3" x14ac:dyDescent="0.3">
      <c r="A4874" s="4"/>
      <c r="B4874" s="5"/>
      <c r="C4874" s="6"/>
    </row>
    <row r="4875" spans="1:3" x14ac:dyDescent="0.3">
      <c r="A4875" s="4"/>
      <c r="B4875" s="5"/>
      <c r="C4875" s="6"/>
    </row>
    <row r="4876" spans="1:3" x14ac:dyDescent="0.3">
      <c r="A4876" s="4"/>
      <c r="B4876" s="5"/>
      <c r="C4876" s="6"/>
    </row>
    <row r="4877" spans="1:3" x14ac:dyDescent="0.3">
      <c r="A4877" s="4"/>
      <c r="B4877" s="5"/>
      <c r="C4877" s="6"/>
    </row>
    <row r="4878" spans="1:3" x14ac:dyDescent="0.3">
      <c r="A4878" s="4"/>
      <c r="B4878" s="5"/>
      <c r="C4878" s="6"/>
    </row>
    <row r="4879" spans="1:3" x14ac:dyDescent="0.3">
      <c r="A4879" s="4"/>
      <c r="B4879" s="5"/>
      <c r="C4879" s="6"/>
    </row>
    <row r="4880" spans="1:3" x14ac:dyDescent="0.3">
      <c r="A4880" s="4"/>
      <c r="B4880" s="5"/>
      <c r="C4880" s="6"/>
    </row>
    <row r="4881" spans="1:3" x14ac:dyDescent="0.3">
      <c r="A4881" s="4"/>
      <c r="B4881" s="5"/>
      <c r="C4881" s="6"/>
    </row>
    <row r="4882" spans="1:3" x14ac:dyDescent="0.3">
      <c r="A4882" s="4"/>
      <c r="B4882" s="5"/>
      <c r="C4882" s="6"/>
    </row>
    <row r="4883" spans="1:3" x14ac:dyDescent="0.3">
      <c r="A4883" s="4"/>
      <c r="B4883" s="5"/>
      <c r="C4883" s="6"/>
    </row>
    <row r="4884" spans="1:3" x14ac:dyDescent="0.3">
      <c r="A4884" s="4"/>
      <c r="B4884" s="5"/>
      <c r="C4884" s="6"/>
    </row>
    <row r="4885" spans="1:3" x14ac:dyDescent="0.3">
      <c r="A4885" s="4"/>
      <c r="B4885" s="5"/>
      <c r="C4885" s="6"/>
    </row>
    <row r="4886" spans="1:3" x14ac:dyDescent="0.3">
      <c r="A4886" s="4"/>
      <c r="B4886" s="5"/>
      <c r="C4886" s="6"/>
    </row>
    <row r="4887" spans="1:3" x14ac:dyDescent="0.3">
      <c r="A4887" s="4"/>
      <c r="B4887" s="5"/>
      <c r="C4887" s="6"/>
    </row>
    <row r="4888" spans="1:3" x14ac:dyDescent="0.3">
      <c r="A4888" s="4"/>
      <c r="B4888" s="5"/>
      <c r="C4888" s="6"/>
    </row>
    <row r="4889" spans="1:3" x14ac:dyDescent="0.3">
      <c r="A4889" s="4"/>
      <c r="B4889" s="5"/>
      <c r="C4889" s="6"/>
    </row>
    <row r="4890" spans="1:3" x14ac:dyDescent="0.3">
      <c r="A4890" s="4"/>
      <c r="B4890" s="5"/>
      <c r="C4890" s="6"/>
    </row>
    <row r="4891" spans="1:3" x14ac:dyDescent="0.3">
      <c r="A4891" s="4"/>
      <c r="B4891" s="5"/>
      <c r="C4891" s="6"/>
    </row>
    <row r="4892" spans="1:3" x14ac:dyDescent="0.3">
      <c r="A4892" s="4"/>
      <c r="B4892" s="5"/>
      <c r="C4892" s="6"/>
    </row>
    <row r="4893" spans="1:3" x14ac:dyDescent="0.3">
      <c r="A4893" s="4"/>
      <c r="B4893" s="5"/>
      <c r="C4893" s="6"/>
    </row>
    <row r="4894" spans="1:3" x14ac:dyDescent="0.3">
      <c r="A4894" s="4"/>
      <c r="B4894" s="5"/>
      <c r="C4894" s="6"/>
    </row>
    <row r="4895" spans="1:3" x14ac:dyDescent="0.3">
      <c r="A4895" s="4"/>
      <c r="B4895" s="5"/>
      <c r="C4895" s="6"/>
    </row>
    <row r="4896" spans="1:3" x14ac:dyDescent="0.3">
      <c r="A4896" s="4"/>
      <c r="B4896" s="5"/>
      <c r="C4896" s="6"/>
    </row>
    <row r="4897" spans="1:3" x14ac:dyDescent="0.3">
      <c r="A4897" s="4"/>
      <c r="B4897" s="5"/>
      <c r="C4897" s="6"/>
    </row>
    <row r="4898" spans="1:3" x14ac:dyDescent="0.3">
      <c r="A4898" s="4"/>
      <c r="B4898" s="5"/>
      <c r="C4898" s="6"/>
    </row>
    <row r="4899" spans="1:3" x14ac:dyDescent="0.3">
      <c r="A4899" s="4"/>
      <c r="B4899" s="5"/>
      <c r="C4899" s="6"/>
    </row>
    <row r="4900" spans="1:3" x14ac:dyDescent="0.3">
      <c r="A4900" s="4"/>
      <c r="B4900" s="5"/>
      <c r="C4900" s="6"/>
    </row>
    <row r="4901" spans="1:3" x14ac:dyDescent="0.3">
      <c r="A4901" s="4"/>
      <c r="B4901" s="5"/>
      <c r="C4901" s="6"/>
    </row>
    <row r="4902" spans="1:3" x14ac:dyDescent="0.3">
      <c r="A4902" s="4"/>
      <c r="B4902" s="5"/>
      <c r="C4902" s="6"/>
    </row>
    <row r="4903" spans="1:3" x14ac:dyDescent="0.3">
      <c r="A4903" s="4"/>
      <c r="B4903" s="5"/>
      <c r="C4903" s="6"/>
    </row>
    <row r="4904" spans="1:3" x14ac:dyDescent="0.3">
      <c r="A4904" s="4"/>
      <c r="B4904" s="5"/>
      <c r="C4904" s="6"/>
    </row>
    <row r="4905" spans="1:3" x14ac:dyDescent="0.3">
      <c r="A4905" s="4"/>
      <c r="B4905" s="5"/>
      <c r="C4905" s="6"/>
    </row>
    <row r="4906" spans="1:3" x14ac:dyDescent="0.3">
      <c r="A4906" s="4"/>
      <c r="B4906" s="5"/>
      <c r="C4906" s="6"/>
    </row>
    <row r="4907" spans="1:3" x14ac:dyDescent="0.3">
      <c r="A4907" s="4"/>
      <c r="B4907" s="5"/>
      <c r="C4907" s="6"/>
    </row>
    <row r="4908" spans="1:3" x14ac:dyDescent="0.3">
      <c r="A4908" s="4"/>
      <c r="B4908" s="5"/>
      <c r="C4908" s="6"/>
    </row>
    <row r="4909" spans="1:3" x14ac:dyDescent="0.3">
      <c r="A4909" s="4"/>
      <c r="B4909" s="5"/>
      <c r="C4909" s="6"/>
    </row>
    <row r="4910" spans="1:3" x14ac:dyDescent="0.3">
      <c r="A4910" s="4"/>
      <c r="B4910" s="5"/>
      <c r="C4910" s="6"/>
    </row>
    <row r="4911" spans="1:3" x14ac:dyDescent="0.3">
      <c r="A4911" s="4"/>
      <c r="B4911" s="5"/>
      <c r="C4911" s="6"/>
    </row>
    <row r="4912" spans="1:3" x14ac:dyDescent="0.3">
      <c r="A4912" s="4"/>
      <c r="B4912" s="5"/>
      <c r="C4912" s="6"/>
    </row>
    <row r="4913" spans="1:3" x14ac:dyDescent="0.3">
      <c r="A4913" s="4"/>
      <c r="B4913" s="5"/>
      <c r="C4913" s="6"/>
    </row>
    <row r="4914" spans="1:3" x14ac:dyDescent="0.3">
      <c r="A4914" s="4"/>
      <c r="B4914" s="5"/>
      <c r="C4914" s="6"/>
    </row>
    <row r="4915" spans="1:3" x14ac:dyDescent="0.3">
      <c r="A4915" s="4"/>
      <c r="B4915" s="5"/>
      <c r="C4915" s="6"/>
    </row>
    <row r="4916" spans="1:3" x14ac:dyDescent="0.3">
      <c r="A4916" s="4"/>
      <c r="B4916" s="5"/>
      <c r="C4916" s="6"/>
    </row>
    <row r="4917" spans="1:3" x14ac:dyDescent="0.3">
      <c r="A4917" s="4"/>
      <c r="B4917" s="5"/>
      <c r="C4917" s="6"/>
    </row>
    <row r="4918" spans="1:3" x14ac:dyDescent="0.3">
      <c r="A4918" s="4"/>
      <c r="B4918" s="5"/>
      <c r="C4918" s="6"/>
    </row>
    <row r="4919" spans="1:3" x14ac:dyDescent="0.3">
      <c r="A4919" s="4"/>
      <c r="B4919" s="5"/>
      <c r="C4919" s="6"/>
    </row>
    <row r="4920" spans="1:3" x14ac:dyDescent="0.3">
      <c r="A4920" s="4"/>
      <c r="B4920" s="5"/>
      <c r="C4920" s="6"/>
    </row>
    <row r="4921" spans="1:3" x14ac:dyDescent="0.3">
      <c r="A4921" s="4"/>
      <c r="B4921" s="5"/>
      <c r="C4921" s="6"/>
    </row>
    <row r="4922" spans="1:3" x14ac:dyDescent="0.3">
      <c r="A4922" s="4"/>
      <c r="B4922" s="5"/>
      <c r="C4922" s="6"/>
    </row>
    <row r="4923" spans="1:3" x14ac:dyDescent="0.3">
      <c r="A4923" s="4"/>
      <c r="B4923" s="5"/>
      <c r="C4923" s="6"/>
    </row>
    <row r="4924" spans="1:3" x14ac:dyDescent="0.3">
      <c r="A4924" s="4"/>
      <c r="B4924" s="5"/>
      <c r="C4924" s="6"/>
    </row>
    <row r="4925" spans="1:3" x14ac:dyDescent="0.3">
      <c r="A4925" s="4"/>
      <c r="B4925" s="5"/>
      <c r="C4925" s="6"/>
    </row>
    <row r="4926" spans="1:3" x14ac:dyDescent="0.3">
      <c r="A4926" s="4"/>
      <c r="B4926" s="5"/>
      <c r="C4926" s="6"/>
    </row>
    <row r="4927" spans="1:3" x14ac:dyDescent="0.3">
      <c r="A4927" s="4"/>
      <c r="B4927" s="5"/>
      <c r="C4927" s="6"/>
    </row>
    <row r="4928" spans="1:3" x14ac:dyDescent="0.3">
      <c r="A4928" s="4"/>
      <c r="B4928" s="5"/>
      <c r="C4928" s="6"/>
    </row>
    <row r="4929" spans="1:3" x14ac:dyDescent="0.3">
      <c r="A4929" s="4"/>
      <c r="B4929" s="5"/>
      <c r="C4929" s="6"/>
    </row>
    <row r="4930" spans="1:3" x14ac:dyDescent="0.3">
      <c r="A4930" s="4"/>
      <c r="B4930" s="5"/>
      <c r="C4930" s="6"/>
    </row>
    <row r="4931" spans="1:3" x14ac:dyDescent="0.3">
      <c r="A4931" s="4"/>
      <c r="B4931" s="5"/>
      <c r="C4931" s="6"/>
    </row>
    <row r="4932" spans="1:3" x14ac:dyDescent="0.3">
      <c r="A4932" s="4"/>
      <c r="B4932" s="5"/>
      <c r="C4932" s="6"/>
    </row>
    <row r="4933" spans="1:3" x14ac:dyDescent="0.3">
      <c r="A4933" s="4"/>
      <c r="B4933" s="5"/>
      <c r="C4933" s="6"/>
    </row>
    <row r="4934" spans="1:3" x14ac:dyDescent="0.3">
      <c r="A4934" s="4"/>
      <c r="B4934" s="5"/>
      <c r="C4934" s="6"/>
    </row>
    <row r="4935" spans="1:3" x14ac:dyDescent="0.3">
      <c r="A4935" s="4"/>
      <c r="B4935" s="5"/>
      <c r="C4935" s="6"/>
    </row>
    <row r="4936" spans="1:3" x14ac:dyDescent="0.3">
      <c r="A4936" s="4"/>
      <c r="B4936" s="5"/>
      <c r="C4936" s="6"/>
    </row>
    <row r="4937" spans="1:3" x14ac:dyDescent="0.3">
      <c r="A4937" s="4"/>
      <c r="B4937" s="5"/>
      <c r="C4937" s="6"/>
    </row>
    <row r="4938" spans="1:3" x14ac:dyDescent="0.3">
      <c r="A4938" s="4"/>
      <c r="B4938" s="5"/>
      <c r="C4938" s="6"/>
    </row>
    <row r="4939" spans="1:3" x14ac:dyDescent="0.3">
      <c r="A4939" s="4"/>
      <c r="B4939" s="5"/>
      <c r="C4939" s="6"/>
    </row>
    <row r="4940" spans="1:3" x14ac:dyDescent="0.3">
      <c r="A4940" s="4"/>
      <c r="B4940" s="5"/>
      <c r="C4940" s="6"/>
    </row>
    <row r="4941" spans="1:3" x14ac:dyDescent="0.3">
      <c r="A4941" s="4"/>
      <c r="B4941" s="5"/>
      <c r="C4941" s="6"/>
    </row>
    <row r="4942" spans="1:3" x14ac:dyDescent="0.3">
      <c r="A4942" s="4"/>
      <c r="B4942" s="5"/>
      <c r="C4942" s="6"/>
    </row>
    <row r="4943" spans="1:3" x14ac:dyDescent="0.3">
      <c r="A4943" s="4"/>
      <c r="B4943" s="5"/>
      <c r="C4943" s="6"/>
    </row>
    <row r="4944" spans="1:3" x14ac:dyDescent="0.3">
      <c r="A4944" s="4"/>
      <c r="B4944" s="5"/>
      <c r="C4944" s="6"/>
    </row>
    <row r="4945" spans="1:3" x14ac:dyDescent="0.3">
      <c r="A4945" s="4"/>
      <c r="B4945" s="5"/>
      <c r="C4945" s="6"/>
    </row>
    <row r="4946" spans="1:3" x14ac:dyDescent="0.3">
      <c r="A4946" s="4"/>
      <c r="B4946" s="5"/>
      <c r="C4946" s="6"/>
    </row>
    <row r="4947" spans="1:3" x14ac:dyDescent="0.3">
      <c r="A4947" s="4"/>
      <c r="B4947" s="5"/>
      <c r="C4947" s="6"/>
    </row>
    <row r="4948" spans="1:3" x14ac:dyDescent="0.3">
      <c r="A4948" s="4"/>
      <c r="B4948" s="5"/>
      <c r="C4948" s="6"/>
    </row>
    <row r="4949" spans="1:3" x14ac:dyDescent="0.3">
      <c r="A4949" s="4"/>
      <c r="B4949" s="5"/>
      <c r="C4949" s="6"/>
    </row>
    <row r="4950" spans="1:3" x14ac:dyDescent="0.3">
      <c r="A4950" s="4"/>
      <c r="B4950" s="5"/>
      <c r="C4950" s="6"/>
    </row>
    <row r="4951" spans="1:3" x14ac:dyDescent="0.3">
      <c r="A4951" s="4"/>
      <c r="B4951" s="5"/>
      <c r="C4951" s="6"/>
    </row>
    <row r="4952" spans="1:3" x14ac:dyDescent="0.3">
      <c r="A4952" s="4"/>
      <c r="B4952" s="5"/>
      <c r="C4952" s="6"/>
    </row>
    <row r="4953" spans="1:3" x14ac:dyDescent="0.3">
      <c r="A4953" s="4"/>
      <c r="B4953" s="5"/>
      <c r="C4953" s="6"/>
    </row>
    <row r="4954" spans="1:3" x14ac:dyDescent="0.3">
      <c r="A4954" s="4"/>
      <c r="B4954" s="5"/>
      <c r="C4954" s="6"/>
    </row>
    <row r="4955" spans="1:3" x14ac:dyDescent="0.3">
      <c r="A4955" s="4"/>
      <c r="B4955" s="5"/>
      <c r="C4955" s="6"/>
    </row>
    <row r="4956" spans="1:3" x14ac:dyDescent="0.3">
      <c r="A4956" s="4"/>
      <c r="B4956" s="5"/>
      <c r="C4956" s="6"/>
    </row>
    <row r="4957" spans="1:3" x14ac:dyDescent="0.3">
      <c r="A4957" s="4"/>
      <c r="B4957" s="5"/>
      <c r="C4957" s="6"/>
    </row>
    <row r="4958" spans="1:3" x14ac:dyDescent="0.3">
      <c r="A4958" s="4"/>
      <c r="B4958" s="5"/>
      <c r="C4958" s="6"/>
    </row>
    <row r="4959" spans="1:3" x14ac:dyDescent="0.3">
      <c r="A4959" s="4"/>
      <c r="B4959" s="5"/>
      <c r="C4959" s="6"/>
    </row>
    <row r="4960" spans="1:3" x14ac:dyDescent="0.3">
      <c r="A4960" s="4"/>
      <c r="B4960" s="5"/>
      <c r="C4960" s="6"/>
    </row>
    <row r="4961" spans="1:3" x14ac:dyDescent="0.3">
      <c r="A4961" s="4"/>
      <c r="B4961" s="5"/>
      <c r="C4961" s="6"/>
    </row>
    <row r="4962" spans="1:3" x14ac:dyDescent="0.3">
      <c r="A4962" s="4"/>
      <c r="B4962" s="5"/>
      <c r="C4962" s="6"/>
    </row>
    <row r="4963" spans="1:3" x14ac:dyDescent="0.3">
      <c r="A4963" s="4"/>
      <c r="B4963" s="5"/>
      <c r="C4963" s="6"/>
    </row>
    <row r="4964" spans="1:3" x14ac:dyDescent="0.3">
      <c r="A4964" s="4"/>
      <c r="B4964" s="5"/>
      <c r="C4964" s="6"/>
    </row>
    <row r="4965" spans="1:3" x14ac:dyDescent="0.3">
      <c r="A4965" s="4"/>
      <c r="B4965" s="5"/>
      <c r="C4965" s="6"/>
    </row>
    <row r="4966" spans="1:3" x14ac:dyDescent="0.3">
      <c r="A4966" s="4"/>
      <c r="B4966" s="5"/>
      <c r="C4966" s="6"/>
    </row>
    <row r="4967" spans="1:3" x14ac:dyDescent="0.3">
      <c r="A4967" s="4"/>
      <c r="B4967" s="5"/>
      <c r="C4967" s="6"/>
    </row>
    <row r="4968" spans="1:3" x14ac:dyDescent="0.3">
      <c r="A4968" s="4"/>
      <c r="B4968" s="5"/>
      <c r="C4968" s="6"/>
    </row>
    <row r="4969" spans="1:3" x14ac:dyDescent="0.3">
      <c r="A4969" s="4"/>
      <c r="B4969" s="5"/>
      <c r="C4969" s="6"/>
    </row>
    <row r="4970" spans="1:3" x14ac:dyDescent="0.3">
      <c r="A4970" s="4"/>
      <c r="B4970" s="5"/>
      <c r="C4970" s="6"/>
    </row>
    <row r="4971" spans="1:3" x14ac:dyDescent="0.3">
      <c r="A4971" s="4"/>
      <c r="B4971" s="5"/>
      <c r="C4971" s="6"/>
    </row>
    <row r="4972" spans="1:3" x14ac:dyDescent="0.3">
      <c r="A4972" s="4"/>
      <c r="B4972" s="5"/>
      <c r="C4972" s="6"/>
    </row>
    <row r="4973" spans="1:3" x14ac:dyDescent="0.3">
      <c r="A4973" s="4"/>
      <c r="B4973" s="5"/>
      <c r="C4973" s="6"/>
    </row>
    <row r="4974" spans="1:3" x14ac:dyDescent="0.3">
      <c r="A4974" s="4"/>
      <c r="B4974" s="5"/>
      <c r="C4974" s="6"/>
    </row>
    <row r="4975" spans="1:3" x14ac:dyDescent="0.3">
      <c r="A4975" s="4"/>
      <c r="B4975" s="5"/>
      <c r="C4975" s="6"/>
    </row>
    <row r="4976" spans="1:3" x14ac:dyDescent="0.3">
      <c r="A4976" s="4"/>
      <c r="B4976" s="5"/>
      <c r="C4976" s="6"/>
    </row>
    <row r="4977" spans="1:3" x14ac:dyDescent="0.3">
      <c r="A4977" s="4"/>
      <c r="B4977" s="5"/>
      <c r="C4977" s="6"/>
    </row>
    <row r="4978" spans="1:3" x14ac:dyDescent="0.3">
      <c r="A4978" s="4"/>
      <c r="B4978" s="5"/>
      <c r="C4978" s="6"/>
    </row>
    <row r="4979" spans="1:3" x14ac:dyDescent="0.3">
      <c r="A4979" s="4"/>
      <c r="B4979" s="5"/>
      <c r="C4979" s="6"/>
    </row>
    <row r="4980" spans="1:3" x14ac:dyDescent="0.3">
      <c r="A4980" s="4"/>
      <c r="B4980" s="5"/>
      <c r="C4980" s="6"/>
    </row>
    <row r="4981" spans="1:3" x14ac:dyDescent="0.3">
      <c r="A4981" s="4"/>
      <c r="B4981" s="5"/>
      <c r="C4981" s="6"/>
    </row>
    <row r="4982" spans="1:3" x14ac:dyDescent="0.3">
      <c r="A4982" s="4"/>
      <c r="B4982" s="5"/>
      <c r="C4982" s="6"/>
    </row>
    <row r="4983" spans="1:3" x14ac:dyDescent="0.3">
      <c r="A4983" s="4"/>
      <c r="B4983" s="5"/>
      <c r="C4983" s="6"/>
    </row>
    <row r="4984" spans="1:3" x14ac:dyDescent="0.3">
      <c r="A4984" s="4"/>
      <c r="B4984" s="5"/>
      <c r="C4984" s="6"/>
    </row>
    <row r="4985" spans="1:3" x14ac:dyDescent="0.3">
      <c r="A4985" s="4"/>
      <c r="B4985" s="5"/>
      <c r="C4985" s="6"/>
    </row>
    <row r="4986" spans="1:3" x14ac:dyDescent="0.3">
      <c r="A4986" s="4"/>
      <c r="B4986" s="5"/>
      <c r="C4986" s="6"/>
    </row>
    <row r="4987" spans="1:3" x14ac:dyDescent="0.3">
      <c r="A4987" s="4"/>
      <c r="B4987" s="5"/>
      <c r="C4987" s="6"/>
    </row>
    <row r="4988" spans="1:3" x14ac:dyDescent="0.3">
      <c r="A4988" s="4"/>
      <c r="B4988" s="5"/>
      <c r="C4988" s="6"/>
    </row>
    <row r="4989" spans="1:3" x14ac:dyDescent="0.3">
      <c r="A4989" s="4"/>
      <c r="B4989" s="5"/>
      <c r="C4989" s="6"/>
    </row>
    <row r="4990" spans="1:3" x14ac:dyDescent="0.3">
      <c r="A4990" s="4"/>
      <c r="B4990" s="5"/>
      <c r="C4990" s="6"/>
    </row>
    <row r="4991" spans="1:3" x14ac:dyDescent="0.3">
      <c r="A4991" s="4"/>
      <c r="B4991" s="5"/>
      <c r="C4991" s="6"/>
    </row>
    <row r="4992" spans="1:3" x14ac:dyDescent="0.3">
      <c r="A4992" s="4"/>
      <c r="B4992" s="5"/>
      <c r="C4992" s="6"/>
    </row>
    <row r="4993" spans="1:3" x14ac:dyDescent="0.3">
      <c r="A4993" s="4"/>
      <c r="B4993" s="5"/>
      <c r="C4993" s="6"/>
    </row>
    <row r="4994" spans="1:3" x14ac:dyDescent="0.3">
      <c r="A4994" s="4"/>
      <c r="B4994" s="5"/>
      <c r="C4994" s="6"/>
    </row>
    <row r="4995" spans="1:3" x14ac:dyDescent="0.3">
      <c r="A4995" s="4"/>
      <c r="B4995" s="5"/>
      <c r="C4995" s="6"/>
    </row>
    <row r="4996" spans="1:3" x14ac:dyDescent="0.3">
      <c r="A4996" s="4"/>
      <c r="B4996" s="5"/>
      <c r="C4996" s="6"/>
    </row>
    <row r="4997" spans="1:3" x14ac:dyDescent="0.3">
      <c r="A4997" s="4"/>
      <c r="B4997" s="5"/>
      <c r="C4997" s="6"/>
    </row>
    <row r="4998" spans="1:3" x14ac:dyDescent="0.3">
      <c r="A4998" s="4"/>
      <c r="B4998" s="5"/>
      <c r="C4998" s="6"/>
    </row>
    <row r="4999" spans="1:3" x14ac:dyDescent="0.3">
      <c r="A4999" s="4"/>
      <c r="B4999" s="5"/>
      <c r="C4999" s="6"/>
    </row>
    <row r="5000" spans="1:3" x14ac:dyDescent="0.3">
      <c r="A5000" s="4"/>
      <c r="B5000" s="5"/>
      <c r="C5000" s="6"/>
    </row>
    <row r="5001" spans="1:3" x14ac:dyDescent="0.3">
      <c r="A5001" s="4"/>
      <c r="B5001" s="5"/>
      <c r="C5001" s="6"/>
    </row>
    <row r="5002" spans="1:3" x14ac:dyDescent="0.3">
      <c r="A5002" s="4"/>
      <c r="B5002" s="5"/>
      <c r="C5002" s="6"/>
    </row>
    <row r="5003" spans="1:3" x14ac:dyDescent="0.3">
      <c r="A5003" s="4"/>
      <c r="B5003" s="5"/>
      <c r="C5003" s="6"/>
    </row>
    <row r="5004" spans="1:3" x14ac:dyDescent="0.3">
      <c r="A5004" s="4"/>
      <c r="B5004" s="5"/>
      <c r="C5004" s="6"/>
    </row>
    <row r="5005" spans="1:3" x14ac:dyDescent="0.3">
      <c r="A5005" s="4"/>
      <c r="B5005" s="5"/>
      <c r="C5005" s="6"/>
    </row>
    <row r="5006" spans="1:3" x14ac:dyDescent="0.3">
      <c r="A5006" s="4"/>
      <c r="B5006" s="5"/>
      <c r="C5006" s="6"/>
    </row>
    <row r="5007" spans="1:3" x14ac:dyDescent="0.3">
      <c r="A5007" s="4"/>
      <c r="B5007" s="5"/>
      <c r="C5007" s="6"/>
    </row>
    <row r="5008" spans="1:3" x14ac:dyDescent="0.3">
      <c r="A5008" s="4"/>
      <c r="B5008" s="5"/>
      <c r="C5008" s="6"/>
    </row>
    <row r="5009" spans="1:3" x14ac:dyDescent="0.3">
      <c r="A5009" s="4"/>
      <c r="B5009" s="5"/>
      <c r="C5009" s="6"/>
    </row>
    <row r="5010" spans="1:3" x14ac:dyDescent="0.3">
      <c r="A5010" s="4"/>
      <c r="B5010" s="5"/>
      <c r="C5010" s="6"/>
    </row>
    <row r="5011" spans="1:3" x14ac:dyDescent="0.3">
      <c r="A5011" s="4"/>
      <c r="B5011" s="5"/>
      <c r="C5011" s="6"/>
    </row>
    <row r="5012" spans="1:3" x14ac:dyDescent="0.3">
      <c r="A5012" s="4"/>
      <c r="B5012" s="5"/>
      <c r="C5012" s="6"/>
    </row>
    <row r="5013" spans="1:3" x14ac:dyDescent="0.3">
      <c r="A5013" s="4"/>
      <c r="B5013" s="5"/>
      <c r="C5013" s="6"/>
    </row>
    <row r="5014" spans="1:3" x14ac:dyDescent="0.3">
      <c r="A5014" s="4"/>
      <c r="B5014" s="5"/>
      <c r="C5014" s="6"/>
    </row>
    <row r="5015" spans="1:3" x14ac:dyDescent="0.3">
      <c r="A5015" s="4"/>
      <c r="B5015" s="5"/>
      <c r="C5015" s="6"/>
    </row>
    <row r="5016" spans="1:3" x14ac:dyDescent="0.3">
      <c r="A5016" s="4"/>
      <c r="B5016" s="5"/>
      <c r="C5016" s="6"/>
    </row>
    <row r="5017" spans="1:3" x14ac:dyDescent="0.3">
      <c r="A5017" s="4"/>
      <c r="B5017" s="5"/>
      <c r="C5017" s="6"/>
    </row>
    <row r="5018" spans="1:3" x14ac:dyDescent="0.3">
      <c r="A5018" s="4"/>
      <c r="B5018" s="5"/>
      <c r="C5018" s="6"/>
    </row>
    <row r="5019" spans="1:3" x14ac:dyDescent="0.3">
      <c r="A5019" s="4"/>
      <c r="B5019" s="5"/>
      <c r="C5019" s="6"/>
    </row>
    <row r="5020" spans="1:3" x14ac:dyDescent="0.3">
      <c r="A5020" s="4"/>
      <c r="B5020" s="5"/>
      <c r="C5020" s="6"/>
    </row>
    <row r="5021" spans="1:3" x14ac:dyDescent="0.3">
      <c r="A5021" s="4"/>
      <c r="B5021" s="5"/>
      <c r="C5021" s="6"/>
    </row>
    <row r="5022" spans="1:3" x14ac:dyDescent="0.3">
      <c r="A5022" s="4"/>
      <c r="B5022" s="5"/>
      <c r="C5022" s="6"/>
    </row>
    <row r="5023" spans="1:3" x14ac:dyDescent="0.3">
      <c r="A5023" s="4"/>
      <c r="B5023" s="5"/>
      <c r="C5023" s="6"/>
    </row>
    <row r="5024" spans="1:3" x14ac:dyDescent="0.3">
      <c r="A5024" s="4"/>
      <c r="B5024" s="5"/>
      <c r="C5024" s="6"/>
    </row>
    <row r="5025" spans="1:3" x14ac:dyDescent="0.3">
      <c r="A5025" s="4"/>
      <c r="B5025" s="5"/>
      <c r="C5025" s="6"/>
    </row>
    <row r="5026" spans="1:3" x14ac:dyDescent="0.3">
      <c r="A5026" s="4"/>
      <c r="B5026" s="5"/>
      <c r="C5026" s="6"/>
    </row>
    <row r="5027" spans="1:3" x14ac:dyDescent="0.3">
      <c r="A5027" s="4"/>
      <c r="B5027" s="5"/>
      <c r="C5027" s="6"/>
    </row>
    <row r="5028" spans="1:3" x14ac:dyDescent="0.3">
      <c r="A5028" s="4"/>
      <c r="B5028" s="5"/>
      <c r="C5028" s="6"/>
    </row>
    <row r="5029" spans="1:3" x14ac:dyDescent="0.3">
      <c r="A5029" s="4"/>
      <c r="B5029" s="5"/>
      <c r="C5029" s="6"/>
    </row>
    <row r="5030" spans="1:3" x14ac:dyDescent="0.3">
      <c r="A5030" s="4"/>
      <c r="B5030" s="5"/>
      <c r="C5030" s="6"/>
    </row>
    <row r="5031" spans="1:3" x14ac:dyDescent="0.3">
      <c r="A5031" s="4"/>
      <c r="B5031" s="5"/>
      <c r="C5031" s="6"/>
    </row>
    <row r="5032" spans="1:3" x14ac:dyDescent="0.3">
      <c r="A5032" s="4"/>
      <c r="B5032" s="5"/>
      <c r="C5032" s="6"/>
    </row>
    <row r="5033" spans="1:3" x14ac:dyDescent="0.3">
      <c r="A5033" s="4"/>
      <c r="B5033" s="5"/>
      <c r="C5033" s="6"/>
    </row>
    <row r="5034" spans="1:3" x14ac:dyDescent="0.3">
      <c r="A5034" s="4"/>
      <c r="B5034" s="5"/>
      <c r="C5034" s="6"/>
    </row>
    <row r="5035" spans="1:3" x14ac:dyDescent="0.3">
      <c r="A5035" s="4"/>
      <c r="B5035" s="5"/>
      <c r="C5035" s="6"/>
    </row>
    <row r="5036" spans="1:3" x14ac:dyDescent="0.3">
      <c r="A5036" s="4"/>
      <c r="B5036" s="5"/>
      <c r="C5036" s="6"/>
    </row>
    <row r="5037" spans="1:3" x14ac:dyDescent="0.3">
      <c r="A5037" s="4"/>
      <c r="B5037" s="5"/>
      <c r="C5037" s="6"/>
    </row>
    <row r="5038" spans="1:3" x14ac:dyDescent="0.3">
      <c r="A5038" s="4"/>
      <c r="B5038" s="5"/>
      <c r="C5038" s="6"/>
    </row>
    <row r="5039" spans="1:3" x14ac:dyDescent="0.3">
      <c r="A5039" s="4"/>
      <c r="B5039" s="5"/>
      <c r="C5039" s="6"/>
    </row>
    <row r="5040" spans="1:3" x14ac:dyDescent="0.3">
      <c r="A5040" s="4"/>
      <c r="B5040" s="5"/>
      <c r="C5040" s="6"/>
    </row>
    <row r="5041" spans="1:3" x14ac:dyDescent="0.3">
      <c r="A5041" s="4"/>
      <c r="B5041" s="5"/>
      <c r="C5041" s="6"/>
    </row>
    <row r="5042" spans="1:3" x14ac:dyDescent="0.3">
      <c r="A5042" s="4"/>
      <c r="B5042" s="5"/>
      <c r="C5042" s="6"/>
    </row>
    <row r="5043" spans="1:3" x14ac:dyDescent="0.3">
      <c r="A5043" s="4"/>
      <c r="B5043" s="5"/>
      <c r="C5043" s="6"/>
    </row>
    <row r="5044" spans="1:3" x14ac:dyDescent="0.3">
      <c r="A5044" s="4"/>
      <c r="B5044" s="5"/>
      <c r="C5044" s="6"/>
    </row>
    <row r="5045" spans="1:3" x14ac:dyDescent="0.3">
      <c r="A5045" s="4"/>
      <c r="B5045" s="5"/>
      <c r="C5045" s="6"/>
    </row>
    <row r="5046" spans="1:3" x14ac:dyDescent="0.3">
      <c r="A5046" s="4"/>
      <c r="B5046" s="5"/>
      <c r="C5046" s="6"/>
    </row>
    <row r="5047" spans="1:3" x14ac:dyDescent="0.3">
      <c r="A5047" s="4"/>
      <c r="B5047" s="5"/>
      <c r="C5047" s="6"/>
    </row>
    <row r="5048" spans="1:3" x14ac:dyDescent="0.3">
      <c r="A5048" s="4"/>
      <c r="B5048" s="5"/>
      <c r="C5048" s="6"/>
    </row>
    <row r="5049" spans="1:3" x14ac:dyDescent="0.3">
      <c r="A5049" s="4"/>
      <c r="B5049" s="5"/>
      <c r="C5049" s="6"/>
    </row>
    <row r="5050" spans="1:3" x14ac:dyDescent="0.3">
      <c r="A5050" s="4"/>
      <c r="B5050" s="5"/>
      <c r="C5050" s="6"/>
    </row>
    <row r="5051" spans="1:3" x14ac:dyDescent="0.3">
      <c r="A5051" s="4"/>
      <c r="B5051" s="5"/>
      <c r="C5051" s="6"/>
    </row>
    <row r="5052" spans="1:3" x14ac:dyDescent="0.3">
      <c r="A5052" s="4"/>
      <c r="B5052" s="5"/>
      <c r="C5052" s="6"/>
    </row>
    <row r="5053" spans="1:3" x14ac:dyDescent="0.3">
      <c r="A5053" s="4"/>
      <c r="B5053" s="5"/>
      <c r="C5053" s="6"/>
    </row>
    <row r="5054" spans="1:3" x14ac:dyDescent="0.3">
      <c r="A5054" s="4"/>
      <c r="B5054" s="5"/>
      <c r="C5054" s="6"/>
    </row>
    <row r="5055" spans="1:3" x14ac:dyDescent="0.3">
      <c r="A5055" s="4"/>
      <c r="B5055" s="5"/>
      <c r="C5055" s="6"/>
    </row>
    <row r="5056" spans="1:3" x14ac:dyDescent="0.3">
      <c r="A5056" s="4"/>
      <c r="B5056" s="5"/>
      <c r="C5056" s="6"/>
    </row>
    <row r="5057" spans="1:3" x14ac:dyDescent="0.3">
      <c r="A5057" s="4"/>
      <c r="B5057" s="5"/>
      <c r="C5057" s="6"/>
    </row>
    <row r="5058" spans="1:3" x14ac:dyDescent="0.3">
      <c r="A5058" s="4"/>
      <c r="B5058" s="5"/>
      <c r="C5058" s="6"/>
    </row>
    <row r="5059" spans="1:3" x14ac:dyDescent="0.3">
      <c r="A5059" s="4"/>
      <c r="B5059" s="5"/>
      <c r="C5059" s="6"/>
    </row>
    <row r="5060" spans="1:3" x14ac:dyDescent="0.3">
      <c r="A5060" s="4"/>
      <c r="B5060" s="5"/>
      <c r="C5060" s="6"/>
    </row>
    <row r="5061" spans="1:3" x14ac:dyDescent="0.3">
      <c r="A5061" s="4"/>
      <c r="B5061" s="5"/>
      <c r="C5061" s="6"/>
    </row>
    <row r="5062" spans="1:3" x14ac:dyDescent="0.3">
      <c r="A5062" s="4"/>
      <c r="B5062" s="5"/>
      <c r="C5062" s="6"/>
    </row>
    <row r="5063" spans="1:3" x14ac:dyDescent="0.3">
      <c r="A5063" s="4"/>
      <c r="B5063" s="5"/>
      <c r="C5063" s="6"/>
    </row>
    <row r="5064" spans="1:3" x14ac:dyDescent="0.3">
      <c r="A5064" s="4"/>
      <c r="B5064" s="5"/>
      <c r="C5064" s="6"/>
    </row>
    <row r="5065" spans="1:3" x14ac:dyDescent="0.3">
      <c r="A5065" s="4"/>
      <c r="B5065" s="5"/>
      <c r="C5065" s="6"/>
    </row>
    <row r="5066" spans="1:3" x14ac:dyDescent="0.3">
      <c r="A5066" s="4"/>
      <c r="B5066" s="5"/>
      <c r="C5066" s="6"/>
    </row>
    <row r="5067" spans="1:3" x14ac:dyDescent="0.3">
      <c r="A5067" s="4"/>
      <c r="B5067" s="5"/>
      <c r="C5067" s="6"/>
    </row>
    <row r="5068" spans="1:3" x14ac:dyDescent="0.3">
      <c r="A5068" s="4"/>
      <c r="B5068" s="5"/>
      <c r="C5068" s="6"/>
    </row>
    <row r="5069" spans="1:3" x14ac:dyDescent="0.3">
      <c r="A5069" s="4"/>
      <c r="B5069" s="5"/>
      <c r="C5069" s="6"/>
    </row>
    <row r="5070" spans="1:3" x14ac:dyDescent="0.3">
      <c r="A5070" s="4"/>
      <c r="B5070" s="5"/>
      <c r="C5070" s="6"/>
    </row>
    <row r="5071" spans="1:3" x14ac:dyDescent="0.3">
      <c r="A5071" s="4"/>
      <c r="B5071" s="5"/>
      <c r="C5071" s="6"/>
    </row>
    <row r="5072" spans="1:3" x14ac:dyDescent="0.3">
      <c r="A5072" s="4"/>
      <c r="B5072" s="5"/>
      <c r="C5072" s="6"/>
    </row>
    <row r="5073" spans="1:3" x14ac:dyDescent="0.3">
      <c r="A5073" s="4"/>
      <c r="B5073" s="5"/>
      <c r="C5073" s="6"/>
    </row>
    <row r="5074" spans="1:3" x14ac:dyDescent="0.3">
      <c r="A5074" s="4"/>
      <c r="B5074" s="5"/>
      <c r="C5074" s="6"/>
    </row>
    <row r="5075" spans="1:3" x14ac:dyDescent="0.3">
      <c r="A5075" s="4"/>
      <c r="B5075" s="5"/>
      <c r="C5075" s="6"/>
    </row>
    <row r="5076" spans="1:3" x14ac:dyDescent="0.3">
      <c r="A5076" s="4"/>
      <c r="B5076" s="5"/>
      <c r="C5076" s="6"/>
    </row>
    <row r="5077" spans="1:3" x14ac:dyDescent="0.3">
      <c r="A5077" s="4"/>
      <c r="B5077" s="5"/>
      <c r="C5077" s="6"/>
    </row>
    <row r="5078" spans="1:3" x14ac:dyDescent="0.3">
      <c r="A5078" s="4"/>
      <c r="B5078" s="5"/>
      <c r="C5078" s="6"/>
    </row>
    <row r="5079" spans="1:3" x14ac:dyDescent="0.3">
      <c r="A5079" s="4"/>
      <c r="B5079" s="5"/>
      <c r="C5079" s="6"/>
    </row>
    <row r="5080" spans="1:3" x14ac:dyDescent="0.3">
      <c r="A5080" s="4"/>
      <c r="B5080" s="5"/>
      <c r="C5080" s="6"/>
    </row>
    <row r="5081" spans="1:3" x14ac:dyDescent="0.3">
      <c r="A5081" s="4"/>
      <c r="B5081" s="5"/>
      <c r="C5081" s="6"/>
    </row>
    <row r="5082" spans="1:3" x14ac:dyDescent="0.3">
      <c r="A5082" s="4"/>
      <c r="B5082" s="5"/>
      <c r="C5082" s="6"/>
    </row>
    <row r="5083" spans="1:3" x14ac:dyDescent="0.3">
      <c r="A5083" s="4"/>
      <c r="B5083" s="5"/>
      <c r="C5083" s="6"/>
    </row>
    <row r="5084" spans="1:3" x14ac:dyDescent="0.3">
      <c r="A5084" s="4"/>
      <c r="B5084" s="5"/>
      <c r="C5084" s="6"/>
    </row>
    <row r="5085" spans="1:3" x14ac:dyDescent="0.3">
      <c r="A5085" s="4"/>
      <c r="B5085" s="5"/>
      <c r="C5085" s="6"/>
    </row>
    <row r="5086" spans="1:3" x14ac:dyDescent="0.3">
      <c r="A5086" s="4"/>
      <c r="B5086" s="5"/>
      <c r="C5086" s="6"/>
    </row>
    <row r="5087" spans="1:3" x14ac:dyDescent="0.3">
      <c r="A5087" s="4"/>
      <c r="B5087" s="5"/>
      <c r="C5087" s="6"/>
    </row>
    <row r="5088" spans="1:3" x14ac:dyDescent="0.3">
      <c r="A5088" s="4"/>
      <c r="B5088" s="5"/>
      <c r="C5088" s="6"/>
    </row>
    <row r="5089" spans="1:3" x14ac:dyDescent="0.3">
      <c r="A5089" s="4"/>
      <c r="B5089" s="5"/>
      <c r="C5089" s="6"/>
    </row>
    <row r="5090" spans="1:3" x14ac:dyDescent="0.3">
      <c r="A5090" s="4"/>
      <c r="B5090" s="5"/>
      <c r="C5090" s="6"/>
    </row>
    <row r="5091" spans="1:3" x14ac:dyDescent="0.3">
      <c r="A5091" s="4"/>
      <c r="B5091" s="5"/>
      <c r="C5091" s="6"/>
    </row>
    <row r="5092" spans="1:3" x14ac:dyDescent="0.3">
      <c r="A5092" s="4"/>
      <c r="B5092" s="5"/>
      <c r="C5092" s="6"/>
    </row>
    <row r="5093" spans="1:3" x14ac:dyDescent="0.3">
      <c r="A5093" s="4"/>
      <c r="B5093" s="5"/>
      <c r="C5093" s="6"/>
    </row>
    <row r="5094" spans="1:3" x14ac:dyDescent="0.3">
      <c r="A5094" s="4"/>
      <c r="B5094" s="5"/>
      <c r="C5094" s="6"/>
    </row>
    <row r="5095" spans="1:3" x14ac:dyDescent="0.3">
      <c r="A5095" s="4"/>
      <c r="B5095" s="5"/>
      <c r="C5095" s="6"/>
    </row>
    <row r="5096" spans="1:3" x14ac:dyDescent="0.3">
      <c r="A5096" s="4"/>
      <c r="B5096" s="5"/>
      <c r="C5096" s="6"/>
    </row>
    <row r="5097" spans="1:3" x14ac:dyDescent="0.3">
      <c r="A5097" s="4"/>
      <c r="B5097" s="5"/>
      <c r="C5097" s="6"/>
    </row>
    <row r="5098" spans="1:3" x14ac:dyDescent="0.3">
      <c r="A5098" s="4"/>
      <c r="B5098" s="5"/>
      <c r="C5098" s="6"/>
    </row>
    <row r="5099" spans="1:3" x14ac:dyDescent="0.3">
      <c r="A5099" s="4"/>
      <c r="B5099" s="5"/>
      <c r="C5099" s="6"/>
    </row>
    <row r="5100" spans="1:3" x14ac:dyDescent="0.3">
      <c r="A5100" s="4"/>
      <c r="B5100" s="5"/>
      <c r="C5100" s="6"/>
    </row>
    <row r="5101" spans="1:3" x14ac:dyDescent="0.3">
      <c r="A5101" s="4"/>
      <c r="B5101" s="5"/>
      <c r="C5101" s="6"/>
    </row>
    <row r="5102" spans="1:3" x14ac:dyDescent="0.3">
      <c r="A5102" s="4"/>
      <c r="B5102" s="5"/>
      <c r="C5102" s="6"/>
    </row>
    <row r="5103" spans="1:3" x14ac:dyDescent="0.3">
      <c r="A5103" s="4"/>
      <c r="B5103" s="5"/>
      <c r="C5103" s="6"/>
    </row>
    <row r="5104" spans="1:3" x14ac:dyDescent="0.3">
      <c r="A5104" s="4"/>
      <c r="B5104" s="5"/>
      <c r="C5104" s="6"/>
    </row>
    <row r="5105" spans="1:3" x14ac:dyDescent="0.3">
      <c r="A5105" s="4"/>
      <c r="B5105" s="5"/>
      <c r="C5105" s="6"/>
    </row>
    <row r="5106" spans="1:3" x14ac:dyDescent="0.3">
      <c r="A5106" s="4"/>
      <c r="B5106" s="5"/>
      <c r="C5106" s="6"/>
    </row>
    <row r="5107" spans="1:3" x14ac:dyDescent="0.3">
      <c r="A5107" s="4"/>
      <c r="B5107" s="5"/>
      <c r="C5107" s="6"/>
    </row>
    <row r="5108" spans="1:3" x14ac:dyDescent="0.3">
      <c r="A5108" s="4"/>
      <c r="B5108" s="5"/>
      <c r="C5108" s="6"/>
    </row>
    <row r="5109" spans="1:3" x14ac:dyDescent="0.3">
      <c r="A5109" s="4"/>
      <c r="B5109" s="5"/>
      <c r="C5109" s="6"/>
    </row>
    <row r="5110" spans="1:3" x14ac:dyDescent="0.3">
      <c r="A5110" s="4"/>
      <c r="B5110" s="5"/>
      <c r="C5110" s="6"/>
    </row>
    <row r="5111" spans="1:3" x14ac:dyDescent="0.3">
      <c r="A5111" s="4"/>
      <c r="B5111" s="5"/>
      <c r="C5111" s="6"/>
    </row>
    <row r="5112" spans="1:3" x14ac:dyDescent="0.3">
      <c r="A5112" s="4"/>
      <c r="B5112" s="5"/>
      <c r="C5112" s="6"/>
    </row>
    <row r="5113" spans="1:3" x14ac:dyDescent="0.3">
      <c r="A5113" s="4"/>
      <c r="B5113" s="5"/>
      <c r="C5113" s="6"/>
    </row>
    <row r="5114" spans="1:3" x14ac:dyDescent="0.3">
      <c r="A5114" s="4"/>
      <c r="B5114" s="5"/>
      <c r="C5114" s="6"/>
    </row>
    <row r="5115" spans="1:3" x14ac:dyDescent="0.3">
      <c r="A5115" s="4"/>
      <c r="B5115" s="5"/>
      <c r="C5115" s="6"/>
    </row>
    <row r="5116" spans="1:3" x14ac:dyDescent="0.3">
      <c r="A5116" s="4"/>
      <c r="B5116" s="5"/>
      <c r="C5116" s="6"/>
    </row>
    <row r="5117" spans="1:3" x14ac:dyDescent="0.3">
      <c r="A5117" s="4"/>
      <c r="B5117" s="5"/>
      <c r="C5117" s="6"/>
    </row>
    <row r="5118" spans="1:3" x14ac:dyDescent="0.3">
      <c r="A5118" s="4"/>
      <c r="B5118" s="5"/>
      <c r="C5118" s="6"/>
    </row>
    <row r="5119" spans="1:3" x14ac:dyDescent="0.3">
      <c r="A5119" s="4"/>
      <c r="B5119" s="5"/>
      <c r="C5119" s="6"/>
    </row>
    <row r="5120" spans="1:3" x14ac:dyDescent="0.3">
      <c r="A5120" s="4"/>
      <c r="B5120" s="5"/>
      <c r="C5120" s="6"/>
    </row>
    <row r="5121" spans="1:3" x14ac:dyDescent="0.3">
      <c r="A5121" s="4"/>
      <c r="B5121" s="5"/>
      <c r="C5121" s="6"/>
    </row>
    <row r="5122" spans="1:3" x14ac:dyDescent="0.3">
      <c r="A5122" s="4"/>
      <c r="B5122" s="5"/>
      <c r="C5122" s="6"/>
    </row>
    <row r="5123" spans="1:3" x14ac:dyDescent="0.3">
      <c r="A5123" s="4"/>
      <c r="B5123" s="5"/>
      <c r="C5123" s="6"/>
    </row>
    <row r="5124" spans="1:3" x14ac:dyDescent="0.3">
      <c r="A5124" s="4"/>
      <c r="B5124" s="5"/>
      <c r="C5124" s="6"/>
    </row>
    <row r="5125" spans="1:3" x14ac:dyDescent="0.3">
      <c r="A5125" s="4"/>
      <c r="B5125" s="5"/>
      <c r="C5125" s="6"/>
    </row>
    <row r="5126" spans="1:3" x14ac:dyDescent="0.3">
      <c r="A5126" s="4"/>
      <c r="B5126" s="5"/>
      <c r="C5126" s="6"/>
    </row>
    <row r="5127" spans="1:3" x14ac:dyDescent="0.3">
      <c r="A5127" s="4"/>
      <c r="B5127" s="5"/>
      <c r="C5127" s="6"/>
    </row>
    <row r="5128" spans="1:3" x14ac:dyDescent="0.3">
      <c r="A5128" s="4"/>
      <c r="B5128" s="5"/>
      <c r="C5128" s="6"/>
    </row>
    <row r="5129" spans="1:3" x14ac:dyDescent="0.3">
      <c r="A5129" s="4"/>
      <c r="B5129" s="5"/>
      <c r="C5129" s="6"/>
    </row>
    <row r="5130" spans="1:3" x14ac:dyDescent="0.3">
      <c r="A5130" s="4"/>
      <c r="B5130" s="5"/>
      <c r="C5130" s="6"/>
    </row>
    <row r="5131" spans="1:3" x14ac:dyDescent="0.3">
      <c r="A5131" s="4"/>
      <c r="B5131" s="5"/>
      <c r="C5131" s="6"/>
    </row>
    <row r="5132" spans="1:3" x14ac:dyDescent="0.3">
      <c r="A5132" s="4"/>
      <c r="B5132" s="5"/>
      <c r="C5132" s="6"/>
    </row>
    <row r="5133" spans="1:3" x14ac:dyDescent="0.3">
      <c r="A5133" s="4"/>
      <c r="B5133" s="5"/>
      <c r="C5133" s="6"/>
    </row>
    <row r="5134" spans="1:3" x14ac:dyDescent="0.3">
      <c r="A5134" s="4"/>
      <c r="B5134" s="5"/>
      <c r="C5134" s="6"/>
    </row>
    <row r="5135" spans="1:3" x14ac:dyDescent="0.3">
      <c r="A5135" s="4"/>
      <c r="B5135" s="5"/>
      <c r="C5135" s="6"/>
    </row>
    <row r="5136" spans="1:3" x14ac:dyDescent="0.3">
      <c r="A5136" s="4"/>
      <c r="B5136" s="5"/>
      <c r="C5136" s="6"/>
    </row>
    <row r="5137" spans="1:3" x14ac:dyDescent="0.3">
      <c r="A5137" s="4"/>
      <c r="B5137" s="5"/>
      <c r="C5137" s="6"/>
    </row>
    <row r="5138" spans="1:3" x14ac:dyDescent="0.3">
      <c r="A5138" s="4"/>
      <c r="B5138" s="5"/>
      <c r="C5138" s="6"/>
    </row>
    <row r="5139" spans="1:3" x14ac:dyDescent="0.3">
      <c r="A5139" s="4"/>
      <c r="B5139" s="5"/>
      <c r="C5139" s="6"/>
    </row>
    <row r="5140" spans="1:3" x14ac:dyDescent="0.3">
      <c r="A5140" s="4"/>
      <c r="B5140" s="5"/>
      <c r="C5140" s="6"/>
    </row>
    <row r="5141" spans="1:3" x14ac:dyDescent="0.3">
      <c r="A5141" s="4"/>
      <c r="B5141" s="5"/>
      <c r="C5141" s="6"/>
    </row>
    <row r="5142" spans="1:3" x14ac:dyDescent="0.3">
      <c r="A5142" s="4"/>
      <c r="B5142" s="5"/>
      <c r="C5142" s="6"/>
    </row>
    <row r="5143" spans="1:3" x14ac:dyDescent="0.3">
      <c r="A5143" s="4"/>
      <c r="B5143" s="5"/>
      <c r="C5143" s="6"/>
    </row>
    <row r="5144" spans="1:3" x14ac:dyDescent="0.3">
      <c r="A5144" s="4"/>
      <c r="B5144" s="5"/>
      <c r="C5144" s="6"/>
    </row>
    <row r="5145" spans="1:3" x14ac:dyDescent="0.3">
      <c r="A5145" s="4"/>
      <c r="B5145" s="5"/>
      <c r="C5145" s="6"/>
    </row>
    <row r="5146" spans="1:3" x14ac:dyDescent="0.3">
      <c r="A5146" s="4"/>
      <c r="B5146" s="5"/>
      <c r="C5146" s="6"/>
    </row>
    <row r="5147" spans="1:3" x14ac:dyDescent="0.3">
      <c r="A5147" s="4"/>
      <c r="B5147" s="5"/>
      <c r="C5147" s="6"/>
    </row>
    <row r="5148" spans="1:3" x14ac:dyDescent="0.3">
      <c r="A5148" s="4"/>
      <c r="B5148" s="5"/>
      <c r="C5148" s="6"/>
    </row>
    <row r="5149" spans="1:3" x14ac:dyDescent="0.3">
      <c r="A5149" s="4"/>
      <c r="B5149" s="5"/>
      <c r="C5149" s="6"/>
    </row>
    <row r="5150" spans="1:3" x14ac:dyDescent="0.3">
      <c r="A5150" s="4"/>
      <c r="B5150" s="5"/>
      <c r="C5150" s="6"/>
    </row>
    <row r="5151" spans="1:3" x14ac:dyDescent="0.3">
      <c r="A5151" s="4"/>
      <c r="B5151" s="5"/>
      <c r="C5151" s="6"/>
    </row>
    <row r="5152" spans="1:3" x14ac:dyDescent="0.3">
      <c r="A5152" s="4"/>
      <c r="B5152" s="5"/>
      <c r="C5152" s="6"/>
    </row>
    <row r="5153" spans="1:3" x14ac:dyDescent="0.3">
      <c r="A5153" s="4"/>
      <c r="B5153" s="5"/>
      <c r="C5153" s="6"/>
    </row>
    <row r="5154" spans="1:3" x14ac:dyDescent="0.3">
      <c r="A5154" s="4"/>
      <c r="B5154" s="5"/>
      <c r="C5154" s="6"/>
    </row>
    <row r="5155" spans="1:3" x14ac:dyDescent="0.3">
      <c r="A5155" s="4"/>
      <c r="B5155" s="5"/>
      <c r="C5155" s="6"/>
    </row>
    <row r="5156" spans="1:3" x14ac:dyDescent="0.3">
      <c r="A5156" s="4"/>
      <c r="B5156" s="5"/>
      <c r="C5156" s="6"/>
    </row>
    <row r="5157" spans="1:3" x14ac:dyDescent="0.3">
      <c r="A5157" s="4"/>
      <c r="B5157" s="5"/>
      <c r="C5157" s="6"/>
    </row>
    <row r="5158" spans="1:3" x14ac:dyDescent="0.3">
      <c r="A5158" s="4"/>
      <c r="B5158" s="5"/>
      <c r="C5158" s="6"/>
    </row>
    <row r="5159" spans="1:3" x14ac:dyDescent="0.3">
      <c r="A5159" s="4"/>
      <c r="B5159" s="5"/>
      <c r="C5159" s="6"/>
    </row>
    <row r="5160" spans="1:3" x14ac:dyDescent="0.3">
      <c r="A5160" s="4"/>
      <c r="B5160" s="5"/>
      <c r="C5160" s="6"/>
    </row>
    <row r="5161" spans="1:3" x14ac:dyDescent="0.3">
      <c r="A5161" s="4"/>
      <c r="B5161" s="5"/>
      <c r="C5161" s="6"/>
    </row>
    <row r="5162" spans="1:3" x14ac:dyDescent="0.3">
      <c r="A5162" s="4"/>
      <c r="B5162" s="5"/>
      <c r="C5162" s="6"/>
    </row>
    <row r="5163" spans="1:3" x14ac:dyDescent="0.3">
      <c r="A5163" s="4"/>
      <c r="B5163" s="5"/>
      <c r="C5163" s="6"/>
    </row>
    <row r="5164" spans="1:3" x14ac:dyDescent="0.3">
      <c r="A5164" s="4"/>
      <c r="B5164" s="5"/>
      <c r="C5164" s="6"/>
    </row>
    <row r="5165" spans="1:3" x14ac:dyDescent="0.3">
      <c r="A5165" s="4"/>
      <c r="B5165" s="5"/>
      <c r="C5165" s="6"/>
    </row>
    <row r="5166" spans="1:3" x14ac:dyDescent="0.3">
      <c r="A5166" s="4"/>
      <c r="B5166" s="5"/>
      <c r="C5166" s="6"/>
    </row>
    <row r="5167" spans="1:3" x14ac:dyDescent="0.3">
      <c r="A5167" s="4"/>
      <c r="B5167" s="5"/>
      <c r="C5167" s="6"/>
    </row>
    <row r="5168" spans="1:3" x14ac:dyDescent="0.3">
      <c r="A5168" s="4"/>
      <c r="B5168" s="5"/>
      <c r="C5168" s="6"/>
    </row>
    <row r="5169" spans="1:3" x14ac:dyDescent="0.3">
      <c r="A5169" s="4"/>
      <c r="B5169" s="5"/>
      <c r="C5169" s="6"/>
    </row>
    <row r="5170" spans="1:3" x14ac:dyDescent="0.3">
      <c r="A5170" s="4"/>
      <c r="B5170" s="5"/>
      <c r="C5170" s="6"/>
    </row>
    <row r="5171" spans="1:3" x14ac:dyDescent="0.3">
      <c r="A5171" s="4"/>
      <c r="B5171" s="5"/>
      <c r="C5171" s="6"/>
    </row>
    <row r="5172" spans="1:3" x14ac:dyDescent="0.3">
      <c r="A5172" s="4"/>
      <c r="B5172" s="5"/>
      <c r="C5172" s="6"/>
    </row>
    <row r="5173" spans="1:3" x14ac:dyDescent="0.3">
      <c r="A5173" s="4"/>
      <c r="B5173" s="5"/>
      <c r="C5173" s="6"/>
    </row>
    <row r="5174" spans="1:3" x14ac:dyDescent="0.3">
      <c r="A5174" s="4"/>
      <c r="B5174" s="5"/>
      <c r="C5174" s="6"/>
    </row>
    <row r="5175" spans="1:3" x14ac:dyDescent="0.3">
      <c r="A5175" s="4"/>
      <c r="B5175" s="5"/>
      <c r="C5175" s="6"/>
    </row>
    <row r="5176" spans="1:3" x14ac:dyDescent="0.3">
      <c r="A5176" s="4"/>
      <c r="B5176" s="5"/>
      <c r="C5176" s="6"/>
    </row>
    <row r="5177" spans="1:3" x14ac:dyDescent="0.3">
      <c r="A5177" s="4"/>
      <c r="B5177" s="5"/>
      <c r="C5177" s="6"/>
    </row>
    <row r="5178" spans="1:3" x14ac:dyDescent="0.3">
      <c r="A5178" s="4"/>
      <c r="B5178" s="5"/>
      <c r="C5178" s="6"/>
    </row>
    <row r="5179" spans="1:3" x14ac:dyDescent="0.3">
      <c r="A5179" s="4"/>
      <c r="B5179" s="5"/>
      <c r="C5179" s="6"/>
    </row>
    <row r="5180" spans="1:3" x14ac:dyDescent="0.3">
      <c r="A5180" s="4"/>
      <c r="B5180" s="5"/>
      <c r="C5180" s="6"/>
    </row>
    <row r="5181" spans="1:3" x14ac:dyDescent="0.3">
      <c r="A5181" s="4"/>
      <c r="B5181" s="5"/>
      <c r="C5181" s="6"/>
    </row>
    <row r="5182" spans="1:3" x14ac:dyDescent="0.3">
      <c r="A5182" s="4"/>
      <c r="B5182" s="5"/>
      <c r="C5182" s="6"/>
    </row>
    <row r="5183" spans="1:3" x14ac:dyDescent="0.3">
      <c r="A5183" s="4"/>
      <c r="B5183" s="5"/>
      <c r="C5183" s="6"/>
    </row>
    <row r="5184" spans="1:3" x14ac:dyDescent="0.3">
      <c r="A5184" s="4"/>
      <c r="B5184" s="5"/>
      <c r="C5184" s="6"/>
    </row>
    <row r="5185" spans="1:3" x14ac:dyDescent="0.3">
      <c r="A5185" s="4"/>
      <c r="B5185" s="5"/>
      <c r="C5185" s="6"/>
    </row>
    <row r="5186" spans="1:3" x14ac:dyDescent="0.3">
      <c r="A5186" s="4"/>
      <c r="B5186" s="5"/>
      <c r="C5186" s="6"/>
    </row>
    <row r="5187" spans="1:3" x14ac:dyDescent="0.3">
      <c r="A5187" s="4"/>
      <c r="B5187" s="5"/>
      <c r="C5187" s="6"/>
    </row>
    <row r="5188" spans="1:3" x14ac:dyDescent="0.3">
      <c r="A5188" s="4"/>
      <c r="B5188" s="5"/>
      <c r="C5188" s="6"/>
    </row>
    <row r="5189" spans="1:3" x14ac:dyDescent="0.3">
      <c r="A5189" s="4"/>
      <c r="B5189" s="5"/>
      <c r="C5189" s="6"/>
    </row>
    <row r="5190" spans="1:3" x14ac:dyDescent="0.3">
      <c r="A5190" s="4"/>
      <c r="B5190" s="5"/>
      <c r="C5190" s="6"/>
    </row>
    <row r="5191" spans="1:3" x14ac:dyDescent="0.3">
      <c r="A5191" s="4"/>
      <c r="B5191" s="5"/>
      <c r="C5191" s="6"/>
    </row>
    <row r="5192" spans="1:3" x14ac:dyDescent="0.3">
      <c r="A5192" s="4"/>
      <c r="B5192" s="5"/>
      <c r="C5192" s="6"/>
    </row>
    <row r="5193" spans="1:3" x14ac:dyDescent="0.3">
      <c r="A5193" s="4"/>
      <c r="B5193" s="5"/>
      <c r="C5193" s="6"/>
    </row>
    <row r="5194" spans="1:3" x14ac:dyDescent="0.3">
      <c r="A5194" s="4"/>
      <c r="B5194" s="5"/>
      <c r="C5194" s="6"/>
    </row>
    <row r="5195" spans="1:3" x14ac:dyDescent="0.3">
      <c r="A5195" s="4"/>
      <c r="B5195" s="5"/>
      <c r="C5195" s="6"/>
    </row>
    <row r="5196" spans="1:3" x14ac:dyDescent="0.3">
      <c r="A5196" s="4"/>
      <c r="B5196" s="5"/>
      <c r="C5196" s="6"/>
    </row>
    <row r="5197" spans="1:3" x14ac:dyDescent="0.3">
      <c r="A5197" s="4"/>
      <c r="B5197" s="5"/>
      <c r="C5197" s="6"/>
    </row>
    <row r="5198" spans="1:3" x14ac:dyDescent="0.3">
      <c r="A5198" s="4"/>
      <c r="B5198" s="5"/>
      <c r="C5198" s="6"/>
    </row>
    <row r="5199" spans="1:3" x14ac:dyDescent="0.3">
      <c r="A5199" s="4"/>
      <c r="B5199" s="5"/>
      <c r="C5199" s="6"/>
    </row>
    <row r="5200" spans="1:3" x14ac:dyDescent="0.3">
      <c r="A5200" s="4"/>
      <c r="B5200" s="5"/>
      <c r="C5200" s="6"/>
    </row>
    <row r="5201" spans="1:3" x14ac:dyDescent="0.3">
      <c r="A5201" s="4"/>
      <c r="B5201" s="5"/>
      <c r="C5201" s="6"/>
    </row>
    <row r="5202" spans="1:3" x14ac:dyDescent="0.3">
      <c r="A5202" s="4"/>
      <c r="B5202" s="5"/>
      <c r="C5202" s="6"/>
    </row>
    <row r="5203" spans="1:3" x14ac:dyDescent="0.3">
      <c r="A5203" s="4"/>
      <c r="B5203" s="5"/>
      <c r="C5203" s="6"/>
    </row>
    <row r="5204" spans="1:3" x14ac:dyDescent="0.3">
      <c r="A5204" s="4"/>
      <c r="B5204" s="5"/>
      <c r="C5204" s="6"/>
    </row>
    <row r="5205" spans="1:3" x14ac:dyDescent="0.3">
      <c r="A5205" s="4"/>
      <c r="B5205" s="5"/>
      <c r="C5205" s="6"/>
    </row>
    <row r="5206" spans="1:3" x14ac:dyDescent="0.3">
      <c r="A5206" s="4"/>
      <c r="B5206" s="5"/>
      <c r="C5206" s="6"/>
    </row>
    <row r="5207" spans="1:3" x14ac:dyDescent="0.3">
      <c r="A5207" s="4"/>
      <c r="B5207" s="5"/>
      <c r="C5207" s="6"/>
    </row>
    <row r="5208" spans="1:3" x14ac:dyDescent="0.3">
      <c r="A5208" s="4"/>
      <c r="B5208" s="5"/>
      <c r="C5208" s="6"/>
    </row>
    <row r="5209" spans="1:3" x14ac:dyDescent="0.3">
      <c r="A5209" s="4"/>
      <c r="B5209" s="5"/>
      <c r="C5209" s="6"/>
    </row>
    <row r="5210" spans="1:3" x14ac:dyDescent="0.3">
      <c r="A5210" s="4"/>
      <c r="B5210" s="5"/>
      <c r="C5210" s="6"/>
    </row>
    <row r="5211" spans="1:3" x14ac:dyDescent="0.3">
      <c r="A5211" s="4"/>
      <c r="B5211" s="5"/>
      <c r="C5211" s="6"/>
    </row>
    <row r="5212" spans="1:3" x14ac:dyDescent="0.3">
      <c r="A5212" s="4"/>
      <c r="B5212" s="5"/>
      <c r="C5212" s="6"/>
    </row>
    <row r="5213" spans="1:3" x14ac:dyDescent="0.3">
      <c r="A5213" s="4"/>
      <c r="B5213" s="5"/>
      <c r="C5213" s="6"/>
    </row>
    <row r="5214" spans="1:3" x14ac:dyDescent="0.3">
      <c r="A5214" s="4"/>
      <c r="B5214" s="5"/>
      <c r="C5214" s="6"/>
    </row>
    <row r="5215" spans="1:3" x14ac:dyDescent="0.3">
      <c r="A5215" s="4"/>
      <c r="B5215" s="5"/>
      <c r="C5215" s="6"/>
    </row>
    <row r="5216" spans="1:3" x14ac:dyDescent="0.3">
      <c r="A5216" s="4"/>
      <c r="B5216" s="5"/>
      <c r="C5216" s="6"/>
    </row>
    <row r="5217" spans="1:3" x14ac:dyDescent="0.3">
      <c r="A5217" s="4"/>
      <c r="B5217" s="5"/>
      <c r="C5217" s="6"/>
    </row>
    <row r="5218" spans="1:3" x14ac:dyDescent="0.3">
      <c r="A5218" s="4"/>
      <c r="B5218" s="5"/>
      <c r="C5218" s="6"/>
    </row>
    <row r="5219" spans="1:3" x14ac:dyDescent="0.3">
      <c r="A5219" s="4"/>
      <c r="B5219" s="5"/>
      <c r="C5219" s="6"/>
    </row>
    <row r="5220" spans="1:3" x14ac:dyDescent="0.3">
      <c r="A5220" s="4"/>
      <c r="B5220" s="5"/>
      <c r="C5220" s="6"/>
    </row>
    <row r="5221" spans="1:3" x14ac:dyDescent="0.3">
      <c r="A5221" s="4"/>
      <c r="B5221" s="5"/>
      <c r="C5221" s="6"/>
    </row>
    <row r="5222" spans="1:3" x14ac:dyDescent="0.3">
      <c r="A5222" s="4"/>
      <c r="B5222" s="5"/>
      <c r="C5222" s="6"/>
    </row>
    <row r="5223" spans="1:3" x14ac:dyDescent="0.3">
      <c r="A5223" s="4"/>
      <c r="B5223" s="5"/>
      <c r="C5223" s="6"/>
    </row>
    <row r="5224" spans="1:3" x14ac:dyDescent="0.3">
      <c r="A5224" s="4"/>
      <c r="B5224" s="5"/>
      <c r="C5224" s="6"/>
    </row>
    <row r="5225" spans="1:3" x14ac:dyDescent="0.3">
      <c r="A5225" s="4"/>
      <c r="B5225" s="5"/>
      <c r="C5225" s="6"/>
    </row>
    <row r="5226" spans="1:3" x14ac:dyDescent="0.3">
      <c r="A5226" s="4"/>
      <c r="B5226" s="5"/>
      <c r="C5226" s="6"/>
    </row>
    <row r="5227" spans="1:3" x14ac:dyDescent="0.3">
      <c r="A5227" s="4"/>
      <c r="B5227" s="5"/>
      <c r="C5227" s="6"/>
    </row>
    <row r="5228" spans="1:3" x14ac:dyDescent="0.3">
      <c r="A5228" s="4"/>
      <c r="B5228" s="5"/>
      <c r="C5228" s="6"/>
    </row>
    <row r="5229" spans="1:3" x14ac:dyDescent="0.3">
      <c r="A5229" s="4"/>
      <c r="B5229" s="5"/>
      <c r="C5229" s="6"/>
    </row>
    <row r="5230" spans="1:3" x14ac:dyDescent="0.3">
      <c r="A5230" s="4"/>
      <c r="B5230" s="5"/>
      <c r="C5230" s="6"/>
    </row>
    <row r="5231" spans="1:3" x14ac:dyDescent="0.3">
      <c r="A5231" s="4"/>
      <c r="B5231" s="5"/>
      <c r="C5231" s="6"/>
    </row>
    <row r="5232" spans="1:3" x14ac:dyDescent="0.3">
      <c r="A5232" s="4"/>
      <c r="B5232" s="5"/>
      <c r="C5232" s="6"/>
    </row>
    <row r="5233" spans="1:3" x14ac:dyDescent="0.3">
      <c r="A5233" s="4"/>
      <c r="B5233" s="5"/>
      <c r="C5233" s="6"/>
    </row>
    <row r="5234" spans="1:3" x14ac:dyDescent="0.3">
      <c r="A5234" s="4"/>
      <c r="B5234" s="5"/>
      <c r="C5234" s="6"/>
    </row>
    <row r="5235" spans="1:3" x14ac:dyDescent="0.3">
      <c r="A5235" s="4"/>
      <c r="B5235" s="5"/>
      <c r="C5235" s="6"/>
    </row>
    <row r="5236" spans="1:3" x14ac:dyDescent="0.3">
      <c r="A5236" s="4"/>
      <c r="B5236" s="5"/>
      <c r="C5236" s="6"/>
    </row>
    <row r="5237" spans="1:3" x14ac:dyDescent="0.3">
      <c r="A5237" s="4"/>
      <c r="B5237" s="5"/>
      <c r="C5237" s="6"/>
    </row>
    <row r="5238" spans="1:3" x14ac:dyDescent="0.3">
      <c r="A5238" s="4"/>
      <c r="B5238" s="5"/>
      <c r="C5238" s="6"/>
    </row>
    <row r="5239" spans="1:3" x14ac:dyDescent="0.3">
      <c r="A5239" s="4"/>
      <c r="B5239" s="5"/>
      <c r="C5239" s="6"/>
    </row>
    <row r="5240" spans="1:3" x14ac:dyDescent="0.3">
      <c r="A5240" s="4"/>
      <c r="B5240" s="5"/>
      <c r="C5240" s="6"/>
    </row>
    <row r="5241" spans="1:3" x14ac:dyDescent="0.3">
      <c r="A5241" s="4"/>
      <c r="B5241" s="5"/>
      <c r="C5241" s="6"/>
    </row>
    <row r="5242" spans="1:3" x14ac:dyDescent="0.3">
      <c r="A5242" s="4"/>
      <c r="B5242" s="5"/>
      <c r="C5242" s="6"/>
    </row>
    <row r="5243" spans="1:3" x14ac:dyDescent="0.3">
      <c r="A5243" s="4"/>
      <c r="B5243" s="5"/>
      <c r="C5243" s="6"/>
    </row>
    <row r="5244" spans="1:3" x14ac:dyDescent="0.3">
      <c r="A5244" s="4"/>
      <c r="B5244" s="5"/>
      <c r="C5244" s="6"/>
    </row>
    <row r="5245" spans="1:3" x14ac:dyDescent="0.3">
      <c r="A5245" s="4"/>
      <c r="B5245" s="5"/>
      <c r="C5245" s="6"/>
    </row>
    <row r="5246" spans="1:3" x14ac:dyDescent="0.3">
      <c r="A5246" s="4"/>
      <c r="B5246" s="5"/>
      <c r="C5246" s="6"/>
    </row>
    <row r="5247" spans="1:3" x14ac:dyDescent="0.3">
      <c r="A5247" s="4"/>
      <c r="B5247" s="5"/>
      <c r="C5247" s="6"/>
    </row>
    <row r="5248" spans="1:3" x14ac:dyDescent="0.3">
      <c r="A5248" s="4"/>
      <c r="B5248" s="5"/>
      <c r="C5248" s="6"/>
    </row>
    <row r="5249" spans="1:3" x14ac:dyDescent="0.3">
      <c r="A5249" s="4"/>
      <c r="B5249" s="5"/>
      <c r="C5249" s="6"/>
    </row>
    <row r="5250" spans="1:3" x14ac:dyDescent="0.3">
      <c r="A5250" s="4"/>
      <c r="B5250" s="5"/>
      <c r="C5250" s="6"/>
    </row>
    <row r="5251" spans="1:3" x14ac:dyDescent="0.3">
      <c r="A5251" s="4"/>
      <c r="B5251" s="5"/>
      <c r="C5251" s="6"/>
    </row>
    <row r="5252" spans="1:3" x14ac:dyDescent="0.3">
      <c r="A5252" s="4"/>
      <c r="B5252" s="5"/>
      <c r="C5252" s="6"/>
    </row>
    <row r="5253" spans="1:3" x14ac:dyDescent="0.3">
      <c r="A5253" s="4"/>
      <c r="B5253" s="5"/>
      <c r="C5253" s="6"/>
    </row>
    <row r="5254" spans="1:3" x14ac:dyDescent="0.3">
      <c r="A5254" s="4"/>
      <c r="B5254" s="5"/>
      <c r="C5254" s="6"/>
    </row>
    <row r="5255" spans="1:3" x14ac:dyDescent="0.3">
      <c r="A5255" s="4"/>
      <c r="B5255" s="5"/>
      <c r="C5255" s="6"/>
    </row>
    <row r="5256" spans="1:3" x14ac:dyDescent="0.3">
      <c r="A5256" s="4"/>
      <c r="B5256" s="5"/>
      <c r="C5256" s="6"/>
    </row>
    <row r="5257" spans="1:3" x14ac:dyDescent="0.3">
      <c r="A5257" s="4"/>
      <c r="B5257" s="5"/>
      <c r="C5257" s="6"/>
    </row>
    <row r="5258" spans="1:3" x14ac:dyDescent="0.3">
      <c r="A5258" s="4"/>
      <c r="B5258" s="5"/>
      <c r="C5258" s="6"/>
    </row>
    <row r="5259" spans="1:3" x14ac:dyDescent="0.3">
      <c r="A5259" s="4"/>
      <c r="B5259" s="5"/>
      <c r="C5259" s="6"/>
    </row>
    <row r="5260" spans="1:3" x14ac:dyDescent="0.3">
      <c r="A5260" s="4"/>
      <c r="B5260" s="5"/>
      <c r="C5260" s="6"/>
    </row>
    <row r="5261" spans="1:3" x14ac:dyDescent="0.3">
      <c r="A5261" s="4"/>
      <c r="B5261" s="5"/>
      <c r="C5261" s="6"/>
    </row>
    <row r="5262" spans="1:3" x14ac:dyDescent="0.3">
      <c r="A5262" s="4"/>
      <c r="B5262" s="5"/>
      <c r="C5262" s="6"/>
    </row>
    <row r="5263" spans="1:3" x14ac:dyDescent="0.3">
      <c r="A5263" s="4"/>
      <c r="B5263" s="5"/>
      <c r="C5263" s="6"/>
    </row>
    <row r="5264" spans="1:3" x14ac:dyDescent="0.3">
      <c r="A5264" s="4"/>
      <c r="B5264" s="5"/>
      <c r="C5264" s="6"/>
    </row>
    <row r="5265" spans="1:3" x14ac:dyDescent="0.3">
      <c r="A5265" s="4"/>
      <c r="B5265" s="5"/>
      <c r="C5265" s="6"/>
    </row>
    <row r="5266" spans="1:3" x14ac:dyDescent="0.3">
      <c r="A5266" s="4"/>
      <c r="B5266" s="5"/>
      <c r="C5266" s="6"/>
    </row>
    <row r="5267" spans="1:3" x14ac:dyDescent="0.3">
      <c r="A5267" s="4"/>
      <c r="B5267" s="5"/>
      <c r="C5267" s="6"/>
    </row>
    <row r="5268" spans="1:3" x14ac:dyDescent="0.3">
      <c r="A5268" s="4"/>
      <c r="B5268" s="5"/>
      <c r="C5268" s="6"/>
    </row>
    <row r="5269" spans="1:3" x14ac:dyDescent="0.3">
      <c r="A5269" s="4"/>
      <c r="B5269" s="5"/>
      <c r="C5269" s="6"/>
    </row>
    <row r="5270" spans="1:3" x14ac:dyDescent="0.3">
      <c r="A5270" s="4"/>
      <c r="B5270" s="5"/>
      <c r="C5270" s="6"/>
    </row>
    <row r="5271" spans="1:3" x14ac:dyDescent="0.3">
      <c r="A5271" s="4"/>
      <c r="B5271" s="5"/>
      <c r="C5271" s="6"/>
    </row>
    <row r="5272" spans="1:3" x14ac:dyDescent="0.3">
      <c r="A5272" s="4"/>
      <c r="B5272" s="5"/>
      <c r="C5272" s="6"/>
    </row>
    <row r="5273" spans="1:3" x14ac:dyDescent="0.3">
      <c r="A5273" s="4"/>
      <c r="B5273" s="5"/>
      <c r="C5273" s="6"/>
    </row>
    <row r="5274" spans="1:3" x14ac:dyDescent="0.3">
      <c r="A5274" s="4"/>
      <c r="B5274" s="5"/>
      <c r="C5274" s="6"/>
    </row>
    <row r="5275" spans="1:3" x14ac:dyDescent="0.3">
      <c r="A5275" s="4"/>
      <c r="B5275" s="5"/>
      <c r="C5275" s="6"/>
    </row>
    <row r="5276" spans="1:3" x14ac:dyDescent="0.3">
      <c r="A5276" s="4"/>
      <c r="B5276" s="5"/>
      <c r="C5276" s="6"/>
    </row>
    <row r="5277" spans="1:3" x14ac:dyDescent="0.3">
      <c r="A5277" s="4"/>
      <c r="B5277" s="5"/>
      <c r="C5277" s="6"/>
    </row>
    <row r="5278" spans="1:3" x14ac:dyDescent="0.3">
      <c r="A5278" s="4"/>
      <c r="B5278" s="5"/>
      <c r="C5278" s="6"/>
    </row>
    <row r="5279" spans="1:3" x14ac:dyDescent="0.3">
      <c r="A5279" s="4"/>
      <c r="B5279" s="5"/>
      <c r="C5279" s="6"/>
    </row>
    <row r="5280" spans="1:3" x14ac:dyDescent="0.3">
      <c r="A5280" s="4"/>
      <c r="B5280" s="5"/>
      <c r="C5280" s="6"/>
    </row>
    <row r="5281" spans="1:3" x14ac:dyDescent="0.3">
      <c r="A5281" s="4"/>
      <c r="B5281" s="5"/>
      <c r="C5281" s="6"/>
    </row>
    <row r="5282" spans="1:3" x14ac:dyDescent="0.3">
      <c r="A5282" s="4"/>
      <c r="B5282" s="5"/>
      <c r="C5282" s="6"/>
    </row>
    <row r="5283" spans="1:3" x14ac:dyDescent="0.3">
      <c r="A5283" s="4"/>
      <c r="B5283" s="5"/>
      <c r="C5283" s="6"/>
    </row>
    <row r="5284" spans="1:3" x14ac:dyDescent="0.3">
      <c r="A5284" s="4"/>
      <c r="B5284" s="5"/>
      <c r="C5284" s="6"/>
    </row>
    <row r="5285" spans="1:3" x14ac:dyDescent="0.3">
      <c r="A5285" s="4"/>
      <c r="B5285" s="5"/>
      <c r="C5285" s="6"/>
    </row>
    <row r="5286" spans="1:3" x14ac:dyDescent="0.3">
      <c r="A5286" s="4"/>
      <c r="B5286" s="5"/>
      <c r="C5286" s="6"/>
    </row>
    <row r="5287" spans="1:3" x14ac:dyDescent="0.3">
      <c r="A5287" s="4"/>
      <c r="B5287" s="5"/>
      <c r="C5287" s="6"/>
    </row>
    <row r="5288" spans="1:3" x14ac:dyDescent="0.3">
      <c r="A5288" s="4"/>
      <c r="B5288" s="5"/>
      <c r="C5288" s="6"/>
    </row>
    <row r="5289" spans="1:3" x14ac:dyDescent="0.3">
      <c r="A5289" s="4"/>
      <c r="B5289" s="5"/>
      <c r="C5289" s="6"/>
    </row>
    <row r="5290" spans="1:3" x14ac:dyDescent="0.3">
      <c r="A5290" s="4"/>
      <c r="B5290" s="5"/>
      <c r="C5290" s="6"/>
    </row>
    <row r="5291" spans="1:3" x14ac:dyDescent="0.3">
      <c r="A5291" s="4"/>
      <c r="B5291" s="5"/>
      <c r="C5291" s="6"/>
    </row>
    <row r="5292" spans="1:3" x14ac:dyDescent="0.3">
      <c r="A5292" s="4"/>
      <c r="B5292" s="5"/>
      <c r="C5292" s="6"/>
    </row>
    <row r="5293" spans="1:3" x14ac:dyDescent="0.3">
      <c r="A5293" s="4"/>
      <c r="B5293" s="5"/>
      <c r="C5293" s="6"/>
    </row>
    <row r="5294" spans="1:3" x14ac:dyDescent="0.3">
      <c r="A5294" s="4"/>
      <c r="B5294" s="5"/>
      <c r="C5294" s="6"/>
    </row>
    <row r="5295" spans="1:3" x14ac:dyDescent="0.3">
      <c r="A5295" s="4"/>
      <c r="B5295" s="5"/>
      <c r="C5295" s="6"/>
    </row>
    <row r="5296" spans="1:3" x14ac:dyDescent="0.3">
      <c r="A5296" s="4"/>
      <c r="B5296" s="5"/>
      <c r="C5296" s="6"/>
    </row>
    <row r="5297" spans="1:3" x14ac:dyDescent="0.3">
      <c r="A5297" s="4"/>
      <c r="B5297" s="5"/>
      <c r="C5297" s="6"/>
    </row>
    <row r="5298" spans="1:3" x14ac:dyDescent="0.3">
      <c r="A5298" s="4"/>
      <c r="B5298" s="5"/>
      <c r="C5298" s="6"/>
    </row>
    <row r="5299" spans="1:3" x14ac:dyDescent="0.3">
      <c r="A5299" s="4"/>
      <c r="B5299" s="5"/>
      <c r="C5299" s="6"/>
    </row>
    <row r="5300" spans="1:3" x14ac:dyDescent="0.3">
      <c r="A5300" s="4"/>
      <c r="B5300" s="5"/>
      <c r="C5300" s="6"/>
    </row>
    <row r="5301" spans="1:3" x14ac:dyDescent="0.3">
      <c r="A5301" s="4"/>
      <c r="B5301" s="5"/>
      <c r="C5301" s="6"/>
    </row>
    <row r="5302" spans="1:3" x14ac:dyDescent="0.3">
      <c r="A5302" s="4"/>
      <c r="B5302" s="5"/>
      <c r="C5302" s="6"/>
    </row>
    <row r="5303" spans="1:3" x14ac:dyDescent="0.3">
      <c r="A5303" s="4"/>
      <c r="B5303" s="5"/>
      <c r="C5303" s="6"/>
    </row>
    <row r="5304" spans="1:3" x14ac:dyDescent="0.3">
      <c r="A5304" s="4"/>
      <c r="B5304" s="5"/>
      <c r="C5304" s="6"/>
    </row>
    <row r="5305" spans="1:3" x14ac:dyDescent="0.3">
      <c r="A5305" s="4"/>
      <c r="B5305" s="5"/>
      <c r="C5305" s="6"/>
    </row>
    <row r="5306" spans="1:3" x14ac:dyDescent="0.3">
      <c r="A5306" s="4"/>
      <c r="B5306" s="5"/>
      <c r="C5306" s="6"/>
    </row>
    <row r="5307" spans="1:3" x14ac:dyDescent="0.3">
      <c r="A5307" s="4"/>
      <c r="B5307" s="5"/>
      <c r="C5307" s="6"/>
    </row>
    <row r="5308" spans="1:3" x14ac:dyDescent="0.3">
      <c r="A5308" s="4"/>
      <c r="B5308" s="5"/>
      <c r="C5308" s="6"/>
    </row>
    <row r="5309" spans="1:3" x14ac:dyDescent="0.3">
      <c r="A5309" s="4"/>
      <c r="B5309" s="5"/>
      <c r="C5309" s="6"/>
    </row>
    <row r="5310" spans="1:3" x14ac:dyDescent="0.3">
      <c r="A5310" s="4"/>
      <c r="B5310" s="5"/>
      <c r="C5310" s="6"/>
    </row>
    <row r="5311" spans="1:3" x14ac:dyDescent="0.3">
      <c r="A5311" s="4"/>
      <c r="B5311" s="5"/>
      <c r="C5311" s="6"/>
    </row>
    <row r="5312" spans="1:3" x14ac:dyDescent="0.3">
      <c r="A5312" s="4"/>
      <c r="B5312" s="5"/>
      <c r="C5312" s="6"/>
    </row>
    <row r="5313" spans="1:3" x14ac:dyDescent="0.3">
      <c r="A5313" s="4"/>
      <c r="B5313" s="5"/>
      <c r="C5313" s="6"/>
    </row>
    <row r="5314" spans="1:3" x14ac:dyDescent="0.3">
      <c r="A5314" s="4"/>
      <c r="B5314" s="5"/>
      <c r="C5314" s="6"/>
    </row>
    <row r="5315" spans="1:3" x14ac:dyDescent="0.3">
      <c r="A5315" s="4"/>
      <c r="B5315" s="5"/>
      <c r="C5315" s="6"/>
    </row>
    <row r="5316" spans="1:3" x14ac:dyDescent="0.3">
      <c r="A5316" s="4"/>
      <c r="B5316" s="5"/>
      <c r="C5316" s="6"/>
    </row>
    <row r="5317" spans="1:3" x14ac:dyDescent="0.3">
      <c r="A5317" s="4"/>
      <c r="B5317" s="5"/>
      <c r="C5317" s="6"/>
    </row>
    <row r="5318" spans="1:3" x14ac:dyDescent="0.3">
      <c r="A5318" s="4"/>
      <c r="B5318" s="5"/>
      <c r="C5318" s="6"/>
    </row>
    <row r="5319" spans="1:3" x14ac:dyDescent="0.3">
      <c r="A5319" s="4"/>
      <c r="B5319" s="5"/>
      <c r="C5319" s="6"/>
    </row>
    <row r="5320" spans="1:3" x14ac:dyDescent="0.3">
      <c r="A5320" s="4"/>
      <c r="B5320" s="5"/>
      <c r="C5320" s="6"/>
    </row>
    <row r="5321" spans="1:3" x14ac:dyDescent="0.3">
      <c r="A5321" s="4"/>
      <c r="B5321" s="5"/>
      <c r="C5321" s="6"/>
    </row>
    <row r="5322" spans="1:3" x14ac:dyDescent="0.3">
      <c r="A5322" s="4"/>
      <c r="B5322" s="5"/>
      <c r="C5322" s="6"/>
    </row>
    <row r="5323" spans="1:3" x14ac:dyDescent="0.3">
      <c r="A5323" s="4"/>
      <c r="B5323" s="5"/>
      <c r="C5323" s="6"/>
    </row>
    <row r="5324" spans="1:3" x14ac:dyDescent="0.3">
      <c r="A5324" s="4"/>
      <c r="B5324" s="5"/>
      <c r="C5324" s="6"/>
    </row>
    <row r="5325" spans="1:3" x14ac:dyDescent="0.3">
      <c r="A5325" s="4"/>
      <c r="B5325" s="5"/>
      <c r="C5325" s="6"/>
    </row>
    <row r="5326" spans="1:3" x14ac:dyDescent="0.3">
      <c r="A5326" s="4"/>
      <c r="B5326" s="5"/>
      <c r="C5326" s="6"/>
    </row>
    <row r="5327" spans="1:3" x14ac:dyDescent="0.3">
      <c r="A5327" s="4"/>
      <c r="B5327" s="5"/>
      <c r="C5327" s="6"/>
    </row>
    <row r="5328" spans="1:3" x14ac:dyDescent="0.3">
      <c r="A5328" s="4"/>
      <c r="B5328" s="5"/>
      <c r="C5328" s="6"/>
    </row>
    <row r="5329" spans="1:3" x14ac:dyDescent="0.3">
      <c r="A5329" s="4"/>
      <c r="B5329" s="5"/>
      <c r="C5329" s="6"/>
    </row>
    <row r="5330" spans="1:3" x14ac:dyDescent="0.3">
      <c r="A5330" s="4"/>
      <c r="B5330" s="5"/>
      <c r="C5330" s="6"/>
    </row>
    <row r="5331" spans="1:3" x14ac:dyDescent="0.3">
      <c r="A5331" s="4"/>
      <c r="B5331" s="5"/>
      <c r="C5331" s="6"/>
    </row>
    <row r="5332" spans="1:3" x14ac:dyDescent="0.3">
      <c r="A5332" s="4"/>
      <c r="B5332" s="5"/>
      <c r="C5332" s="6"/>
    </row>
    <row r="5333" spans="1:3" x14ac:dyDescent="0.3">
      <c r="A5333" s="4"/>
      <c r="B5333" s="5"/>
      <c r="C5333" s="6"/>
    </row>
    <row r="5334" spans="1:3" x14ac:dyDescent="0.3">
      <c r="A5334" s="4"/>
      <c r="B5334" s="5"/>
      <c r="C5334" s="6"/>
    </row>
    <row r="5335" spans="1:3" x14ac:dyDescent="0.3">
      <c r="A5335" s="4"/>
      <c r="B5335" s="5"/>
      <c r="C5335" s="6"/>
    </row>
    <row r="5336" spans="1:3" x14ac:dyDescent="0.3">
      <c r="A5336" s="4"/>
      <c r="B5336" s="5"/>
      <c r="C5336" s="6"/>
    </row>
    <row r="5337" spans="1:3" x14ac:dyDescent="0.3">
      <c r="A5337" s="4"/>
      <c r="B5337" s="5"/>
      <c r="C5337" s="6"/>
    </row>
    <row r="5338" spans="1:3" x14ac:dyDescent="0.3">
      <c r="A5338" s="4"/>
      <c r="B5338" s="5"/>
      <c r="C5338" s="6"/>
    </row>
    <row r="5339" spans="1:3" x14ac:dyDescent="0.3">
      <c r="A5339" s="4"/>
      <c r="B5339" s="5"/>
      <c r="C5339" s="6"/>
    </row>
    <row r="5340" spans="1:3" x14ac:dyDescent="0.3">
      <c r="A5340" s="4"/>
      <c r="B5340" s="5"/>
      <c r="C5340" s="6"/>
    </row>
    <row r="5341" spans="1:3" x14ac:dyDescent="0.3">
      <c r="A5341" s="4"/>
      <c r="B5341" s="5"/>
      <c r="C5341" s="6"/>
    </row>
    <row r="5342" spans="1:3" x14ac:dyDescent="0.3">
      <c r="A5342" s="4"/>
      <c r="B5342" s="5"/>
      <c r="C5342" s="6"/>
    </row>
    <row r="5343" spans="1:3" x14ac:dyDescent="0.3">
      <c r="A5343" s="4"/>
      <c r="B5343" s="5"/>
      <c r="C5343" s="6"/>
    </row>
    <row r="5344" spans="1:3" x14ac:dyDescent="0.3">
      <c r="A5344" s="4"/>
      <c r="B5344" s="5"/>
      <c r="C5344" s="6"/>
    </row>
    <row r="5345" spans="1:3" x14ac:dyDescent="0.3">
      <c r="A5345" s="4"/>
      <c r="B5345" s="5"/>
      <c r="C5345" s="6"/>
    </row>
    <row r="5346" spans="1:3" x14ac:dyDescent="0.3">
      <c r="A5346" s="4"/>
      <c r="B5346" s="5"/>
      <c r="C5346" s="6"/>
    </row>
    <row r="5347" spans="1:3" x14ac:dyDescent="0.3">
      <c r="A5347" s="4"/>
      <c r="B5347" s="5"/>
      <c r="C5347" s="6"/>
    </row>
    <row r="5348" spans="1:3" x14ac:dyDescent="0.3">
      <c r="A5348" s="4"/>
      <c r="B5348" s="5"/>
      <c r="C5348" s="6"/>
    </row>
    <row r="5349" spans="1:3" x14ac:dyDescent="0.3">
      <c r="A5349" s="4"/>
      <c r="B5349" s="5"/>
      <c r="C5349" s="6"/>
    </row>
    <row r="5350" spans="1:3" x14ac:dyDescent="0.3">
      <c r="A5350" s="4"/>
      <c r="B5350" s="5"/>
      <c r="C5350" s="6"/>
    </row>
    <row r="5351" spans="1:3" x14ac:dyDescent="0.3">
      <c r="A5351" s="4"/>
      <c r="B5351" s="5"/>
      <c r="C5351" s="6"/>
    </row>
    <row r="5352" spans="1:3" x14ac:dyDescent="0.3">
      <c r="A5352" s="4"/>
      <c r="B5352" s="5"/>
      <c r="C5352" s="6"/>
    </row>
    <row r="5353" spans="1:3" x14ac:dyDescent="0.3">
      <c r="A5353" s="4"/>
      <c r="B5353" s="5"/>
      <c r="C5353" s="6"/>
    </row>
    <row r="5354" spans="1:3" x14ac:dyDescent="0.3">
      <c r="A5354" s="4"/>
      <c r="B5354" s="5"/>
      <c r="C5354" s="6"/>
    </row>
    <row r="5355" spans="1:3" x14ac:dyDescent="0.3">
      <c r="A5355" s="4"/>
      <c r="B5355" s="5"/>
      <c r="C5355" s="6"/>
    </row>
    <row r="5356" spans="1:3" x14ac:dyDescent="0.3">
      <c r="A5356" s="4"/>
      <c r="B5356" s="5"/>
      <c r="C5356" s="6"/>
    </row>
    <row r="5357" spans="1:3" x14ac:dyDescent="0.3">
      <c r="A5357" s="4"/>
      <c r="B5357" s="5"/>
      <c r="C5357" s="6"/>
    </row>
    <row r="5358" spans="1:3" x14ac:dyDescent="0.3">
      <c r="A5358" s="4"/>
      <c r="B5358" s="5"/>
      <c r="C5358" s="6"/>
    </row>
    <row r="5359" spans="1:3" x14ac:dyDescent="0.3">
      <c r="A5359" s="4"/>
      <c r="B5359" s="5"/>
      <c r="C5359" s="6"/>
    </row>
    <row r="5360" spans="1:3" x14ac:dyDescent="0.3">
      <c r="A5360" s="4"/>
      <c r="B5360" s="5"/>
      <c r="C5360" s="6"/>
    </row>
    <row r="5361" spans="1:3" x14ac:dyDescent="0.3">
      <c r="A5361" s="4"/>
      <c r="B5361" s="5"/>
      <c r="C5361" s="6"/>
    </row>
    <row r="5362" spans="1:3" x14ac:dyDescent="0.3">
      <c r="A5362" s="4"/>
      <c r="B5362" s="5"/>
      <c r="C5362" s="6"/>
    </row>
    <row r="5363" spans="1:3" x14ac:dyDescent="0.3">
      <c r="A5363" s="4"/>
      <c r="B5363" s="5"/>
      <c r="C5363" s="6"/>
    </row>
    <row r="5364" spans="1:3" x14ac:dyDescent="0.3">
      <c r="A5364" s="4"/>
      <c r="B5364" s="5"/>
      <c r="C5364" s="6"/>
    </row>
    <row r="5365" spans="1:3" x14ac:dyDescent="0.3">
      <c r="A5365" s="4"/>
      <c r="B5365" s="5"/>
      <c r="C5365" s="6"/>
    </row>
    <row r="5366" spans="1:3" x14ac:dyDescent="0.3">
      <c r="A5366" s="4"/>
      <c r="B5366" s="5"/>
      <c r="C5366" s="6"/>
    </row>
    <row r="5367" spans="1:3" x14ac:dyDescent="0.3">
      <c r="A5367" s="4"/>
      <c r="B5367" s="5"/>
      <c r="C5367" s="6"/>
    </row>
    <row r="5368" spans="1:3" x14ac:dyDescent="0.3">
      <c r="A5368" s="4"/>
      <c r="B5368" s="5"/>
      <c r="C5368" s="6"/>
    </row>
    <row r="5369" spans="1:3" x14ac:dyDescent="0.3">
      <c r="A5369" s="4"/>
      <c r="B5369" s="5"/>
      <c r="C5369" s="6"/>
    </row>
    <row r="5370" spans="1:3" x14ac:dyDescent="0.3">
      <c r="A5370" s="4"/>
      <c r="B5370" s="5"/>
      <c r="C5370" s="6"/>
    </row>
    <row r="5371" spans="1:3" x14ac:dyDescent="0.3">
      <c r="A5371" s="4"/>
      <c r="B5371" s="5"/>
      <c r="C5371" s="6"/>
    </row>
    <row r="5372" spans="1:3" x14ac:dyDescent="0.3">
      <c r="A5372" s="4"/>
      <c r="B5372" s="5"/>
      <c r="C5372" s="6"/>
    </row>
    <row r="5373" spans="1:3" x14ac:dyDescent="0.3">
      <c r="A5373" s="4"/>
      <c r="B5373" s="5"/>
      <c r="C5373" s="6"/>
    </row>
    <row r="5374" spans="1:3" x14ac:dyDescent="0.3">
      <c r="A5374" s="4"/>
      <c r="B5374" s="5"/>
      <c r="C5374" s="6"/>
    </row>
    <row r="5375" spans="1:3" x14ac:dyDescent="0.3">
      <c r="A5375" s="4"/>
      <c r="B5375" s="5"/>
      <c r="C5375" s="6"/>
    </row>
    <row r="5376" spans="1:3" x14ac:dyDescent="0.3">
      <c r="A5376" s="4"/>
      <c r="B5376" s="5"/>
      <c r="C5376" s="6"/>
    </row>
    <row r="5377" spans="1:3" x14ac:dyDescent="0.3">
      <c r="A5377" s="4"/>
      <c r="B5377" s="5"/>
      <c r="C5377" s="6"/>
    </row>
    <row r="5378" spans="1:3" x14ac:dyDescent="0.3">
      <c r="A5378" s="4"/>
      <c r="B5378" s="5"/>
      <c r="C5378" s="6"/>
    </row>
    <row r="5379" spans="1:3" x14ac:dyDescent="0.3">
      <c r="A5379" s="4"/>
      <c r="B5379" s="5"/>
      <c r="C5379" s="6"/>
    </row>
    <row r="5380" spans="1:3" x14ac:dyDescent="0.3">
      <c r="A5380" s="4"/>
      <c r="B5380" s="5"/>
      <c r="C5380" s="6"/>
    </row>
    <row r="5381" spans="1:3" x14ac:dyDescent="0.3">
      <c r="A5381" s="4"/>
      <c r="B5381" s="5"/>
      <c r="C5381" s="6"/>
    </row>
    <row r="5382" spans="1:3" x14ac:dyDescent="0.3">
      <c r="A5382" s="4"/>
      <c r="B5382" s="5"/>
      <c r="C5382" s="6"/>
    </row>
    <row r="5383" spans="1:3" x14ac:dyDescent="0.3">
      <c r="A5383" s="4"/>
      <c r="B5383" s="5"/>
      <c r="C5383" s="6"/>
    </row>
    <row r="5384" spans="1:3" x14ac:dyDescent="0.3">
      <c r="A5384" s="4"/>
      <c r="B5384" s="5"/>
      <c r="C5384" s="6"/>
    </row>
    <row r="5385" spans="1:3" x14ac:dyDescent="0.3">
      <c r="A5385" s="4"/>
      <c r="B5385" s="5"/>
      <c r="C5385" s="6"/>
    </row>
    <row r="5386" spans="1:3" x14ac:dyDescent="0.3">
      <c r="A5386" s="4"/>
      <c r="B5386" s="5"/>
      <c r="C5386" s="6"/>
    </row>
    <row r="5387" spans="1:3" x14ac:dyDescent="0.3">
      <c r="A5387" s="4"/>
      <c r="B5387" s="5"/>
      <c r="C5387" s="6"/>
    </row>
    <row r="5388" spans="1:3" x14ac:dyDescent="0.3">
      <c r="A5388" s="4"/>
      <c r="B5388" s="5"/>
      <c r="C5388" s="6"/>
    </row>
    <row r="5389" spans="1:3" x14ac:dyDescent="0.3">
      <c r="A5389" s="4"/>
      <c r="B5389" s="5"/>
      <c r="C5389" s="6"/>
    </row>
    <row r="5390" spans="1:3" x14ac:dyDescent="0.3">
      <c r="A5390" s="4"/>
      <c r="B5390" s="5"/>
      <c r="C5390" s="6"/>
    </row>
    <row r="5391" spans="1:3" x14ac:dyDescent="0.3">
      <c r="A5391" s="4"/>
      <c r="B5391" s="5"/>
      <c r="C5391" s="6"/>
    </row>
    <row r="5392" spans="1:3" x14ac:dyDescent="0.3">
      <c r="A5392" s="4"/>
      <c r="B5392" s="5"/>
      <c r="C5392" s="6"/>
    </row>
    <row r="5393" spans="1:3" x14ac:dyDescent="0.3">
      <c r="A5393" s="4"/>
      <c r="B5393" s="5"/>
      <c r="C5393" s="6"/>
    </row>
    <row r="5394" spans="1:3" x14ac:dyDescent="0.3">
      <c r="A5394" s="4"/>
      <c r="B5394" s="5"/>
      <c r="C5394" s="6"/>
    </row>
    <row r="5395" spans="1:3" x14ac:dyDescent="0.3">
      <c r="A5395" s="4"/>
      <c r="B5395" s="5"/>
      <c r="C5395" s="6"/>
    </row>
    <row r="5396" spans="1:3" x14ac:dyDescent="0.3">
      <c r="A5396" s="4"/>
      <c r="B5396" s="5"/>
      <c r="C5396" s="6"/>
    </row>
    <row r="5397" spans="1:3" x14ac:dyDescent="0.3">
      <c r="A5397" s="4"/>
      <c r="B5397" s="5"/>
      <c r="C5397" s="6"/>
    </row>
    <row r="5398" spans="1:3" x14ac:dyDescent="0.3">
      <c r="A5398" s="4"/>
      <c r="B5398" s="5"/>
      <c r="C5398" s="6"/>
    </row>
    <row r="5399" spans="1:3" x14ac:dyDescent="0.3">
      <c r="A5399" s="4"/>
      <c r="B5399" s="5"/>
      <c r="C5399" s="6"/>
    </row>
    <row r="5400" spans="1:3" x14ac:dyDescent="0.3">
      <c r="A5400" s="4"/>
      <c r="B5400" s="5"/>
      <c r="C5400" s="6"/>
    </row>
    <row r="5401" spans="1:3" x14ac:dyDescent="0.3">
      <c r="A5401" s="4"/>
      <c r="B5401" s="5"/>
      <c r="C5401" s="6"/>
    </row>
    <row r="5402" spans="1:3" x14ac:dyDescent="0.3">
      <c r="A5402" s="4"/>
      <c r="B5402" s="5"/>
      <c r="C5402" s="6"/>
    </row>
    <row r="5403" spans="1:3" x14ac:dyDescent="0.3">
      <c r="A5403" s="4"/>
      <c r="B5403" s="5"/>
      <c r="C5403" s="6"/>
    </row>
    <row r="5404" spans="1:3" x14ac:dyDescent="0.3">
      <c r="A5404" s="4"/>
      <c r="B5404" s="5"/>
      <c r="C5404" s="6"/>
    </row>
    <row r="5405" spans="1:3" x14ac:dyDescent="0.3">
      <c r="A5405" s="4"/>
      <c r="B5405" s="5"/>
      <c r="C5405" s="6"/>
    </row>
    <row r="5406" spans="1:3" x14ac:dyDescent="0.3">
      <c r="A5406" s="4"/>
      <c r="B5406" s="5"/>
      <c r="C5406" s="6"/>
    </row>
    <row r="5407" spans="1:3" x14ac:dyDescent="0.3">
      <c r="A5407" s="4"/>
      <c r="B5407" s="5"/>
      <c r="C5407" s="6"/>
    </row>
    <row r="5408" spans="1:3" x14ac:dyDescent="0.3">
      <c r="A5408" s="4"/>
      <c r="B5408" s="5"/>
      <c r="C5408" s="6"/>
    </row>
    <row r="5409" spans="1:3" x14ac:dyDescent="0.3">
      <c r="A5409" s="4"/>
      <c r="B5409" s="5"/>
      <c r="C5409" s="6"/>
    </row>
    <row r="5410" spans="1:3" x14ac:dyDescent="0.3">
      <c r="A5410" s="4"/>
      <c r="B5410" s="5"/>
      <c r="C5410" s="6"/>
    </row>
    <row r="5411" spans="1:3" x14ac:dyDescent="0.3">
      <c r="A5411" s="4"/>
      <c r="B5411" s="5"/>
      <c r="C5411" s="6"/>
    </row>
    <row r="5412" spans="1:3" x14ac:dyDescent="0.3">
      <c r="A5412" s="4"/>
      <c r="B5412" s="5"/>
      <c r="C5412" s="6"/>
    </row>
    <row r="5413" spans="1:3" x14ac:dyDescent="0.3">
      <c r="A5413" s="4"/>
      <c r="B5413" s="5"/>
      <c r="C5413" s="6"/>
    </row>
    <row r="5414" spans="1:3" x14ac:dyDescent="0.3">
      <c r="A5414" s="4"/>
      <c r="B5414" s="5"/>
      <c r="C5414" s="6"/>
    </row>
    <row r="5415" spans="1:3" x14ac:dyDescent="0.3">
      <c r="A5415" s="4"/>
      <c r="B5415" s="5"/>
      <c r="C5415" s="6"/>
    </row>
    <row r="5416" spans="1:3" x14ac:dyDescent="0.3">
      <c r="A5416" s="4"/>
      <c r="B5416" s="5"/>
      <c r="C5416" s="6"/>
    </row>
    <row r="5417" spans="1:3" x14ac:dyDescent="0.3">
      <c r="A5417" s="4"/>
      <c r="B5417" s="5"/>
      <c r="C5417" s="6"/>
    </row>
    <row r="5418" spans="1:3" x14ac:dyDescent="0.3">
      <c r="A5418" s="4"/>
      <c r="B5418" s="5"/>
      <c r="C5418" s="6"/>
    </row>
    <row r="5419" spans="1:3" x14ac:dyDescent="0.3">
      <c r="A5419" s="4"/>
      <c r="B5419" s="5"/>
      <c r="C5419" s="6"/>
    </row>
    <row r="5420" spans="1:3" x14ac:dyDescent="0.3">
      <c r="A5420" s="4"/>
      <c r="B5420" s="5"/>
      <c r="C5420" s="6"/>
    </row>
    <row r="5421" spans="1:3" x14ac:dyDescent="0.3">
      <c r="A5421" s="4"/>
      <c r="B5421" s="5"/>
      <c r="C5421" s="6"/>
    </row>
    <row r="5422" spans="1:3" x14ac:dyDescent="0.3">
      <c r="A5422" s="4"/>
      <c r="B5422" s="5"/>
      <c r="C5422" s="6"/>
    </row>
    <row r="5423" spans="1:3" x14ac:dyDescent="0.3">
      <c r="A5423" s="4"/>
      <c r="B5423" s="5"/>
      <c r="C5423" s="6"/>
    </row>
    <row r="5424" spans="1:3" x14ac:dyDescent="0.3">
      <c r="A5424" s="4"/>
      <c r="B5424" s="5"/>
      <c r="C5424" s="6"/>
    </row>
    <row r="5425" spans="1:3" x14ac:dyDescent="0.3">
      <c r="A5425" s="4"/>
      <c r="B5425" s="5"/>
      <c r="C5425" s="6"/>
    </row>
    <row r="5426" spans="1:3" x14ac:dyDescent="0.3">
      <c r="A5426" s="4"/>
      <c r="B5426" s="5"/>
      <c r="C5426" s="6"/>
    </row>
    <row r="5427" spans="1:3" x14ac:dyDescent="0.3">
      <c r="A5427" s="4"/>
      <c r="B5427" s="5"/>
      <c r="C5427" s="6"/>
    </row>
    <row r="5428" spans="1:3" x14ac:dyDescent="0.3">
      <c r="A5428" s="4"/>
      <c r="B5428" s="5"/>
      <c r="C5428" s="6"/>
    </row>
    <row r="5429" spans="1:3" x14ac:dyDescent="0.3">
      <c r="A5429" s="4"/>
      <c r="B5429" s="5"/>
      <c r="C5429" s="6"/>
    </row>
    <row r="5430" spans="1:3" x14ac:dyDescent="0.3">
      <c r="A5430" s="4"/>
      <c r="B5430" s="5"/>
      <c r="C5430" s="6"/>
    </row>
    <row r="5431" spans="1:3" x14ac:dyDescent="0.3">
      <c r="A5431" s="4"/>
      <c r="B5431" s="5"/>
      <c r="C5431" s="6"/>
    </row>
    <row r="5432" spans="1:3" x14ac:dyDescent="0.3">
      <c r="A5432" s="4"/>
      <c r="B5432" s="5"/>
      <c r="C5432" s="6"/>
    </row>
    <row r="5433" spans="1:3" x14ac:dyDescent="0.3">
      <c r="A5433" s="4"/>
      <c r="B5433" s="5"/>
      <c r="C5433" s="6"/>
    </row>
    <row r="5434" spans="1:3" x14ac:dyDescent="0.3">
      <c r="A5434" s="4"/>
      <c r="B5434" s="5"/>
      <c r="C5434" s="6"/>
    </row>
    <row r="5435" spans="1:3" x14ac:dyDescent="0.3">
      <c r="A5435" s="4"/>
      <c r="B5435" s="5"/>
      <c r="C5435" s="6"/>
    </row>
    <row r="5436" spans="1:3" x14ac:dyDescent="0.3">
      <c r="A5436" s="4"/>
      <c r="B5436" s="5"/>
      <c r="C5436" s="6"/>
    </row>
    <row r="5437" spans="1:3" x14ac:dyDescent="0.3">
      <c r="A5437" s="4"/>
      <c r="B5437" s="5"/>
      <c r="C5437" s="6"/>
    </row>
    <row r="5438" spans="1:3" x14ac:dyDescent="0.3">
      <c r="A5438" s="4"/>
      <c r="B5438" s="5"/>
      <c r="C5438" s="6"/>
    </row>
    <row r="5439" spans="1:3" x14ac:dyDescent="0.3">
      <c r="A5439" s="4"/>
      <c r="B5439" s="5"/>
      <c r="C5439" s="6"/>
    </row>
    <row r="5440" spans="1:3" x14ac:dyDescent="0.3">
      <c r="A5440" s="4"/>
      <c r="B5440" s="5"/>
      <c r="C5440" s="6"/>
    </row>
    <row r="5441" spans="1:3" x14ac:dyDescent="0.3">
      <c r="A5441" s="4"/>
      <c r="B5441" s="5"/>
      <c r="C5441" s="6"/>
    </row>
    <row r="5442" spans="1:3" x14ac:dyDescent="0.3">
      <c r="A5442" s="4"/>
      <c r="B5442" s="5"/>
      <c r="C5442" s="6"/>
    </row>
    <row r="5443" spans="1:3" x14ac:dyDescent="0.3">
      <c r="A5443" s="4"/>
      <c r="B5443" s="5"/>
      <c r="C5443" s="6"/>
    </row>
    <row r="5444" spans="1:3" x14ac:dyDescent="0.3">
      <c r="A5444" s="4"/>
      <c r="B5444" s="5"/>
      <c r="C5444" s="6"/>
    </row>
    <row r="5445" spans="1:3" x14ac:dyDescent="0.3">
      <c r="A5445" s="4"/>
      <c r="B5445" s="5"/>
      <c r="C5445" s="6"/>
    </row>
    <row r="5446" spans="1:3" x14ac:dyDescent="0.3">
      <c r="A5446" s="4"/>
      <c r="B5446" s="5"/>
      <c r="C5446" s="6"/>
    </row>
    <row r="5447" spans="1:3" x14ac:dyDescent="0.3">
      <c r="A5447" s="4"/>
      <c r="B5447" s="5"/>
      <c r="C5447" s="6"/>
    </row>
    <row r="5448" spans="1:3" x14ac:dyDescent="0.3">
      <c r="A5448" s="4"/>
      <c r="B5448" s="5"/>
      <c r="C5448" s="6"/>
    </row>
    <row r="5449" spans="1:3" x14ac:dyDescent="0.3">
      <c r="A5449" s="4"/>
      <c r="B5449" s="5"/>
      <c r="C5449" s="6"/>
    </row>
    <row r="5450" spans="1:3" x14ac:dyDescent="0.3">
      <c r="A5450" s="4"/>
      <c r="B5450" s="5"/>
      <c r="C5450" s="6"/>
    </row>
    <row r="5451" spans="1:3" x14ac:dyDescent="0.3">
      <c r="A5451" s="4"/>
      <c r="B5451" s="5"/>
      <c r="C5451" s="6"/>
    </row>
    <row r="5452" spans="1:3" x14ac:dyDescent="0.3">
      <c r="A5452" s="4"/>
      <c r="B5452" s="5"/>
      <c r="C5452" s="6"/>
    </row>
    <row r="5453" spans="1:3" x14ac:dyDescent="0.3">
      <c r="A5453" s="4"/>
      <c r="B5453" s="5"/>
      <c r="C5453" s="6"/>
    </row>
    <row r="5454" spans="1:3" x14ac:dyDescent="0.3">
      <c r="A5454" s="4"/>
      <c r="B5454" s="5"/>
      <c r="C5454" s="6"/>
    </row>
    <row r="5455" spans="1:3" x14ac:dyDescent="0.3">
      <c r="A5455" s="4"/>
      <c r="B5455" s="5"/>
      <c r="C5455" s="6"/>
    </row>
    <row r="5456" spans="1:3" x14ac:dyDescent="0.3">
      <c r="A5456" s="4"/>
      <c r="B5456" s="5"/>
      <c r="C5456" s="6"/>
    </row>
    <row r="5457" spans="1:3" x14ac:dyDescent="0.3">
      <c r="A5457" s="4"/>
      <c r="B5457" s="5"/>
      <c r="C5457" s="6"/>
    </row>
    <row r="5458" spans="1:3" x14ac:dyDescent="0.3">
      <c r="A5458" s="4"/>
      <c r="B5458" s="5"/>
      <c r="C5458" s="6"/>
    </row>
    <row r="5459" spans="1:3" x14ac:dyDescent="0.3">
      <c r="A5459" s="4"/>
      <c r="B5459" s="5"/>
      <c r="C5459" s="6"/>
    </row>
    <row r="5460" spans="1:3" x14ac:dyDescent="0.3">
      <c r="A5460" s="4"/>
      <c r="B5460" s="5"/>
      <c r="C5460" s="6"/>
    </row>
    <row r="5461" spans="1:3" x14ac:dyDescent="0.3">
      <c r="A5461" s="4"/>
      <c r="B5461" s="5"/>
      <c r="C5461" s="6"/>
    </row>
    <row r="5462" spans="1:3" x14ac:dyDescent="0.3">
      <c r="A5462" s="4"/>
      <c r="B5462" s="5"/>
      <c r="C5462" s="6"/>
    </row>
    <row r="5463" spans="1:3" x14ac:dyDescent="0.3">
      <c r="A5463" s="4"/>
      <c r="B5463" s="5"/>
      <c r="C5463" s="6"/>
    </row>
    <row r="5464" spans="1:3" x14ac:dyDescent="0.3">
      <c r="A5464" s="4"/>
      <c r="B5464" s="5"/>
      <c r="C5464" s="6"/>
    </row>
    <row r="5465" spans="1:3" x14ac:dyDescent="0.3">
      <c r="A5465" s="4"/>
      <c r="B5465" s="5"/>
      <c r="C5465" s="6"/>
    </row>
    <row r="5466" spans="1:3" x14ac:dyDescent="0.3">
      <c r="A5466" s="4"/>
      <c r="B5466" s="5"/>
      <c r="C5466" s="6"/>
    </row>
    <row r="5467" spans="1:3" x14ac:dyDescent="0.3">
      <c r="A5467" s="4"/>
      <c r="B5467" s="5"/>
      <c r="C5467" s="6"/>
    </row>
    <row r="5468" spans="1:3" x14ac:dyDescent="0.3">
      <c r="A5468" s="4"/>
      <c r="B5468" s="5"/>
      <c r="C5468" s="6"/>
    </row>
    <row r="5469" spans="1:3" x14ac:dyDescent="0.3">
      <c r="A5469" s="4"/>
      <c r="B5469" s="5"/>
      <c r="C5469" s="6"/>
    </row>
    <row r="5470" spans="1:3" x14ac:dyDescent="0.3">
      <c r="A5470" s="4"/>
      <c r="B5470" s="5"/>
      <c r="C5470" s="6"/>
    </row>
    <row r="5471" spans="1:3" x14ac:dyDescent="0.3">
      <c r="A5471" s="4"/>
      <c r="B5471" s="5"/>
      <c r="C5471" s="6"/>
    </row>
    <row r="5472" spans="1:3" x14ac:dyDescent="0.3">
      <c r="A5472" s="4"/>
      <c r="B5472" s="5"/>
      <c r="C5472" s="6"/>
    </row>
    <row r="5473" spans="1:3" x14ac:dyDescent="0.3">
      <c r="A5473" s="4"/>
      <c r="B5473" s="5"/>
      <c r="C5473" s="6"/>
    </row>
    <row r="5474" spans="1:3" x14ac:dyDescent="0.3">
      <c r="A5474" s="4"/>
      <c r="B5474" s="5"/>
      <c r="C5474" s="6"/>
    </row>
    <row r="5475" spans="1:3" x14ac:dyDescent="0.3">
      <c r="A5475" s="4"/>
      <c r="B5475" s="5"/>
      <c r="C5475" s="6"/>
    </row>
    <row r="5476" spans="1:3" x14ac:dyDescent="0.3">
      <c r="A5476" s="4"/>
      <c r="B5476" s="5"/>
      <c r="C5476" s="6"/>
    </row>
    <row r="5477" spans="1:3" x14ac:dyDescent="0.3">
      <c r="A5477" s="4"/>
      <c r="B5477" s="5"/>
      <c r="C5477" s="6"/>
    </row>
    <row r="5478" spans="1:3" x14ac:dyDescent="0.3">
      <c r="A5478" s="4"/>
      <c r="B5478" s="5"/>
      <c r="C5478" s="6"/>
    </row>
    <row r="5479" spans="1:3" x14ac:dyDescent="0.3">
      <c r="A5479" s="4"/>
      <c r="B5479" s="5"/>
      <c r="C5479" s="6"/>
    </row>
    <row r="5480" spans="1:3" x14ac:dyDescent="0.3">
      <c r="A5480" s="4"/>
      <c r="B5480" s="5"/>
      <c r="C5480" s="6"/>
    </row>
    <row r="5481" spans="1:3" x14ac:dyDescent="0.3">
      <c r="A5481" s="4"/>
      <c r="B5481" s="5"/>
      <c r="C5481" s="6"/>
    </row>
    <row r="5482" spans="1:3" x14ac:dyDescent="0.3">
      <c r="A5482" s="4"/>
      <c r="B5482" s="5"/>
      <c r="C5482" s="6"/>
    </row>
    <row r="5483" spans="1:3" x14ac:dyDescent="0.3">
      <c r="A5483" s="4"/>
      <c r="B5483" s="5"/>
      <c r="C5483" s="6"/>
    </row>
    <row r="5484" spans="1:3" x14ac:dyDescent="0.3">
      <c r="A5484" s="4"/>
      <c r="B5484" s="5"/>
      <c r="C5484" s="6"/>
    </row>
    <row r="5485" spans="1:3" x14ac:dyDescent="0.3">
      <c r="A5485" s="4"/>
      <c r="B5485" s="5"/>
      <c r="C5485" s="6"/>
    </row>
    <row r="5486" spans="1:3" x14ac:dyDescent="0.3">
      <c r="A5486" s="4"/>
      <c r="B5486" s="5"/>
      <c r="C5486" s="6"/>
    </row>
    <row r="5487" spans="1:3" x14ac:dyDescent="0.3">
      <c r="A5487" s="4"/>
      <c r="B5487" s="5"/>
      <c r="C5487" s="6"/>
    </row>
    <row r="5488" spans="1:3" x14ac:dyDescent="0.3">
      <c r="A5488" s="4"/>
      <c r="B5488" s="5"/>
      <c r="C5488" s="6"/>
    </row>
    <row r="5489" spans="1:3" x14ac:dyDescent="0.3">
      <c r="A5489" s="4"/>
      <c r="B5489" s="5"/>
      <c r="C5489" s="6"/>
    </row>
    <row r="5490" spans="1:3" x14ac:dyDescent="0.3">
      <c r="A5490" s="4"/>
      <c r="B5490" s="5"/>
      <c r="C5490" s="6"/>
    </row>
    <row r="5491" spans="1:3" x14ac:dyDescent="0.3">
      <c r="A5491" s="4"/>
      <c r="B5491" s="5"/>
      <c r="C5491" s="6"/>
    </row>
    <row r="5492" spans="1:3" x14ac:dyDescent="0.3">
      <c r="A5492" s="4"/>
      <c r="B5492" s="5"/>
      <c r="C5492" s="6"/>
    </row>
    <row r="5493" spans="1:3" x14ac:dyDescent="0.3">
      <c r="A5493" s="4"/>
      <c r="B5493" s="5"/>
      <c r="C5493" s="6"/>
    </row>
    <row r="5494" spans="1:3" x14ac:dyDescent="0.3">
      <c r="A5494" s="4"/>
      <c r="B5494" s="5"/>
      <c r="C5494" s="6"/>
    </row>
    <row r="5495" spans="1:3" x14ac:dyDescent="0.3">
      <c r="A5495" s="4"/>
      <c r="B5495" s="5"/>
      <c r="C5495" s="6"/>
    </row>
    <row r="5496" spans="1:3" x14ac:dyDescent="0.3">
      <c r="A5496" s="4"/>
      <c r="B5496" s="5"/>
      <c r="C5496" s="6"/>
    </row>
    <row r="5497" spans="1:3" x14ac:dyDescent="0.3">
      <c r="A5497" s="4"/>
      <c r="B5497" s="5"/>
      <c r="C5497" s="6"/>
    </row>
    <row r="5498" spans="1:3" x14ac:dyDescent="0.3">
      <c r="A5498" s="4"/>
      <c r="B5498" s="5"/>
      <c r="C5498" s="6"/>
    </row>
    <row r="5499" spans="1:3" x14ac:dyDescent="0.3">
      <c r="A5499" s="4"/>
      <c r="B5499" s="5"/>
      <c r="C5499" s="6"/>
    </row>
    <row r="5500" spans="1:3" x14ac:dyDescent="0.3">
      <c r="A5500" s="4"/>
      <c r="B5500" s="5"/>
      <c r="C5500" s="6"/>
    </row>
    <row r="5501" spans="1:3" x14ac:dyDescent="0.3">
      <c r="A5501" s="4"/>
      <c r="B5501" s="5"/>
      <c r="C5501" s="6"/>
    </row>
    <row r="5502" spans="1:3" x14ac:dyDescent="0.3">
      <c r="A5502" s="4"/>
      <c r="B5502" s="5"/>
      <c r="C5502" s="6"/>
    </row>
    <row r="5503" spans="1:3" x14ac:dyDescent="0.3">
      <c r="A5503" s="4"/>
      <c r="B5503" s="5"/>
      <c r="C5503" s="6"/>
    </row>
    <row r="5504" spans="1:3" x14ac:dyDescent="0.3">
      <c r="A5504" s="4"/>
      <c r="B5504" s="5"/>
      <c r="C5504" s="6"/>
    </row>
    <row r="5505" spans="1:3" x14ac:dyDescent="0.3">
      <c r="A5505" s="4"/>
      <c r="B5505" s="5"/>
      <c r="C5505" s="6"/>
    </row>
    <row r="5506" spans="1:3" x14ac:dyDescent="0.3">
      <c r="A5506" s="4"/>
      <c r="B5506" s="5"/>
      <c r="C5506" s="6"/>
    </row>
    <row r="5507" spans="1:3" x14ac:dyDescent="0.3">
      <c r="A5507" s="4"/>
      <c r="B5507" s="5"/>
      <c r="C5507" s="6"/>
    </row>
    <row r="5508" spans="1:3" x14ac:dyDescent="0.3">
      <c r="A5508" s="4"/>
      <c r="B5508" s="5"/>
      <c r="C5508" s="6"/>
    </row>
    <row r="5509" spans="1:3" x14ac:dyDescent="0.3">
      <c r="A5509" s="4"/>
      <c r="B5509" s="5"/>
      <c r="C5509" s="6"/>
    </row>
    <row r="5510" spans="1:3" x14ac:dyDescent="0.3">
      <c r="A5510" s="4"/>
      <c r="B5510" s="5"/>
      <c r="C5510" s="6"/>
    </row>
    <row r="5511" spans="1:3" x14ac:dyDescent="0.3">
      <c r="A5511" s="4"/>
      <c r="B5511" s="5"/>
      <c r="C5511" s="6"/>
    </row>
    <row r="5512" spans="1:3" x14ac:dyDescent="0.3">
      <c r="A5512" s="4"/>
      <c r="B5512" s="5"/>
      <c r="C5512" s="6"/>
    </row>
    <row r="5513" spans="1:3" x14ac:dyDescent="0.3">
      <c r="A5513" s="4"/>
      <c r="B5513" s="5"/>
      <c r="C5513" s="6"/>
    </row>
    <row r="5514" spans="1:3" x14ac:dyDescent="0.3">
      <c r="A5514" s="4"/>
      <c r="B5514" s="5"/>
      <c r="C5514" s="6"/>
    </row>
    <row r="5515" spans="1:3" x14ac:dyDescent="0.3">
      <c r="A5515" s="4"/>
      <c r="B5515" s="5"/>
      <c r="C5515" s="6"/>
    </row>
    <row r="5516" spans="1:3" x14ac:dyDescent="0.3">
      <c r="A5516" s="4"/>
      <c r="B5516" s="5"/>
      <c r="C5516" s="6"/>
    </row>
    <row r="5517" spans="1:3" x14ac:dyDescent="0.3">
      <c r="A5517" s="4"/>
      <c r="B5517" s="5"/>
      <c r="C5517" s="6"/>
    </row>
    <row r="5518" spans="1:3" x14ac:dyDescent="0.3">
      <c r="A5518" s="4"/>
      <c r="B5518" s="5"/>
      <c r="C5518" s="6"/>
    </row>
    <row r="5519" spans="1:3" x14ac:dyDescent="0.3">
      <c r="A5519" s="4"/>
      <c r="B5519" s="5"/>
      <c r="C5519" s="6"/>
    </row>
    <row r="5520" spans="1:3" x14ac:dyDescent="0.3">
      <c r="A5520" s="4"/>
      <c r="B5520" s="5"/>
      <c r="C5520" s="6"/>
    </row>
    <row r="5521" spans="1:3" x14ac:dyDescent="0.3">
      <c r="A5521" s="4"/>
      <c r="B5521" s="5"/>
      <c r="C5521" s="6"/>
    </row>
    <row r="5522" spans="1:3" x14ac:dyDescent="0.3">
      <c r="A5522" s="4"/>
      <c r="B5522" s="5"/>
      <c r="C5522" s="6"/>
    </row>
    <row r="5523" spans="1:3" x14ac:dyDescent="0.3">
      <c r="A5523" s="4"/>
      <c r="B5523" s="5"/>
      <c r="C5523" s="6"/>
    </row>
    <row r="5524" spans="1:3" x14ac:dyDescent="0.3">
      <c r="A5524" s="4"/>
      <c r="B5524" s="5"/>
      <c r="C5524" s="6"/>
    </row>
    <row r="5525" spans="1:3" x14ac:dyDescent="0.3">
      <c r="A5525" s="4"/>
      <c r="B5525" s="5"/>
      <c r="C5525" s="6"/>
    </row>
    <row r="5526" spans="1:3" x14ac:dyDescent="0.3">
      <c r="A5526" s="4"/>
      <c r="B5526" s="5"/>
      <c r="C5526" s="6"/>
    </row>
    <row r="5527" spans="1:3" x14ac:dyDescent="0.3">
      <c r="A5527" s="4"/>
      <c r="B5527" s="5"/>
      <c r="C5527" s="6"/>
    </row>
    <row r="5528" spans="1:3" x14ac:dyDescent="0.3">
      <c r="A5528" s="4"/>
      <c r="B5528" s="5"/>
      <c r="C5528" s="6"/>
    </row>
    <row r="5529" spans="1:3" x14ac:dyDescent="0.3">
      <c r="A5529" s="4"/>
      <c r="B5529" s="5"/>
      <c r="C5529" s="6"/>
    </row>
    <row r="5530" spans="1:3" x14ac:dyDescent="0.3">
      <c r="A5530" s="4"/>
      <c r="B5530" s="5"/>
      <c r="C5530" s="6"/>
    </row>
    <row r="5531" spans="1:3" x14ac:dyDescent="0.3">
      <c r="A5531" s="4"/>
      <c r="B5531" s="5"/>
      <c r="C5531" s="6"/>
    </row>
    <row r="5532" spans="1:3" x14ac:dyDescent="0.3">
      <c r="A5532" s="4"/>
      <c r="B5532" s="5"/>
      <c r="C5532" s="6"/>
    </row>
    <row r="5533" spans="1:3" x14ac:dyDescent="0.3">
      <c r="A5533" s="4"/>
      <c r="B5533" s="5"/>
      <c r="C5533" s="6"/>
    </row>
    <row r="5534" spans="1:3" x14ac:dyDescent="0.3">
      <c r="A5534" s="4"/>
      <c r="B5534" s="5"/>
      <c r="C5534" s="6"/>
    </row>
    <row r="5535" spans="1:3" x14ac:dyDescent="0.3">
      <c r="A5535" s="4"/>
      <c r="B5535" s="5"/>
      <c r="C5535" s="6"/>
    </row>
    <row r="5536" spans="1:3" x14ac:dyDescent="0.3">
      <c r="A5536" s="4"/>
      <c r="B5536" s="5"/>
      <c r="C5536" s="6"/>
    </row>
    <row r="5537" spans="1:3" x14ac:dyDescent="0.3">
      <c r="A5537" s="4"/>
      <c r="B5537" s="5"/>
      <c r="C5537" s="6"/>
    </row>
    <row r="5538" spans="1:3" x14ac:dyDescent="0.3">
      <c r="A5538" s="4"/>
      <c r="B5538" s="5"/>
      <c r="C5538" s="6"/>
    </row>
    <row r="5539" spans="1:3" x14ac:dyDescent="0.3">
      <c r="A5539" s="4"/>
      <c r="B5539" s="5"/>
      <c r="C5539" s="6"/>
    </row>
    <row r="5540" spans="1:3" x14ac:dyDescent="0.3">
      <c r="A5540" s="4"/>
      <c r="B5540" s="5"/>
      <c r="C5540" s="6"/>
    </row>
    <row r="5541" spans="1:3" x14ac:dyDescent="0.3">
      <c r="A5541" s="4"/>
      <c r="B5541" s="5"/>
      <c r="C5541" s="6"/>
    </row>
    <row r="5542" spans="1:3" x14ac:dyDescent="0.3">
      <c r="A5542" s="4"/>
      <c r="B5542" s="5"/>
      <c r="C5542" s="6"/>
    </row>
    <row r="5543" spans="1:3" x14ac:dyDescent="0.3">
      <c r="A5543" s="4"/>
      <c r="B5543" s="5"/>
      <c r="C5543" s="6"/>
    </row>
    <row r="5544" spans="1:3" x14ac:dyDescent="0.3">
      <c r="A5544" s="4"/>
      <c r="B5544" s="5"/>
      <c r="C5544" s="6"/>
    </row>
    <row r="5545" spans="1:3" x14ac:dyDescent="0.3">
      <c r="A5545" s="4"/>
      <c r="B5545" s="5"/>
      <c r="C5545" s="6"/>
    </row>
    <row r="5546" spans="1:3" x14ac:dyDescent="0.3">
      <c r="A5546" s="4"/>
      <c r="B5546" s="5"/>
      <c r="C5546" s="6"/>
    </row>
    <row r="5547" spans="1:3" x14ac:dyDescent="0.3">
      <c r="A5547" s="4"/>
      <c r="B5547" s="5"/>
      <c r="C5547" s="6"/>
    </row>
    <row r="5548" spans="1:3" x14ac:dyDescent="0.3">
      <c r="A5548" s="4"/>
      <c r="B5548" s="5"/>
      <c r="C5548" s="6"/>
    </row>
    <row r="5549" spans="1:3" x14ac:dyDescent="0.3">
      <c r="A5549" s="4"/>
      <c r="B5549" s="5"/>
      <c r="C5549" s="6"/>
    </row>
    <row r="5550" spans="1:3" x14ac:dyDescent="0.3">
      <c r="A5550" s="4"/>
      <c r="B5550" s="5"/>
      <c r="C5550" s="6"/>
    </row>
    <row r="5551" spans="1:3" x14ac:dyDescent="0.3">
      <c r="A5551" s="4"/>
      <c r="B5551" s="5"/>
      <c r="C5551" s="6"/>
    </row>
    <row r="5552" spans="1:3" x14ac:dyDescent="0.3">
      <c r="A5552" s="4"/>
      <c r="B5552" s="5"/>
      <c r="C5552" s="6"/>
    </row>
    <row r="5553" spans="1:3" x14ac:dyDescent="0.3">
      <c r="A5553" s="4"/>
      <c r="B5553" s="5"/>
      <c r="C5553" s="6"/>
    </row>
    <row r="5554" spans="1:3" x14ac:dyDescent="0.3">
      <c r="A5554" s="4"/>
      <c r="B5554" s="5"/>
      <c r="C5554" s="6"/>
    </row>
    <row r="5555" spans="1:3" x14ac:dyDescent="0.3">
      <c r="A5555" s="4"/>
      <c r="B5555" s="5"/>
      <c r="C5555" s="6"/>
    </row>
    <row r="5556" spans="1:3" x14ac:dyDescent="0.3">
      <c r="A5556" s="4"/>
      <c r="B5556" s="5"/>
      <c r="C5556" s="6"/>
    </row>
    <row r="5557" spans="1:3" x14ac:dyDescent="0.3">
      <c r="A5557" s="4"/>
      <c r="B5557" s="5"/>
      <c r="C5557" s="6"/>
    </row>
    <row r="5558" spans="1:3" x14ac:dyDescent="0.3">
      <c r="A5558" s="4"/>
      <c r="B5558" s="5"/>
      <c r="C5558" s="6"/>
    </row>
    <row r="5559" spans="1:3" x14ac:dyDescent="0.3">
      <c r="A5559" s="4"/>
      <c r="B5559" s="5"/>
      <c r="C5559" s="6"/>
    </row>
    <row r="5560" spans="1:3" x14ac:dyDescent="0.3">
      <c r="A5560" s="4"/>
      <c r="B5560" s="5"/>
      <c r="C5560" s="6"/>
    </row>
    <row r="5561" spans="1:3" x14ac:dyDescent="0.3">
      <c r="A5561" s="4"/>
      <c r="B5561" s="5"/>
      <c r="C5561" s="6"/>
    </row>
    <row r="5562" spans="1:3" x14ac:dyDescent="0.3">
      <c r="A5562" s="4"/>
      <c r="B5562" s="5"/>
      <c r="C5562" s="6"/>
    </row>
    <row r="5563" spans="1:3" x14ac:dyDescent="0.3">
      <c r="A5563" s="4"/>
      <c r="B5563" s="5"/>
      <c r="C5563" s="6"/>
    </row>
    <row r="5564" spans="1:3" x14ac:dyDescent="0.3">
      <c r="A5564" s="4"/>
      <c r="B5564" s="5"/>
      <c r="C5564" s="6"/>
    </row>
    <row r="5565" spans="1:3" x14ac:dyDescent="0.3">
      <c r="A5565" s="4"/>
      <c r="B5565" s="5"/>
      <c r="C5565" s="6"/>
    </row>
    <row r="5566" spans="1:3" x14ac:dyDescent="0.3">
      <c r="A5566" s="4"/>
      <c r="B5566" s="5"/>
      <c r="C5566" s="6"/>
    </row>
    <row r="5567" spans="1:3" x14ac:dyDescent="0.3">
      <c r="A5567" s="4"/>
      <c r="B5567" s="5"/>
      <c r="C5567" s="6"/>
    </row>
    <row r="5568" spans="1:3" x14ac:dyDescent="0.3">
      <c r="A5568" s="4"/>
      <c r="B5568" s="5"/>
      <c r="C5568" s="6"/>
    </row>
    <row r="5569" spans="1:3" x14ac:dyDescent="0.3">
      <c r="A5569" s="4"/>
      <c r="B5569" s="5"/>
      <c r="C5569" s="6"/>
    </row>
    <row r="5570" spans="1:3" x14ac:dyDescent="0.3">
      <c r="A5570" s="4"/>
      <c r="B5570" s="5"/>
      <c r="C5570" s="6"/>
    </row>
    <row r="5571" spans="1:3" x14ac:dyDescent="0.3">
      <c r="A5571" s="4"/>
      <c r="B5571" s="5"/>
      <c r="C5571" s="6"/>
    </row>
    <row r="5572" spans="1:3" x14ac:dyDescent="0.3">
      <c r="A5572" s="4"/>
      <c r="B5572" s="5"/>
      <c r="C5572" s="6"/>
    </row>
    <row r="5573" spans="1:3" x14ac:dyDescent="0.3">
      <c r="A5573" s="4"/>
      <c r="B5573" s="5"/>
      <c r="C5573" s="6"/>
    </row>
    <row r="5574" spans="1:3" x14ac:dyDescent="0.3">
      <c r="A5574" s="4"/>
      <c r="B5574" s="5"/>
      <c r="C5574" s="6"/>
    </row>
    <row r="5575" spans="1:3" x14ac:dyDescent="0.3">
      <c r="A5575" s="4"/>
      <c r="B5575" s="5"/>
      <c r="C5575" s="6"/>
    </row>
    <row r="5576" spans="1:3" x14ac:dyDescent="0.3">
      <c r="A5576" s="4"/>
      <c r="B5576" s="5"/>
      <c r="C5576" s="6"/>
    </row>
    <row r="5577" spans="1:3" x14ac:dyDescent="0.3">
      <c r="A5577" s="4"/>
      <c r="B5577" s="5"/>
      <c r="C5577" s="6"/>
    </row>
    <row r="5578" spans="1:3" x14ac:dyDescent="0.3">
      <c r="A5578" s="4"/>
      <c r="B5578" s="5"/>
      <c r="C5578" s="6"/>
    </row>
    <row r="5579" spans="1:3" x14ac:dyDescent="0.3">
      <c r="A5579" s="4"/>
      <c r="B5579" s="5"/>
      <c r="C5579" s="6"/>
    </row>
    <row r="5580" spans="1:3" x14ac:dyDescent="0.3">
      <c r="A5580" s="4"/>
      <c r="B5580" s="5"/>
      <c r="C5580" s="6"/>
    </row>
    <row r="5581" spans="1:3" x14ac:dyDescent="0.3">
      <c r="A5581" s="4"/>
      <c r="B5581" s="5"/>
      <c r="C5581" s="6"/>
    </row>
    <row r="5582" spans="1:3" x14ac:dyDescent="0.3">
      <c r="A5582" s="4"/>
      <c r="B5582" s="5"/>
      <c r="C5582" s="6"/>
    </row>
    <row r="5583" spans="1:3" x14ac:dyDescent="0.3">
      <c r="A5583" s="4"/>
      <c r="B5583" s="5"/>
      <c r="C5583" s="6"/>
    </row>
    <row r="5584" spans="1:3" x14ac:dyDescent="0.3">
      <c r="A5584" s="4"/>
      <c r="B5584" s="5"/>
      <c r="C5584" s="6"/>
    </row>
    <row r="5585" spans="1:3" x14ac:dyDescent="0.3">
      <c r="A5585" s="4"/>
      <c r="B5585" s="5"/>
      <c r="C5585" s="6"/>
    </row>
    <row r="5586" spans="1:3" x14ac:dyDescent="0.3">
      <c r="A5586" s="4"/>
      <c r="B5586" s="5"/>
      <c r="C5586" s="6"/>
    </row>
    <row r="5587" spans="1:3" x14ac:dyDescent="0.3">
      <c r="A5587" s="4"/>
      <c r="B5587" s="5"/>
      <c r="C5587" s="6"/>
    </row>
    <row r="5588" spans="1:3" x14ac:dyDescent="0.3">
      <c r="A5588" s="4"/>
      <c r="B5588" s="5"/>
      <c r="C5588" s="6"/>
    </row>
    <row r="5589" spans="1:3" x14ac:dyDescent="0.3">
      <c r="A5589" s="4"/>
      <c r="B5589" s="5"/>
      <c r="C5589" s="6"/>
    </row>
    <row r="5590" spans="1:3" x14ac:dyDescent="0.3">
      <c r="A5590" s="4"/>
      <c r="B5590" s="5"/>
      <c r="C5590" s="6"/>
    </row>
    <row r="5591" spans="1:3" x14ac:dyDescent="0.3">
      <c r="A5591" s="4"/>
      <c r="B5591" s="5"/>
      <c r="C5591" s="6"/>
    </row>
    <row r="5592" spans="1:3" x14ac:dyDescent="0.3">
      <c r="A5592" s="4"/>
      <c r="B5592" s="5"/>
      <c r="C5592" s="6"/>
    </row>
    <row r="5593" spans="1:3" x14ac:dyDescent="0.3">
      <c r="A5593" s="4"/>
      <c r="B5593" s="5"/>
      <c r="C5593" s="6"/>
    </row>
    <row r="5594" spans="1:3" x14ac:dyDescent="0.3">
      <c r="A5594" s="4"/>
      <c r="B5594" s="5"/>
      <c r="C5594" s="6"/>
    </row>
    <row r="5595" spans="1:3" x14ac:dyDescent="0.3">
      <c r="A5595" s="4"/>
      <c r="B5595" s="5"/>
      <c r="C5595" s="6"/>
    </row>
    <row r="5596" spans="1:3" x14ac:dyDescent="0.3">
      <c r="A5596" s="4"/>
      <c r="B5596" s="5"/>
      <c r="C5596" s="6"/>
    </row>
    <row r="5597" spans="1:3" x14ac:dyDescent="0.3">
      <c r="A5597" s="4"/>
      <c r="B5597" s="5"/>
      <c r="C5597" s="6"/>
    </row>
    <row r="5598" spans="1:3" x14ac:dyDescent="0.3">
      <c r="A5598" s="4"/>
      <c r="B5598" s="5"/>
      <c r="C5598" s="6"/>
    </row>
    <row r="5599" spans="1:3" x14ac:dyDescent="0.3">
      <c r="A5599" s="4"/>
      <c r="B5599" s="5"/>
      <c r="C5599" s="6"/>
    </row>
    <row r="5600" spans="1:3" x14ac:dyDescent="0.3">
      <c r="A5600" s="4"/>
      <c r="B5600" s="5"/>
      <c r="C5600" s="6"/>
    </row>
    <row r="5601" spans="1:3" x14ac:dyDescent="0.3">
      <c r="A5601" s="4"/>
      <c r="B5601" s="5"/>
      <c r="C5601" s="6"/>
    </row>
    <row r="5602" spans="1:3" x14ac:dyDescent="0.3">
      <c r="A5602" s="4"/>
      <c r="B5602" s="5"/>
      <c r="C5602" s="6"/>
    </row>
    <row r="5603" spans="1:3" x14ac:dyDescent="0.3">
      <c r="A5603" s="4"/>
      <c r="B5603" s="5"/>
      <c r="C5603" s="6"/>
    </row>
    <row r="5604" spans="1:3" x14ac:dyDescent="0.3">
      <c r="A5604" s="4"/>
      <c r="B5604" s="5"/>
      <c r="C5604" s="6"/>
    </row>
    <row r="5605" spans="1:3" x14ac:dyDescent="0.3">
      <c r="A5605" s="4"/>
      <c r="B5605" s="5"/>
      <c r="C5605" s="6"/>
    </row>
    <row r="5606" spans="1:3" x14ac:dyDescent="0.3">
      <c r="A5606" s="4"/>
      <c r="B5606" s="5"/>
      <c r="C5606" s="6"/>
    </row>
    <row r="5607" spans="1:3" x14ac:dyDescent="0.3">
      <c r="A5607" s="4"/>
      <c r="B5607" s="5"/>
      <c r="C5607" s="6"/>
    </row>
    <row r="5608" spans="1:3" x14ac:dyDescent="0.3">
      <c r="A5608" s="4"/>
      <c r="B5608" s="5"/>
      <c r="C5608" s="6"/>
    </row>
    <row r="5609" spans="1:3" x14ac:dyDescent="0.3">
      <c r="A5609" s="4"/>
      <c r="B5609" s="5"/>
      <c r="C5609" s="6"/>
    </row>
    <row r="5610" spans="1:3" x14ac:dyDescent="0.3">
      <c r="A5610" s="4"/>
      <c r="B5610" s="5"/>
      <c r="C5610" s="6"/>
    </row>
    <row r="5611" spans="1:3" x14ac:dyDescent="0.3">
      <c r="A5611" s="4"/>
      <c r="B5611" s="5"/>
      <c r="C5611" s="6"/>
    </row>
    <row r="5612" spans="1:3" x14ac:dyDescent="0.3">
      <c r="A5612" s="4"/>
      <c r="B5612" s="5"/>
      <c r="C5612" s="6"/>
    </row>
    <row r="5613" spans="1:3" x14ac:dyDescent="0.3">
      <c r="A5613" s="4"/>
      <c r="B5613" s="5"/>
      <c r="C5613" s="6"/>
    </row>
    <row r="5614" spans="1:3" x14ac:dyDescent="0.3">
      <c r="A5614" s="4"/>
      <c r="B5614" s="5"/>
      <c r="C5614" s="6"/>
    </row>
    <row r="5615" spans="1:3" x14ac:dyDescent="0.3">
      <c r="A5615" s="4"/>
      <c r="B5615" s="5"/>
      <c r="C5615" s="6"/>
    </row>
    <row r="5616" spans="1:3" x14ac:dyDescent="0.3">
      <c r="A5616" s="4"/>
      <c r="B5616" s="5"/>
      <c r="C5616" s="6"/>
    </row>
    <row r="5617" spans="1:3" x14ac:dyDescent="0.3">
      <c r="A5617" s="4"/>
      <c r="B5617" s="5"/>
      <c r="C5617" s="6"/>
    </row>
    <row r="5618" spans="1:3" x14ac:dyDescent="0.3">
      <c r="A5618" s="4"/>
      <c r="B5618" s="5"/>
      <c r="C5618" s="6"/>
    </row>
    <row r="5619" spans="1:3" x14ac:dyDescent="0.3">
      <c r="A5619" s="4"/>
      <c r="B5619" s="5"/>
      <c r="C5619" s="6"/>
    </row>
    <row r="5620" spans="1:3" x14ac:dyDescent="0.3">
      <c r="A5620" s="4"/>
      <c r="B5620" s="5"/>
      <c r="C5620" s="6"/>
    </row>
    <row r="5621" spans="1:3" x14ac:dyDescent="0.3">
      <c r="A5621" s="4"/>
      <c r="B5621" s="5"/>
      <c r="C5621" s="6"/>
    </row>
    <row r="5622" spans="1:3" x14ac:dyDescent="0.3">
      <c r="A5622" s="4"/>
      <c r="B5622" s="5"/>
      <c r="C5622" s="6"/>
    </row>
    <row r="5623" spans="1:3" x14ac:dyDescent="0.3">
      <c r="A5623" s="4"/>
      <c r="B5623" s="5"/>
      <c r="C5623" s="6"/>
    </row>
    <row r="5624" spans="1:3" x14ac:dyDescent="0.3">
      <c r="A5624" s="4"/>
      <c r="B5624" s="5"/>
      <c r="C5624" s="6"/>
    </row>
    <row r="5625" spans="1:3" x14ac:dyDescent="0.3">
      <c r="A5625" s="4"/>
      <c r="B5625" s="5"/>
      <c r="C5625" s="6"/>
    </row>
    <row r="5626" spans="1:3" x14ac:dyDescent="0.3">
      <c r="A5626" s="4"/>
      <c r="B5626" s="5"/>
      <c r="C5626" s="6"/>
    </row>
    <row r="5627" spans="1:3" x14ac:dyDescent="0.3">
      <c r="A5627" s="4"/>
      <c r="B5627" s="5"/>
      <c r="C5627" s="6"/>
    </row>
    <row r="5628" spans="1:3" x14ac:dyDescent="0.3">
      <c r="A5628" s="4"/>
      <c r="B5628" s="5"/>
      <c r="C5628" s="6"/>
    </row>
    <row r="5629" spans="1:3" x14ac:dyDescent="0.3">
      <c r="A5629" s="4"/>
      <c r="B5629" s="5"/>
      <c r="C5629" s="6"/>
    </row>
    <row r="5630" spans="1:3" x14ac:dyDescent="0.3">
      <c r="A5630" s="4"/>
      <c r="B5630" s="5"/>
      <c r="C5630" s="6"/>
    </row>
    <row r="5631" spans="1:3" x14ac:dyDescent="0.3">
      <c r="A5631" s="4"/>
      <c r="B5631" s="5"/>
      <c r="C5631" s="6"/>
    </row>
    <row r="5632" spans="1:3" x14ac:dyDescent="0.3">
      <c r="A5632" s="4"/>
      <c r="B5632" s="5"/>
      <c r="C5632" s="6"/>
    </row>
    <row r="5633" spans="1:3" x14ac:dyDescent="0.3">
      <c r="A5633" s="4"/>
      <c r="B5633" s="5"/>
      <c r="C5633" s="6"/>
    </row>
    <row r="5634" spans="1:3" x14ac:dyDescent="0.3">
      <c r="A5634" s="4"/>
      <c r="B5634" s="5"/>
      <c r="C5634" s="6"/>
    </row>
    <row r="5635" spans="1:3" x14ac:dyDescent="0.3">
      <c r="A5635" s="4"/>
      <c r="B5635" s="5"/>
      <c r="C5635" s="6"/>
    </row>
    <row r="5636" spans="1:3" x14ac:dyDescent="0.3">
      <c r="A5636" s="4"/>
      <c r="B5636" s="5"/>
      <c r="C5636" s="6"/>
    </row>
    <row r="5637" spans="1:3" x14ac:dyDescent="0.3">
      <c r="A5637" s="4"/>
      <c r="B5637" s="5"/>
      <c r="C5637" s="6"/>
    </row>
    <row r="5638" spans="1:3" x14ac:dyDescent="0.3">
      <c r="A5638" s="4"/>
      <c r="B5638" s="5"/>
      <c r="C5638" s="6"/>
    </row>
    <row r="5639" spans="1:3" x14ac:dyDescent="0.3">
      <c r="A5639" s="4"/>
      <c r="B5639" s="5"/>
      <c r="C5639" s="6"/>
    </row>
    <row r="5640" spans="1:3" x14ac:dyDescent="0.3">
      <c r="A5640" s="4"/>
      <c r="B5640" s="5"/>
      <c r="C5640" s="6"/>
    </row>
    <row r="5641" spans="1:3" x14ac:dyDescent="0.3">
      <c r="A5641" s="4"/>
      <c r="B5641" s="5"/>
      <c r="C5641" s="6"/>
    </row>
    <row r="5642" spans="1:3" x14ac:dyDescent="0.3">
      <c r="A5642" s="4"/>
      <c r="B5642" s="5"/>
      <c r="C5642" s="6"/>
    </row>
    <row r="5643" spans="1:3" x14ac:dyDescent="0.3">
      <c r="A5643" s="4"/>
      <c r="B5643" s="5"/>
      <c r="C5643" s="6"/>
    </row>
    <row r="5644" spans="1:3" x14ac:dyDescent="0.3">
      <c r="A5644" s="4"/>
      <c r="B5644" s="5"/>
      <c r="C5644" s="6"/>
    </row>
    <row r="5645" spans="1:3" x14ac:dyDescent="0.3">
      <c r="A5645" s="4"/>
      <c r="B5645" s="5"/>
      <c r="C5645" s="6"/>
    </row>
    <row r="5646" spans="1:3" x14ac:dyDescent="0.3">
      <c r="A5646" s="4"/>
      <c r="B5646" s="5"/>
      <c r="C5646" s="6"/>
    </row>
    <row r="5647" spans="1:3" x14ac:dyDescent="0.3">
      <c r="A5647" s="4"/>
      <c r="B5647" s="5"/>
      <c r="C5647" s="6"/>
    </row>
    <row r="5648" spans="1:3" x14ac:dyDescent="0.3">
      <c r="A5648" s="4"/>
      <c r="B5648" s="5"/>
      <c r="C5648" s="6"/>
    </row>
    <row r="5649" spans="1:3" x14ac:dyDescent="0.3">
      <c r="A5649" s="4"/>
      <c r="B5649" s="5"/>
      <c r="C5649" s="6"/>
    </row>
    <row r="5650" spans="1:3" x14ac:dyDescent="0.3">
      <c r="A5650" s="4"/>
      <c r="B5650" s="5"/>
      <c r="C5650" s="6"/>
    </row>
    <row r="5651" spans="1:3" x14ac:dyDescent="0.3">
      <c r="A5651" s="4"/>
      <c r="B5651" s="5"/>
      <c r="C5651" s="6"/>
    </row>
    <row r="5652" spans="1:3" x14ac:dyDescent="0.3">
      <c r="A5652" s="4"/>
      <c r="B5652" s="5"/>
      <c r="C5652" s="6"/>
    </row>
    <row r="5653" spans="1:3" x14ac:dyDescent="0.3">
      <c r="A5653" s="4"/>
      <c r="B5653" s="5"/>
      <c r="C5653" s="6"/>
    </row>
    <row r="5654" spans="1:3" x14ac:dyDescent="0.3">
      <c r="A5654" s="4"/>
      <c r="B5654" s="5"/>
      <c r="C5654" s="6"/>
    </row>
    <row r="5655" spans="1:3" x14ac:dyDescent="0.3">
      <c r="A5655" s="4"/>
      <c r="B5655" s="5"/>
      <c r="C5655" s="6"/>
    </row>
    <row r="5656" spans="1:3" x14ac:dyDescent="0.3">
      <c r="A5656" s="4"/>
      <c r="B5656" s="5"/>
      <c r="C5656" s="6"/>
    </row>
    <row r="5657" spans="1:3" x14ac:dyDescent="0.3">
      <c r="A5657" s="4"/>
      <c r="B5657" s="5"/>
      <c r="C5657" s="6"/>
    </row>
    <row r="5658" spans="1:3" x14ac:dyDescent="0.3">
      <c r="A5658" s="4"/>
      <c r="B5658" s="5"/>
      <c r="C5658" s="6"/>
    </row>
    <row r="5659" spans="1:3" x14ac:dyDescent="0.3">
      <c r="A5659" s="4"/>
      <c r="B5659" s="5"/>
      <c r="C5659" s="6"/>
    </row>
    <row r="5660" spans="1:3" x14ac:dyDescent="0.3">
      <c r="A5660" s="4"/>
      <c r="B5660" s="5"/>
      <c r="C5660" s="6"/>
    </row>
    <row r="5661" spans="1:3" x14ac:dyDescent="0.3">
      <c r="A5661" s="4"/>
      <c r="B5661" s="5"/>
      <c r="C5661" s="6"/>
    </row>
    <row r="5662" spans="1:3" x14ac:dyDescent="0.3">
      <c r="A5662" s="4"/>
      <c r="B5662" s="5"/>
      <c r="C5662" s="6"/>
    </row>
    <row r="5663" spans="1:3" x14ac:dyDescent="0.3">
      <c r="A5663" s="4"/>
      <c r="B5663" s="5"/>
      <c r="C5663" s="6"/>
    </row>
    <row r="5664" spans="1:3" x14ac:dyDescent="0.3">
      <c r="A5664" s="4"/>
      <c r="B5664" s="5"/>
      <c r="C5664" s="6"/>
    </row>
    <row r="5665" spans="1:3" x14ac:dyDescent="0.3">
      <c r="A5665" s="4"/>
      <c r="B5665" s="5"/>
      <c r="C5665" s="6"/>
    </row>
    <row r="5666" spans="1:3" x14ac:dyDescent="0.3">
      <c r="A5666" s="4"/>
      <c r="B5666" s="5"/>
      <c r="C5666" s="6"/>
    </row>
    <row r="5667" spans="1:3" x14ac:dyDescent="0.3">
      <c r="A5667" s="4"/>
      <c r="B5667" s="5"/>
      <c r="C5667" s="6"/>
    </row>
    <row r="5668" spans="1:3" x14ac:dyDescent="0.3">
      <c r="A5668" s="4"/>
      <c r="B5668" s="5"/>
      <c r="C5668" s="6"/>
    </row>
    <row r="5669" spans="1:3" x14ac:dyDescent="0.3">
      <c r="A5669" s="4"/>
      <c r="B5669" s="5"/>
      <c r="C5669" s="6"/>
    </row>
    <row r="5670" spans="1:3" x14ac:dyDescent="0.3">
      <c r="A5670" s="4"/>
      <c r="B5670" s="5"/>
      <c r="C5670" s="6"/>
    </row>
    <row r="5671" spans="1:3" x14ac:dyDescent="0.3">
      <c r="A5671" s="4"/>
      <c r="B5671" s="5"/>
      <c r="C5671" s="6"/>
    </row>
    <row r="5672" spans="1:3" x14ac:dyDescent="0.3">
      <c r="A5672" s="4"/>
      <c r="B5672" s="5"/>
      <c r="C5672" s="6"/>
    </row>
    <row r="5673" spans="1:3" x14ac:dyDescent="0.3">
      <c r="A5673" s="4"/>
      <c r="B5673" s="5"/>
      <c r="C5673" s="6"/>
    </row>
    <row r="5674" spans="1:3" x14ac:dyDescent="0.3">
      <c r="A5674" s="4"/>
      <c r="B5674" s="5"/>
      <c r="C5674" s="6"/>
    </row>
    <row r="5675" spans="1:3" x14ac:dyDescent="0.3">
      <c r="A5675" s="4"/>
      <c r="B5675" s="5"/>
      <c r="C5675" s="6"/>
    </row>
    <row r="5676" spans="1:3" x14ac:dyDescent="0.3">
      <c r="A5676" s="4"/>
      <c r="B5676" s="5"/>
      <c r="C5676" s="6"/>
    </row>
    <row r="5677" spans="1:3" x14ac:dyDescent="0.3">
      <c r="A5677" s="4"/>
      <c r="B5677" s="5"/>
      <c r="C5677" s="6"/>
    </row>
    <row r="5678" spans="1:3" x14ac:dyDescent="0.3">
      <c r="A5678" s="4"/>
      <c r="B5678" s="5"/>
      <c r="C5678" s="6"/>
    </row>
    <row r="5679" spans="1:3" x14ac:dyDescent="0.3">
      <c r="A5679" s="4"/>
      <c r="B5679" s="5"/>
      <c r="C5679" s="6"/>
    </row>
    <row r="5680" spans="1:3" x14ac:dyDescent="0.3">
      <c r="A5680" s="4"/>
      <c r="B5680" s="5"/>
      <c r="C5680" s="6"/>
    </row>
    <row r="5681" spans="1:3" x14ac:dyDescent="0.3">
      <c r="A5681" s="4"/>
      <c r="B5681" s="5"/>
      <c r="C5681" s="6"/>
    </row>
    <row r="5682" spans="1:3" x14ac:dyDescent="0.3">
      <c r="A5682" s="4"/>
      <c r="B5682" s="5"/>
      <c r="C5682" s="6"/>
    </row>
    <row r="5683" spans="1:3" x14ac:dyDescent="0.3">
      <c r="A5683" s="4"/>
      <c r="B5683" s="5"/>
      <c r="C5683" s="6"/>
    </row>
    <row r="5684" spans="1:3" x14ac:dyDescent="0.3">
      <c r="A5684" s="4"/>
      <c r="B5684" s="5"/>
      <c r="C5684" s="6"/>
    </row>
    <row r="5685" spans="1:3" x14ac:dyDescent="0.3">
      <c r="A5685" s="4"/>
      <c r="B5685" s="5"/>
      <c r="C5685" s="6"/>
    </row>
    <row r="5686" spans="1:3" x14ac:dyDescent="0.3">
      <c r="A5686" s="4"/>
      <c r="B5686" s="5"/>
      <c r="C5686" s="6"/>
    </row>
    <row r="5687" spans="1:3" x14ac:dyDescent="0.3">
      <c r="A5687" s="4"/>
      <c r="B5687" s="5"/>
      <c r="C5687" s="6"/>
    </row>
    <row r="5688" spans="1:3" x14ac:dyDescent="0.3">
      <c r="A5688" s="4"/>
      <c r="B5688" s="5"/>
      <c r="C5688" s="6"/>
    </row>
    <row r="5689" spans="1:3" x14ac:dyDescent="0.3">
      <c r="A5689" s="4"/>
      <c r="B5689" s="5"/>
      <c r="C5689" s="6"/>
    </row>
    <row r="5690" spans="1:3" x14ac:dyDescent="0.3">
      <c r="A5690" s="4"/>
      <c r="B5690" s="5"/>
      <c r="C5690" s="6"/>
    </row>
    <row r="5691" spans="1:3" x14ac:dyDescent="0.3">
      <c r="A5691" s="4"/>
      <c r="B5691" s="5"/>
      <c r="C5691" s="6"/>
    </row>
    <row r="5692" spans="1:3" x14ac:dyDescent="0.3">
      <c r="A5692" s="4"/>
      <c r="B5692" s="5"/>
      <c r="C5692" s="6"/>
    </row>
    <row r="5693" spans="1:3" x14ac:dyDescent="0.3">
      <c r="A5693" s="4"/>
      <c r="B5693" s="5"/>
      <c r="C5693" s="6"/>
    </row>
    <row r="5694" spans="1:3" x14ac:dyDescent="0.3">
      <c r="A5694" s="4"/>
      <c r="B5694" s="5"/>
      <c r="C5694" s="6"/>
    </row>
    <row r="5695" spans="1:3" x14ac:dyDescent="0.3">
      <c r="A5695" s="4"/>
      <c r="B5695" s="5"/>
      <c r="C5695" s="6"/>
    </row>
    <row r="5696" spans="1:3" x14ac:dyDescent="0.3">
      <c r="A5696" s="4"/>
      <c r="B5696" s="5"/>
      <c r="C5696" s="6"/>
    </row>
    <row r="5697" spans="1:3" x14ac:dyDescent="0.3">
      <c r="A5697" s="4"/>
      <c r="B5697" s="5"/>
      <c r="C5697" s="6"/>
    </row>
    <row r="5698" spans="1:3" x14ac:dyDescent="0.3">
      <c r="A5698" s="4"/>
      <c r="B5698" s="5"/>
      <c r="C5698" s="6"/>
    </row>
    <row r="5699" spans="1:3" x14ac:dyDescent="0.3">
      <c r="A5699" s="4"/>
      <c r="B5699" s="5"/>
      <c r="C5699" s="6"/>
    </row>
    <row r="5700" spans="1:3" x14ac:dyDescent="0.3">
      <c r="A5700" s="4"/>
      <c r="B5700" s="5"/>
      <c r="C5700" s="6"/>
    </row>
    <row r="5701" spans="1:3" x14ac:dyDescent="0.3">
      <c r="A5701" s="4"/>
      <c r="B5701" s="5"/>
      <c r="C5701" s="6"/>
    </row>
    <row r="5702" spans="1:3" x14ac:dyDescent="0.3">
      <c r="A5702" s="4"/>
      <c r="B5702" s="5"/>
      <c r="C5702" s="6"/>
    </row>
    <row r="5703" spans="1:3" x14ac:dyDescent="0.3">
      <c r="A5703" s="4"/>
      <c r="B5703" s="5"/>
      <c r="C5703" s="6"/>
    </row>
    <row r="5704" spans="1:3" x14ac:dyDescent="0.3">
      <c r="A5704" s="4"/>
      <c r="B5704" s="5"/>
      <c r="C5704" s="6"/>
    </row>
    <row r="5705" spans="1:3" x14ac:dyDescent="0.3">
      <c r="A5705" s="4"/>
      <c r="B5705" s="5"/>
      <c r="C5705" s="6"/>
    </row>
    <row r="5706" spans="1:3" x14ac:dyDescent="0.3">
      <c r="A5706" s="4"/>
      <c r="B5706" s="5"/>
      <c r="C5706" s="6"/>
    </row>
    <row r="5707" spans="1:3" x14ac:dyDescent="0.3">
      <c r="A5707" s="4"/>
      <c r="B5707" s="5"/>
      <c r="C5707" s="6"/>
    </row>
    <row r="5708" spans="1:3" x14ac:dyDescent="0.3">
      <c r="A5708" s="4"/>
      <c r="B5708" s="5"/>
      <c r="C5708" s="6"/>
    </row>
    <row r="5709" spans="1:3" x14ac:dyDescent="0.3">
      <c r="A5709" s="4"/>
      <c r="B5709" s="5"/>
      <c r="C5709" s="6"/>
    </row>
    <row r="5710" spans="1:3" x14ac:dyDescent="0.3">
      <c r="A5710" s="4"/>
      <c r="B5710" s="5"/>
      <c r="C5710" s="6"/>
    </row>
    <row r="5711" spans="1:3" x14ac:dyDescent="0.3">
      <c r="A5711" s="4"/>
      <c r="B5711" s="5"/>
      <c r="C5711" s="6"/>
    </row>
    <row r="5712" spans="1:3" x14ac:dyDescent="0.3">
      <c r="A5712" s="4"/>
      <c r="B5712" s="5"/>
      <c r="C5712" s="6"/>
    </row>
    <row r="5713" spans="1:3" x14ac:dyDescent="0.3">
      <c r="A5713" s="4"/>
      <c r="B5713" s="5"/>
      <c r="C5713" s="6"/>
    </row>
    <row r="5714" spans="1:3" x14ac:dyDescent="0.3">
      <c r="A5714" s="4"/>
      <c r="B5714" s="5"/>
      <c r="C5714" s="6"/>
    </row>
    <row r="5715" spans="1:3" x14ac:dyDescent="0.3">
      <c r="A5715" s="4"/>
      <c r="B5715" s="5"/>
      <c r="C5715" s="6"/>
    </row>
    <row r="5716" spans="1:3" x14ac:dyDescent="0.3">
      <c r="A5716" s="4"/>
      <c r="B5716" s="5"/>
      <c r="C5716" s="6"/>
    </row>
    <row r="5717" spans="1:3" x14ac:dyDescent="0.3">
      <c r="A5717" s="4"/>
      <c r="B5717" s="5"/>
      <c r="C5717" s="6"/>
    </row>
    <row r="5718" spans="1:3" x14ac:dyDescent="0.3">
      <c r="A5718" s="4"/>
      <c r="B5718" s="5"/>
      <c r="C5718" s="6"/>
    </row>
    <row r="5719" spans="1:3" x14ac:dyDescent="0.3">
      <c r="A5719" s="4"/>
      <c r="B5719" s="5"/>
      <c r="C5719" s="6"/>
    </row>
    <row r="5720" spans="1:3" x14ac:dyDescent="0.3">
      <c r="A5720" s="4"/>
      <c r="B5720" s="5"/>
      <c r="C5720" s="6"/>
    </row>
    <row r="5721" spans="1:3" x14ac:dyDescent="0.3">
      <c r="A5721" s="4"/>
      <c r="B5721" s="5"/>
      <c r="C5721" s="6"/>
    </row>
    <row r="5722" spans="1:3" x14ac:dyDescent="0.3">
      <c r="A5722" s="4"/>
      <c r="B5722" s="5"/>
      <c r="C5722" s="6"/>
    </row>
    <row r="5723" spans="1:3" x14ac:dyDescent="0.3">
      <c r="A5723" s="4"/>
      <c r="B5723" s="5"/>
      <c r="C5723" s="6"/>
    </row>
    <row r="5724" spans="1:3" x14ac:dyDescent="0.3">
      <c r="A5724" s="4"/>
      <c r="B5724" s="5"/>
      <c r="C5724" s="6"/>
    </row>
    <row r="5725" spans="1:3" x14ac:dyDescent="0.3">
      <c r="A5725" s="4"/>
      <c r="B5725" s="5"/>
      <c r="C5725" s="6"/>
    </row>
    <row r="5726" spans="1:3" x14ac:dyDescent="0.3">
      <c r="A5726" s="4"/>
      <c r="B5726" s="5"/>
      <c r="C5726" s="6"/>
    </row>
    <row r="5727" spans="1:3" x14ac:dyDescent="0.3">
      <c r="A5727" s="4"/>
      <c r="B5727" s="5"/>
      <c r="C5727" s="6"/>
    </row>
    <row r="5728" spans="1:3" x14ac:dyDescent="0.3">
      <c r="A5728" s="4"/>
      <c r="B5728" s="5"/>
      <c r="C5728" s="6"/>
    </row>
    <row r="5729" spans="1:3" x14ac:dyDescent="0.3">
      <c r="A5729" s="4"/>
      <c r="B5729" s="5"/>
      <c r="C5729" s="6"/>
    </row>
    <row r="5730" spans="1:3" x14ac:dyDescent="0.3">
      <c r="A5730" s="4"/>
      <c r="B5730" s="5"/>
      <c r="C5730" s="6"/>
    </row>
    <row r="5731" spans="1:3" x14ac:dyDescent="0.3">
      <c r="A5731" s="4"/>
      <c r="B5731" s="5"/>
      <c r="C5731" s="6"/>
    </row>
    <row r="5732" spans="1:3" x14ac:dyDescent="0.3">
      <c r="A5732" s="4"/>
      <c r="B5732" s="5"/>
      <c r="C5732" s="6"/>
    </row>
    <row r="5733" spans="1:3" x14ac:dyDescent="0.3">
      <c r="A5733" s="4"/>
      <c r="B5733" s="5"/>
      <c r="C5733" s="6"/>
    </row>
    <row r="5734" spans="1:3" x14ac:dyDescent="0.3">
      <c r="A5734" s="4"/>
      <c r="B5734" s="5"/>
      <c r="C5734" s="6"/>
    </row>
    <row r="5735" spans="1:3" x14ac:dyDescent="0.3">
      <c r="A5735" s="4"/>
      <c r="B5735" s="5"/>
      <c r="C5735" s="6"/>
    </row>
    <row r="5736" spans="1:3" x14ac:dyDescent="0.3">
      <c r="A5736" s="4"/>
      <c r="B5736" s="5"/>
      <c r="C5736" s="6"/>
    </row>
    <row r="5737" spans="1:3" x14ac:dyDescent="0.3">
      <c r="A5737" s="4"/>
      <c r="B5737" s="5"/>
      <c r="C5737" s="6"/>
    </row>
    <row r="5738" spans="1:3" x14ac:dyDescent="0.3">
      <c r="A5738" s="4"/>
      <c r="B5738" s="5"/>
      <c r="C5738" s="6"/>
    </row>
    <row r="5739" spans="1:3" x14ac:dyDescent="0.3">
      <c r="A5739" s="4"/>
      <c r="B5739" s="5"/>
      <c r="C5739" s="6"/>
    </row>
    <row r="5740" spans="1:3" x14ac:dyDescent="0.3">
      <c r="A5740" s="4"/>
      <c r="B5740" s="5"/>
      <c r="C5740" s="6"/>
    </row>
    <row r="5741" spans="1:3" x14ac:dyDescent="0.3">
      <c r="A5741" s="4"/>
      <c r="B5741" s="5"/>
      <c r="C5741" s="6"/>
    </row>
    <row r="5742" spans="1:3" x14ac:dyDescent="0.3">
      <c r="A5742" s="4"/>
      <c r="B5742" s="5"/>
      <c r="C5742" s="6"/>
    </row>
    <row r="5743" spans="1:3" x14ac:dyDescent="0.3">
      <c r="A5743" s="4"/>
      <c r="B5743" s="5"/>
      <c r="C5743" s="6"/>
    </row>
    <row r="5744" spans="1:3" x14ac:dyDescent="0.3">
      <c r="A5744" s="4"/>
      <c r="B5744" s="5"/>
      <c r="C5744" s="6"/>
    </row>
    <row r="5745" spans="1:3" x14ac:dyDescent="0.3">
      <c r="A5745" s="4"/>
      <c r="B5745" s="5"/>
      <c r="C5745" s="6"/>
    </row>
    <row r="5746" spans="1:3" x14ac:dyDescent="0.3">
      <c r="A5746" s="4"/>
      <c r="B5746" s="5"/>
      <c r="C5746" s="6"/>
    </row>
    <row r="5747" spans="1:3" x14ac:dyDescent="0.3">
      <c r="A5747" s="4"/>
      <c r="B5747" s="5"/>
      <c r="C5747" s="6"/>
    </row>
    <row r="5748" spans="1:3" x14ac:dyDescent="0.3">
      <c r="A5748" s="4"/>
      <c r="B5748" s="5"/>
      <c r="C5748" s="6"/>
    </row>
    <row r="5749" spans="1:3" x14ac:dyDescent="0.3">
      <c r="A5749" s="4"/>
      <c r="B5749" s="5"/>
      <c r="C5749" s="6"/>
    </row>
    <row r="5750" spans="1:3" x14ac:dyDescent="0.3">
      <c r="A5750" s="4"/>
      <c r="B5750" s="5"/>
      <c r="C5750" s="6"/>
    </row>
    <row r="5751" spans="1:3" x14ac:dyDescent="0.3">
      <c r="A5751" s="4"/>
      <c r="B5751" s="5"/>
      <c r="C5751" s="6"/>
    </row>
    <row r="5752" spans="1:3" x14ac:dyDescent="0.3">
      <c r="A5752" s="4"/>
      <c r="B5752" s="5"/>
      <c r="C5752" s="6"/>
    </row>
    <row r="5753" spans="1:3" x14ac:dyDescent="0.3">
      <c r="A5753" s="4"/>
      <c r="B5753" s="5"/>
      <c r="C5753" s="6"/>
    </row>
    <row r="5754" spans="1:3" x14ac:dyDescent="0.3">
      <c r="A5754" s="4"/>
      <c r="B5754" s="5"/>
      <c r="C5754" s="6"/>
    </row>
    <row r="5755" spans="1:3" x14ac:dyDescent="0.3">
      <c r="A5755" s="4"/>
      <c r="B5755" s="5"/>
      <c r="C5755" s="6"/>
    </row>
    <row r="5756" spans="1:3" x14ac:dyDescent="0.3">
      <c r="A5756" s="4"/>
      <c r="B5756" s="5"/>
      <c r="C5756" s="6"/>
    </row>
    <row r="5757" spans="1:3" x14ac:dyDescent="0.3">
      <c r="A5757" s="4"/>
      <c r="B5757" s="5"/>
      <c r="C5757" s="6"/>
    </row>
    <row r="5758" spans="1:3" x14ac:dyDescent="0.3">
      <c r="A5758" s="4"/>
      <c r="B5758" s="5"/>
      <c r="C5758" s="6"/>
    </row>
    <row r="5759" spans="1:3" x14ac:dyDescent="0.3">
      <c r="A5759" s="4"/>
      <c r="B5759" s="5"/>
      <c r="C5759" s="6"/>
    </row>
    <row r="5760" spans="1:3" x14ac:dyDescent="0.3">
      <c r="A5760" s="4"/>
      <c r="B5760" s="5"/>
      <c r="C5760" s="6"/>
    </row>
    <row r="5761" spans="1:3" x14ac:dyDescent="0.3">
      <c r="A5761" s="4"/>
      <c r="B5761" s="5"/>
      <c r="C5761" s="6"/>
    </row>
    <row r="5762" spans="1:3" x14ac:dyDescent="0.3">
      <c r="A5762" s="4"/>
      <c r="B5762" s="5"/>
      <c r="C5762" s="6"/>
    </row>
    <row r="5763" spans="1:3" x14ac:dyDescent="0.3">
      <c r="A5763" s="4"/>
      <c r="B5763" s="5"/>
      <c r="C5763" s="6"/>
    </row>
    <row r="5764" spans="1:3" x14ac:dyDescent="0.3">
      <c r="A5764" s="4"/>
      <c r="B5764" s="5"/>
      <c r="C5764" s="6"/>
    </row>
    <row r="5765" spans="1:3" x14ac:dyDescent="0.3">
      <c r="A5765" s="4"/>
      <c r="B5765" s="5"/>
      <c r="C5765" s="6"/>
    </row>
    <row r="5766" spans="1:3" x14ac:dyDescent="0.3">
      <c r="A5766" s="4"/>
      <c r="B5766" s="5"/>
      <c r="C5766" s="6"/>
    </row>
    <row r="5767" spans="1:3" x14ac:dyDescent="0.3">
      <c r="A5767" s="4"/>
      <c r="B5767" s="5"/>
      <c r="C5767" s="6"/>
    </row>
    <row r="5768" spans="1:3" x14ac:dyDescent="0.3">
      <c r="A5768" s="4"/>
      <c r="B5768" s="5"/>
      <c r="C5768" s="6"/>
    </row>
    <row r="5769" spans="1:3" x14ac:dyDescent="0.3">
      <c r="A5769" s="4"/>
      <c r="B5769" s="5"/>
      <c r="C5769" s="6"/>
    </row>
    <row r="5770" spans="1:3" x14ac:dyDescent="0.3">
      <c r="A5770" s="4"/>
      <c r="B5770" s="5"/>
      <c r="C5770" s="6"/>
    </row>
    <row r="5771" spans="1:3" x14ac:dyDescent="0.3">
      <c r="A5771" s="4"/>
      <c r="B5771" s="5"/>
      <c r="C5771" s="6"/>
    </row>
    <row r="5772" spans="1:3" x14ac:dyDescent="0.3">
      <c r="A5772" s="4"/>
      <c r="B5772" s="5"/>
      <c r="C5772" s="6"/>
    </row>
    <row r="5773" spans="1:3" x14ac:dyDescent="0.3">
      <c r="A5773" s="4"/>
      <c r="B5773" s="5"/>
      <c r="C5773" s="6"/>
    </row>
    <row r="5774" spans="1:3" x14ac:dyDescent="0.3">
      <c r="A5774" s="4"/>
      <c r="B5774" s="5"/>
      <c r="C5774" s="6"/>
    </row>
    <row r="5775" spans="1:3" x14ac:dyDescent="0.3">
      <c r="A5775" s="4"/>
      <c r="B5775" s="5"/>
      <c r="C5775" s="6"/>
    </row>
    <row r="5776" spans="1:3" x14ac:dyDescent="0.3">
      <c r="A5776" s="4"/>
      <c r="B5776" s="5"/>
      <c r="C5776" s="6"/>
    </row>
    <row r="5777" spans="1:3" x14ac:dyDescent="0.3">
      <c r="A5777" s="4"/>
      <c r="B5777" s="5"/>
      <c r="C5777" s="6"/>
    </row>
    <row r="5778" spans="1:3" x14ac:dyDescent="0.3">
      <c r="A5778" s="4"/>
      <c r="B5778" s="5"/>
      <c r="C5778" s="6"/>
    </row>
    <row r="5779" spans="1:3" x14ac:dyDescent="0.3">
      <c r="A5779" s="4"/>
      <c r="B5779" s="5"/>
      <c r="C5779" s="6"/>
    </row>
    <row r="5780" spans="1:3" x14ac:dyDescent="0.3">
      <c r="A5780" s="4"/>
      <c r="B5780" s="5"/>
      <c r="C5780" s="6"/>
    </row>
    <row r="5781" spans="1:3" x14ac:dyDescent="0.3">
      <c r="A5781" s="4"/>
      <c r="B5781" s="5"/>
      <c r="C5781" s="6"/>
    </row>
    <row r="5782" spans="1:3" x14ac:dyDescent="0.3">
      <c r="A5782" s="4"/>
      <c r="B5782" s="5"/>
      <c r="C5782" s="6"/>
    </row>
    <row r="5783" spans="1:3" x14ac:dyDescent="0.3">
      <c r="A5783" s="4"/>
      <c r="B5783" s="5"/>
      <c r="C5783" s="6"/>
    </row>
    <row r="5784" spans="1:3" x14ac:dyDescent="0.3">
      <c r="A5784" s="4"/>
      <c r="B5784" s="5"/>
      <c r="C5784" s="6"/>
    </row>
    <row r="5785" spans="1:3" x14ac:dyDescent="0.3">
      <c r="A5785" s="4"/>
      <c r="B5785" s="5"/>
      <c r="C5785" s="6"/>
    </row>
    <row r="5786" spans="1:3" x14ac:dyDescent="0.3">
      <c r="A5786" s="4"/>
      <c r="B5786" s="5"/>
      <c r="C5786" s="6"/>
    </row>
    <row r="5787" spans="1:3" x14ac:dyDescent="0.3">
      <c r="A5787" s="4"/>
      <c r="B5787" s="5"/>
      <c r="C5787" s="6"/>
    </row>
    <row r="5788" spans="1:3" x14ac:dyDescent="0.3">
      <c r="A5788" s="4"/>
      <c r="B5788" s="5"/>
      <c r="C5788" s="6"/>
    </row>
    <row r="5789" spans="1:3" x14ac:dyDescent="0.3">
      <c r="A5789" s="4"/>
      <c r="B5789" s="5"/>
      <c r="C5789" s="6"/>
    </row>
    <row r="5790" spans="1:3" x14ac:dyDescent="0.3">
      <c r="A5790" s="4"/>
      <c r="B5790" s="5"/>
      <c r="C5790" s="6"/>
    </row>
    <row r="5791" spans="1:3" x14ac:dyDescent="0.3">
      <c r="A5791" s="4"/>
      <c r="B5791" s="5"/>
      <c r="C5791" s="6"/>
    </row>
    <row r="5792" spans="1:3" x14ac:dyDescent="0.3">
      <c r="A5792" s="4"/>
      <c r="B5792" s="5"/>
      <c r="C5792" s="6"/>
    </row>
    <row r="5793" spans="1:3" x14ac:dyDescent="0.3">
      <c r="A5793" s="4"/>
      <c r="B5793" s="5"/>
      <c r="C5793" s="6"/>
    </row>
    <row r="5794" spans="1:3" x14ac:dyDescent="0.3">
      <c r="A5794" s="4"/>
      <c r="B5794" s="5"/>
      <c r="C5794" s="6"/>
    </row>
    <row r="5795" spans="1:3" x14ac:dyDescent="0.3">
      <c r="A5795" s="4"/>
      <c r="B5795" s="5"/>
      <c r="C5795" s="6"/>
    </row>
    <row r="5796" spans="1:3" x14ac:dyDescent="0.3">
      <c r="A5796" s="4"/>
      <c r="B5796" s="5"/>
      <c r="C5796" s="6"/>
    </row>
    <row r="5797" spans="1:3" x14ac:dyDescent="0.3">
      <c r="A5797" s="4"/>
      <c r="B5797" s="5"/>
      <c r="C5797" s="6"/>
    </row>
    <row r="5798" spans="1:3" x14ac:dyDescent="0.3">
      <c r="A5798" s="4"/>
      <c r="B5798" s="5"/>
      <c r="C5798" s="6"/>
    </row>
    <row r="5799" spans="1:3" x14ac:dyDescent="0.3">
      <c r="A5799" s="4"/>
      <c r="B5799" s="5"/>
      <c r="C5799" s="6"/>
    </row>
    <row r="5800" spans="1:3" x14ac:dyDescent="0.3">
      <c r="A5800" s="4"/>
      <c r="B5800" s="5"/>
      <c r="C5800" s="6"/>
    </row>
    <row r="5801" spans="1:3" x14ac:dyDescent="0.3">
      <c r="A5801" s="4"/>
      <c r="B5801" s="5"/>
      <c r="C5801" s="6"/>
    </row>
    <row r="5802" spans="1:3" x14ac:dyDescent="0.3">
      <c r="A5802" s="4"/>
      <c r="B5802" s="5"/>
      <c r="C5802" s="6"/>
    </row>
    <row r="5803" spans="1:3" x14ac:dyDescent="0.3">
      <c r="A5803" s="4"/>
      <c r="B5803" s="5"/>
      <c r="C5803" s="6"/>
    </row>
    <row r="5804" spans="1:3" x14ac:dyDescent="0.3">
      <c r="A5804" s="4"/>
      <c r="B5804" s="5"/>
      <c r="C5804" s="6"/>
    </row>
    <row r="5805" spans="1:3" x14ac:dyDescent="0.3">
      <c r="A5805" s="4"/>
      <c r="B5805" s="5"/>
      <c r="C5805" s="6"/>
    </row>
    <row r="5806" spans="1:3" x14ac:dyDescent="0.3">
      <c r="A5806" s="4"/>
      <c r="B5806" s="5"/>
      <c r="C5806" s="6"/>
    </row>
    <row r="5807" spans="1:3" x14ac:dyDescent="0.3">
      <c r="A5807" s="4"/>
      <c r="B5807" s="5"/>
      <c r="C5807" s="6"/>
    </row>
    <row r="5808" spans="1:3" x14ac:dyDescent="0.3">
      <c r="A5808" s="4"/>
      <c r="B5808" s="5"/>
      <c r="C5808" s="6"/>
    </row>
    <row r="5809" spans="1:3" x14ac:dyDescent="0.3">
      <c r="A5809" s="4"/>
      <c r="B5809" s="5"/>
      <c r="C5809" s="6"/>
    </row>
    <row r="5810" spans="1:3" x14ac:dyDescent="0.3">
      <c r="A5810" s="4"/>
      <c r="B5810" s="5"/>
      <c r="C5810" s="6"/>
    </row>
    <row r="5811" spans="1:3" x14ac:dyDescent="0.3">
      <c r="A5811" s="4"/>
      <c r="B5811" s="5"/>
      <c r="C5811" s="6"/>
    </row>
    <row r="5812" spans="1:3" x14ac:dyDescent="0.3">
      <c r="A5812" s="4"/>
      <c r="B5812" s="5"/>
      <c r="C5812" s="6"/>
    </row>
    <row r="5813" spans="1:3" x14ac:dyDescent="0.3">
      <c r="A5813" s="4"/>
      <c r="B5813" s="5"/>
      <c r="C5813" s="6"/>
    </row>
    <row r="5814" spans="1:3" x14ac:dyDescent="0.3">
      <c r="A5814" s="4"/>
      <c r="B5814" s="5"/>
      <c r="C5814" s="6"/>
    </row>
    <row r="5815" spans="1:3" x14ac:dyDescent="0.3">
      <c r="A5815" s="4"/>
      <c r="B5815" s="5"/>
      <c r="C5815" s="6"/>
    </row>
    <row r="5816" spans="1:3" x14ac:dyDescent="0.3">
      <c r="A5816" s="4"/>
      <c r="B5816" s="5"/>
      <c r="C5816" s="6"/>
    </row>
    <row r="5817" spans="1:3" x14ac:dyDescent="0.3">
      <c r="A5817" s="4"/>
      <c r="B5817" s="5"/>
      <c r="C5817" s="6"/>
    </row>
    <row r="5818" spans="1:3" x14ac:dyDescent="0.3">
      <c r="A5818" s="4"/>
      <c r="B5818" s="5"/>
      <c r="C5818" s="6"/>
    </row>
    <row r="5819" spans="1:3" x14ac:dyDescent="0.3">
      <c r="A5819" s="4"/>
      <c r="B5819" s="5"/>
      <c r="C5819" s="6"/>
    </row>
    <row r="5820" spans="1:3" x14ac:dyDescent="0.3">
      <c r="A5820" s="4"/>
      <c r="B5820" s="5"/>
      <c r="C5820" s="6"/>
    </row>
    <row r="5821" spans="1:3" x14ac:dyDescent="0.3">
      <c r="A5821" s="4"/>
      <c r="B5821" s="5"/>
      <c r="C5821" s="6"/>
    </row>
    <row r="5822" spans="1:3" x14ac:dyDescent="0.3">
      <c r="A5822" s="4"/>
      <c r="B5822" s="5"/>
      <c r="C5822" s="6"/>
    </row>
    <row r="5823" spans="1:3" x14ac:dyDescent="0.3">
      <c r="A5823" s="4"/>
      <c r="B5823" s="5"/>
      <c r="C5823" s="6"/>
    </row>
    <row r="5824" spans="1:3" x14ac:dyDescent="0.3">
      <c r="A5824" s="4"/>
      <c r="B5824" s="5"/>
      <c r="C5824" s="6"/>
    </row>
    <row r="5825" spans="1:3" x14ac:dyDescent="0.3">
      <c r="A5825" s="4"/>
      <c r="B5825" s="5"/>
      <c r="C5825" s="6"/>
    </row>
    <row r="5826" spans="1:3" x14ac:dyDescent="0.3">
      <c r="A5826" s="4"/>
      <c r="B5826" s="5"/>
      <c r="C5826" s="6"/>
    </row>
    <row r="5827" spans="1:3" x14ac:dyDescent="0.3">
      <c r="A5827" s="4"/>
      <c r="B5827" s="5"/>
      <c r="C5827" s="6"/>
    </row>
    <row r="5828" spans="1:3" x14ac:dyDescent="0.3">
      <c r="A5828" s="4"/>
      <c r="B5828" s="5"/>
      <c r="C5828" s="6"/>
    </row>
    <row r="5829" spans="1:3" x14ac:dyDescent="0.3">
      <c r="A5829" s="4"/>
      <c r="B5829" s="5"/>
      <c r="C5829" s="6"/>
    </row>
    <row r="5830" spans="1:3" x14ac:dyDescent="0.3">
      <c r="A5830" s="4"/>
      <c r="B5830" s="5"/>
      <c r="C5830" s="6"/>
    </row>
    <row r="5831" spans="1:3" x14ac:dyDescent="0.3">
      <c r="A5831" s="4"/>
      <c r="B5831" s="5"/>
      <c r="C5831" s="6"/>
    </row>
    <row r="5832" spans="1:3" x14ac:dyDescent="0.3">
      <c r="A5832" s="4"/>
      <c r="B5832" s="5"/>
      <c r="C5832" s="6"/>
    </row>
    <row r="5833" spans="1:3" x14ac:dyDescent="0.3">
      <c r="A5833" s="4"/>
      <c r="B5833" s="5"/>
      <c r="C5833" s="6"/>
    </row>
    <row r="5834" spans="1:3" x14ac:dyDescent="0.3">
      <c r="A5834" s="4"/>
      <c r="B5834" s="5"/>
      <c r="C5834" s="6"/>
    </row>
    <row r="5835" spans="1:3" x14ac:dyDescent="0.3">
      <c r="A5835" s="4"/>
      <c r="B5835" s="5"/>
      <c r="C5835" s="6"/>
    </row>
    <row r="5836" spans="1:3" x14ac:dyDescent="0.3">
      <c r="A5836" s="4"/>
      <c r="B5836" s="5"/>
      <c r="C5836" s="6"/>
    </row>
    <row r="5837" spans="1:3" x14ac:dyDescent="0.3">
      <c r="A5837" s="4"/>
      <c r="B5837" s="5"/>
      <c r="C5837" s="6"/>
    </row>
    <row r="5838" spans="1:3" x14ac:dyDescent="0.3">
      <c r="A5838" s="4"/>
      <c r="B5838" s="5"/>
      <c r="C5838" s="6"/>
    </row>
    <row r="5839" spans="1:3" x14ac:dyDescent="0.3">
      <c r="A5839" s="4"/>
      <c r="B5839" s="5"/>
      <c r="C5839" s="6"/>
    </row>
    <row r="5840" spans="1:3" x14ac:dyDescent="0.3">
      <c r="A5840" s="4"/>
      <c r="B5840" s="5"/>
      <c r="C5840" s="6"/>
    </row>
    <row r="5841" spans="1:3" x14ac:dyDescent="0.3">
      <c r="A5841" s="4"/>
      <c r="B5841" s="5"/>
      <c r="C5841" s="6"/>
    </row>
    <row r="5842" spans="1:3" x14ac:dyDescent="0.3">
      <c r="A5842" s="4"/>
      <c r="B5842" s="5"/>
      <c r="C5842" s="6"/>
    </row>
    <row r="5843" spans="1:3" x14ac:dyDescent="0.3">
      <c r="A5843" s="4"/>
      <c r="B5843" s="5"/>
      <c r="C5843" s="6"/>
    </row>
    <row r="5844" spans="1:3" x14ac:dyDescent="0.3">
      <c r="A5844" s="4"/>
      <c r="B5844" s="5"/>
      <c r="C5844" s="6"/>
    </row>
    <row r="5845" spans="1:3" x14ac:dyDescent="0.3">
      <c r="A5845" s="4"/>
      <c r="B5845" s="5"/>
      <c r="C5845" s="6"/>
    </row>
    <row r="5846" spans="1:3" x14ac:dyDescent="0.3">
      <c r="A5846" s="4"/>
      <c r="B5846" s="5"/>
      <c r="C5846" s="6"/>
    </row>
    <row r="5847" spans="1:3" x14ac:dyDescent="0.3">
      <c r="A5847" s="4"/>
      <c r="B5847" s="5"/>
      <c r="C5847" s="6"/>
    </row>
    <row r="5848" spans="1:3" x14ac:dyDescent="0.3">
      <c r="A5848" s="4"/>
      <c r="B5848" s="5"/>
      <c r="C5848" s="6"/>
    </row>
    <row r="5849" spans="1:3" x14ac:dyDescent="0.3">
      <c r="A5849" s="4"/>
      <c r="B5849" s="5"/>
      <c r="C5849" s="6"/>
    </row>
    <row r="5850" spans="1:3" x14ac:dyDescent="0.3">
      <c r="A5850" s="4"/>
      <c r="B5850" s="5"/>
      <c r="C5850" s="6"/>
    </row>
    <row r="5851" spans="1:3" x14ac:dyDescent="0.3">
      <c r="A5851" s="4"/>
      <c r="B5851" s="5"/>
      <c r="C5851" s="6"/>
    </row>
    <row r="5852" spans="1:3" x14ac:dyDescent="0.3">
      <c r="A5852" s="4"/>
      <c r="B5852" s="5"/>
      <c r="C5852" s="6"/>
    </row>
    <row r="5853" spans="1:3" x14ac:dyDescent="0.3">
      <c r="A5853" s="4"/>
      <c r="B5853" s="5"/>
      <c r="C5853" s="6"/>
    </row>
    <row r="5854" spans="1:3" x14ac:dyDescent="0.3">
      <c r="A5854" s="4"/>
      <c r="B5854" s="5"/>
      <c r="C5854" s="6"/>
    </row>
    <row r="5855" spans="1:3" x14ac:dyDescent="0.3">
      <c r="A5855" s="4"/>
      <c r="B5855" s="5"/>
      <c r="C5855" s="6"/>
    </row>
    <row r="5856" spans="1:3" x14ac:dyDescent="0.3">
      <c r="A5856" s="4"/>
      <c r="B5856" s="5"/>
      <c r="C5856" s="6"/>
    </row>
    <row r="5857" spans="1:3" x14ac:dyDescent="0.3">
      <c r="A5857" s="4"/>
      <c r="B5857" s="5"/>
      <c r="C5857" s="6"/>
    </row>
    <row r="5858" spans="1:3" x14ac:dyDescent="0.3">
      <c r="A5858" s="4"/>
      <c r="B5858" s="5"/>
      <c r="C5858" s="6"/>
    </row>
    <row r="5859" spans="1:3" x14ac:dyDescent="0.3">
      <c r="A5859" s="4"/>
      <c r="B5859" s="5"/>
      <c r="C5859" s="6"/>
    </row>
    <row r="5860" spans="1:3" x14ac:dyDescent="0.3">
      <c r="A5860" s="4"/>
      <c r="B5860" s="5"/>
      <c r="C5860" s="6"/>
    </row>
    <row r="5861" spans="1:3" x14ac:dyDescent="0.3">
      <c r="A5861" s="4"/>
      <c r="B5861" s="5"/>
      <c r="C5861" s="6"/>
    </row>
    <row r="5862" spans="1:3" x14ac:dyDescent="0.3">
      <c r="A5862" s="4"/>
      <c r="B5862" s="5"/>
      <c r="C5862" s="6"/>
    </row>
    <row r="5863" spans="1:3" x14ac:dyDescent="0.3">
      <c r="A5863" s="4"/>
      <c r="B5863" s="5"/>
      <c r="C5863" s="6"/>
    </row>
    <row r="5864" spans="1:3" x14ac:dyDescent="0.3">
      <c r="A5864" s="4"/>
      <c r="B5864" s="5"/>
      <c r="C5864" s="6"/>
    </row>
    <row r="5865" spans="1:3" x14ac:dyDescent="0.3">
      <c r="A5865" s="4"/>
      <c r="B5865" s="5"/>
      <c r="C5865" s="6"/>
    </row>
    <row r="5866" spans="1:3" x14ac:dyDescent="0.3">
      <c r="A5866" s="4"/>
      <c r="B5866" s="5"/>
      <c r="C5866" s="6"/>
    </row>
    <row r="5867" spans="1:3" x14ac:dyDescent="0.3">
      <c r="A5867" s="4"/>
      <c r="B5867" s="5"/>
      <c r="C5867" s="6"/>
    </row>
    <row r="5868" spans="1:3" x14ac:dyDescent="0.3">
      <c r="A5868" s="4"/>
      <c r="B5868" s="5"/>
      <c r="C5868" s="6"/>
    </row>
    <row r="5869" spans="1:3" x14ac:dyDescent="0.3">
      <c r="A5869" s="4"/>
      <c r="B5869" s="5"/>
      <c r="C5869" s="6"/>
    </row>
    <row r="5870" spans="1:3" x14ac:dyDescent="0.3">
      <c r="A5870" s="4"/>
      <c r="B5870" s="5"/>
      <c r="C5870" s="6"/>
    </row>
    <row r="5871" spans="1:3" x14ac:dyDescent="0.3">
      <c r="A5871" s="4"/>
      <c r="B5871" s="5"/>
      <c r="C5871" s="6"/>
    </row>
    <row r="5872" spans="1:3" x14ac:dyDescent="0.3">
      <c r="A5872" s="4"/>
      <c r="B5872" s="5"/>
      <c r="C5872" s="6"/>
    </row>
    <row r="5873" spans="1:3" x14ac:dyDescent="0.3">
      <c r="A5873" s="4"/>
      <c r="B5873" s="5"/>
      <c r="C5873" s="6"/>
    </row>
    <row r="5874" spans="1:3" x14ac:dyDescent="0.3">
      <c r="A5874" s="4"/>
      <c r="B5874" s="5"/>
      <c r="C5874" s="6"/>
    </row>
    <row r="5875" spans="1:3" x14ac:dyDescent="0.3">
      <c r="A5875" s="4"/>
      <c r="B5875" s="5"/>
      <c r="C5875" s="6"/>
    </row>
    <row r="5876" spans="1:3" x14ac:dyDescent="0.3">
      <c r="A5876" s="4"/>
      <c r="B5876" s="5"/>
      <c r="C5876" s="6"/>
    </row>
    <row r="5877" spans="1:3" x14ac:dyDescent="0.3">
      <c r="A5877" s="4"/>
      <c r="B5877" s="5"/>
      <c r="C5877" s="6"/>
    </row>
    <row r="5878" spans="1:3" x14ac:dyDescent="0.3">
      <c r="A5878" s="4"/>
      <c r="B5878" s="5"/>
      <c r="C5878" s="6"/>
    </row>
    <row r="5879" spans="1:3" x14ac:dyDescent="0.3">
      <c r="A5879" s="4"/>
      <c r="B5879" s="5"/>
      <c r="C5879" s="6"/>
    </row>
    <row r="5880" spans="1:3" x14ac:dyDescent="0.3">
      <c r="A5880" s="4"/>
      <c r="B5880" s="5"/>
      <c r="C5880" s="6"/>
    </row>
    <row r="5881" spans="1:3" x14ac:dyDescent="0.3">
      <c r="A5881" s="4"/>
      <c r="B5881" s="5"/>
      <c r="C5881" s="6"/>
    </row>
    <row r="5882" spans="1:3" x14ac:dyDescent="0.3">
      <c r="A5882" s="4"/>
      <c r="B5882" s="5"/>
      <c r="C5882" s="6"/>
    </row>
    <row r="5883" spans="1:3" x14ac:dyDescent="0.3">
      <c r="A5883" s="4"/>
      <c r="B5883" s="5"/>
      <c r="C5883" s="6"/>
    </row>
    <row r="5884" spans="1:3" x14ac:dyDescent="0.3">
      <c r="A5884" s="4"/>
      <c r="B5884" s="5"/>
      <c r="C5884" s="6"/>
    </row>
    <row r="5885" spans="1:3" x14ac:dyDescent="0.3">
      <c r="A5885" s="4"/>
      <c r="B5885" s="5"/>
      <c r="C5885" s="6"/>
    </row>
    <row r="5886" spans="1:3" x14ac:dyDescent="0.3">
      <c r="A5886" s="4"/>
      <c r="B5886" s="5"/>
      <c r="C5886" s="6"/>
    </row>
    <row r="5887" spans="1:3" x14ac:dyDescent="0.3">
      <c r="A5887" s="4"/>
      <c r="B5887" s="5"/>
      <c r="C5887" s="6"/>
    </row>
    <row r="5888" spans="1:3" x14ac:dyDescent="0.3">
      <c r="A5888" s="4"/>
      <c r="B5888" s="5"/>
      <c r="C5888" s="6"/>
    </row>
    <row r="5889" spans="1:3" x14ac:dyDescent="0.3">
      <c r="A5889" s="4"/>
      <c r="B5889" s="5"/>
      <c r="C5889" s="6"/>
    </row>
    <row r="5890" spans="1:3" x14ac:dyDescent="0.3">
      <c r="A5890" s="4"/>
      <c r="B5890" s="5"/>
      <c r="C5890" s="6"/>
    </row>
    <row r="5891" spans="1:3" x14ac:dyDescent="0.3">
      <c r="A5891" s="4"/>
      <c r="B5891" s="5"/>
      <c r="C5891" s="6"/>
    </row>
    <row r="5892" spans="1:3" x14ac:dyDescent="0.3">
      <c r="A5892" s="4"/>
      <c r="B5892" s="5"/>
      <c r="C5892" s="6"/>
    </row>
    <row r="5893" spans="1:3" x14ac:dyDescent="0.3">
      <c r="A5893" s="4"/>
      <c r="B5893" s="5"/>
      <c r="C5893" s="6"/>
    </row>
    <row r="5894" spans="1:3" x14ac:dyDescent="0.3">
      <c r="A5894" s="4"/>
      <c r="B5894" s="5"/>
      <c r="C5894" s="6"/>
    </row>
    <row r="5895" spans="1:3" x14ac:dyDescent="0.3">
      <c r="A5895" s="4"/>
      <c r="B5895" s="5"/>
      <c r="C5895" s="6"/>
    </row>
    <row r="5896" spans="1:3" x14ac:dyDescent="0.3">
      <c r="A5896" s="4"/>
      <c r="B5896" s="5"/>
      <c r="C5896" s="6"/>
    </row>
    <row r="5897" spans="1:3" x14ac:dyDescent="0.3">
      <c r="A5897" s="4"/>
      <c r="B5897" s="5"/>
      <c r="C5897" s="6"/>
    </row>
    <row r="5898" spans="1:3" x14ac:dyDescent="0.3">
      <c r="A5898" s="4"/>
      <c r="B5898" s="5"/>
      <c r="C5898" s="6"/>
    </row>
    <row r="5899" spans="1:3" x14ac:dyDescent="0.3">
      <c r="A5899" s="4"/>
      <c r="B5899" s="5"/>
      <c r="C5899" s="6"/>
    </row>
    <row r="5900" spans="1:3" x14ac:dyDescent="0.3">
      <c r="A5900" s="4"/>
      <c r="B5900" s="5"/>
      <c r="C5900" s="6"/>
    </row>
    <row r="5901" spans="1:3" x14ac:dyDescent="0.3">
      <c r="A5901" s="4"/>
      <c r="B5901" s="5"/>
      <c r="C5901" s="6"/>
    </row>
    <row r="5902" spans="1:3" x14ac:dyDescent="0.3">
      <c r="A5902" s="4"/>
      <c r="B5902" s="5"/>
      <c r="C5902" s="6"/>
    </row>
    <row r="5903" spans="1:3" x14ac:dyDescent="0.3">
      <c r="A5903" s="4"/>
      <c r="B5903" s="5"/>
      <c r="C5903" s="6"/>
    </row>
    <row r="5904" spans="1:3" x14ac:dyDescent="0.3">
      <c r="A5904" s="4"/>
      <c r="B5904" s="5"/>
      <c r="C5904" s="6"/>
    </row>
    <row r="5905" spans="1:3" x14ac:dyDescent="0.3">
      <c r="A5905" s="4"/>
      <c r="B5905" s="5"/>
      <c r="C5905" s="6"/>
    </row>
    <row r="5906" spans="1:3" x14ac:dyDescent="0.3">
      <c r="A5906" s="4"/>
      <c r="B5906" s="5"/>
      <c r="C5906" s="6"/>
    </row>
    <row r="5907" spans="1:3" x14ac:dyDescent="0.3">
      <c r="A5907" s="4"/>
      <c r="B5907" s="5"/>
      <c r="C5907" s="6"/>
    </row>
    <row r="5908" spans="1:3" x14ac:dyDescent="0.3">
      <c r="A5908" s="4"/>
      <c r="B5908" s="5"/>
      <c r="C5908" s="6"/>
    </row>
    <row r="5909" spans="1:3" x14ac:dyDescent="0.3">
      <c r="A5909" s="4"/>
      <c r="B5909" s="5"/>
      <c r="C5909" s="6"/>
    </row>
    <row r="5910" spans="1:3" x14ac:dyDescent="0.3">
      <c r="A5910" s="4"/>
      <c r="B5910" s="5"/>
      <c r="C5910" s="6"/>
    </row>
    <row r="5911" spans="1:3" x14ac:dyDescent="0.3">
      <c r="A5911" s="4"/>
      <c r="B5911" s="5"/>
      <c r="C5911" s="6"/>
    </row>
    <row r="5912" spans="1:3" x14ac:dyDescent="0.3">
      <c r="A5912" s="4"/>
      <c r="B5912" s="5"/>
      <c r="C5912" s="6"/>
    </row>
    <row r="5913" spans="1:3" x14ac:dyDescent="0.3">
      <c r="A5913" s="4"/>
      <c r="B5913" s="5"/>
      <c r="C5913" s="6"/>
    </row>
    <row r="5914" spans="1:3" x14ac:dyDescent="0.3">
      <c r="A5914" s="4"/>
      <c r="B5914" s="5"/>
      <c r="C5914" s="6"/>
    </row>
    <row r="5915" spans="1:3" x14ac:dyDescent="0.3">
      <c r="A5915" s="4"/>
      <c r="B5915" s="5"/>
      <c r="C5915" s="6"/>
    </row>
    <row r="5916" spans="1:3" x14ac:dyDescent="0.3">
      <c r="A5916" s="4"/>
      <c r="B5916" s="5"/>
      <c r="C5916" s="6"/>
    </row>
    <row r="5917" spans="1:3" x14ac:dyDescent="0.3">
      <c r="A5917" s="4"/>
      <c r="B5917" s="5"/>
      <c r="C5917" s="6"/>
    </row>
    <row r="5918" spans="1:3" x14ac:dyDescent="0.3">
      <c r="A5918" s="4"/>
      <c r="B5918" s="5"/>
      <c r="C5918" s="6"/>
    </row>
    <row r="5919" spans="1:3" x14ac:dyDescent="0.3">
      <c r="A5919" s="4"/>
      <c r="B5919" s="5"/>
      <c r="C5919" s="6"/>
    </row>
    <row r="5920" spans="1:3" x14ac:dyDescent="0.3">
      <c r="A5920" s="4"/>
      <c r="B5920" s="5"/>
      <c r="C5920" s="6"/>
    </row>
    <row r="5921" spans="1:3" x14ac:dyDescent="0.3">
      <c r="A5921" s="4"/>
      <c r="B5921" s="5"/>
      <c r="C5921" s="6"/>
    </row>
    <row r="5922" spans="1:3" x14ac:dyDescent="0.3">
      <c r="A5922" s="4"/>
      <c r="B5922" s="5"/>
      <c r="C5922" s="6"/>
    </row>
    <row r="5923" spans="1:3" x14ac:dyDescent="0.3">
      <c r="A5923" s="4"/>
      <c r="B5923" s="5"/>
      <c r="C5923" s="6"/>
    </row>
    <row r="5924" spans="1:3" x14ac:dyDescent="0.3">
      <c r="A5924" s="4"/>
      <c r="B5924" s="5"/>
      <c r="C5924" s="6"/>
    </row>
    <row r="5925" spans="1:3" x14ac:dyDescent="0.3">
      <c r="A5925" s="4"/>
      <c r="B5925" s="5"/>
      <c r="C5925" s="6"/>
    </row>
    <row r="5926" spans="1:3" x14ac:dyDescent="0.3">
      <c r="A5926" s="4"/>
      <c r="B5926" s="5"/>
      <c r="C5926" s="6"/>
    </row>
    <row r="5927" spans="1:3" x14ac:dyDescent="0.3">
      <c r="A5927" s="4"/>
      <c r="B5927" s="5"/>
      <c r="C5927" s="6"/>
    </row>
    <row r="5928" spans="1:3" x14ac:dyDescent="0.3">
      <c r="A5928" s="4"/>
      <c r="B5928" s="5"/>
      <c r="C5928" s="6"/>
    </row>
    <row r="5929" spans="1:3" x14ac:dyDescent="0.3">
      <c r="A5929" s="4"/>
      <c r="B5929" s="5"/>
      <c r="C5929" s="6"/>
    </row>
    <row r="5930" spans="1:3" x14ac:dyDescent="0.3">
      <c r="A5930" s="4"/>
      <c r="B5930" s="5"/>
      <c r="C5930" s="6"/>
    </row>
    <row r="5931" spans="1:3" x14ac:dyDescent="0.3">
      <c r="A5931" s="4"/>
      <c r="B5931" s="5"/>
      <c r="C5931" s="6"/>
    </row>
    <row r="5932" spans="1:3" x14ac:dyDescent="0.3">
      <c r="A5932" s="4"/>
      <c r="B5932" s="5"/>
      <c r="C5932" s="6"/>
    </row>
    <row r="5933" spans="1:3" x14ac:dyDescent="0.3">
      <c r="A5933" s="4"/>
      <c r="B5933" s="5"/>
      <c r="C5933" s="6"/>
    </row>
    <row r="5934" spans="1:3" x14ac:dyDescent="0.3">
      <c r="A5934" s="4"/>
      <c r="B5934" s="5"/>
      <c r="C5934" s="6"/>
    </row>
    <row r="5935" spans="1:3" x14ac:dyDescent="0.3">
      <c r="A5935" s="4"/>
      <c r="B5935" s="5"/>
      <c r="C5935" s="6"/>
    </row>
    <row r="5936" spans="1:3" x14ac:dyDescent="0.3">
      <c r="A5936" s="4"/>
      <c r="B5936" s="5"/>
      <c r="C5936" s="6"/>
    </row>
    <row r="5937" spans="1:3" x14ac:dyDescent="0.3">
      <c r="A5937" s="4"/>
      <c r="B5937" s="5"/>
      <c r="C5937" s="6"/>
    </row>
    <row r="5938" spans="1:3" x14ac:dyDescent="0.3">
      <c r="A5938" s="4"/>
      <c r="B5938" s="5"/>
      <c r="C5938" s="6"/>
    </row>
    <row r="5939" spans="1:3" x14ac:dyDescent="0.3">
      <c r="A5939" s="4"/>
      <c r="B5939" s="5"/>
      <c r="C5939" s="6"/>
    </row>
    <row r="5940" spans="1:3" x14ac:dyDescent="0.3">
      <c r="A5940" s="4"/>
      <c r="B5940" s="5"/>
      <c r="C5940" s="6"/>
    </row>
    <row r="5941" spans="1:3" x14ac:dyDescent="0.3">
      <c r="A5941" s="4"/>
      <c r="B5941" s="5"/>
      <c r="C5941" s="6"/>
    </row>
    <row r="5942" spans="1:3" x14ac:dyDescent="0.3">
      <c r="A5942" s="4"/>
      <c r="B5942" s="5"/>
      <c r="C5942" s="6"/>
    </row>
    <row r="5943" spans="1:3" x14ac:dyDescent="0.3">
      <c r="A5943" s="4"/>
      <c r="B5943" s="5"/>
      <c r="C5943" s="6"/>
    </row>
    <row r="5944" spans="1:3" x14ac:dyDescent="0.3">
      <c r="A5944" s="4"/>
      <c r="B5944" s="5"/>
      <c r="C5944" s="6"/>
    </row>
    <row r="5945" spans="1:3" x14ac:dyDescent="0.3">
      <c r="A5945" s="4"/>
      <c r="B5945" s="5"/>
      <c r="C5945" s="6"/>
    </row>
    <row r="5946" spans="1:3" x14ac:dyDescent="0.3">
      <c r="A5946" s="4"/>
      <c r="B5946" s="5"/>
      <c r="C5946" s="6"/>
    </row>
    <row r="5947" spans="1:3" x14ac:dyDescent="0.3">
      <c r="A5947" s="4"/>
      <c r="B5947" s="5"/>
      <c r="C5947" s="6"/>
    </row>
    <row r="5948" spans="1:3" x14ac:dyDescent="0.3">
      <c r="A5948" s="4"/>
      <c r="B5948" s="5"/>
      <c r="C5948" s="6"/>
    </row>
    <row r="5949" spans="1:3" x14ac:dyDescent="0.3">
      <c r="A5949" s="4"/>
      <c r="B5949" s="5"/>
      <c r="C5949" s="6"/>
    </row>
    <row r="5950" spans="1:3" x14ac:dyDescent="0.3">
      <c r="A5950" s="4"/>
      <c r="B5950" s="5"/>
      <c r="C5950" s="6"/>
    </row>
    <row r="5951" spans="1:3" x14ac:dyDescent="0.3">
      <c r="A5951" s="4"/>
      <c r="B5951" s="5"/>
      <c r="C5951" s="6"/>
    </row>
    <row r="5952" spans="1:3" x14ac:dyDescent="0.3">
      <c r="A5952" s="4"/>
      <c r="B5952" s="5"/>
      <c r="C5952" s="6"/>
    </row>
    <row r="5953" spans="1:3" x14ac:dyDescent="0.3">
      <c r="A5953" s="4"/>
      <c r="B5953" s="5"/>
      <c r="C5953" s="6"/>
    </row>
    <row r="5954" spans="1:3" x14ac:dyDescent="0.3">
      <c r="A5954" s="4"/>
      <c r="B5954" s="5"/>
      <c r="C5954" s="6"/>
    </row>
    <row r="5955" spans="1:3" x14ac:dyDescent="0.3">
      <c r="A5955" s="4"/>
      <c r="B5955" s="5"/>
      <c r="C5955" s="6"/>
    </row>
    <row r="5956" spans="1:3" x14ac:dyDescent="0.3">
      <c r="A5956" s="4"/>
      <c r="B5956" s="5"/>
      <c r="C5956" s="6"/>
    </row>
    <row r="5957" spans="1:3" x14ac:dyDescent="0.3">
      <c r="A5957" s="4"/>
      <c r="B5957" s="5"/>
      <c r="C5957" s="6"/>
    </row>
    <row r="5958" spans="1:3" x14ac:dyDescent="0.3">
      <c r="A5958" s="4"/>
      <c r="B5958" s="5"/>
      <c r="C5958" s="6"/>
    </row>
    <row r="5959" spans="1:3" x14ac:dyDescent="0.3">
      <c r="A5959" s="4"/>
      <c r="B5959" s="5"/>
      <c r="C5959" s="6"/>
    </row>
    <row r="5960" spans="1:3" x14ac:dyDescent="0.3">
      <c r="A5960" s="4"/>
      <c r="B5960" s="5"/>
      <c r="C5960" s="6"/>
    </row>
    <row r="5961" spans="1:3" x14ac:dyDescent="0.3">
      <c r="A5961" s="4"/>
      <c r="B5961" s="5"/>
      <c r="C5961" s="6"/>
    </row>
    <row r="5962" spans="1:3" x14ac:dyDescent="0.3">
      <c r="A5962" s="4"/>
      <c r="B5962" s="5"/>
      <c r="C5962" s="6"/>
    </row>
    <row r="5963" spans="1:3" x14ac:dyDescent="0.3">
      <c r="A5963" s="4"/>
      <c r="B5963" s="5"/>
      <c r="C5963" s="6"/>
    </row>
    <row r="5964" spans="1:3" x14ac:dyDescent="0.3">
      <c r="A5964" s="4"/>
      <c r="B5964" s="5"/>
      <c r="C5964" s="6"/>
    </row>
    <row r="5965" spans="1:3" x14ac:dyDescent="0.3">
      <c r="A5965" s="4"/>
      <c r="B5965" s="5"/>
      <c r="C5965" s="6"/>
    </row>
    <row r="5966" spans="1:3" x14ac:dyDescent="0.3">
      <c r="A5966" s="4"/>
      <c r="B5966" s="5"/>
      <c r="C5966" s="6"/>
    </row>
    <row r="5967" spans="1:3" x14ac:dyDescent="0.3">
      <c r="A5967" s="4"/>
      <c r="B5967" s="5"/>
      <c r="C5967" s="6"/>
    </row>
    <row r="5968" spans="1:3" x14ac:dyDescent="0.3">
      <c r="A5968" s="4"/>
      <c r="B5968" s="5"/>
      <c r="C5968" s="6"/>
    </row>
    <row r="5969" spans="1:3" x14ac:dyDescent="0.3">
      <c r="A5969" s="4"/>
      <c r="B5969" s="5"/>
      <c r="C5969" s="6"/>
    </row>
    <row r="5970" spans="1:3" x14ac:dyDescent="0.3">
      <c r="A5970" s="4"/>
      <c r="B5970" s="5"/>
      <c r="C5970" s="6"/>
    </row>
    <row r="5971" spans="1:3" x14ac:dyDescent="0.3">
      <c r="A5971" s="4"/>
      <c r="B5971" s="5"/>
      <c r="C5971" s="6"/>
    </row>
    <row r="5972" spans="1:3" x14ac:dyDescent="0.3">
      <c r="A5972" s="4"/>
      <c r="B5972" s="5"/>
      <c r="C5972" s="6"/>
    </row>
    <row r="5973" spans="1:3" x14ac:dyDescent="0.3">
      <c r="A5973" s="4"/>
      <c r="B5973" s="5"/>
      <c r="C5973" s="6"/>
    </row>
    <row r="5974" spans="1:3" x14ac:dyDescent="0.3">
      <c r="A5974" s="4"/>
      <c r="B5974" s="5"/>
      <c r="C5974" s="6"/>
    </row>
    <row r="5975" spans="1:3" x14ac:dyDescent="0.3">
      <c r="A5975" s="4"/>
      <c r="B5975" s="5"/>
      <c r="C5975" s="6"/>
    </row>
    <row r="5976" spans="1:3" x14ac:dyDescent="0.3">
      <c r="A5976" s="4"/>
      <c r="B5976" s="5"/>
      <c r="C5976" s="6"/>
    </row>
    <row r="5977" spans="1:3" x14ac:dyDescent="0.3">
      <c r="A5977" s="4"/>
      <c r="B5977" s="5"/>
      <c r="C5977" s="6"/>
    </row>
    <row r="5978" spans="1:3" x14ac:dyDescent="0.3">
      <c r="A5978" s="4"/>
      <c r="B5978" s="5"/>
      <c r="C5978" s="6"/>
    </row>
    <row r="5979" spans="1:3" x14ac:dyDescent="0.3">
      <c r="A5979" s="4"/>
      <c r="B5979" s="5"/>
      <c r="C5979" s="6"/>
    </row>
    <row r="5980" spans="1:3" x14ac:dyDescent="0.3">
      <c r="A5980" s="4"/>
      <c r="B5980" s="5"/>
      <c r="C5980" s="6"/>
    </row>
    <row r="5981" spans="1:3" x14ac:dyDescent="0.3">
      <c r="A5981" s="4"/>
      <c r="B5981" s="5"/>
      <c r="C5981" s="6"/>
    </row>
    <row r="5982" spans="1:3" x14ac:dyDescent="0.3">
      <c r="A5982" s="4"/>
      <c r="B5982" s="5"/>
      <c r="C5982" s="6"/>
    </row>
    <row r="5983" spans="1:3" x14ac:dyDescent="0.3">
      <c r="A5983" s="4"/>
      <c r="B5983" s="5"/>
      <c r="C5983" s="6"/>
    </row>
    <row r="5984" spans="1:3" x14ac:dyDescent="0.3">
      <c r="A5984" s="4"/>
      <c r="B5984" s="5"/>
      <c r="C5984" s="6"/>
    </row>
    <row r="5985" spans="1:3" x14ac:dyDescent="0.3">
      <c r="A5985" s="4"/>
      <c r="B5985" s="5"/>
      <c r="C5985" s="6"/>
    </row>
    <row r="5986" spans="1:3" x14ac:dyDescent="0.3">
      <c r="A5986" s="4"/>
      <c r="B5986" s="5"/>
      <c r="C5986" s="6"/>
    </row>
    <row r="5987" spans="1:3" x14ac:dyDescent="0.3">
      <c r="A5987" s="4"/>
      <c r="B5987" s="5"/>
      <c r="C5987" s="6"/>
    </row>
    <row r="5988" spans="1:3" x14ac:dyDescent="0.3">
      <c r="A5988" s="4"/>
      <c r="B5988" s="5"/>
      <c r="C5988" s="6"/>
    </row>
    <row r="5989" spans="1:3" x14ac:dyDescent="0.3">
      <c r="A5989" s="4"/>
      <c r="B5989" s="5"/>
      <c r="C5989" s="6"/>
    </row>
    <row r="5990" spans="1:3" x14ac:dyDescent="0.3">
      <c r="A5990" s="4"/>
      <c r="B5990" s="5"/>
      <c r="C5990" s="6"/>
    </row>
    <row r="5991" spans="1:3" x14ac:dyDescent="0.3">
      <c r="A5991" s="4"/>
      <c r="B5991" s="5"/>
      <c r="C5991" s="6"/>
    </row>
    <row r="5992" spans="1:3" x14ac:dyDescent="0.3">
      <c r="A5992" s="4"/>
      <c r="B5992" s="5"/>
      <c r="C5992" s="6"/>
    </row>
    <row r="5993" spans="1:3" x14ac:dyDescent="0.3">
      <c r="A5993" s="4"/>
      <c r="B5993" s="5"/>
      <c r="C5993" s="6"/>
    </row>
    <row r="5994" spans="1:3" x14ac:dyDescent="0.3">
      <c r="A5994" s="4"/>
      <c r="B5994" s="5"/>
      <c r="C5994" s="6"/>
    </row>
    <row r="5995" spans="1:3" x14ac:dyDescent="0.3">
      <c r="A5995" s="4"/>
      <c r="B5995" s="5"/>
      <c r="C5995" s="6"/>
    </row>
    <row r="5996" spans="1:3" x14ac:dyDescent="0.3">
      <c r="A5996" s="4"/>
      <c r="B5996" s="5"/>
      <c r="C5996" s="6"/>
    </row>
    <row r="5997" spans="1:3" x14ac:dyDescent="0.3">
      <c r="A5997" s="4"/>
      <c r="B5997" s="5"/>
      <c r="C5997" s="6"/>
    </row>
    <row r="5998" spans="1:3" x14ac:dyDescent="0.3">
      <c r="A5998" s="4"/>
      <c r="B5998" s="5"/>
      <c r="C5998" s="6"/>
    </row>
    <row r="5999" spans="1:3" x14ac:dyDescent="0.3">
      <c r="A5999" s="4"/>
      <c r="B5999" s="5"/>
      <c r="C5999" s="6"/>
    </row>
    <row r="6000" spans="1:3" x14ac:dyDescent="0.3">
      <c r="A6000" s="4"/>
      <c r="B6000" s="5"/>
      <c r="C6000" s="6"/>
    </row>
    <row r="6001" spans="1:3" x14ac:dyDescent="0.3">
      <c r="A6001" s="4"/>
      <c r="B6001" s="5"/>
      <c r="C6001" s="6"/>
    </row>
    <row r="6002" spans="1:3" x14ac:dyDescent="0.3">
      <c r="A6002" s="4"/>
      <c r="B6002" s="5"/>
      <c r="C6002" s="6"/>
    </row>
    <row r="6003" spans="1:3" x14ac:dyDescent="0.3">
      <c r="A6003" s="4"/>
      <c r="B6003" s="5"/>
      <c r="C6003" s="6"/>
    </row>
    <row r="6004" spans="1:3" x14ac:dyDescent="0.3">
      <c r="A6004" s="4"/>
      <c r="B6004" s="5"/>
      <c r="C6004" s="6"/>
    </row>
    <row r="6005" spans="1:3" x14ac:dyDescent="0.3">
      <c r="A6005" s="4"/>
      <c r="B6005" s="5"/>
      <c r="C6005" s="6"/>
    </row>
    <row r="6006" spans="1:3" x14ac:dyDescent="0.3">
      <c r="A6006" s="4"/>
      <c r="B6006" s="5"/>
      <c r="C6006" s="6"/>
    </row>
    <row r="6007" spans="1:3" x14ac:dyDescent="0.3">
      <c r="A6007" s="4"/>
      <c r="B6007" s="5"/>
      <c r="C6007" s="6"/>
    </row>
    <row r="6008" spans="1:3" x14ac:dyDescent="0.3">
      <c r="A6008" s="4"/>
      <c r="B6008" s="5"/>
      <c r="C6008" s="6"/>
    </row>
    <row r="6009" spans="1:3" x14ac:dyDescent="0.3">
      <c r="A6009" s="4"/>
      <c r="B6009" s="5"/>
      <c r="C6009" s="6"/>
    </row>
    <row r="6010" spans="1:3" x14ac:dyDescent="0.3">
      <c r="A6010" s="4"/>
      <c r="B6010" s="5"/>
      <c r="C6010" s="6"/>
    </row>
    <row r="6011" spans="1:3" x14ac:dyDescent="0.3">
      <c r="A6011" s="4"/>
      <c r="B6011" s="5"/>
      <c r="C6011" s="6"/>
    </row>
    <row r="6012" spans="1:3" x14ac:dyDescent="0.3">
      <c r="A6012" s="4"/>
      <c r="B6012" s="5"/>
      <c r="C6012" s="6"/>
    </row>
    <row r="6013" spans="1:3" x14ac:dyDescent="0.3">
      <c r="A6013" s="4"/>
      <c r="B6013" s="5"/>
      <c r="C6013" s="6"/>
    </row>
    <row r="6014" spans="1:3" x14ac:dyDescent="0.3">
      <c r="A6014" s="4"/>
      <c r="B6014" s="5"/>
      <c r="C6014" s="6"/>
    </row>
    <row r="6015" spans="1:3" x14ac:dyDescent="0.3">
      <c r="A6015" s="4"/>
      <c r="B6015" s="5"/>
      <c r="C6015" s="6"/>
    </row>
    <row r="6016" spans="1:3" x14ac:dyDescent="0.3">
      <c r="A6016" s="4"/>
      <c r="B6016" s="5"/>
      <c r="C6016" s="6"/>
    </row>
    <row r="6017" spans="1:3" x14ac:dyDescent="0.3">
      <c r="A6017" s="4"/>
      <c r="B6017" s="5"/>
      <c r="C6017" s="6"/>
    </row>
    <row r="6018" spans="1:3" x14ac:dyDescent="0.3">
      <c r="A6018" s="4"/>
      <c r="B6018" s="5"/>
      <c r="C6018" s="6"/>
    </row>
    <row r="6019" spans="1:3" x14ac:dyDescent="0.3">
      <c r="A6019" s="4"/>
      <c r="B6019" s="5"/>
      <c r="C6019" s="6"/>
    </row>
    <row r="6020" spans="1:3" x14ac:dyDescent="0.3">
      <c r="A6020" s="4"/>
      <c r="B6020" s="5"/>
      <c r="C6020" s="6"/>
    </row>
    <row r="6021" spans="1:3" x14ac:dyDescent="0.3">
      <c r="A6021" s="4"/>
      <c r="B6021" s="5"/>
      <c r="C6021" s="6"/>
    </row>
    <row r="6022" spans="1:3" x14ac:dyDescent="0.3">
      <c r="A6022" s="4"/>
      <c r="B6022" s="5"/>
      <c r="C6022" s="6"/>
    </row>
    <row r="6023" spans="1:3" x14ac:dyDescent="0.3">
      <c r="A6023" s="4"/>
      <c r="B6023" s="5"/>
      <c r="C6023" s="6"/>
    </row>
    <row r="6024" spans="1:3" x14ac:dyDescent="0.3">
      <c r="A6024" s="4"/>
      <c r="B6024" s="5"/>
      <c r="C6024" s="6"/>
    </row>
    <row r="6025" spans="1:3" x14ac:dyDescent="0.3">
      <c r="A6025" s="4"/>
      <c r="B6025" s="5"/>
      <c r="C6025" s="6"/>
    </row>
    <row r="6026" spans="1:3" x14ac:dyDescent="0.3">
      <c r="A6026" s="4"/>
      <c r="B6026" s="5"/>
      <c r="C6026" s="6"/>
    </row>
    <row r="6027" spans="1:3" x14ac:dyDescent="0.3">
      <c r="A6027" s="4"/>
      <c r="B6027" s="5"/>
      <c r="C6027" s="6"/>
    </row>
    <row r="6028" spans="1:3" x14ac:dyDescent="0.3">
      <c r="A6028" s="4"/>
      <c r="B6028" s="5"/>
      <c r="C6028" s="6"/>
    </row>
    <row r="6029" spans="1:3" x14ac:dyDescent="0.3">
      <c r="A6029" s="4"/>
      <c r="B6029" s="5"/>
      <c r="C6029" s="6"/>
    </row>
    <row r="6030" spans="1:3" x14ac:dyDescent="0.3">
      <c r="A6030" s="4"/>
      <c r="B6030" s="5"/>
      <c r="C6030" s="6"/>
    </row>
    <row r="6031" spans="1:3" x14ac:dyDescent="0.3">
      <c r="A6031" s="4"/>
      <c r="B6031" s="5"/>
      <c r="C6031" s="6"/>
    </row>
    <row r="6032" spans="1:3" x14ac:dyDescent="0.3">
      <c r="A6032" s="4"/>
      <c r="B6032" s="5"/>
      <c r="C6032" s="6"/>
    </row>
    <row r="6033" spans="1:3" x14ac:dyDescent="0.3">
      <c r="A6033" s="4"/>
      <c r="B6033" s="5"/>
      <c r="C6033" s="6"/>
    </row>
    <row r="6034" spans="1:3" x14ac:dyDescent="0.3">
      <c r="A6034" s="4"/>
      <c r="B6034" s="5"/>
      <c r="C6034" s="6"/>
    </row>
    <row r="6035" spans="1:3" x14ac:dyDescent="0.3">
      <c r="A6035" s="4"/>
      <c r="B6035" s="5"/>
      <c r="C6035" s="6"/>
    </row>
    <row r="6036" spans="1:3" x14ac:dyDescent="0.3">
      <c r="A6036" s="4"/>
      <c r="B6036" s="5"/>
      <c r="C6036" s="6"/>
    </row>
    <row r="6037" spans="1:3" x14ac:dyDescent="0.3">
      <c r="A6037" s="4"/>
      <c r="B6037" s="5"/>
      <c r="C6037" s="6"/>
    </row>
    <row r="6038" spans="1:3" x14ac:dyDescent="0.3">
      <c r="A6038" s="4"/>
      <c r="B6038" s="5"/>
      <c r="C6038" s="6"/>
    </row>
    <row r="6039" spans="1:3" x14ac:dyDescent="0.3">
      <c r="A6039" s="4"/>
      <c r="B6039" s="5"/>
      <c r="C6039" s="6"/>
    </row>
    <row r="6040" spans="1:3" x14ac:dyDescent="0.3">
      <c r="A6040" s="4"/>
      <c r="B6040" s="5"/>
      <c r="C6040" s="6"/>
    </row>
    <row r="6041" spans="1:3" x14ac:dyDescent="0.3">
      <c r="A6041" s="4"/>
      <c r="B6041" s="5"/>
      <c r="C6041" s="6"/>
    </row>
    <row r="6042" spans="1:3" x14ac:dyDescent="0.3">
      <c r="A6042" s="4"/>
      <c r="B6042" s="5"/>
      <c r="C6042" s="6"/>
    </row>
    <row r="6043" spans="1:3" x14ac:dyDescent="0.3">
      <c r="A6043" s="4"/>
      <c r="B6043" s="5"/>
      <c r="C6043" s="6"/>
    </row>
    <row r="6044" spans="1:3" x14ac:dyDescent="0.3">
      <c r="A6044" s="4"/>
      <c r="B6044" s="5"/>
      <c r="C6044" s="6"/>
    </row>
    <row r="6045" spans="1:3" x14ac:dyDescent="0.3">
      <c r="A6045" s="4"/>
      <c r="B6045" s="5"/>
      <c r="C6045" s="6"/>
    </row>
    <row r="6046" spans="1:3" x14ac:dyDescent="0.3">
      <c r="A6046" s="4"/>
      <c r="B6046" s="5"/>
      <c r="C6046" s="6"/>
    </row>
    <row r="6047" spans="1:3" x14ac:dyDescent="0.3">
      <c r="A6047" s="4"/>
      <c r="B6047" s="5"/>
      <c r="C6047" s="6"/>
    </row>
    <row r="6048" spans="1:3" x14ac:dyDescent="0.3">
      <c r="A6048" s="4"/>
      <c r="B6048" s="5"/>
      <c r="C6048" s="6"/>
    </row>
    <row r="6049" spans="1:3" x14ac:dyDescent="0.3">
      <c r="A6049" s="4"/>
      <c r="B6049" s="5"/>
      <c r="C6049" s="6"/>
    </row>
    <row r="6050" spans="1:3" x14ac:dyDescent="0.3">
      <c r="A6050" s="4"/>
      <c r="B6050" s="5"/>
      <c r="C6050" s="6"/>
    </row>
    <row r="6051" spans="1:3" x14ac:dyDescent="0.3">
      <c r="A6051" s="4"/>
      <c r="B6051" s="5"/>
      <c r="C6051" s="6"/>
    </row>
    <row r="6052" spans="1:3" x14ac:dyDescent="0.3">
      <c r="A6052" s="4"/>
      <c r="B6052" s="5"/>
      <c r="C6052" s="6"/>
    </row>
    <row r="6053" spans="1:3" x14ac:dyDescent="0.3">
      <c r="A6053" s="4"/>
      <c r="B6053" s="5"/>
      <c r="C6053" s="6"/>
    </row>
    <row r="6054" spans="1:3" x14ac:dyDescent="0.3">
      <c r="A6054" s="4"/>
      <c r="B6054" s="5"/>
      <c r="C6054" s="6"/>
    </row>
    <row r="6055" spans="1:3" x14ac:dyDescent="0.3">
      <c r="A6055" s="4"/>
      <c r="B6055" s="5"/>
      <c r="C6055" s="6"/>
    </row>
    <row r="6056" spans="1:3" x14ac:dyDescent="0.3">
      <c r="A6056" s="4"/>
      <c r="B6056" s="5"/>
      <c r="C6056" s="6"/>
    </row>
    <row r="6057" spans="1:3" x14ac:dyDescent="0.3">
      <c r="A6057" s="4"/>
      <c r="B6057" s="5"/>
      <c r="C6057" s="6"/>
    </row>
    <row r="6058" spans="1:3" x14ac:dyDescent="0.3">
      <c r="A6058" s="4"/>
      <c r="B6058" s="5"/>
      <c r="C6058" s="6"/>
    </row>
    <row r="6059" spans="1:3" x14ac:dyDescent="0.3">
      <c r="A6059" s="4"/>
      <c r="B6059" s="5"/>
      <c r="C6059" s="6"/>
    </row>
    <row r="6060" spans="1:3" x14ac:dyDescent="0.3">
      <c r="A6060" s="4"/>
      <c r="B6060" s="5"/>
      <c r="C6060" s="6"/>
    </row>
    <row r="6061" spans="1:3" x14ac:dyDescent="0.3">
      <c r="A6061" s="4"/>
      <c r="B6061" s="5"/>
      <c r="C6061" s="6"/>
    </row>
    <row r="6062" spans="1:3" x14ac:dyDescent="0.3">
      <c r="A6062" s="4"/>
      <c r="B6062" s="5"/>
      <c r="C6062" s="6"/>
    </row>
    <row r="6063" spans="1:3" x14ac:dyDescent="0.3">
      <c r="A6063" s="4"/>
      <c r="B6063" s="5"/>
      <c r="C6063" s="6"/>
    </row>
    <row r="6064" spans="1:3" x14ac:dyDescent="0.3">
      <c r="A6064" s="4"/>
      <c r="B6064" s="5"/>
      <c r="C6064" s="6"/>
    </row>
    <row r="6065" spans="1:3" x14ac:dyDescent="0.3">
      <c r="A6065" s="4"/>
      <c r="B6065" s="5"/>
      <c r="C6065" s="6"/>
    </row>
    <row r="6066" spans="1:3" x14ac:dyDescent="0.3">
      <c r="A6066" s="4"/>
      <c r="B6066" s="5"/>
      <c r="C6066" s="6"/>
    </row>
    <row r="6067" spans="1:3" x14ac:dyDescent="0.3">
      <c r="A6067" s="4"/>
      <c r="B6067" s="5"/>
      <c r="C6067" s="6"/>
    </row>
    <row r="6068" spans="1:3" x14ac:dyDescent="0.3">
      <c r="A6068" s="4"/>
      <c r="B6068" s="5"/>
      <c r="C6068" s="6"/>
    </row>
    <row r="6069" spans="1:3" x14ac:dyDescent="0.3">
      <c r="A6069" s="4"/>
      <c r="B6069" s="5"/>
      <c r="C6069" s="6"/>
    </row>
    <row r="6070" spans="1:3" x14ac:dyDescent="0.3">
      <c r="A6070" s="4"/>
      <c r="B6070" s="5"/>
      <c r="C6070" s="6"/>
    </row>
    <row r="6071" spans="1:3" x14ac:dyDescent="0.3">
      <c r="A6071" s="4"/>
      <c r="B6071" s="5"/>
      <c r="C6071" s="6"/>
    </row>
    <row r="6072" spans="1:3" x14ac:dyDescent="0.3">
      <c r="A6072" s="4"/>
      <c r="B6072" s="5"/>
      <c r="C6072" s="6"/>
    </row>
    <row r="6073" spans="1:3" x14ac:dyDescent="0.3">
      <c r="A6073" s="4"/>
      <c r="B6073" s="5"/>
      <c r="C6073" s="6"/>
    </row>
    <row r="6074" spans="1:3" x14ac:dyDescent="0.3">
      <c r="A6074" s="4"/>
      <c r="B6074" s="5"/>
      <c r="C6074" s="6"/>
    </row>
    <row r="6075" spans="1:3" x14ac:dyDescent="0.3">
      <c r="A6075" s="4"/>
      <c r="B6075" s="5"/>
      <c r="C6075" s="6"/>
    </row>
    <row r="6076" spans="1:3" x14ac:dyDescent="0.3">
      <c r="A6076" s="4"/>
      <c r="B6076" s="5"/>
      <c r="C6076" s="6"/>
    </row>
    <row r="6077" spans="1:3" x14ac:dyDescent="0.3">
      <c r="A6077" s="4"/>
      <c r="B6077" s="5"/>
      <c r="C6077" s="6"/>
    </row>
    <row r="6078" spans="1:3" x14ac:dyDescent="0.3">
      <c r="A6078" s="4"/>
      <c r="B6078" s="5"/>
      <c r="C6078" s="6"/>
    </row>
    <row r="6079" spans="1:3" x14ac:dyDescent="0.3">
      <c r="A6079" s="4"/>
      <c r="B6079" s="5"/>
      <c r="C6079" s="6"/>
    </row>
    <row r="6080" spans="1:3" x14ac:dyDescent="0.3">
      <c r="A6080" s="4"/>
      <c r="B6080" s="5"/>
      <c r="C6080" s="6"/>
    </row>
    <row r="6081" spans="1:3" x14ac:dyDescent="0.3">
      <c r="A6081" s="4"/>
      <c r="B6081" s="5"/>
      <c r="C6081" s="6"/>
    </row>
    <row r="6082" spans="1:3" x14ac:dyDescent="0.3">
      <c r="A6082" s="4"/>
      <c r="B6082" s="5"/>
      <c r="C6082" s="6"/>
    </row>
    <row r="6083" spans="1:3" x14ac:dyDescent="0.3">
      <c r="A6083" s="4"/>
      <c r="B6083" s="5"/>
      <c r="C6083" s="6"/>
    </row>
    <row r="6084" spans="1:3" x14ac:dyDescent="0.3">
      <c r="A6084" s="4"/>
      <c r="B6084" s="5"/>
      <c r="C6084" s="6"/>
    </row>
    <row r="6085" spans="1:3" x14ac:dyDescent="0.3">
      <c r="A6085" s="4"/>
      <c r="B6085" s="5"/>
      <c r="C6085" s="6"/>
    </row>
    <row r="6086" spans="1:3" x14ac:dyDescent="0.3">
      <c r="A6086" s="4"/>
      <c r="B6086" s="5"/>
      <c r="C6086" s="6"/>
    </row>
    <row r="6087" spans="1:3" x14ac:dyDescent="0.3">
      <c r="A6087" s="4"/>
      <c r="B6087" s="5"/>
      <c r="C6087" s="6"/>
    </row>
    <row r="6088" spans="1:3" x14ac:dyDescent="0.3">
      <c r="A6088" s="4"/>
      <c r="B6088" s="5"/>
      <c r="C6088" s="6"/>
    </row>
    <row r="6089" spans="1:3" x14ac:dyDescent="0.3">
      <c r="A6089" s="4"/>
      <c r="B6089" s="5"/>
      <c r="C6089" s="6"/>
    </row>
    <row r="6090" spans="1:3" x14ac:dyDescent="0.3">
      <c r="A6090" s="4"/>
      <c r="B6090" s="5"/>
      <c r="C6090" s="6"/>
    </row>
    <row r="6091" spans="1:3" x14ac:dyDescent="0.3">
      <c r="A6091" s="4"/>
      <c r="B6091" s="5"/>
      <c r="C6091" s="6"/>
    </row>
    <row r="6092" spans="1:3" x14ac:dyDescent="0.3">
      <c r="A6092" s="4"/>
      <c r="B6092" s="5"/>
      <c r="C6092" s="6"/>
    </row>
    <row r="6093" spans="1:3" x14ac:dyDescent="0.3">
      <c r="A6093" s="4"/>
      <c r="B6093" s="5"/>
      <c r="C6093" s="6"/>
    </row>
    <row r="6094" spans="1:3" x14ac:dyDescent="0.3">
      <c r="A6094" s="4"/>
      <c r="B6094" s="5"/>
      <c r="C6094" s="6"/>
    </row>
    <row r="6095" spans="1:3" x14ac:dyDescent="0.3">
      <c r="A6095" s="4"/>
      <c r="B6095" s="5"/>
      <c r="C6095" s="6"/>
    </row>
    <row r="6096" spans="1:3" x14ac:dyDescent="0.3">
      <c r="A6096" s="4"/>
      <c r="B6096" s="5"/>
      <c r="C6096" s="6"/>
    </row>
    <row r="6097" spans="1:3" x14ac:dyDescent="0.3">
      <c r="A6097" s="4"/>
      <c r="B6097" s="5"/>
      <c r="C6097" s="6"/>
    </row>
    <row r="6098" spans="1:3" x14ac:dyDescent="0.3">
      <c r="A6098" s="4"/>
      <c r="B6098" s="5"/>
      <c r="C6098" s="6"/>
    </row>
    <row r="6099" spans="1:3" x14ac:dyDescent="0.3">
      <c r="A6099" s="4"/>
      <c r="B6099" s="5"/>
      <c r="C6099" s="6"/>
    </row>
    <row r="6100" spans="1:3" x14ac:dyDescent="0.3">
      <c r="A6100" s="4"/>
      <c r="B6100" s="5"/>
      <c r="C6100" s="6"/>
    </row>
    <row r="6101" spans="1:3" x14ac:dyDescent="0.3">
      <c r="A6101" s="4"/>
      <c r="B6101" s="5"/>
      <c r="C6101" s="6"/>
    </row>
    <row r="6102" spans="1:3" x14ac:dyDescent="0.3">
      <c r="A6102" s="4"/>
      <c r="B6102" s="5"/>
      <c r="C6102" s="6"/>
    </row>
    <row r="6103" spans="1:3" x14ac:dyDescent="0.3">
      <c r="A6103" s="4"/>
      <c r="B6103" s="5"/>
      <c r="C6103" s="6"/>
    </row>
    <row r="6104" spans="1:3" x14ac:dyDescent="0.3">
      <c r="A6104" s="4"/>
      <c r="B6104" s="5"/>
      <c r="C6104" s="6"/>
    </row>
    <row r="6105" spans="1:3" x14ac:dyDescent="0.3">
      <c r="A6105" s="4"/>
      <c r="B6105" s="5"/>
      <c r="C6105" s="6"/>
    </row>
    <row r="6106" spans="1:3" x14ac:dyDescent="0.3">
      <c r="A6106" s="4"/>
      <c r="B6106" s="5"/>
      <c r="C6106" s="6"/>
    </row>
    <row r="6107" spans="1:3" x14ac:dyDescent="0.3">
      <c r="A6107" s="4"/>
      <c r="B6107" s="5"/>
      <c r="C6107" s="6"/>
    </row>
    <row r="6108" spans="1:3" x14ac:dyDescent="0.3">
      <c r="A6108" s="4"/>
      <c r="B6108" s="5"/>
      <c r="C6108" s="6"/>
    </row>
    <row r="6109" spans="1:3" x14ac:dyDescent="0.3">
      <c r="A6109" s="4"/>
      <c r="B6109" s="5"/>
      <c r="C6109" s="6"/>
    </row>
    <row r="6110" spans="1:3" x14ac:dyDescent="0.3">
      <c r="A6110" s="4"/>
      <c r="B6110" s="5"/>
      <c r="C6110" s="6"/>
    </row>
    <row r="6111" spans="1:3" x14ac:dyDescent="0.3">
      <c r="A6111" s="4"/>
      <c r="B6111" s="5"/>
      <c r="C6111" s="6"/>
    </row>
    <row r="6112" spans="1:3" x14ac:dyDescent="0.3">
      <c r="A6112" s="4"/>
      <c r="B6112" s="5"/>
      <c r="C6112" s="6"/>
    </row>
    <row r="6113" spans="1:3" x14ac:dyDescent="0.3">
      <c r="A6113" s="4"/>
      <c r="B6113" s="5"/>
      <c r="C6113" s="6"/>
    </row>
    <row r="6114" spans="1:3" x14ac:dyDescent="0.3">
      <c r="A6114" s="4"/>
      <c r="B6114" s="5"/>
      <c r="C6114" s="6"/>
    </row>
    <row r="6115" spans="1:3" x14ac:dyDescent="0.3">
      <c r="A6115" s="4"/>
      <c r="B6115" s="5"/>
      <c r="C6115" s="6"/>
    </row>
    <row r="6116" spans="1:3" x14ac:dyDescent="0.3">
      <c r="A6116" s="4"/>
      <c r="B6116" s="5"/>
      <c r="C6116" s="6"/>
    </row>
    <row r="6117" spans="1:3" x14ac:dyDescent="0.3">
      <c r="A6117" s="4"/>
      <c r="B6117" s="5"/>
      <c r="C6117" s="6"/>
    </row>
    <row r="6118" spans="1:3" x14ac:dyDescent="0.3">
      <c r="A6118" s="4"/>
      <c r="B6118" s="5"/>
      <c r="C6118" s="6"/>
    </row>
    <row r="6119" spans="1:3" x14ac:dyDescent="0.3">
      <c r="A6119" s="4"/>
      <c r="B6119" s="5"/>
      <c r="C6119" s="6"/>
    </row>
    <row r="6120" spans="1:3" x14ac:dyDescent="0.3">
      <c r="A6120" s="4"/>
      <c r="B6120" s="5"/>
      <c r="C6120" s="6"/>
    </row>
    <row r="6121" spans="1:3" x14ac:dyDescent="0.3">
      <c r="A6121" s="4"/>
      <c r="B6121" s="5"/>
      <c r="C6121" s="6"/>
    </row>
    <row r="6122" spans="1:3" x14ac:dyDescent="0.3">
      <c r="A6122" s="4"/>
      <c r="B6122" s="5"/>
      <c r="C6122" s="6"/>
    </row>
    <row r="6123" spans="1:3" x14ac:dyDescent="0.3">
      <c r="A6123" s="4"/>
      <c r="B6123" s="5"/>
      <c r="C6123" s="6"/>
    </row>
    <row r="6124" spans="1:3" x14ac:dyDescent="0.3">
      <c r="A6124" s="4"/>
      <c r="B6124" s="5"/>
      <c r="C6124" s="6"/>
    </row>
    <row r="6125" spans="1:3" x14ac:dyDescent="0.3">
      <c r="A6125" s="4"/>
      <c r="B6125" s="5"/>
      <c r="C6125" s="6"/>
    </row>
    <row r="6126" spans="1:3" x14ac:dyDescent="0.3">
      <c r="A6126" s="4"/>
      <c r="B6126" s="5"/>
      <c r="C6126" s="6"/>
    </row>
    <row r="6127" spans="1:3" x14ac:dyDescent="0.3">
      <c r="A6127" s="4"/>
      <c r="B6127" s="5"/>
      <c r="C6127" s="6"/>
    </row>
    <row r="6128" spans="1:3" x14ac:dyDescent="0.3">
      <c r="A6128" s="4"/>
      <c r="B6128" s="5"/>
      <c r="C6128" s="6"/>
    </row>
    <row r="6129" spans="1:3" x14ac:dyDescent="0.3">
      <c r="A6129" s="4"/>
      <c r="B6129" s="5"/>
      <c r="C6129" s="6"/>
    </row>
    <row r="6130" spans="1:3" x14ac:dyDescent="0.3">
      <c r="A6130" s="4"/>
      <c r="B6130" s="5"/>
      <c r="C6130" s="6"/>
    </row>
    <row r="6131" spans="1:3" x14ac:dyDescent="0.3">
      <c r="A6131" s="4"/>
      <c r="B6131" s="5"/>
      <c r="C6131" s="6"/>
    </row>
    <row r="6132" spans="1:3" x14ac:dyDescent="0.3">
      <c r="A6132" s="4"/>
      <c r="B6132" s="5"/>
      <c r="C6132" s="6"/>
    </row>
    <row r="6133" spans="1:3" x14ac:dyDescent="0.3">
      <c r="A6133" s="4"/>
      <c r="B6133" s="5"/>
      <c r="C6133" s="6"/>
    </row>
    <row r="6134" spans="1:3" x14ac:dyDescent="0.3">
      <c r="A6134" s="4"/>
      <c r="B6134" s="5"/>
      <c r="C6134" s="6"/>
    </row>
    <row r="6135" spans="1:3" x14ac:dyDescent="0.3">
      <c r="A6135" s="4"/>
      <c r="B6135" s="5"/>
      <c r="C6135" s="6"/>
    </row>
    <row r="6136" spans="1:3" x14ac:dyDescent="0.3">
      <c r="A6136" s="4"/>
      <c r="B6136" s="5"/>
      <c r="C6136" s="6"/>
    </row>
    <row r="6137" spans="1:3" x14ac:dyDescent="0.3">
      <c r="A6137" s="4"/>
      <c r="B6137" s="5"/>
      <c r="C6137" s="6"/>
    </row>
    <row r="6138" spans="1:3" x14ac:dyDescent="0.3">
      <c r="A6138" s="4"/>
      <c r="B6138" s="5"/>
      <c r="C6138" s="6"/>
    </row>
    <row r="6139" spans="1:3" x14ac:dyDescent="0.3">
      <c r="A6139" s="4"/>
      <c r="B6139" s="5"/>
      <c r="C6139" s="6"/>
    </row>
    <row r="6140" spans="1:3" x14ac:dyDescent="0.3">
      <c r="A6140" s="4"/>
      <c r="B6140" s="5"/>
      <c r="C6140" s="6"/>
    </row>
    <row r="6141" spans="1:3" x14ac:dyDescent="0.3">
      <c r="A6141" s="4"/>
      <c r="B6141" s="5"/>
      <c r="C6141" s="6"/>
    </row>
    <row r="6142" spans="1:3" x14ac:dyDescent="0.3">
      <c r="A6142" s="4"/>
      <c r="B6142" s="5"/>
      <c r="C6142" s="6"/>
    </row>
    <row r="6143" spans="1:3" x14ac:dyDescent="0.3">
      <c r="A6143" s="4"/>
      <c r="B6143" s="5"/>
      <c r="C6143" s="6"/>
    </row>
    <row r="6144" spans="1:3" x14ac:dyDescent="0.3">
      <c r="A6144" s="4"/>
      <c r="B6144" s="5"/>
      <c r="C6144" s="6"/>
    </row>
    <row r="6145" spans="1:3" x14ac:dyDescent="0.3">
      <c r="A6145" s="4"/>
      <c r="B6145" s="5"/>
      <c r="C6145" s="6"/>
    </row>
    <row r="6146" spans="1:3" x14ac:dyDescent="0.3">
      <c r="A6146" s="4"/>
      <c r="B6146" s="5"/>
      <c r="C6146" s="6"/>
    </row>
    <row r="6147" spans="1:3" x14ac:dyDescent="0.3">
      <c r="A6147" s="4"/>
      <c r="B6147" s="5"/>
      <c r="C6147" s="6"/>
    </row>
    <row r="6148" spans="1:3" x14ac:dyDescent="0.3">
      <c r="A6148" s="4"/>
      <c r="B6148" s="5"/>
      <c r="C6148" s="6"/>
    </row>
    <row r="6149" spans="1:3" x14ac:dyDescent="0.3">
      <c r="A6149" s="4"/>
      <c r="B6149" s="5"/>
      <c r="C6149" s="6"/>
    </row>
    <row r="6150" spans="1:3" x14ac:dyDescent="0.3">
      <c r="A6150" s="4"/>
      <c r="B6150" s="5"/>
      <c r="C6150" s="6"/>
    </row>
    <row r="6151" spans="1:3" x14ac:dyDescent="0.3">
      <c r="A6151" s="4"/>
      <c r="B6151" s="5"/>
      <c r="C6151" s="6"/>
    </row>
    <row r="6152" spans="1:3" x14ac:dyDescent="0.3">
      <c r="A6152" s="4"/>
      <c r="B6152" s="5"/>
      <c r="C6152" s="6"/>
    </row>
    <row r="6153" spans="1:3" x14ac:dyDescent="0.3">
      <c r="A6153" s="4"/>
      <c r="B6153" s="5"/>
      <c r="C6153" s="6"/>
    </row>
    <row r="6154" spans="1:3" x14ac:dyDescent="0.3">
      <c r="A6154" s="4"/>
      <c r="B6154" s="5"/>
      <c r="C6154" s="6"/>
    </row>
    <row r="6155" spans="1:3" x14ac:dyDescent="0.3">
      <c r="A6155" s="4"/>
      <c r="B6155" s="5"/>
      <c r="C6155" s="6"/>
    </row>
    <row r="6156" spans="1:3" x14ac:dyDescent="0.3">
      <c r="A6156" s="4"/>
      <c r="B6156" s="5"/>
      <c r="C6156" s="6"/>
    </row>
    <row r="6157" spans="1:3" x14ac:dyDescent="0.3">
      <c r="A6157" s="4"/>
      <c r="B6157" s="5"/>
      <c r="C6157" s="6"/>
    </row>
    <row r="6158" spans="1:3" x14ac:dyDescent="0.3">
      <c r="A6158" s="4"/>
      <c r="B6158" s="5"/>
      <c r="C6158" s="6"/>
    </row>
    <row r="6159" spans="1:3" x14ac:dyDescent="0.3">
      <c r="A6159" s="4"/>
      <c r="B6159" s="5"/>
      <c r="C6159" s="6"/>
    </row>
    <row r="6160" spans="1:3" x14ac:dyDescent="0.3">
      <c r="A6160" s="4"/>
      <c r="B6160" s="5"/>
      <c r="C6160" s="6"/>
    </row>
    <row r="6161" spans="1:3" x14ac:dyDescent="0.3">
      <c r="A6161" s="4"/>
      <c r="B6161" s="5"/>
      <c r="C6161" s="6"/>
    </row>
    <row r="6162" spans="1:3" x14ac:dyDescent="0.3">
      <c r="A6162" s="4"/>
      <c r="B6162" s="5"/>
      <c r="C6162" s="6"/>
    </row>
    <row r="6163" spans="1:3" x14ac:dyDescent="0.3">
      <c r="A6163" s="4"/>
      <c r="B6163" s="5"/>
      <c r="C6163" s="6"/>
    </row>
    <row r="6164" spans="1:3" x14ac:dyDescent="0.3">
      <c r="A6164" s="4"/>
      <c r="B6164" s="5"/>
      <c r="C6164" s="6"/>
    </row>
    <row r="6165" spans="1:3" x14ac:dyDescent="0.3">
      <c r="A6165" s="4"/>
      <c r="B6165" s="5"/>
      <c r="C6165" s="6"/>
    </row>
    <row r="6166" spans="1:3" x14ac:dyDescent="0.3">
      <c r="A6166" s="4"/>
      <c r="B6166" s="5"/>
      <c r="C6166" s="6"/>
    </row>
    <row r="6167" spans="1:3" x14ac:dyDescent="0.3">
      <c r="A6167" s="4"/>
      <c r="B6167" s="5"/>
      <c r="C6167" s="6"/>
    </row>
    <row r="6168" spans="1:3" x14ac:dyDescent="0.3">
      <c r="A6168" s="4"/>
      <c r="B6168" s="5"/>
      <c r="C6168" s="6"/>
    </row>
    <row r="6169" spans="1:3" x14ac:dyDescent="0.3">
      <c r="A6169" s="4"/>
      <c r="B6169" s="5"/>
      <c r="C6169" s="6"/>
    </row>
    <row r="6170" spans="1:3" x14ac:dyDescent="0.3">
      <c r="A6170" s="4"/>
      <c r="B6170" s="5"/>
      <c r="C6170" s="6"/>
    </row>
    <row r="6171" spans="1:3" x14ac:dyDescent="0.3">
      <c r="A6171" s="4"/>
      <c r="B6171" s="5"/>
      <c r="C6171" s="6"/>
    </row>
    <row r="6172" spans="1:3" x14ac:dyDescent="0.3">
      <c r="A6172" s="4"/>
      <c r="B6172" s="5"/>
      <c r="C6172" s="6"/>
    </row>
    <row r="6173" spans="1:3" x14ac:dyDescent="0.3">
      <c r="A6173" s="4"/>
      <c r="B6173" s="5"/>
      <c r="C6173" s="6"/>
    </row>
    <row r="6174" spans="1:3" x14ac:dyDescent="0.3">
      <c r="A6174" s="4"/>
      <c r="B6174" s="5"/>
      <c r="C6174" s="6"/>
    </row>
    <row r="6175" spans="1:3" x14ac:dyDescent="0.3">
      <c r="A6175" s="4"/>
      <c r="B6175" s="5"/>
      <c r="C6175" s="6"/>
    </row>
    <row r="6176" spans="1:3" x14ac:dyDescent="0.3">
      <c r="A6176" s="4"/>
      <c r="B6176" s="5"/>
      <c r="C6176" s="6"/>
    </row>
    <row r="6177" spans="1:3" x14ac:dyDescent="0.3">
      <c r="A6177" s="4"/>
      <c r="B6177" s="5"/>
      <c r="C6177" s="6"/>
    </row>
    <row r="6178" spans="1:3" x14ac:dyDescent="0.3">
      <c r="A6178" s="4"/>
      <c r="B6178" s="5"/>
      <c r="C6178" s="6"/>
    </row>
    <row r="6179" spans="1:3" x14ac:dyDescent="0.3">
      <c r="A6179" s="4"/>
      <c r="B6179" s="5"/>
      <c r="C6179" s="6"/>
    </row>
    <row r="6180" spans="1:3" x14ac:dyDescent="0.3">
      <c r="A6180" s="4"/>
      <c r="B6180" s="5"/>
      <c r="C6180" s="6"/>
    </row>
    <row r="6181" spans="1:3" x14ac:dyDescent="0.3">
      <c r="A6181" s="4"/>
      <c r="B6181" s="5"/>
      <c r="C6181" s="6"/>
    </row>
    <row r="6182" spans="1:3" x14ac:dyDescent="0.3">
      <c r="A6182" s="4"/>
      <c r="B6182" s="5"/>
      <c r="C6182" s="6"/>
    </row>
    <row r="6183" spans="1:3" x14ac:dyDescent="0.3">
      <c r="A6183" s="4"/>
      <c r="B6183" s="5"/>
      <c r="C6183" s="6"/>
    </row>
    <row r="6184" spans="1:3" x14ac:dyDescent="0.3">
      <c r="A6184" s="4"/>
      <c r="B6184" s="5"/>
      <c r="C6184" s="6"/>
    </row>
    <row r="6185" spans="1:3" x14ac:dyDescent="0.3">
      <c r="A6185" s="4"/>
      <c r="B6185" s="5"/>
      <c r="C6185" s="6"/>
    </row>
    <row r="6186" spans="1:3" x14ac:dyDescent="0.3">
      <c r="A6186" s="4"/>
      <c r="B6186" s="5"/>
      <c r="C6186" s="6"/>
    </row>
    <row r="6187" spans="1:3" x14ac:dyDescent="0.3">
      <c r="A6187" s="4"/>
      <c r="B6187" s="5"/>
      <c r="C6187" s="6"/>
    </row>
    <row r="6188" spans="1:3" x14ac:dyDescent="0.3">
      <c r="A6188" s="4"/>
      <c r="B6188" s="5"/>
      <c r="C6188" s="6"/>
    </row>
    <row r="6189" spans="1:3" x14ac:dyDescent="0.3">
      <c r="A6189" s="4"/>
      <c r="B6189" s="5"/>
      <c r="C6189" s="6"/>
    </row>
    <row r="6190" spans="1:3" x14ac:dyDescent="0.3">
      <c r="A6190" s="4"/>
      <c r="B6190" s="5"/>
      <c r="C6190" s="6"/>
    </row>
    <row r="6191" spans="1:3" x14ac:dyDescent="0.3">
      <c r="A6191" s="4"/>
      <c r="B6191" s="5"/>
      <c r="C6191" s="6"/>
    </row>
    <row r="6192" spans="1:3" x14ac:dyDescent="0.3">
      <c r="A6192" s="4"/>
      <c r="B6192" s="5"/>
      <c r="C6192" s="6"/>
    </row>
    <row r="6193" spans="1:3" x14ac:dyDescent="0.3">
      <c r="A6193" s="4"/>
      <c r="B6193" s="5"/>
      <c r="C6193" s="6"/>
    </row>
    <row r="6194" spans="1:3" x14ac:dyDescent="0.3">
      <c r="A6194" s="4"/>
      <c r="B6194" s="5"/>
      <c r="C6194" s="6"/>
    </row>
    <row r="6195" spans="1:3" x14ac:dyDescent="0.3">
      <c r="A6195" s="4"/>
      <c r="B6195" s="5"/>
      <c r="C6195" s="6"/>
    </row>
    <row r="6196" spans="1:3" x14ac:dyDescent="0.3">
      <c r="A6196" s="4"/>
      <c r="B6196" s="5"/>
      <c r="C6196" s="6"/>
    </row>
    <row r="6197" spans="1:3" x14ac:dyDescent="0.3">
      <c r="A6197" s="4"/>
      <c r="B6197" s="5"/>
      <c r="C6197" s="6"/>
    </row>
    <row r="6198" spans="1:3" x14ac:dyDescent="0.3">
      <c r="A6198" s="4"/>
      <c r="B6198" s="5"/>
      <c r="C6198" s="6"/>
    </row>
    <row r="6199" spans="1:3" x14ac:dyDescent="0.3">
      <c r="A6199" s="4"/>
      <c r="B6199" s="5"/>
      <c r="C6199" s="6"/>
    </row>
    <row r="6200" spans="1:3" x14ac:dyDescent="0.3">
      <c r="A6200" s="4"/>
      <c r="B6200" s="5"/>
      <c r="C6200" s="6"/>
    </row>
    <row r="6201" spans="1:3" x14ac:dyDescent="0.3">
      <c r="A6201" s="4"/>
      <c r="B6201" s="5"/>
      <c r="C6201" s="6"/>
    </row>
    <row r="6202" spans="1:3" x14ac:dyDescent="0.3">
      <c r="A6202" s="4"/>
      <c r="B6202" s="5"/>
      <c r="C6202" s="6"/>
    </row>
    <row r="6203" spans="1:3" x14ac:dyDescent="0.3">
      <c r="A6203" s="4"/>
      <c r="B6203" s="5"/>
      <c r="C6203" s="6"/>
    </row>
    <row r="6204" spans="1:3" x14ac:dyDescent="0.3">
      <c r="A6204" s="4"/>
      <c r="B6204" s="5"/>
      <c r="C6204" s="6"/>
    </row>
    <row r="6205" spans="1:3" x14ac:dyDescent="0.3">
      <c r="A6205" s="4"/>
      <c r="B6205" s="5"/>
      <c r="C6205" s="6"/>
    </row>
    <row r="6206" spans="1:3" x14ac:dyDescent="0.3">
      <c r="A6206" s="4"/>
      <c r="B6206" s="5"/>
      <c r="C6206" s="6"/>
    </row>
    <row r="6207" spans="1:3" x14ac:dyDescent="0.3">
      <c r="A6207" s="4"/>
      <c r="B6207" s="5"/>
      <c r="C6207" s="6"/>
    </row>
    <row r="6208" spans="1:3" x14ac:dyDescent="0.3">
      <c r="A6208" s="4"/>
      <c r="B6208" s="5"/>
      <c r="C6208" s="6"/>
    </row>
    <row r="6209" spans="1:3" x14ac:dyDescent="0.3">
      <c r="A6209" s="4"/>
      <c r="B6209" s="5"/>
      <c r="C6209" s="6"/>
    </row>
    <row r="6210" spans="1:3" x14ac:dyDescent="0.3">
      <c r="A6210" s="4"/>
      <c r="B6210" s="5"/>
      <c r="C6210" s="6"/>
    </row>
    <row r="6211" spans="1:3" x14ac:dyDescent="0.3">
      <c r="A6211" s="4"/>
      <c r="B6211" s="5"/>
      <c r="C6211" s="6"/>
    </row>
    <row r="6212" spans="1:3" x14ac:dyDescent="0.3">
      <c r="A6212" s="4"/>
      <c r="B6212" s="5"/>
      <c r="C6212" s="6"/>
    </row>
    <row r="6213" spans="1:3" x14ac:dyDescent="0.3">
      <c r="A6213" s="4"/>
      <c r="B6213" s="5"/>
      <c r="C6213" s="6"/>
    </row>
    <row r="6214" spans="1:3" x14ac:dyDescent="0.3">
      <c r="A6214" s="4"/>
      <c r="B6214" s="5"/>
      <c r="C6214" s="6"/>
    </row>
    <row r="6215" spans="1:3" x14ac:dyDescent="0.3">
      <c r="A6215" s="4"/>
      <c r="B6215" s="5"/>
      <c r="C6215" s="6"/>
    </row>
    <row r="6216" spans="1:3" x14ac:dyDescent="0.3">
      <c r="A6216" s="4"/>
      <c r="B6216" s="5"/>
      <c r="C6216" s="6"/>
    </row>
    <row r="6217" spans="1:3" x14ac:dyDescent="0.3">
      <c r="A6217" s="4"/>
      <c r="B6217" s="5"/>
      <c r="C6217" s="6"/>
    </row>
    <row r="6218" spans="1:3" x14ac:dyDescent="0.3">
      <c r="A6218" s="4"/>
      <c r="B6218" s="5"/>
      <c r="C6218" s="6"/>
    </row>
    <row r="6219" spans="1:3" x14ac:dyDescent="0.3">
      <c r="A6219" s="4"/>
      <c r="B6219" s="5"/>
      <c r="C6219" s="6"/>
    </row>
    <row r="6220" spans="1:3" x14ac:dyDescent="0.3">
      <c r="A6220" s="4"/>
      <c r="B6220" s="5"/>
      <c r="C6220" s="6"/>
    </row>
    <row r="6221" spans="1:3" x14ac:dyDescent="0.3">
      <c r="A6221" s="4"/>
      <c r="B6221" s="5"/>
      <c r="C6221" s="6"/>
    </row>
    <row r="6222" spans="1:3" x14ac:dyDescent="0.3">
      <c r="A6222" s="4"/>
      <c r="B6222" s="5"/>
      <c r="C6222" s="6"/>
    </row>
    <row r="6223" spans="1:3" x14ac:dyDescent="0.3">
      <c r="A6223" s="4"/>
      <c r="B6223" s="5"/>
      <c r="C6223" s="6"/>
    </row>
    <row r="6224" spans="1:3" x14ac:dyDescent="0.3">
      <c r="A6224" s="4"/>
      <c r="B6224" s="5"/>
      <c r="C6224" s="6"/>
    </row>
    <row r="6225" spans="1:3" x14ac:dyDescent="0.3">
      <c r="A6225" s="4"/>
      <c r="B6225" s="5"/>
      <c r="C6225" s="6"/>
    </row>
    <row r="6226" spans="1:3" x14ac:dyDescent="0.3">
      <c r="A6226" s="4"/>
      <c r="B6226" s="5"/>
      <c r="C6226" s="6"/>
    </row>
    <row r="6227" spans="1:3" x14ac:dyDescent="0.3">
      <c r="A6227" s="4"/>
      <c r="B6227" s="5"/>
      <c r="C6227" s="6"/>
    </row>
    <row r="6228" spans="1:3" x14ac:dyDescent="0.3">
      <c r="A6228" s="4"/>
      <c r="B6228" s="5"/>
      <c r="C6228" s="6"/>
    </row>
    <row r="6229" spans="1:3" x14ac:dyDescent="0.3">
      <c r="A6229" s="4"/>
      <c r="B6229" s="5"/>
      <c r="C6229" s="6"/>
    </row>
    <row r="6230" spans="1:3" x14ac:dyDescent="0.3">
      <c r="A6230" s="4"/>
      <c r="B6230" s="5"/>
      <c r="C6230" s="6"/>
    </row>
    <row r="6231" spans="1:3" x14ac:dyDescent="0.3">
      <c r="A6231" s="4"/>
      <c r="B6231" s="5"/>
      <c r="C6231" s="6"/>
    </row>
    <row r="6232" spans="1:3" x14ac:dyDescent="0.3">
      <c r="A6232" s="4"/>
      <c r="B6232" s="5"/>
      <c r="C6232" s="6"/>
    </row>
    <row r="6233" spans="1:3" x14ac:dyDescent="0.3">
      <c r="A6233" s="4"/>
      <c r="B6233" s="5"/>
      <c r="C6233" s="6"/>
    </row>
    <row r="6234" spans="1:3" x14ac:dyDescent="0.3">
      <c r="A6234" s="4"/>
      <c r="B6234" s="5"/>
      <c r="C6234" s="6"/>
    </row>
    <row r="6235" spans="1:3" x14ac:dyDescent="0.3">
      <c r="A6235" s="4"/>
      <c r="B6235" s="5"/>
      <c r="C6235" s="6"/>
    </row>
    <row r="6236" spans="1:3" x14ac:dyDescent="0.3">
      <c r="A6236" s="4"/>
      <c r="B6236" s="5"/>
      <c r="C6236" s="6"/>
    </row>
    <row r="6237" spans="1:3" x14ac:dyDescent="0.3">
      <c r="A6237" s="4"/>
      <c r="B6237" s="5"/>
      <c r="C6237" s="6"/>
    </row>
    <row r="6238" spans="1:3" x14ac:dyDescent="0.3">
      <c r="A6238" s="4"/>
      <c r="B6238" s="5"/>
      <c r="C6238" s="6"/>
    </row>
    <row r="6239" spans="1:3" x14ac:dyDescent="0.3">
      <c r="A6239" s="4"/>
      <c r="B6239" s="5"/>
      <c r="C6239" s="6"/>
    </row>
    <row r="6240" spans="1:3" x14ac:dyDescent="0.3">
      <c r="A6240" s="4"/>
      <c r="B6240" s="5"/>
      <c r="C6240" s="6"/>
    </row>
    <row r="6241" spans="1:3" x14ac:dyDescent="0.3">
      <c r="A6241" s="4"/>
      <c r="B6241" s="5"/>
      <c r="C6241" s="6"/>
    </row>
    <row r="6242" spans="1:3" x14ac:dyDescent="0.3">
      <c r="A6242" s="4"/>
      <c r="B6242" s="5"/>
      <c r="C6242" s="6"/>
    </row>
    <row r="6243" spans="1:3" x14ac:dyDescent="0.3">
      <c r="A6243" s="4"/>
      <c r="B6243" s="5"/>
      <c r="C6243" s="6"/>
    </row>
    <row r="6244" spans="1:3" x14ac:dyDescent="0.3">
      <c r="A6244" s="4"/>
      <c r="B6244" s="5"/>
      <c r="C6244" s="6"/>
    </row>
    <row r="6245" spans="1:3" x14ac:dyDescent="0.3">
      <c r="A6245" s="4"/>
      <c r="B6245" s="5"/>
      <c r="C6245" s="6"/>
    </row>
    <row r="6246" spans="1:3" x14ac:dyDescent="0.3">
      <c r="A6246" s="4"/>
      <c r="B6246" s="5"/>
      <c r="C6246" s="6"/>
    </row>
    <row r="6247" spans="1:3" x14ac:dyDescent="0.3">
      <c r="A6247" s="4"/>
      <c r="B6247" s="5"/>
      <c r="C6247" s="6"/>
    </row>
    <row r="6248" spans="1:3" x14ac:dyDescent="0.3">
      <c r="A6248" s="4"/>
      <c r="B6248" s="5"/>
      <c r="C6248" s="6"/>
    </row>
    <row r="6249" spans="1:3" x14ac:dyDescent="0.3">
      <c r="A6249" s="4"/>
      <c r="B6249" s="5"/>
      <c r="C6249" s="6"/>
    </row>
    <row r="6250" spans="1:3" x14ac:dyDescent="0.3">
      <c r="A6250" s="4"/>
      <c r="B6250" s="5"/>
      <c r="C6250" s="6"/>
    </row>
    <row r="6251" spans="1:3" x14ac:dyDescent="0.3">
      <c r="A6251" s="4"/>
      <c r="B6251" s="5"/>
      <c r="C6251" s="6"/>
    </row>
    <row r="6252" spans="1:3" x14ac:dyDescent="0.3">
      <c r="A6252" s="4"/>
      <c r="B6252" s="5"/>
      <c r="C6252" s="6"/>
    </row>
    <row r="6253" spans="1:3" x14ac:dyDescent="0.3">
      <c r="A6253" s="4"/>
      <c r="B6253" s="5"/>
      <c r="C6253" s="6"/>
    </row>
    <row r="6254" spans="1:3" x14ac:dyDescent="0.3">
      <c r="A6254" s="4"/>
      <c r="B6254" s="5"/>
      <c r="C6254" s="6"/>
    </row>
    <row r="6255" spans="1:3" x14ac:dyDescent="0.3">
      <c r="A6255" s="4"/>
      <c r="B6255" s="5"/>
      <c r="C6255" s="6"/>
    </row>
    <row r="6256" spans="1:3" x14ac:dyDescent="0.3">
      <c r="A6256" s="4"/>
      <c r="B6256" s="5"/>
      <c r="C6256" s="6"/>
    </row>
    <row r="6257" spans="1:3" x14ac:dyDescent="0.3">
      <c r="A6257" s="4"/>
      <c r="B6257" s="5"/>
      <c r="C6257" s="6"/>
    </row>
    <row r="6258" spans="1:3" x14ac:dyDescent="0.3">
      <c r="A6258" s="4"/>
      <c r="B6258" s="5"/>
      <c r="C6258" s="6"/>
    </row>
    <row r="6259" spans="1:3" x14ac:dyDescent="0.3">
      <c r="A6259" s="4"/>
      <c r="B6259" s="5"/>
      <c r="C6259" s="6"/>
    </row>
    <row r="6260" spans="1:3" x14ac:dyDescent="0.3">
      <c r="A6260" s="4"/>
      <c r="B6260" s="5"/>
      <c r="C6260" s="6"/>
    </row>
    <row r="6261" spans="1:3" x14ac:dyDescent="0.3">
      <c r="A6261" s="4"/>
      <c r="B6261" s="5"/>
      <c r="C6261" s="6"/>
    </row>
    <row r="6262" spans="1:3" x14ac:dyDescent="0.3">
      <c r="A6262" s="4"/>
      <c r="B6262" s="5"/>
      <c r="C6262" s="6"/>
    </row>
    <row r="6263" spans="1:3" x14ac:dyDescent="0.3">
      <c r="A6263" s="4"/>
      <c r="B6263" s="5"/>
      <c r="C6263" s="6"/>
    </row>
    <row r="6264" spans="1:3" x14ac:dyDescent="0.3">
      <c r="A6264" s="4"/>
      <c r="B6264" s="5"/>
      <c r="C6264" s="6"/>
    </row>
    <row r="6265" spans="1:3" x14ac:dyDescent="0.3">
      <c r="A6265" s="4"/>
      <c r="B6265" s="5"/>
      <c r="C6265" s="6"/>
    </row>
    <row r="6266" spans="1:3" x14ac:dyDescent="0.3">
      <c r="A6266" s="4"/>
      <c r="B6266" s="5"/>
      <c r="C6266" s="6"/>
    </row>
    <row r="6267" spans="1:3" x14ac:dyDescent="0.3">
      <c r="A6267" s="4"/>
      <c r="B6267" s="5"/>
      <c r="C6267" s="6"/>
    </row>
    <row r="6268" spans="1:3" x14ac:dyDescent="0.3">
      <c r="A6268" s="4"/>
      <c r="B6268" s="5"/>
      <c r="C6268" s="6"/>
    </row>
    <row r="6269" spans="1:3" x14ac:dyDescent="0.3">
      <c r="A6269" s="4"/>
      <c r="B6269" s="5"/>
      <c r="C6269" s="6"/>
    </row>
    <row r="6270" spans="1:3" x14ac:dyDescent="0.3">
      <c r="A6270" s="4"/>
      <c r="B6270" s="5"/>
      <c r="C6270" s="6"/>
    </row>
    <row r="6271" spans="1:3" x14ac:dyDescent="0.3">
      <c r="A6271" s="4"/>
      <c r="B6271" s="5"/>
      <c r="C6271" s="6"/>
    </row>
    <row r="6272" spans="1:3" x14ac:dyDescent="0.3">
      <c r="A6272" s="4"/>
      <c r="B6272" s="5"/>
      <c r="C6272" s="6"/>
    </row>
    <row r="6273" spans="1:3" x14ac:dyDescent="0.3">
      <c r="A6273" s="4"/>
      <c r="B6273" s="5"/>
      <c r="C6273" s="6"/>
    </row>
    <row r="6274" spans="1:3" x14ac:dyDescent="0.3">
      <c r="A6274" s="4"/>
      <c r="B6274" s="5"/>
      <c r="C6274" s="6"/>
    </row>
    <row r="6275" spans="1:3" x14ac:dyDescent="0.3">
      <c r="A6275" s="4"/>
      <c r="B6275" s="5"/>
      <c r="C6275" s="6"/>
    </row>
    <row r="6276" spans="1:3" x14ac:dyDescent="0.3">
      <c r="A6276" s="4"/>
      <c r="B6276" s="5"/>
      <c r="C6276" s="6"/>
    </row>
    <row r="6277" spans="1:3" x14ac:dyDescent="0.3">
      <c r="A6277" s="4"/>
      <c r="B6277" s="5"/>
      <c r="C6277" s="6"/>
    </row>
    <row r="6278" spans="1:3" x14ac:dyDescent="0.3">
      <c r="A6278" s="4"/>
      <c r="B6278" s="5"/>
      <c r="C6278" s="6"/>
    </row>
    <row r="6279" spans="1:3" x14ac:dyDescent="0.3">
      <c r="A6279" s="4"/>
      <c r="B6279" s="5"/>
      <c r="C6279" s="6"/>
    </row>
    <row r="6280" spans="1:3" x14ac:dyDescent="0.3">
      <c r="A6280" s="4"/>
      <c r="B6280" s="5"/>
      <c r="C6280" s="6"/>
    </row>
    <row r="6281" spans="1:3" x14ac:dyDescent="0.3">
      <c r="A6281" s="4"/>
      <c r="B6281" s="5"/>
      <c r="C6281" s="6"/>
    </row>
    <row r="6282" spans="1:3" x14ac:dyDescent="0.3">
      <c r="A6282" s="4"/>
      <c r="B6282" s="5"/>
      <c r="C6282" s="6"/>
    </row>
    <row r="6283" spans="1:3" x14ac:dyDescent="0.3">
      <c r="A6283" s="4"/>
      <c r="B6283" s="5"/>
      <c r="C6283" s="6"/>
    </row>
    <row r="6284" spans="1:3" x14ac:dyDescent="0.3">
      <c r="A6284" s="4"/>
      <c r="B6284" s="5"/>
      <c r="C6284" s="6"/>
    </row>
    <row r="6285" spans="1:3" x14ac:dyDescent="0.3">
      <c r="A6285" s="4"/>
      <c r="B6285" s="5"/>
      <c r="C6285" s="6"/>
    </row>
    <row r="6286" spans="1:3" x14ac:dyDescent="0.3">
      <c r="A6286" s="4"/>
      <c r="B6286" s="5"/>
      <c r="C6286" s="6"/>
    </row>
    <row r="6287" spans="1:3" x14ac:dyDescent="0.3">
      <c r="A6287" s="4"/>
      <c r="B6287" s="5"/>
      <c r="C6287" s="6"/>
    </row>
    <row r="6288" spans="1:3" x14ac:dyDescent="0.3">
      <c r="A6288" s="4"/>
      <c r="B6288" s="5"/>
      <c r="C6288" s="6"/>
    </row>
    <row r="6289" spans="1:3" x14ac:dyDescent="0.3">
      <c r="A6289" s="4"/>
      <c r="B6289" s="5"/>
      <c r="C6289" s="6"/>
    </row>
    <row r="6290" spans="1:3" x14ac:dyDescent="0.3">
      <c r="A6290" s="4"/>
      <c r="B6290" s="5"/>
      <c r="C6290" s="6"/>
    </row>
    <row r="6291" spans="1:3" x14ac:dyDescent="0.3">
      <c r="A6291" s="4"/>
      <c r="B6291" s="5"/>
      <c r="C6291" s="6"/>
    </row>
    <row r="6292" spans="1:3" x14ac:dyDescent="0.3">
      <c r="A6292" s="4"/>
      <c r="B6292" s="5"/>
      <c r="C6292" s="6"/>
    </row>
    <row r="6293" spans="1:3" x14ac:dyDescent="0.3">
      <c r="A6293" s="4"/>
      <c r="B6293" s="5"/>
      <c r="C6293" s="6"/>
    </row>
    <row r="6294" spans="1:3" x14ac:dyDescent="0.3">
      <c r="A6294" s="4"/>
      <c r="B6294" s="5"/>
      <c r="C6294" s="6"/>
    </row>
    <row r="6295" spans="1:3" x14ac:dyDescent="0.3">
      <c r="A6295" s="4"/>
      <c r="B6295" s="5"/>
      <c r="C6295" s="6"/>
    </row>
    <row r="6296" spans="1:3" x14ac:dyDescent="0.3">
      <c r="A6296" s="4"/>
      <c r="B6296" s="5"/>
      <c r="C6296" s="6"/>
    </row>
    <row r="6297" spans="1:3" x14ac:dyDescent="0.3">
      <c r="A6297" s="4"/>
      <c r="B6297" s="5"/>
      <c r="C6297" s="6"/>
    </row>
    <row r="6298" spans="1:3" x14ac:dyDescent="0.3">
      <c r="A6298" s="4"/>
      <c r="B6298" s="5"/>
      <c r="C6298" s="6"/>
    </row>
    <row r="6299" spans="1:3" x14ac:dyDescent="0.3">
      <c r="A6299" s="4"/>
      <c r="B6299" s="5"/>
      <c r="C6299" s="6"/>
    </row>
    <row r="6300" spans="1:3" x14ac:dyDescent="0.3">
      <c r="A6300" s="4"/>
      <c r="B6300" s="5"/>
      <c r="C6300" s="6"/>
    </row>
    <row r="6301" spans="1:3" x14ac:dyDescent="0.3">
      <c r="A6301" s="4"/>
      <c r="B6301" s="5"/>
      <c r="C6301" s="6"/>
    </row>
    <row r="6302" spans="1:3" x14ac:dyDescent="0.3">
      <c r="A6302" s="4"/>
      <c r="B6302" s="5"/>
      <c r="C6302" s="6"/>
    </row>
    <row r="6303" spans="1:3" x14ac:dyDescent="0.3">
      <c r="A6303" s="4"/>
      <c r="B6303" s="5"/>
      <c r="C6303" s="6"/>
    </row>
    <row r="6304" spans="1:3" x14ac:dyDescent="0.3">
      <c r="A6304" s="4"/>
      <c r="B6304" s="5"/>
      <c r="C6304" s="6"/>
    </row>
    <row r="6305" spans="1:3" x14ac:dyDescent="0.3">
      <c r="A6305" s="4"/>
      <c r="B6305" s="5"/>
      <c r="C6305" s="6"/>
    </row>
    <row r="6306" spans="1:3" x14ac:dyDescent="0.3">
      <c r="A6306" s="4"/>
      <c r="B6306" s="5"/>
      <c r="C6306" s="6"/>
    </row>
    <row r="6307" spans="1:3" x14ac:dyDescent="0.3">
      <c r="A6307" s="4"/>
      <c r="B6307" s="5"/>
      <c r="C6307" s="6"/>
    </row>
    <row r="6308" spans="1:3" x14ac:dyDescent="0.3">
      <c r="A6308" s="4"/>
      <c r="B6308" s="5"/>
      <c r="C6308" s="6"/>
    </row>
    <row r="6309" spans="1:3" x14ac:dyDescent="0.3">
      <c r="A6309" s="4"/>
      <c r="B6309" s="5"/>
      <c r="C6309" s="6"/>
    </row>
    <row r="6310" spans="1:3" x14ac:dyDescent="0.3">
      <c r="A6310" s="4"/>
      <c r="B6310" s="5"/>
      <c r="C6310" s="6"/>
    </row>
    <row r="6311" spans="1:3" x14ac:dyDescent="0.3">
      <c r="A6311" s="4"/>
      <c r="B6311" s="5"/>
      <c r="C6311" s="6"/>
    </row>
    <row r="6312" spans="1:3" x14ac:dyDescent="0.3">
      <c r="A6312" s="4"/>
      <c r="B6312" s="5"/>
      <c r="C6312" s="6"/>
    </row>
    <row r="6313" spans="1:3" x14ac:dyDescent="0.3">
      <c r="A6313" s="4"/>
      <c r="B6313" s="5"/>
      <c r="C6313" s="6"/>
    </row>
    <row r="6314" spans="1:3" x14ac:dyDescent="0.3">
      <c r="A6314" s="4"/>
      <c r="B6314" s="5"/>
      <c r="C6314" s="6"/>
    </row>
    <row r="6315" spans="1:3" x14ac:dyDescent="0.3">
      <c r="A6315" s="4"/>
      <c r="B6315" s="5"/>
      <c r="C6315" s="6"/>
    </row>
    <row r="6316" spans="1:3" x14ac:dyDescent="0.3">
      <c r="A6316" s="4"/>
      <c r="B6316" s="5"/>
      <c r="C6316" s="6"/>
    </row>
    <row r="6317" spans="1:3" x14ac:dyDescent="0.3">
      <c r="A6317" s="4"/>
      <c r="B6317" s="5"/>
      <c r="C6317" s="6"/>
    </row>
    <row r="6318" spans="1:3" x14ac:dyDescent="0.3">
      <c r="A6318" s="4"/>
      <c r="B6318" s="5"/>
      <c r="C6318" s="6"/>
    </row>
    <row r="6319" spans="1:3" x14ac:dyDescent="0.3">
      <c r="A6319" s="4"/>
      <c r="B6319" s="5"/>
      <c r="C6319" s="6"/>
    </row>
    <row r="6320" spans="1:3" x14ac:dyDescent="0.3">
      <c r="A6320" s="4"/>
      <c r="B6320" s="5"/>
      <c r="C6320" s="6"/>
    </row>
    <row r="6321" spans="1:3" x14ac:dyDescent="0.3">
      <c r="A6321" s="4"/>
      <c r="B6321" s="5"/>
      <c r="C6321" s="6"/>
    </row>
    <row r="6322" spans="1:3" x14ac:dyDescent="0.3">
      <c r="A6322" s="4"/>
      <c r="B6322" s="5"/>
      <c r="C6322" s="6"/>
    </row>
    <row r="6323" spans="1:3" x14ac:dyDescent="0.3">
      <c r="A6323" s="4"/>
      <c r="B6323" s="5"/>
      <c r="C6323" s="6"/>
    </row>
    <row r="6324" spans="1:3" x14ac:dyDescent="0.3">
      <c r="A6324" s="4"/>
      <c r="B6324" s="5"/>
      <c r="C6324" s="6"/>
    </row>
    <row r="6325" spans="1:3" x14ac:dyDescent="0.3">
      <c r="A6325" s="4"/>
      <c r="B6325" s="5"/>
      <c r="C6325" s="6"/>
    </row>
    <row r="6326" spans="1:3" x14ac:dyDescent="0.3">
      <c r="A6326" s="4"/>
      <c r="B6326" s="5"/>
      <c r="C6326" s="6"/>
    </row>
    <row r="6327" spans="1:3" x14ac:dyDescent="0.3">
      <c r="A6327" s="4"/>
      <c r="B6327" s="5"/>
      <c r="C6327" s="6"/>
    </row>
    <row r="6328" spans="1:3" x14ac:dyDescent="0.3">
      <c r="A6328" s="4"/>
      <c r="B6328" s="5"/>
      <c r="C6328" s="6"/>
    </row>
    <row r="6329" spans="1:3" x14ac:dyDescent="0.3">
      <c r="A6329" s="4"/>
      <c r="B6329" s="5"/>
      <c r="C6329" s="6"/>
    </row>
    <row r="6330" spans="1:3" x14ac:dyDescent="0.3">
      <c r="A6330" s="4"/>
      <c r="B6330" s="5"/>
      <c r="C6330" s="6"/>
    </row>
    <row r="6331" spans="1:3" x14ac:dyDescent="0.3">
      <c r="A6331" s="4"/>
      <c r="B6331" s="5"/>
      <c r="C6331" s="6"/>
    </row>
    <row r="6332" spans="1:3" x14ac:dyDescent="0.3">
      <c r="A6332" s="4"/>
      <c r="B6332" s="5"/>
      <c r="C6332" s="6"/>
    </row>
    <row r="6333" spans="1:3" x14ac:dyDescent="0.3">
      <c r="A6333" s="4"/>
      <c r="B6333" s="5"/>
      <c r="C6333" s="6"/>
    </row>
    <row r="6334" spans="1:3" x14ac:dyDescent="0.3">
      <c r="A6334" s="4"/>
      <c r="B6334" s="5"/>
      <c r="C6334" s="6"/>
    </row>
    <row r="6335" spans="1:3" x14ac:dyDescent="0.3">
      <c r="A6335" s="4"/>
      <c r="B6335" s="5"/>
      <c r="C6335" s="6"/>
    </row>
    <row r="6336" spans="1:3" x14ac:dyDescent="0.3">
      <c r="A6336" s="4"/>
      <c r="B6336" s="5"/>
      <c r="C6336" s="6"/>
    </row>
    <row r="6337" spans="1:3" x14ac:dyDescent="0.3">
      <c r="A6337" s="4"/>
      <c r="B6337" s="5"/>
      <c r="C6337" s="6"/>
    </row>
    <row r="6338" spans="1:3" x14ac:dyDescent="0.3">
      <c r="A6338" s="4"/>
      <c r="B6338" s="5"/>
      <c r="C6338" s="6"/>
    </row>
    <row r="6339" spans="1:3" x14ac:dyDescent="0.3">
      <c r="A6339" s="4"/>
      <c r="B6339" s="5"/>
      <c r="C6339" s="6"/>
    </row>
    <row r="6340" spans="1:3" x14ac:dyDescent="0.3">
      <c r="A6340" s="4"/>
      <c r="B6340" s="5"/>
      <c r="C6340" s="6"/>
    </row>
    <row r="6341" spans="1:3" x14ac:dyDescent="0.3">
      <c r="A6341" s="4"/>
      <c r="B6341" s="5"/>
      <c r="C6341" s="6"/>
    </row>
    <row r="6342" spans="1:3" x14ac:dyDescent="0.3">
      <c r="A6342" s="4"/>
      <c r="B6342" s="5"/>
      <c r="C6342" s="6"/>
    </row>
    <row r="6343" spans="1:3" x14ac:dyDescent="0.3">
      <c r="A6343" s="4"/>
      <c r="B6343" s="5"/>
      <c r="C6343" s="6"/>
    </row>
    <row r="6344" spans="1:3" x14ac:dyDescent="0.3">
      <c r="A6344" s="4"/>
      <c r="B6344" s="5"/>
      <c r="C6344" s="6"/>
    </row>
    <row r="6345" spans="1:3" x14ac:dyDescent="0.3">
      <c r="A6345" s="4"/>
      <c r="B6345" s="5"/>
      <c r="C6345" s="6"/>
    </row>
    <row r="6346" spans="1:3" x14ac:dyDescent="0.3">
      <c r="A6346" s="4"/>
      <c r="B6346" s="5"/>
      <c r="C6346" s="6"/>
    </row>
    <row r="6347" spans="1:3" x14ac:dyDescent="0.3">
      <c r="A6347" s="4"/>
      <c r="B6347" s="5"/>
      <c r="C6347" s="6"/>
    </row>
    <row r="6348" spans="1:3" x14ac:dyDescent="0.3">
      <c r="A6348" s="4"/>
      <c r="B6348" s="5"/>
      <c r="C6348" s="6"/>
    </row>
    <row r="6349" spans="1:3" x14ac:dyDescent="0.3">
      <c r="A6349" s="4"/>
      <c r="B6349" s="5"/>
      <c r="C6349" s="6"/>
    </row>
    <row r="6350" spans="1:3" x14ac:dyDescent="0.3">
      <c r="A6350" s="4"/>
      <c r="B6350" s="5"/>
      <c r="C6350" s="6"/>
    </row>
    <row r="6351" spans="1:3" x14ac:dyDescent="0.3">
      <c r="A6351" s="4"/>
      <c r="B6351" s="5"/>
      <c r="C6351" s="6"/>
    </row>
    <row r="6352" spans="1:3" x14ac:dyDescent="0.3">
      <c r="A6352" s="4"/>
      <c r="B6352" s="5"/>
      <c r="C6352" s="6"/>
    </row>
    <row r="6353" spans="1:3" x14ac:dyDescent="0.3">
      <c r="A6353" s="4"/>
      <c r="B6353" s="5"/>
      <c r="C6353" s="6"/>
    </row>
    <row r="6354" spans="1:3" x14ac:dyDescent="0.3">
      <c r="A6354" s="4"/>
      <c r="B6354" s="5"/>
      <c r="C6354" s="6"/>
    </row>
    <row r="6355" spans="1:3" x14ac:dyDescent="0.3">
      <c r="A6355" s="4"/>
      <c r="B6355" s="5"/>
      <c r="C6355" s="6"/>
    </row>
    <row r="6356" spans="1:3" x14ac:dyDescent="0.3">
      <c r="A6356" s="4"/>
      <c r="B6356" s="5"/>
      <c r="C6356" s="6"/>
    </row>
    <row r="6357" spans="1:3" x14ac:dyDescent="0.3">
      <c r="A6357" s="4"/>
      <c r="B6357" s="5"/>
      <c r="C6357" s="6"/>
    </row>
    <row r="6358" spans="1:3" x14ac:dyDescent="0.3">
      <c r="A6358" s="4"/>
      <c r="B6358" s="5"/>
      <c r="C6358" s="6"/>
    </row>
    <row r="6359" spans="1:3" x14ac:dyDescent="0.3">
      <c r="A6359" s="4"/>
      <c r="B6359" s="5"/>
      <c r="C6359" s="6"/>
    </row>
    <row r="6360" spans="1:3" x14ac:dyDescent="0.3">
      <c r="A6360" s="4"/>
      <c r="B6360" s="5"/>
      <c r="C6360" s="6"/>
    </row>
    <row r="6361" spans="1:3" x14ac:dyDescent="0.3">
      <c r="A6361" s="4"/>
      <c r="B6361" s="5"/>
      <c r="C6361" s="6"/>
    </row>
    <row r="6362" spans="1:3" x14ac:dyDescent="0.3">
      <c r="A6362" s="4"/>
      <c r="B6362" s="5"/>
      <c r="C6362" s="6"/>
    </row>
    <row r="6363" spans="1:3" x14ac:dyDescent="0.3">
      <c r="A6363" s="4"/>
      <c r="B6363" s="5"/>
      <c r="C6363" s="6"/>
    </row>
    <row r="6364" spans="1:3" x14ac:dyDescent="0.3">
      <c r="A6364" s="4"/>
      <c r="B6364" s="5"/>
      <c r="C6364" s="6"/>
    </row>
    <row r="6365" spans="1:3" x14ac:dyDescent="0.3">
      <c r="A6365" s="4"/>
      <c r="B6365" s="5"/>
      <c r="C6365" s="6"/>
    </row>
    <row r="6366" spans="1:3" x14ac:dyDescent="0.3">
      <c r="A6366" s="4"/>
      <c r="B6366" s="5"/>
      <c r="C6366" s="6"/>
    </row>
    <row r="6367" spans="1:3" x14ac:dyDescent="0.3">
      <c r="A6367" s="4"/>
      <c r="B6367" s="5"/>
      <c r="C6367" s="6"/>
    </row>
    <row r="6368" spans="1:3" x14ac:dyDescent="0.3">
      <c r="A6368" s="4"/>
      <c r="B6368" s="5"/>
      <c r="C6368" s="6"/>
    </row>
    <row r="6369" spans="1:3" x14ac:dyDescent="0.3">
      <c r="A6369" s="4"/>
      <c r="B6369" s="5"/>
      <c r="C6369" s="6"/>
    </row>
    <row r="6370" spans="1:3" x14ac:dyDescent="0.3">
      <c r="A6370" s="4"/>
      <c r="B6370" s="5"/>
      <c r="C6370" s="6"/>
    </row>
    <row r="6371" spans="1:3" x14ac:dyDescent="0.3">
      <c r="A6371" s="4"/>
      <c r="B6371" s="5"/>
      <c r="C6371" s="6"/>
    </row>
    <row r="6372" spans="1:3" x14ac:dyDescent="0.3">
      <c r="A6372" s="4"/>
      <c r="B6372" s="5"/>
      <c r="C6372" s="6"/>
    </row>
    <row r="6373" spans="1:3" x14ac:dyDescent="0.3">
      <c r="A6373" s="4"/>
      <c r="B6373" s="5"/>
      <c r="C6373" s="6"/>
    </row>
    <row r="6374" spans="1:3" x14ac:dyDescent="0.3">
      <c r="A6374" s="4"/>
      <c r="B6374" s="5"/>
      <c r="C6374" s="6"/>
    </row>
    <row r="6375" spans="1:3" x14ac:dyDescent="0.3">
      <c r="A6375" s="4"/>
      <c r="B6375" s="5"/>
      <c r="C6375" s="6"/>
    </row>
    <row r="6376" spans="1:3" x14ac:dyDescent="0.3">
      <c r="A6376" s="4"/>
      <c r="B6376" s="5"/>
      <c r="C6376" s="6"/>
    </row>
    <row r="6377" spans="1:3" x14ac:dyDescent="0.3">
      <c r="A6377" s="4"/>
      <c r="B6377" s="5"/>
      <c r="C6377" s="6"/>
    </row>
    <row r="6378" spans="1:3" x14ac:dyDescent="0.3">
      <c r="A6378" s="4"/>
      <c r="B6378" s="5"/>
      <c r="C6378" s="6"/>
    </row>
    <row r="6379" spans="1:3" x14ac:dyDescent="0.3">
      <c r="A6379" s="4"/>
      <c r="B6379" s="5"/>
      <c r="C6379" s="6"/>
    </row>
    <row r="6380" spans="1:3" x14ac:dyDescent="0.3">
      <c r="A6380" s="4"/>
      <c r="B6380" s="5"/>
      <c r="C6380" s="6"/>
    </row>
    <row r="6381" spans="1:3" x14ac:dyDescent="0.3">
      <c r="A6381" s="4"/>
      <c r="B6381" s="5"/>
      <c r="C6381" s="6"/>
    </row>
    <row r="6382" spans="1:3" x14ac:dyDescent="0.3">
      <c r="A6382" s="4"/>
      <c r="B6382" s="5"/>
      <c r="C6382" s="6"/>
    </row>
    <row r="6383" spans="1:3" x14ac:dyDescent="0.3">
      <c r="A6383" s="4"/>
      <c r="B6383" s="5"/>
      <c r="C6383" s="6"/>
    </row>
    <row r="6384" spans="1:3" x14ac:dyDescent="0.3">
      <c r="A6384" s="4"/>
      <c r="B6384" s="5"/>
      <c r="C6384" s="6"/>
    </row>
    <row r="6385" spans="1:3" x14ac:dyDescent="0.3">
      <c r="A6385" s="4"/>
      <c r="B6385" s="5"/>
      <c r="C6385" s="6"/>
    </row>
    <row r="6386" spans="1:3" x14ac:dyDescent="0.3">
      <c r="A6386" s="4"/>
      <c r="B6386" s="5"/>
      <c r="C6386" s="6"/>
    </row>
    <row r="6387" spans="1:3" x14ac:dyDescent="0.3">
      <c r="A6387" s="4"/>
      <c r="B6387" s="5"/>
      <c r="C6387" s="6"/>
    </row>
    <row r="6388" spans="1:3" x14ac:dyDescent="0.3">
      <c r="A6388" s="4"/>
      <c r="B6388" s="5"/>
      <c r="C6388" s="6"/>
    </row>
    <row r="6389" spans="1:3" x14ac:dyDescent="0.3">
      <c r="A6389" s="4"/>
      <c r="B6389" s="5"/>
      <c r="C6389" s="6"/>
    </row>
    <row r="6390" spans="1:3" x14ac:dyDescent="0.3">
      <c r="A6390" s="4"/>
      <c r="B6390" s="5"/>
      <c r="C6390" s="6"/>
    </row>
    <row r="6391" spans="1:3" x14ac:dyDescent="0.3">
      <c r="A6391" s="4"/>
      <c r="B6391" s="5"/>
      <c r="C6391" s="6"/>
    </row>
    <row r="6392" spans="1:3" x14ac:dyDescent="0.3">
      <c r="A6392" s="4"/>
      <c r="B6392" s="5"/>
      <c r="C6392" s="6"/>
    </row>
    <row r="6393" spans="1:3" x14ac:dyDescent="0.3">
      <c r="A6393" s="4"/>
      <c r="B6393" s="5"/>
      <c r="C6393" s="6"/>
    </row>
    <row r="6394" spans="1:3" x14ac:dyDescent="0.3">
      <c r="A6394" s="4"/>
      <c r="B6394" s="5"/>
      <c r="C6394" s="6"/>
    </row>
    <row r="6395" spans="1:3" x14ac:dyDescent="0.3">
      <c r="A6395" s="4"/>
      <c r="B6395" s="5"/>
      <c r="C6395" s="6"/>
    </row>
    <row r="6396" spans="1:3" x14ac:dyDescent="0.3">
      <c r="A6396" s="4"/>
      <c r="B6396" s="5"/>
      <c r="C6396" s="6"/>
    </row>
    <row r="6397" spans="1:3" x14ac:dyDescent="0.3">
      <c r="A6397" s="4"/>
      <c r="B6397" s="5"/>
      <c r="C6397" s="6"/>
    </row>
    <row r="6398" spans="1:3" x14ac:dyDescent="0.3">
      <c r="A6398" s="4"/>
      <c r="B6398" s="5"/>
      <c r="C6398" s="6"/>
    </row>
    <row r="6399" spans="1:3" x14ac:dyDescent="0.3">
      <c r="A6399" s="4"/>
      <c r="B6399" s="5"/>
      <c r="C6399" s="6"/>
    </row>
    <row r="6400" spans="1:3" x14ac:dyDescent="0.3">
      <c r="A6400" s="4"/>
      <c r="B6400" s="5"/>
      <c r="C6400" s="6"/>
    </row>
    <row r="6401" spans="1:3" x14ac:dyDescent="0.3">
      <c r="A6401" s="4"/>
      <c r="B6401" s="5"/>
      <c r="C6401" s="6"/>
    </row>
    <row r="6402" spans="1:3" x14ac:dyDescent="0.3">
      <c r="A6402" s="4"/>
      <c r="B6402" s="5"/>
      <c r="C6402" s="6"/>
    </row>
    <row r="6403" spans="1:3" x14ac:dyDescent="0.3">
      <c r="A6403" s="4"/>
      <c r="B6403" s="5"/>
      <c r="C6403" s="6"/>
    </row>
    <row r="6404" spans="1:3" x14ac:dyDescent="0.3">
      <c r="A6404" s="4"/>
      <c r="B6404" s="5"/>
      <c r="C6404" s="6"/>
    </row>
    <row r="6405" spans="1:3" x14ac:dyDescent="0.3">
      <c r="A6405" s="4"/>
      <c r="B6405" s="5"/>
      <c r="C6405" s="6"/>
    </row>
    <row r="6406" spans="1:3" x14ac:dyDescent="0.3">
      <c r="A6406" s="4"/>
      <c r="B6406" s="5"/>
      <c r="C6406" s="6"/>
    </row>
    <row r="6407" spans="1:3" x14ac:dyDescent="0.3">
      <c r="A6407" s="4"/>
      <c r="B6407" s="5"/>
      <c r="C6407" s="6"/>
    </row>
    <row r="6408" spans="1:3" x14ac:dyDescent="0.3">
      <c r="A6408" s="4"/>
      <c r="B6408" s="5"/>
      <c r="C6408" s="6"/>
    </row>
    <row r="6409" spans="1:3" x14ac:dyDescent="0.3">
      <c r="A6409" s="4"/>
      <c r="B6409" s="5"/>
      <c r="C6409" s="6"/>
    </row>
    <row r="6410" spans="1:3" x14ac:dyDescent="0.3">
      <c r="A6410" s="4"/>
      <c r="B6410" s="5"/>
      <c r="C6410" s="6"/>
    </row>
    <row r="6411" spans="1:3" x14ac:dyDescent="0.3">
      <c r="A6411" s="4"/>
      <c r="B6411" s="5"/>
      <c r="C6411" s="6"/>
    </row>
    <row r="6412" spans="1:3" x14ac:dyDescent="0.3">
      <c r="A6412" s="4"/>
      <c r="B6412" s="5"/>
      <c r="C6412" s="6"/>
    </row>
    <row r="6413" spans="1:3" x14ac:dyDescent="0.3">
      <c r="A6413" s="4"/>
      <c r="B6413" s="5"/>
      <c r="C6413" s="6"/>
    </row>
    <row r="6414" spans="1:3" x14ac:dyDescent="0.3">
      <c r="A6414" s="4"/>
      <c r="B6414" s="5"/>
      <c r="C6414" s="6"/>
    </row>
    <row r="6415" spans="1:3" x14ac:dyDescent="0.3">
      <c r="A6415" s="4"/>
      <c r="B6415" s="5"/>
      <c r="C6415" s="6"/>
    </row>
    <row r="6416" spans="1:3" x14ac:dyDescent="0.3">
      <c r="A6416" s="4"/>
      <c r="B6416" s="5"/>
      <c r="C6416" s="6"/>
    </row>
    <row r="6417" spans="1:3" x14ac:dyDescent="0.3">
      <c r="A6417" s="4"/>
      <c r="B6417" s="5"/>
      <c r="C6417" s="6"/>
    </row>
    <row r="6418" spans="1:3" x14ac:dyDescent="0.3">
      <c r="A6418" s="4"/>
      <c r="B6418" s="5"/>
      <c r="C6418" s="6"/>
    </row>
    <row r="6419" spans="1:3" x14ac:dyDescent="0.3">
      <c r="A6419" s="4"/>
      <c r="B6419" s="5"/>
      <c r="C6419" s="6"/>
    </row>
    <row r="6420" spans="1:3" x14ac:dyDescent="0.3">
      <c r="A6420" s="4"/>
      <c r="B6420" s="5"/>
      <c r="C6420" s="6"/>
    </row>
    <row r="6421" spans="1:3" x14ac:dyDescent="0.3">
      <c r="A6421" s="4"/>
      <c r="B6421" s="5"/>
      <c r="C6421" s="6"/>
    </row>
    <row r="6422" spans="1:3" x14ac:dyDescent="0.3">
      <c r="A6422" s="4"/>
      <c r="B6422" s="5"/>
      <c r="C6422" s="6"/>
    </row>
    <row r="6423" spans="1:3" x14ac:dyDescent="0.3">
      <c r="A6423" s="4"/>
      <c r="B6423" s="5"/>
      <c r="C6423" s="6"/>
    </row>
    <row r="6424" spans="1:3" x14ac:dyDescent="0.3">
      <c r="A6424" s="4"/>
      <c r="B6424" s="5"/>
      <c r="C6424" s="6"/>
    </row>
    <row r="6425" spans="1:3" x14ac:dyDescent="0.3">
      <c r="A6425" s="4"/>
      <c r="B6425" s="5"/>
      <c r="C6425" s="6"/>
    </row>
    <row r="6426" spans="1:3" x14ac:dyDescent="0.3">
      <c r="A6426" s="4"/>
      <c r="B6426" s="5"/>
      <c r="C6426" s="6"/>
    </row>
    <row r="6427" spans="1:3" x14ac:dyDescent="0.3">
      <c r="A6427" s="4"/>
      <c r="B6427" s="5"/>
      <c r="C6427" s="6"/>
    </row>
    <row r="6428" spans="1:3" x14ac:dyDescent="0.3">
      <c r="A6428" s="4"/>
      <c r="B6428" s="5"/>
      <c r="C6428" s="6"/>
    </row>
    <row r="6429" spans="1:3" x14ac:dyDescent="0.3">
      <c r="A6429" s="4"/>
      <c r="B6429" s="5"/>
      <c r="C6429" s="6"/>
    </row>
    <row r="6430" spans="1:3" x14ac:dyDescent="0.3">
      <c r="A6430" s="4"/>
      <c r="B6430" s="5"/>
      <c r="C6430" s="6"/>
    </row>
    <row r="6431" spans="1:3" x14ac:dyDescent="0.3">
      <c r="A6431" s="4"/>
      <c r="B6431" s="5"/>
      <c r="C6431" s="6"/>
    </row>
    <row r="6432" spans="1:3" x14ac:dyDescent="0.3">
      <c r="A6432" s="4"/>
      <c r="B6432" s="5"/>
      <c r="C6432" s="6"/>
    </row>
    <row r="6433" spans="1:3" x14ac:dyDescent="0.3">
      <c r="A6433" s="4"/>
      <c r="B6433" s="5"/>
      <c r="C6433" s="6"/>
    </row>
    <row r="6434" spans="1:3" x14ac:dyDescent="0.3">
      <c r="A6434" s="4"/>
      <c r="B6434" s="5"/>
      <c r="C6434" s="6"/>
    </row>
    <row r="6435" spans="1:3" x14ac:dyDescent="0.3">
      <c r="A6435" s="4"/>
      <c r="B6435" s="5"/>
      <c r="C6435" s="6"/>
    </row>
    <row r="6436" spans="1:3" x14ac:dyDescent="0.3">
      <c r="A6436" s="4"/>
      <c r="B6436" s="5"/>
      <c r="C6436" s="6"/>
    </row>
    <row r="6437" spans="1:3" x14ac:dyDescent="0.3">
      <c r="A6437" s="4"/>
      <c r="B6437" s="5"/>
      <c r="C6437" s="6"/>
    </row>
    <row r="6438" spans="1:3" x14ac:dyDescent="0.3">
      <c r="A6438" s="4"/>
      <c r="B6438" s="5"/>
      <c r="C6438" s="6"/>
    </row>
    <row r="6439" spans="1:3" x14ac:dyDescent="0.3">
      <c r="A6439" s="4"/>
      <c r="B6439" s="5"/>
      <c r="C6439" s="6"/>
    </row>
    <row r="6440" spans="1:3" x14ac:dyDescent="0.3">
      <c r="A6440" s="4"/>
      <c r="B6440" s="5"/>
      <c r="C6440" s="6"/>
    </row>
    <row r="6441" spans="1:3" x14ac:dyDescent="0.3">
      <c r="A6441" s="4"/>
      <c r="B6441" s="5"/>
      <c r="C6441" s="6"/>
    </row>
    <row r="6442" spans="1:3" x14ac:dyDescent="0.3">
      <c r="A6442" s="4"/>
      <c r="B6442" s="5"/>
      <c r="C6442" s="6"/>
    </row>
    <row r="6443" spans="1:3" x14ac:dyDescent="0.3">
      <c r="A6443" s="4"/>
      <c r="B6443" s="5"/>
      <c r="C6443" s="6"/>
    </row>
    <row r="6444" spans="1:3" x14ac:dyDescent="0.3">
      <c r="A6444" s="4"/>
      <c r="B6444" s="5"/>
      <c r="C6444" s="6"/>
    </row>
    <row r="6445" spans="1:3" x14ac:dyDescent="0.3">
      <c r="A6445" s="4"/>
      <c r="B6445" s="5"/>
      <c r="C6445" s="6"/>
    </row>
    <row r="6446" spans="1:3" x14ac:dyDescent="0.3">
      <c r="A6446" s="4"/>
      <c r="B6446" s="5"/>
      <c r="C6446" s="6"/>
    </row>
    <row r="6447" spans="1:3" x14ac:dyDescent="0.3">
      <c r="A6447" s="4"/>
      <c r="B6447" s="5"/>
      <c r="C6447" s="6"/>
    </row>
    <row r="6448" spans="1:3" x14ac:dyDescent="0.3">
      <c r="A6448" s="4"/>
      <c r="B6448" s="5"/>
      <c r="C6448" s="6"/>
    </row>
    <row r="6449" spans="1:3" x14ac:dyDescent="0.3">
      <c r="A6449" s="4"/>
      <c r="B6449" s="5"/>
      <c r="C6449" s="6"/>
    </row>
    <row r="6450" spans="1:3" x14ac:dyDescent="0.3">
      <c r="A6450" s="4"/>
      <c r="B6450" s="5"/>
      <c r="C6450" s="6"/>
    </row>
    <row r="6451" spans="1:3" x14ac:dyDescent="0.3">
      <c r="A6451" s="4"/>
      <c r="B6451" s="5"/>
      <c r="C6451" s="6"/>
    </row>
    <row r="6452" spans="1:3" x14ac:dyDescent="0.3">
      <c r="A6452" s="4"/>
      <c r="B6452" s="5"/>
      <c r="C6452" s="6"/>
    </row>
    <row r="6453" spans="1:3" x14ac:dyDescent="0.3">
      <c r="A6453" s="4"/>
      <c r="B6453" s="5"/>
      <c r="C6453" s="6"/>
    </row>
    <row r="6454" spans="1:3" x14ac:dyDescent="0.3">
      <c r="A6454" s="4"/>
      <c r="B6454" s="5"/>
      <c r="C6454" s="6"/>
    </row>
    <row r="6455" spans="1:3" x14ac:dyDescent="0.3">
      <c r="A6455" s="4"/>
      <c r="B6455" s="5"/>
      <c r="C6455" s="6"/>
    </row>
    <row r="6456" spans="1:3" x14ac:dyDescent="0.3">
      <c r="A6456" s="4"/>
      <c r="B6456" s="5"/>
      <c r="C6456" s="6"/>
    </row>
    <row r="6457" spans="1:3" x14ac:dyDescent="0.3">
      <c r="A6457" s="4"/>
      <c r="B6457" s="5"/>
      <c r="C6457" s="6"/>
    </row>
    <row r="6458" spans="1:3" x14ac:dyDescent="0.3">
      <c r="A6458" s="4"/>
      <c r="B6458" s="5"/>
      <c r="C6458" s="6"/>
    </row>
    <row r="6459" spans="1:3" x14ac:dyDescent="0.3">
      <c r="A6459" s="4"/>
      <c r="B6459" s="5"/>
      <c r="C6459" s="6"/>
    </row>
    <row r="6460" spans="1:3" x14ac:dyDescent="0.3">
      <c r="A6460" s="4"/>
      <c r="B6460" s="5"/>
      <c r="C6460" s="6"/>
    </row>
    <row r="6461" spans="1:3" x14ac:dyDescent="0.3">
      <c r="A6461" s="4"/>
      <c r="B6461" s="5"/>
      <c r="C6461" s="6"/>
    </row>
    <row r="6462" spans="1:3" x14ac:dyDescent="0.3">
      <c r="A6462" s="4"/>
      <c r="B6462" s="5"/>
      <c r="C6462" s="6"/>
    </row>
    <row r="6463" spans="1:3" x14ac:dyDescent="0.3">
      <c r="A6463" s="4"/>
      <c r="B6463" s="5"/>
      <c r="C6463" s="6"/>
    </row>
    <row r="6464" spans="1:3" x14ac:dyDescent="0.3">
      <c r="A6464" s="4"/>
      <c r="B6464" s="5"/>
      <c r="C6464" s="6"/>
    </row>
    <row r="6465" spans="1:3" x14ac:dyDescent="0.3">
      <c r="A6465" s="4"/>
      <c r="B6465" s="5"/>
      <c r="C6465" s="6"/>
    </row>
    <row r="6466" spans="1:3" x14ac:dyDescent="0.3">
      <c r="A6466" s="4"/>
      <c r="B6466" s="5"/>
      <c r="C6466" s="6"/>
    </row>
    <row r="6467" spans="1:3" x14ac:dyDescent="0.3">
      <c r="A6467" s="4"/>
      <c r="B6467" s="5"/>
      <c r="C6467" s="6"/>
    </row>
    <row r="6468" spans="1:3" x14ac:dyDescent="0.3">
      <c r="A6468" s="4"/>
      <c r="B6468" s="5"/>
      <c r="C6468" s="6"/>
    </row>
    <row r="6469" spans="1:3" x14ac:dyDescent="0.3">
      <c r="A6469" s="4"/>
      <c r="B6469" s="5"/>
      <c r="C6469" s="6"/>
    </row>
    <row r="6470" spans="1:3" x14ac:dyDescent="0.3">
      <c r="A6470" s="4"/>
      <c r="B6470" s="5"/>
      <c r="C6470" s="6"/>
    </row>
    <row r="6471" spans="1:3" x14ac:dyDescent="0.3">
      <c r="A6471" s="4"/>
      <c r="B6471" s="5"/>
      <c r="C6471" s="6"/>
    </row>
    <row r="6472" spans="1:3" x14ac:dyDescent="0.3">
      <c r="A6472" s="4"/>
      <c r="B6472" s="5"/>
      <c r="C6472" s="6"/>
    </row>
    <row r="6473" spans="1:3" x14ac:dyDescent="0.3">
      <c r="A6473" s="4"/>
      <c r="B6473" s="5"/>
      <c r="C6473" s="6"/>
    </row>
    <row r="6474" spans="1:3" x14ac:dyDescent="0.3">
      <c r="A6474" s="4"/>
      <c r="B6474" s="5"/>
      <c r="C6474" s="6"/>
    </row>
    <row r="6475" spans="1:3" x14ac:dyDescent="0.3">
      <c r="A6475" s="4"/>
      <c r="B6475" s="5"/>
      <c r="C6475" s="6"/>
    </row>
    <row r="6476" spans="1:3" x14ac:dyDescent="0.3">
      <c r="A6476" s="4"/>
      <c r="B6476" s="5"/>
      <c r="C6476" s="6"/>
    </row>
    <row r="6477" spans="1:3" x14ac:dyDescent="0.3">
      <c r="A6477" s="4"/>
      <c r="B6477" s="5"/>
      <c r="C6477" s="6"/>
    </row>
    <row r="6478" spans="1:3" x14ac:dyDescent="0.3">
      <c r="A6478" s="4"/>
      <c r="B6478" s="5"/>
      <c r="C6478" s="6"/>
    </row>
    <row r="6479" spans="1:3" x14ac:dyDescent="0.3">
      <c r="A6479" s="4"/>
      <c r="B6479" s="5"/>
      <c r="C6479" s="6"/>
    </row>
    <row r="6480" spans="1:3" x14ac:dyDescent="0.3">
      <c r="A6480" s="4"/>
      <c r="B6480" s="5"/>
      <c r="C6480" s="6"/>
    </row>
    <row r="6481" spans="1:3" x14ac:dyDescent="0.3">
      <c r="A6481" s="4"/>
      <c r="B6481" s="5"/>
      <c r="C6481" s="6"/>
    </row>
    <row r="6482" spans="1:3" x14ac:dyDescent="0.3">
      <c r="A6482" s="4"/>
      <c r="B6482" s="5"/>
      <c r="C6482" s="6"/>
    </row>
    <row r="6483" spans="1:3" x14ac:dyDescent="0.3">
      <c r="A6483" s="4"/>
      <c r="B6483" s="5"/>
      <c r="C6483" s="6"/>
    </row>
    <row r="6484" spans="1:3" x14ac:dyDescent="0.3">
      <c r="A6484" s="4"/>
      <c r="B6484" s="5"/>
      <c r="C6484" s="6"/>
    </row>
    <row r="6485" spans="1:3" x14ac:dyDescent="0.3">
      <c r="A6485" s="4"/>
      <c r="B6485" s="5"/>
      <c r="C6485" s="6"/>
    </row>
    <row r="6486" spans="1:3" x14ac:dyDescent="0.3">
      <c r="A6486" s="4"/>
      <c r="B6486" s="5"/>
      <c r="C6486" s="6"/>
    </row>
    <row r="6487" spans="1:3" x14ac:dyDescent="0.3">
      <c r="A6487" s="4"/>
      <c r="B6487" s="5"/>
      <c r="C6487" s="6"/>
    </row>
    <row r="6488" spans="1:3" x14ac:dyDescent="0.3">
      <c r="A6488" s="4"/>
      <c r="B6488" s="5"/>
      <c r="C6488" s="6"/>
    </row>
    <row r="6489" spans="1:3" x14ac:dyDescent="0.3">
      <c r="A6489" s="4"/>
      <c r="B6489" s="5"/>
      <c r="C6489" s="6"/>
    </row>
    <row r="6490" spans="1:3" x14ac:dyDescent="0.3">
      <c r="A6490" s="4"/>
      <c r="B6490" s="5"/>
      <c r="C6490" s="6"/>
    </row>
    <row r="6491" spans="1:3" x14ac:dyDescent="0.3">
      <c r="A6491" s="4"/>
      <c r="B6491" s="5"/>
      <c r="C6491" s="6"/>
    </row>
    <row r="6492" spans="1:3" x14ac:dyDescent="0.3">
      <c r="A6492" s="4"/>
      <c r="B6492" s="5"/>
      <c r="C6492" s="6"/>
    </row>
    <row r="6493" spans="1:3" x14ac:dyDescent="0.3">
      <c r="A6493" s="4"/>
      <c r="B6493" s="5"/>
      <c r="C6493" s="6"/>
    </row>
    <row r="6494" spans="1:3" x14ac:dyDescent="0.3">
      <c r="A6494" s="4"/>
      <c r="B6494" s="5"/>
      <c r="C6494" s="6"/>
    </row>
    <row r="6495" spans="1:3" x14ac:dyDescent="0.3">
      <c r="A6495" s="4"/>
      <c r="B6495" s="5"/>
      <c r="C6495" s="6"/>
    </row>
    <row r="6496" spans="1:3" x14ac:dyDescent="0.3">
      <c r="A6496" s="4"/>
      <c r="B6496" s="5"/>
      <c r="C6496" s="6"/>
    </row>
    <row r="6497" spans="1:3" x14ac:dyDescent="0.3">
      <c r="A6497" s="4"/>
      <c r="B6497" s="5"/>
      <c r="C6497" s="6"/>
    </row>
    <row r="6498" spans="1:3" x14ac:dyDescent="0.3">
      <c r="A6498" s="4"/>
      <c r="B6498" s="5"/>
      <c r="C6498" s="6"/>
    </row>
    <row r="6499" spans="1:3" x14ac:dyDescent="0.3">
      <c r="A6499" s="4"/>
      <c r="B6499" s="5"/>
      <c r="C6499" s="6"/>
    </row>
    <row r="6500" spans="1:3" x14ac:dyDescent="0.3">
      <c r="A6500" s="4"/>
      <c r="B6500" s="5"/>
      <c r="C6500" s="6"/>
    </row>
    <row r="6501" spans="1:3" x14ac:dyDescent="0.3">
      <c r="A6501" s="4"/>
      <c r="B6501" s="5"/>
      <c r="C6501" s="6"/>
    </row>
    <row r="6502" spans="1:3" x14ac:dyDescent="0.3">
      <c r="A6502" s="4"/>
      <c r="B6502" s="5"/>
      <c r="C6502" s="6"/>
    </row>
    <row r="6503" spans="1:3" x14ac:dyDescent="0.3">
      <c r="A6503" s="4"/>
      <c r="B6503" s="5"/>
      <c r="C6503" s="6"/>
    </row>
    <row r="6504" spans="1:3" x14ac:dyDescent="0.3">
      <c r="A6504" s="4"/>
      <c r="B6504" s="5"/>
      <c r="C6504" s="6"/>
    </row>
    <row r="6505" spans="1:3" x14ac:dyDescent="0.3">
      <c r="A6505" s="4"/>
      <c r="B6505" s="5"/>
      <c r="C6505" s="6"/>
    </row>
    <row r="6506" spans="1:3" x14ac:dyDescent="0.3">
      <c r="A6506" s="4"/>
      <c r="B6506" s="5"/>
      <c r="C6506" s="6"/>
    </row>
    <row r="6507" spans="1:3" x14ac:dyDescent="0.3">
      <c r="A6507" s="4"/>
      <c r="B6507" s="5"/>
      <c r="C6507" s="6"/>
    </row>
    <row r="6508" spans="1:3" x14ac:dyDescent="0.3">
      <c r="A6508" s="4"/>
      <c r="B6508" s="5"/>
      <c r="C6508" s="6"/>
    </row>
    <row r="6509" spans="1:3" x14ac:dyDescent="0.3">
      <c r="A6509" s="4"/>
      <c r="B6509" s="5"/>
      <c r="C6509" s="6"/>
    </row>
    <row r="6510" spans="1:3" x14ac:dyDescent="0.3">
      <c r="A6510" s="4"/>
      <c r="B6510" s="5"/>
      <c r="C6510" s="6"/>
    </row>
    <row r="6511" spans="1:3" x14ac:dyDescent="0.3">
      <c r="A6511" s="4"/>
      <c r="B6511" s="5"/>
      <c r="C6511" s="6"/>
    </row>
    <row r="6512" spans="1:3" x14ac:dyDescent="0.3">
      <c r="A6512" s="4"/>
      <c r="B6512" s="5"/>
      <c r="C6512" s="6"/>
    </row>
    <row r="6513" spans="1:3" x14ac:dyDescent="0.3">
      <c r="A6513" s="4"/>
      <c r="B6513" s="5"/>
      <c r="C6513" s="6"/>
    </row>
    <row r="6514" spans="1:3" x14ac:dyDescent="0.3">
      <c r="A6514" s="4"/>
      <c r="B6514" s="5"/>
      <c r="C6514" s="6"/>
    </row>
    <row r="6515" spans="1:3" x14ac:dyDescent="0.3">
      <c r="A6515" s="4"/>
      <c r="B6515" s="5"/>
      <c r="C6515" s="6"/>
    </row>
    <row r="6516" spans="1:3" x14ac:dyDescent="0.3">
      <c r="A6516" s="4"/>
      <c r="B6516" s="5"/>
      <c r="C6516" s="6"/>
    </row>
    <row r="6517" spans="1:3" x14ac:dyDescent="0.3">
      <c r="A6517" s="4"/>
      <c r="B6517" s="5"/>
      <c r="C6517" s="6"/>
    </row>
    <row r="6518" spans="1:3" x14ac:dyDescent="0.3">
      <c r="A6518" s="4"/>
      <c r="B6518" s="5"/>
      <c r="C6518" s="6"/>
    </row>
    <row r="6519" spans="1:3" x14ac:dyDescent="0.3">
      <c r="A6519" s="4"/>
      <c r="B6519" s="5"/>
      <c r="C6519" s="6"/>
    </row>
    <row r="6520" spans="1:3" x14ac:dyDescent="0.3">
      <c r="A6520" s="4"/>
      <c r="B6520" s="5"/>
      <c r="C6520" s="6"/>
    </row>
    <row r="6521" spans="1:3" x14ac:dyDescent="0.3">
      <c r="A6521" s="4"/>
      <c r="B6521" s="5"/>
      <c r="C6521" s="6"/>
    </row>
    <row r="6522" spans="1:3" x14ac:dyDescent="0.3">
      <c r="A6522" s="4"/>
      <c r="B6522" s="5"/>
      <c r="C6522" s="6"/>
    </row>
    <row r="6523" spans="1:3" x14ac:dyDescent="0.3">
      <c r="A6523" s="4"/>
      <c r="B6523" s="5"/>
      <c r="C6523" s="6"/>
    </row>
    <row r="6524" spans="1:3" x14ac:dyDescent="0.3">
      <c r="A6524" s="4"/>
      <c r="B6524" s="5"/>
      <c r="C6524" s="6"/>
    </row>
    <row r="6525" spans="1:3" x14ac:dyDescent="0.3">
      <c r="A6525" s="4"/>
      <c r="B6525" s="5"/>
      <c r="C6525" s="6"/>
    </row>
    <row r="6526" spans="1:3" x14ac:dyDescent="0.3">
      <c r="A6526" s="4"/>
      <c r="B6526" s="5"/>
      <c r="C6526" s="6"/>
    </row>
    <row r="6527" spans="1:3" x14ac:dyDescent="0.3">
      <c r="A6527" s="4"/>
      <c r="B6527" s="5"/>
      <c r="C6527" s="6"/>
    </row>
    <row r="6528" spans="1:3" x14ac:dyDescent="0.3">
      <c r="A6528" s="4"/>
      <c r="B6528" s="5"/>
      <c r="C6528" s="6"/>
    </row>
    <row r="6529" spans="1:3" x14ac:dyDescent="0.3">
      <c r="A6529" s="4"/>
      <c r="B6529" s="5"/>
      <c r="C6529" s="6"/>
    </row>
    <row r="6530" spans="1:3" x14ac:dyDescent="0.3">
      <c r="A6530" s="4"/>
      <c r="B6530" s="5"/>
      <c r="C6530" s="6"/>
    </row>
    <row r="6531" spans="1:3" x14ac:dyDescent="0.3">
      <c r="A6531" s="4"/>
      <c r="B6531" s="5"/>
      <c r="C6531" s="6"/>
    </row>
    <row r="6532" spans="1:3" x14ac:dyDescent="0.3">
      <c r="A6532" s="4"/>
      <c r="B6532" s="5"/>
      <c r="C6532" s="6"/>
    </row>
    <row r="6533" spans="1:3" x14ac:dyDescent="0.3">
      <c r="A6533" s="4"/>
      <c r="B6533" s="5"/>
      <c r="C6533" s="6"/>
    </row>
    <row r="6534" spans="1:3" x14ac:dyDescent="0.3">
      <c r="A6534" s="4"/>
      <c r="B6534" s="5"/>
      <c r="C6534" s="6"/>
    </row>
    <row r="6535" spans="1:3" x14ac:dyDescent="0.3">
      <c r="A6535" s="4"/>
      <c r="B6535" s="5"/>
      <c r="C6535" s="6"/>
    </row>
    <row r="6536" spans="1:3" x14ac:dyDescent="0.3">
      <c r="A6536" s="4"/>
      <c r="B6536" s="5"/>
      <c r="C6536" s="6"/>
    </row>
    <row r="6537" spans="1:3" x14ac:dyDescent="0.3">
      <c r="A6537" s="4"/>
      <c r="B6537" s="5"/>
      <c r="C6537" s="6"/>
    </row>
    <row r="6538" spans="1:3" x14ac:dyDescent="0.3">
      <c r="A6538" s="4"/>
      <c r="B6538" s="5"/>
      <c r="C6538" s="6"/>
    </row>
    <row r="6539" spans="1:3" x14ac:dyDescent="0.3">
      <c r="A6539" s="4"/>
      <c r="B6539" s="5"/>
      <c r="C6539" s="6"/>
    </row>
    <row r="6540" spans="1:3" x14ac:dyDescent="0.3">
      <c r="A6540" s="4"/>
      <c r="B6540" s="5"/>
      <c r="C6540" s="6"/>
    </row>
    <row r="6541" spans="1:3" x14ac:dyDescent="0.3">
      <c r="A6541" s="4"/>
      <c r="B6541" s="5"/>
      <c r="C6541" s="6"/>
    </row>
    <row r="6542" spans="1:3" x14ac:dyDescent="0.3">
      <c r="A6542" s="4"/>
      <c r="B6542" s="5"/>
      <c r="C6542" s="6"/>
    </row>
    <row r="6543" spans="1:3" x14ac:dyDescent="0.3">
      <c r="A6543" s="4"/>
      <c r="B6543" s="5"/>
      <c r="C6543" s="6"/>
    </row>
    <row r="6544" spans="1:3" x14ac:dyDescent="0.3">
      <c r="A6544" s="4"/>
      <c r="B6544" s="5"/>
      <c r="C6544" s="6"/>
    </row>
    <row r="6545" spans="1:3" x14ac:dyDescent="0.3">
      <c r="A6545" s="4"/>
      <c r="B6545" s="5"/>
      <c r="C6545" s="6"/>
    </row>
    <row r="6546" spans="1:3" x14ac:dyDescent="0.3">
      <c r="A6546" s="4"/>
      <c r="B6546" s="5"/>
      <c r="C6546" s="6"/>
    </row>
    <row r="6547" spans="1:3" x14ac:dyDescent="0.3">
      <c r="A6547" s="4"/>
      <c r="B6547" s="5"/>
      <c r="C6547" s="6"/>
    </row>
    <row r="6548" spans="1:3" x14ac:dyDescent="0.3">
      <c r="A6548" s="4"/>
      <c r="B6548" s="5"/>
      <c r="C6548" s="6"/>
    </row>
    <row r="6549" spans="1:3" x14ac:dyDescent="0.3">
      <c r="A6549" s="4"/>
      <c r="B6549" s="5"/>
      <c r="C6549" s="6"/>
    </row>
    <row r="6550" spans="1:3" x14ac:dyDescent="0.3">
      <c r="A6550" s="4"/>
      <c r="B6550" s="5"/>
      <c r="C6550" s="6"/>
    </row>
    <row r="6551" spans="1:3" x14ac:dyDescent="0.3">
      <c r="A6551" s="4"/>
      <c r="B6551" s="5"/>
      <c r="C6551" s="6"/>
    </row>
    <row r="6552" spans="1:3" x14ac:dyDescent="0.3">
      <c r="A6552" s="4"/>
      <c r="B6552" s="5"/>
      <c r="C6552" s="6"/>
    </row>
    <row r="6553" spans="1:3" x14ac:dyDescent="0.3">
      <c r="A6553" s="4"/>
      <c r="B6553" s="5"/>
      <c r="C6553" s="6"/>
    </row>
    <row r="6554" spans="1:3" x14ac:dyDescent="0.3">
      <c r="A6554" s="4"/>
      <c r="B6554" s="5"/>
      <c r="C6554" s="6"/>
    </row>
    <row r="6555" spans="1:3" x14ac:dyDescent="0.3">
      <c r="A6555" s="4"/>
      <c r="B6555" s="5"/>
      <c r="C6555" s="6"/>
    </row>
    <row r="6556" spans="1:3" x14ac:dyDescent="0.3">
      <c r="A6556" s="4"/>
      <c r="B6556" s="5"/>
      <c r="C6556" s="6"/>
    </row>
    <row r="6557" spans="1:3" x14ac:dyDescent="0.3">
      <c r="A6557" s="4"/>
      <c r="B6557" s="5"/>
      <c r="C6557" s="6"/>
    </row>
    <row r="6558" spans="1:3" x14ac:dyDescent="0.3">
      <c r="A6558" s="4"/>
      <c r="B6558" s="5"/>
      <c r="C6558" s="6"/>
    </row>
    <row r="6559" spans="1:3" x14ac:dyDescent="0.3">
      <c r="A6559" s="4"/>
      <c r="B6559" s="5"/>
      <c r="C6559" s="6"/>
    </row>
    <row r="6560" spans="1:3" x14ac:dyDescent="0.3">
      <c r="A6560" s="4"/>
      <c r="B6560" s="5"/>
      <c r="C6560" s="6"/>
    </row>
    <row r="6561" spans="1:3" x14ac:dyDescent="0.3">
      <c r="A6561" s="4"/>
      <c r="B6561" s="5"/>
      <c r="C6561" s="6"/>
    </row>
    <row r="6562" spans="1:3" x14ac:dyDescent="0.3">
      <c r="A6562" s="4"/>
      <c r="B6562" s="5"/>
      <c r="C6562" s="6"/>
    </row>
    <row r="6563" spans="1:3" x14ac:dyDescent="0.3">
      <c r="A6563" s="4"/>
      <c r="B6563" s="5"/>
      <c r="C6563" s="6"/>
    </row>
    <row r="6564" spans="1:3" x14ac:dyDescent="0.3">
      <c r="A6564" s="4"/>
      <c r="B6564" s="5"/>
      <c r="C6564" s="6"/>
    </row>
    <row r="6565" spans="1:3" x14ac:dyDescent="0.3">
      <c r="A6565" s="4"/>
      <c r="B6565" s="5"/>
      <c r="C6565" s="6"/>
    </row>
    <row r="6566" spans="1:3" x14ac:dyDescent="0.3">
      <c r="A6566" s="4"/>
      <c r="B6566" s="5"/>
      <c r="C6566" s="6"/>
    </row>
    <row r="6567" spans="1:3" x14ac:dyDescent="0.3">
      <c r="A6567" s="4"/>
      <c r="B6567" s="5"/>
      <c r="C6567" s="6"/>
    </row>
    <row r="6568" spans="1:3" x14ac:dyDescent="0.3">
      <c r="A6568" s="4"/>
      <c r="B6568" s="5"/>
      <c r="C6568" s="6"/>
    </row>
    <row r="6569" spans="1:3" x14ac:dyDescent="0.3">
      <c r="A6569" s="4"/>
      <c r="B6569" s="5"/>
      <c r="C6569" s="6"/>
    </row>
    <row r="6570" spans="1:3" x14ac:dyDescent="0.3">
      <c r="A6570" s="4"/>
      <c r="B6570" s="5"/>
      <c r="C6570" s="6"/>
    </row>
    <row r="6571" spans="1:3" x14ac:dyDescent="0.3">
      <c r="A6571" s="4"/>
      <c r="B6571" s="5"/>
      <c r="C6571" s="6"/>
    </row>
    <row r="6572" spans="1:3" x14ac:dyDescent="0.3">
      <c r="A6572" s="4"/>
      <c r="B6572" s="5"/>
      <c r="C6572" s="6"/>
    </row>
    <row r="6573" spans="1:3" x14ac:dyDescent="0.3">
      <c r="A6573" s="4"/>
      <c r="B6573" s="5"/>
      <c r="C6573" s="6"/>
    </row>
    <row r="6574" spans="1:3" x14ac:dyDescent="0.3">
      <c r="A6574" s="4"/>
      <c r="B6574" s="5"/>
      <c r="C6574" s="6"/>
    </row>
    <row r="6575" spans="1:3" x14ac:dyDescent="0.3">
      <c r="A6575" s="4"/>
      <c r="B6575" s="5"/>
      <c r="C6575" s="6"/>
    </row>
    <row r="6576" spans="1:3" x14ac:dyDescent="0.3">
      <c r="A6576" s="4"/>
      <c r="B6576" s="5"/>
      <c r="C6576" s="6"/>
    </row>
    <row r="6577" spans="1:3" x14ac:dyDescent="0.3">
      <c r="A6577" s="4"/>
      <c r="B6577" s="5"/>
      <c r="C6577" s="6"/>
    </row>
    <row r="6578" spans="1:3" x14ac:dyDescent="0.3">
      <c r="A6578" s="4"/>
      <c r="B6578" s="5"/>
      <c r="C6578" s="6"/>
    </row>
    <row r="6579" spans="1:3" x14ac:dyDescent="0.3">
      <c r="A6579" s="4"/>
      <c r="B6579" s="5"/>
      <c r="C6579" s="6"/>
    </row>
    <row r="6580" spans="1:3" x14ac:dyDescent="0.3">
      <c r="A6580" s="4"/>
      <c r="B6580" s="5"/>
      <c r="C6580" s="6"/>
    </row>
    <row r="6581" spans="1:3" x14ac:dyDescent="0.3">
      <c r="A6581" s="4"/>
      <c r="B6581" s="5"/>
      <c r="C6581" s="6"/>
    </row>
    <row r="6582" spans="1:3" x14ac:dyDescent="0.3">
      <c r="A6582" s="4"/>
      <c r="B6582" s="5"/>
      <c r="C6582" s="6"/>
    </row>
    <row r="6583" spans="1:3" x14ac:dyDescent="0.3">
      <c r="A6583" s="4"/>
      <c r="B6583" s="5"/>
      <c r="C6583" s="6"/>
    </row>
    <row r="6584" spans="1:3" x14ac:dyDescent="0.3">
      <c r="A6584" s="4"/>
      <c r="B6584" s="5"/>
      <c r="C6584" s="6"/>
    </row>
    <row r="6585" spans="1:3" x14ac:dyDescent="0.3">
      <c r="A6585" s="4"/>
      <c r="B6585" s="5"/>
      <c r="C6585" s="6"/>
    </row>
    <row r="6586" spans="1:3" x14ac:dyDescent="0.3">
      <c r="A6586" s="4"/>
      <c r="B6586" s="5"/>
      <c r="C6586" s="6"/>
    </row>
    <row r="6587" spans="1:3" x14ac:dyDescent="0.3">
      <c r="A6587" s="4"/>
      <c r="B6587" s="5"/>
      <c r="C6587" s="6"/>
    </row>
    <row r="6588" spans="1:3" x14ac:dyDescent="0.3">
      <c r="A6588" s="4"/>
      <c r="B6588" s="5"/>
      <c r="C6588" s="6"/>
    </row>
    <row r="6589" spans="1:3" x14ac:dyDescent="0.3">
      <c r="A6589" s="4"/>
      <c r="B6589" s="5"/>
      <c r="C6589" s="6"/>
    </row>
    <row r="6590" spans="1:3" x14ac:dyDescent="0.3">
      <c r="A6590" s="4"/>
      <c r="B6590" s="5"/>
      <c r="C6590" s="6"/>
    </row>
    <row r="6591" spans="1:3" x14ac:dyDescent="0.3">
      <c r="A6591" s="4"/>
      <c r="B6591" s="5"/>
      <c r="C6591" s="6"/>
    </row>
    <row r="6592" spans="1:3" x14ac:dyDescent="0.3">
      <c r="A6592" s="4"/>
      <c r="B6592" s="5"/>
      <c r="C6592" s="6"/>
    </row>
    <row r="6593" spans="1:3" x14ac:dyDescent="0.3">
      <c r="A6593" s="4"/>
      <c r="B6593" s="5"/>
      <c r="C6593" s="6"/>
    </row>
    <row r="6594" spans="1:3" x14ac:dyDescent="0.3">
      <c r="A6594" s="4"/>
      <c r="B6594" s="5"/>
      <c r="C6594" s="6"/>
    </row>
    <row r="6595" spans="1:3" x14ac:dyDescent="0.3">
      <c r="A6595" s="4"/>
      <c r="B6595" s="5"/>
      <c r="C6595" s="6"/>
    </row>
    <row r="6596" spans="1:3" x14ac:dyDescent="0.3">
      <c r="A6596" s="4"/>
      <c r="B6596" s="5"/>
      <c r="C6596" s="6"/>
    </row>
    <row r="6597" spans="1:3" x14ac:dyDescent="0.3">
      <c r="A6597" s="4"/>
      <c r="B6597" s="5"/>
      <c r="C6597" s="6"/>
    </row>
    <row r="6598" spans="1:3" x14ac:dyDescent="0.3">
      <c r="A6598" s="4"/>
      <c r="B6598" s="5"/>
      <c r="C6598" s="6"/>
    </row>
    <row r="6599" spans="1:3" x14ac:dyDescent="0.3">
      <c r="A6599" s="4"/>
      <c r="B6599" s="5"/>
      <c r="C6599" s="6"/>
    </row>
    <row r="6600" spans="1:3" x14ac:dyDescent="0.3">
      <c r="A6600" s="4"/>
      <c r="B6600" s="5"/>
      <c r="C6600" s="6"/>
    </row>
    <row r="6601" spans="1:3" x14ac:dyDescent="0.3">
      <c r="A6601" s="4"/>
      <c r="B6601" s="5"/>
      <c r="C6601" s="6"/>
    </row>
    <row r="6602" spans="1:3" x14ac:dyDescent="0.3">
      <c r="A6602" s="4"/>
      <c r="B6602" s="5"/>
      <c r="C6602" s="6"/>
    </row>
    <row r="6603" spans="1:3" x14ac:dyDescent="0.3">
      <c r="A6603" s="4"/>
      <c r="B6603" s="5"/>
      <c r="C6603" s="6"/>
    </row>
    <row r="6604" spans="1:3" x14ac:dyDescent="0.3">
      <c r="A6604" s="4"/>
      <c r="B6604" s="5"/>
      <c r="C6604" s="6"/>
    </row>
    <row r="6605" spans="1:3" x14ac:dyDescent="0.3">
      <c r="A6605" s="4"/>
      <c r="B6605" s="5"/>
      <c r="C6605" s="6"/>
    </row>
    <row r="6606" spans="1:3" x14ac:dyDescent="0.3">
      <c r="A6606" s="4"/>
      <c r="B6606" s="5"/>
      <c r="C6606" s="6"/>
    </row>
    <row r="6607" spans="1:3" x14ac:dyDescent="0.3">
      <c r="A6607" s="4"/>
      <c r="B6607" s="5"/>
      <c r="C6607" s="6"/>
    </row>
    <row r="6608" spans="1:3" x14ac:dyDescent="0.3">
      <c r="A6608" s="4"/>
      <c r="B6608" s="5"/>
      <c r="C6608" s="6"/>
    </row>
    <row r="6609" spans="1:3" x14ac:dyDescent="0.3">
      <c r="A6609" s="4"/>
      <c r="B6609" s="5"/>
      <c r="C6609" s="6"/>
    </row>
    <row r="6610" spans="1:3" x14ac:dyDescent="0.3">
      <c r="A6610" s="4"/>
      <c r="B6610" s="5"/>
      <c r="C6610" s="6"/>
    </row>
    <row r="6611" spans="1:3" x14ac:dyDescent="0.3">
      <c r="A6611" s="4"/>
      <c r="B6611" s="5"/>
      <c r="C6611" s="6"/>
    </row>
    <row r="6612" spans="1:3" x14ac:dyDescent="0.3">
      <c r="A6612" s="4"/>
      <c r="B6612" s="5"/>
      <c r="C6612" s="6"/>
    </row>
    <row r="6613" spans="1:3" x14ac:dyDescent="0.3">
      <c r="A6613" s="4"/>
      <c r="B6613" s="5"/>
      <c r="C6613" s="6"/>
    </row>
    <row r="6614" spans="1:3" x14ac:dyDescent="0.3">
      <c r="A6614" s="4"/>
      <c r="B6614" s="5"/>
      <c r="C6614" s="6"/>
    </row>
    <row r="6615" spans="1:3" x14ac:dyDescent="0.3">
      <c r="A6615" s="4"/>
      <c r="B6615" s="5"/>
      <c r="C6615" s="6"/>
    </row>
    <row r="6616" spans="1:3" x14ac:dyDescent="0.3">
      <c r="A6616" s="4"/>
      <c r="B6616" s="5"/>
      <c r="C6616" s="6"/>
    </row>
    <row r="6617" spans="1:3" x14ac:dyDescent="0.3">
      <c r="A6617" s="4"/>
      <c r="B6617" s="5"/>
      <c r="C6617" s="6"/>
    </row>
    <row r="6618" spans="1:3" x14ac:dyDescent="0.3">
      <c r="A6618" s="4"/>
      <c r="B6618" s="5"/>
      <c r="C6618" s="6"/>
    </row>
    <row r="6619" spans="1:3" x14ac:dyDescent="0.3">
      <c r="A6619" s="4"/>
      <c r="B6619" s="5"/>
      <c r="C6619" s="6"/>
    </row>
    <row r="6620" spans="1:3" x14ac:dyDescent="0.3">
      <c r="A6620" s="4"/>
      <c r="B6620" s="5"/>
      <c r="C6620" s="6"/>
    </row>
    <row r="6621" spans="1:3" x14ac:dyDescent="0.3">
      <c r="A6621" s="4"/>
      <c r="B6621" s="5"/>
      <c r="C6621" s="6"/>
    </row>
    <row r="6622" spans="1:3" x14ac:dyDescent="0.3">
      <c r="A6622" s="4"/>
      <c r="B6622" s="5"/>
      <c r="C6622" s="6"/>
    </row>
    <row r="6623" spans="1:3" x14ac:dyDescent="0.3">
      <c r="A6623" s="4"/>
      <c r="B6623" s="5"/>
      <c r="C6623" s="6"/>
    </row>
    <row r="6624" spans="1:3" x14ac:dyDescent="0.3">
      <c r="A6624" s="4"/>
      <c r="B6624" s="5"/>
      <c r="C6624" s="6"/>
    </row>
    <row r="6625" spans="1:3" x14ac:dyDescent="0.3">
      <c r="A6625" s="4"/>
      <c r="B6625" s="5"/>
      <c r="C6625" s="6"/>
    </row>
    <row r="6626" spans="1:3" x14ac:dyDescent="0.3">
      <c r="A6626" s="4"/>
      <c r="B6626" s="5"/>
      <c r="C6626" s="6"/>
    </row>
    <row r="6627" spans="1:3" x14ac:dyDescent="0.3">
      <c r="A6627" s="4"/>
      <c r="B6627" s="5"/>
      <c r="C6627" s="6"/>
    </row>
    <row r="6628" spans="1:3" x14ac:dyDescent="0.3">
      <c r="A6628" s="4"/>
      <c r="B6628" s="5"/>
      <c r="C6628" s="6"/>
    </row>
    <row r="6629" spans="1:3" x14ac:dyDescent="0.3">
      <c r="A6629" s="4"/>
      <c r="B6629" s="5"/>
      <c r="C6629" s="6"/>
    </row>
    <row r="6630" spans="1:3" x14ac:dyDescent="0.3">
      <c r="A6630" s="4"/>
      <c r="B6630" s="5"/>
      <c r="C6630" s="6"/>
    </row>
    <row r="6631" spans="1:3" x14ac:dyDescent="0.3">
      <c r="A6631" s="4"/>
      <c r="B6631" s="5"/>
      <c r="C6631" s="6"/>
    </row>
    <row r="6632" spans="1:3" x14ac:dyDescent="0.3">
      <c r="A6632" s="4"/>
      <c r="B6632" s="5"/>
      <c r="C6632" s="6"/>
    </row>
    <row r="6633" spans="1:3" x14ac:dyDescent="0.3">
      <c r="A6633" s="4"/>
      <c r="B6633" s="5"/>
      <c r="C6633" s="6"/>
    </row>
    <row r="6634" spans="1:3" x14ac:dyDescent="0.3">
      <c r="A6634" s="4"/>
      <c r="B6634" s="5"/>
      <c r="C6634" s="6"/>
    </row>
    <row r="6635" spans="1:3" x14ac:dyDescent="0.3">
      <c r="A6635" s="4"/>
      <c r="B6635" s="5"/>
      <c r="C6635" s="6"/>
    </row>
    <row r="6636" spans="1:3" x14ac:dyDescent="0.3">
      <c r="A6636" s="4"/>
      <c r="B6636" s="5"/>
      <c r="C6636" s="6"/>
    </row>
    <row r="6637" spans="1:3" x14ac:dyDescent="0.3">
      <c r="A6637" s="4"/>
      <c r="B6637" s="5"/>
      <c r="C6637" s="6"/>
    </row>
    <row r="6638" spans="1:3" x14ac:dyDescent="0.3">
      <c r="A6638" s="4"/>
      <c r="B6638" s="5"/>
      <c r="C6638" s="6"/>
    </row>
    <row r="6639" spans="1:3" x14ac:dyDescent="0.3">
      <c r="A6639" s="4"/>
      <c r="B6639" s="5"/>
      <c r="C6639" s="6"/>
    </row>
    <row r="6640" spans="1:3" x14ac:dyDescent="0.3">
      <c r="A6640" s="4"/>
      <c r="B6640" s="5"/>
      <c r="C6640" s="6"/>
    </row>
    <row r="6641" spans="1:3" x14ac:dyDescent="0.3">
      <c r="A6641" s="4"/>
      <c r="B6641" s="5"/>
      <c r="C6641" s="6"/>
    </row>
    <row r="6642" spans="1:3" x14ac:dyDescent="0.3">
      <c r="A6642" s="4"/>
      <c r="B6642" s="5"/>
      <c r="C6642" s="6"/>
    </row>
    <row r="6643" spans="1:3" x14ac:dyDescent="0.3">
      <c r="A6643" s="4"/>
      <c r="B6643" s="5"/>
      <c r="C6643" s="6"/>
    </row>
    <row r="6644" spans="1:3" x14ac:dyDescent="0.3">
      <c r="A6644" s="4"/>
      <c r="B6644" s="5"/>
      <c r="C6644" s="6"/>
    </row>
    <row r="6645" spans="1:3" x14ac:dyDescent="0.3">
      <c r="A6645" s="4"/>
      <c r="B6645" s="5"/>
      <c r="C6645" s="6"/>
    </row>
    <row r="6646" spans="1:3" x14ac:dyDescent="0.3">
      <c r="A6646" s="4"/>
      <c r="B6646" s="5"/>
      <c r="C6646" s="6"/>
    </row>
    <row r="6647" spans="1:3" x14ac:dyDescent="0.3">
      <c r="A6647" s="4"/>
      <c r="B6647" s="5"/>
      <c r="C6647" s="6"/>
    </row>
    <row r="6648" spans="1:3" x14ac:dyDescent="0.3">
      <c r="A6648" s="4"/>
      <c r="B6648" s="5"/>
      <c r="C6648" s="6"/>
    </row>
    <row r="6649" spans="1:3" x14ac:dyDescent="0.3">
      <c r="A6649" s="4"/>
      <c r="B6649" s="5"/>
      <c r="C6649" s="6"/>
    </row>
    <row r="6650" spans="1:3" x14ac:dyDescent="0.3">
      <c r="A6650" s="4"/>
      <c r="B6650" s="5"/>
      <c r="C6650" s="6"/>
    </row>
    <row r="6651" spans="1:3" x14ac:dyDescent="0.3">
      <c r="A6651" s="4"/>
      <c r="B6651" s="5"/>
      <c r="C6651" s="6"/>
    </row>
    <row r="6652" spans="1:3" x14ac:dyDescent="0.3">
      <c r="A6652" s="4"/>
      <c r="B6652" s="5"/>
      <c r="C6652" s="6"/>
    </row>
    <row r="6653" spans="1:3" x14ac:dyDescent="0.3">
      <c r="A6653" s="4"/>
      <c r="B6653" s="5"/>
      <c r="C6653" s="6"/>
    </row>
    <row r="6654" spans="1:3" x14ac:dyDescent="0.3">
      <c r="A6654" s="4"/>
      <c r="B6654" s="5"/>
      <c r="C6654" s="6"/>
    </row>
    <row r="6655" spans="1:3" x14ac:dyDescent="0.3">
      <c r="A6655" s="4"/>
      <c r="B6655" s="5"/>
      <c r="C6655" s="6"/>
    </row>
    <row r="6656" spans="1:3" x14ac:dyDescent="0.3">
      <c r="A6656" s="4"/>
      <c r="B6656" s="5"/>
      <c r="C6656" s="6"/>
    </row>
    <row r="6657" spans="1:3" x14ac:dyDescent="0.3">
      <c r="A6657" s="4"/>
      <c r="B6657" s="5"/>
      <c r="C6657" s="6"/>
    </row>
    <row r="6658" spans="1:3" x14ac:dyDescent="0.3">
      <c r="A6658" s="4"/>
      <c r="B6658" s="5"/>
      <c r="C6658" s="6"/>
    </row>
    <row r="6659" spans="1:3" x14ac:dyDescent="0.3">
      <c r="A6659" s="4"/>
      <c r="B6659" s="5"/>
      <c r="C6659" s="6"/>
    </row>
    <row r="6660" spans="1:3" x14ac:dyDescent="0.3">
      <c r="A6660" s="4"/>
      <c r="B6660" s="5"/>
      <c r="C6660" s="6"/>
    </row>
    <row r="6661" spans="1:3" x14ac:dyDescent="0.3">
      <c r="A6661" s="4"/>
      <c r="B6661" s="5"/>
      <c r="C6661" s="6"/>
    </row>
    <row r="6662" spans="1:3" x14ac:dyDescent="0.3">
      <c r="A6662" s="4"/>
      <c r="B6662" s="5"/>
      <c r="C6662" s="6"/>
    </row>
    <row r="6663" spans="1:3" x14ac:dyDescent="0.3">
      <c r="A6663" s="4"/>
      <c r="B6663" s="5"/>
      <c r="C6663" s="6"/>
    </row>
    <row r="6664" spans="1:3" x14ac:dyDescent="0.3">
      <c r="A6664" s="4"/>
      <c r="B6664" s="5"/>
      <c r="C6664" s="6"/>
    </row>
    <row r="6665" spans="1:3" x14ac:dyDescent="0.3">
      <c r="A6665" s="4"/>
      <c r="B6665" s="5"/>
      <c r="C6665" s="6"/>
    </row>
    <row r="6666" spans="1:3" x14ac:dyDescent="0.3">
      <c r="A6666" s="4"/>
      <c r="B6666" s="5"/>
      <c r="C6666" s="6"/>
    </row>
    <row r="6667" spans="1:3" x14ac:dyDescent="0.3">
      <c r="A6667" s="4"/>
      <c r="B6667" s="5"/>
      <c r="C6667" s="6"/>
    </row>
    <row r="6668" spans="1:3" x14ac:dyDescent="0.3">
      <c r="A6668" s="4"/>
      <c r="B6668" s="5"/>
      <c r="C6668" s="6"/>
    </row>
    <row r="6669" spans="1:3" x14ac:dyDescent="0.3">
      <c r="A6669" s="4"/>
      <c r="B6669" s="5"/>
      <c r="C6669" s="6"/>
    </row>
    <row r="6670" spans="1:3" x14ac:dyDescent="0.3">
      <c r="A6670" s="4"/>
      <c r="B6670" s="5"/>
      <c r="C6670" s="6"/>
    </row>
    <row r="6671" spans="1:3" x14ac:dyDescent="0.3">
      <c r="A6671" s="4"/>
      <c r="B6671" s="5"/>
      <c r="C6671" s="6"/>
    </row>
    <row r="6672" spans="1:3" x14ac:dyDescent="0.3">
      <c r="A6672" s="4"/>
      <c r="B6672" s="5"/>
      <c r="C6672" s="6"/>
    </row>
    <row r="6673" spans="1:3" x14ac:dyDescent="0.3">
      <c r="A6673" s="4"/>
      <c r="B6673" s="5"/>
      <c r="C6673" s="6"/>
    </row>
    <row r="6674" spans="1:3" x14ac:dyDescent="0.3">
      <c r="A6674" s="4"/>
      <c r="B6674" s="5"/>
      <c r="C6674" s="6"/>
    </row>
    <row r="6675" spans="1:3" x14ac:dyDescent="0.3">
      <c r="A6675" s="4"/>
      <c r="B6675" s="5"/>
      <c r="C6675" s="6"/>
    </row>
    <row r="6676" spans="1:3" x14ac:dyDescent="0.3">
      <c r="A6676" s="4"/>
      <c r="B6676" s="5"/>
      <c r="C6676" s="6"/>
    </row>
    <row r="6677" spans="1:3" x14ac:dyDescent="0.3">
      <c r="A6677" s="4"/>
      <c r="B6677" s="5"/>
      <c r="C6677" s="6"/>
    </row>
    <row r="6678" spans="1:3" x14ac:dyDescent="0.3">
      <c r="A6678" s="4"/>
      <c r="B6678" s="5"/>
      <c r="C6678" s="6"/>
    </row>
    <row r="6679" spans="1:3" x14ac:dyDescent="0.3">
      <c r="A6679" s="4"/>
      <c r="B6679" s="5"/>
      <c r="C6679" s="6"/>
    </row>
    <row r="6680" spans="1:3" x14ac:dyDescent="0.3">
      <c r="A6680" s="4"/>
      <c r="B6680" s="5"/>
      <c r="C6680" s="6"/>
    </row>
    <row r="6681" spans="1:3" x14ac:dyDescent="0.3">
      <c r="A6681" s="4"/>
      <c r="B6681" s="5"/>
      <c r="C6681" s="6"/>
    </row>
    <row r="6682" spans="1:3" x14ac:dyDescent="0.3">
      <c r="A6682" s="4"/>
      <c r="B6682" s="5"/>
      <c r="C6682" s="6"/>
    </row>
    <row r="6683" spans="1:3" x14ac:dyDescent="0.3">
      <c r="A6683" s="4"/>
      <c r="B6683" s="5"/>
      <c r="C6683" s="6"/>
    </row>
    <row r="6684" spans="1:3" x14ac:dyDescent="0.3">
      <c r="A6684" s="4"/>
      <c r="B6684" s="5"/>
      <c r="C6684" s="6"/>
    </row>
    <row r="6685" spans="1:3" x14ac:dyDescent="0.3">
      <c r="A6685" s="4"/>
      <c r="B6685" s="5"/>
      <c r="C6685" s="6"/>
    </row>
    <row r="6686" spans="1:3" x14ac:dyDescent="0.3">
      <c r="A6686" s="4"/>
      <c r="B6686" s="5"/>
      <c r="C6686" s="6"/>
    </row>
    <row r="6687" spans="1:3" x14ac:dyDescent="0.3">
      <c r="A6687" s="4"/>
      <c r="B6687" s="5"/>
      <c r="C6687" s="6"/>
    </row>
    <row r="6688" spans="1:3" x14ac:dyDescent="0.3">
      <c r="A6688" s="4"/>
      <c r="B6688" s="5"/>
      <c r="C6688" s="6"/>
    </row>
    <row r="6689" spans="1:3" x14ac:dyDescent="0.3">
      <c r="A6689" s="4"/>
      <c r="B6689" s="5"/>
      <c r="C6689" s="6"/>
    </row>
    <row r="6690" spans="1:3" x14ac:dyDescent="0.3">
      <c r="A6690" s="4"/>
      <c r="B6690" s="5"/>
      <c r="C6690" s="6"/>
    </row>
    <row r="6691" spans="1:3" x14ac:dyDescent="0.3">
      <c r="A6691" s="4"/>
      <c r="B6691" s="5"/>
      <c r="C6691" s="6"/>
    </row>
    <row r="6692" spans="1:3" x14ac:dyDescent="0.3">
      <c r="A6692" s="4"/>
      <c r="B6692" s="5"/>
      <c r="C6692" s="6"/>
    </row>
    <row r="6693" spans="1:3" x14ac:dyDescent="0.3">
      <c r="A6693" s="4"/>
      <c r="B6693" s="5"/>
      <c r="C6693" s="6"/>
    </row>
    <row r="6694" spans="1:3" x14ac:dyDescent="0.3">
      <c r="A6694" s="4"/>
      <c r="B6694" s="5"/>
      <c r="C6694" s="6"/>
    </row>
    <row r="6695" spans="1:3" x14ac:dyDescent="0.3">
      <c r="A6695" s="4"/>
      <c r="B6695" s="5"/>
      <c r="C6695" s="6"/>
    </row>
    <row r="6696" spans="1:3" x14ac:dyDescent="0.3">
      <c r="A6696" s="4"/>
      <c r="B6696" s="5"/>
      <c r="C6696" s="6"/>
    </row>
    <row r="6697" spans="1:3" x14ac:dyDescent="0.3">
      <c r="A6697" s="4"/>
      <c r="B6697" s="5"/>
      <c r="C6697" s="6"/>
    </row>
    <row r="6698" spans="1:3" x14ac:dyDescent="0.3">
      <c r="A6698" s="4"/>
      <c r="B6698" s="5"/>
      <c r="C6698" s="6"/>
    </row>
    <row r="6699" spans="1:3" x14ac:dyDescent="0.3">
      <c r="A6699" s="4"/>
      <c r="B6699" s="5"/>
      <c r="C6699" s="6"/>
    </row>
    <row r="6700" spans="1:3" x14ac:dyDescent="0.3">
      <c r="A6700" s="4"/>
      <c r="B6700" s="5"/>
      <c r="C6700" s="6"/>
    </row>
    <row r="6701" spans="1:3" x14ac:dyDescent="0.3">
      <c r="A6701" s="4"/>
      <c r="B6701" s="5"/>
      <c r="C6701" s="6"/>
    </row>
    <row r="6702" spans="1:3" x14ac:dyDescent="0.3">
      <c r="A6702" s="4"/>
      <c r="B6702" s="5"/>
      <c r="C6702" s="6"/>
    </row>
    <row r="6703" spans="1:3" x14ac:dyDescent="0.3">
      <c r="A6703" s="4"/>
      <c r="B6703" s="5"/>
      <c r="C6703" s="6"/>
    </row>
    <row r="6704" spans="1:3" x14ac:dyDescent="0.3">
      <c r="A6704" s="4"/>
      <c r="B6704" s="5"/>
      <c r="C6704" s="6"/>
    </row>
    <row r="6705" spans="1:3" x14ac:dyDescent="0.3">
      <c r="A6705" s="4"/>
      <c r="B6705" s="5"/>
      <c r="C6705" s="6"/>
    </row>
    <row r="6706" spans="1:3" x14ac:dyDescent="0.3">
      <c r="A6706" s="4"/>
      <c r="B6706" s="5"/>
      <c r="C6706" s="6"/>
    </row>
    <row r="6707" spans="1:3" x14ac:dyDescent="0.3">
      <c r="A6707" s="4"/>
      <c r="B6707" s="5"/>
      <c r="C6707" s="6"/>
    </row>
    <row r="6708" spans="1:3" x14ac:dyDescent="0.3">
      <c r="A6708" s="4"/>
      <c r="B6708" s="5"/>
      <c r="C6708" s="6"/>
    </row>
    <row r="6709" spans="1:3" x14ac:dyDescent="0.3">
      <c r="A6709" s="4"/>
      <c r="B6709" s="5"/>
      <c r="C6709" s="6"/>
    </row>
    <row r="6710" spans="1:3" x14ac:dyDescent="0.3">
      <c r="A6710" s="4"/>
      <c r="B6710" s="5"/>
      <c r="C6710" s="6"/>
    </row>
    <row r="6711" spans="1:3" x14ac:dyDescent="0.3">
      <c r="A6711" s="4"/>
      <c r="B6711" s="5"/>
      <c r="C6711" s="6"/>
    </row>
    <row r="6712" spans="1:3" x14ac:dyDescent="0.3">
      <c r="A6712" s="4"/>
      <c r="B6712" s="5"/>
      <c r="C6712" s="6"/>
    </row>
    <row r="6713" spans="1:3" x14ac:dyDescent="0.3">
      <c r="A6713" s="4"/>
      <c r="B6713" s="5"/>
      <c r="C6713" s="6"/>
    </row>
    <row r="6714" spans="1:3" x14ac:dyDescent="0.3">
      <c r="A6714" s="4"/>
      <c r="B6714" s="5"/>
      <c r="C6714" s="6"/>
    </row>
    <row r="6715" spans="1:3" x14ac:dyDescent="0.3">
      <c r="A6715" s="4"/>
      <c r="B6715" s="5"/>
      <c r="C6715" s="6"/>
    </row>
    <row r="6716" spans="1:3" x14ac:dyDescent="0.3">
      <c r="A6716" s="4"/>
      <c r="B6716" s="5"/>
      <c r="C6716" s="6"/>
    </row>
    <row r="6717" spans="1:3" x14ac:dyDescent="0.3">
      <c r="A6717" s="4"/>
      <c r="B6717" s="5"/>
      <c r="C6717" s="6"/>
    </row>
    <row r="6718" spans="1:3" x14ac:dyDescent="0.3">
      <c r="A6718" s="4"/>
      <c r="B6718" s="5"/>
      <c r="C6718" s="6"/>
    </row>
    <row r="6719" spans="1:3" x14ac:dyDescent="0.3">
      <c r="A6719" s="4"/>
      <c r="B6719" s="5"/>
      <c r="C6719" s="6"/>
    </row>
    <row r="6720" spans="1:3" x14ac:dyDescent="0.3">
      <c r="A6720" s="4"/>
      <c r="B6720" s="5"/>
      <c r="C6720" s="6"/>
    </row>
    <row r="6721" spans="1:3" x14ac:dyDescent="0.3">
      <c r="A6721" s="4"/>
      <c r="B6721" s="5"/>
      <c r="C6721" s="6"/>
    </row>
    <row r="6722" spans="1:3" x14ac:dyDescent="0.3">
      <c r="A6722" s="4"/>
      <c r="B6722" s="5"/>
      <c r="C6722" s="6"/>
    </row>
    <row r="6723" spans="1:3" x14ac:dyDescent="0.3">
      <c r="A6723" s="4"/>
      <c r="B6723" s="5"/>
      <c r="C6723" s="6"/>
    </row>
    <row r="6724" spans="1:3" x14ac:dyDescent="0.3">
      <c r="A6724" s="4"/>
      <c r="B6724" s="5"/>
      <c r="C6724" s="6"/>
    </row>
    <row r="6725" spans="1:3" x14ac:dyDescent="0.3">
      <c r="A6725" s="4"/>
      <c r="B6725" s="5"/>
      <c r="C6725" s="6"/>
    </row>
    <row r="6726" spans="1:3" x14ac:dyDescent="0.3">
      <c r="A6726" s="4"/>
      <c r="B6726" s="5"/>
      <c r="C6726" s="6"/>
    </row>
    <row r="6727" spans="1:3" x14ac:dyDescent="0.3">
      <c r="A6727" s="4"/>
      <c r="B6727" s="5"/>
      <c r="C6727" s="6"/>
    </row>
    <row r="6728" spans="1:3" x14ac:dyDescent="0.3">
      <c r="A6728" s="4"/>
      <c r="B6728" s="5"/>
      <c r="C6728" s="6"/>
    </row>
    <row r="6729" spans="1:3" x14ac:dyDescent="0.3">
      <c r="A6729" s="4"/>
      <c r="B6729" s="5"/>
      <c r="C6729" s="6"/>
    </row>
    <row r="6730" spans="1:3" x14ac:dyDescent="0.3">
      <c r="A6730" s="4"/>
      <c r="B6730" s="5"/>
      <c r="C6730" s="6"/>
    </row>
    <row r="6731" spans="1:3" x14ac:dyDescent="0.3">
      <c r="A6731" s="4"/>
      <c r="B6731" s="5"/>
      <c r="C6731" s="6"/>
    </row>
    <row r="6732" spans="1:3" x14ac:dyDescent="0.3">
      <c r="A6732" s="4"/>
      <c r="B6732" s="5"/>
      <c r="C6732" s="6"/>
    </row>
    <row r="6733" spans="1:3" x14ac:dyDescent="0.3">
      <c r="A6733" s="4"/>
      <c r="B6733" s="5"/>
      <c r="C6733" s="6"/>
    </row>
    <row r="6734" spans="1:3" x14ac:dyDescent="0.3">
      <c r="A6734" s="4"/>
      <c r="B6734" s="5"/>
      <c r="C6734" s="6"/>
    </row>
    <row r="6735" spans="1:3" x14ac:dyDescent="0.3">
      <c r="A6735" s="4"/>
      <c r="B6735" s="5"/>
      <c r="C6735" s="6"/>
    </row>
    <row r="6736" spans="1:3" x14ac:dyDescent="0.3">
      <c r="A6736" s="4"/>
      <c r="B6736" s="5"/>
      <c r="C6736" s="6"/>
    </row>
    <row r="6737" spans="1:3" x14ac:dyDescent="0.3">
      <c r="A6737" s="4"/>
      <c r="B6737" s="5"/>
      <c r="C6737" s="6"/>
    </row>
    <row r="6738" spans="1:3" x14ac:dyDescent="0.3">
      <c r="A6738" s="4"/>
      <c r="B6738" s="5"/>
      <c r="C6738" s="6"/>
    </row>
    <row r="6739" spans="1:3" x14ac:dyDescent="0.3">
      <c r="A6739" s="4"/>
      <c r="B6739" s="5"/>
      <c r="C6739" s="6"/>
    </row>
    <row r="6740" spans="1:3" x14ac:dyDescent="0.3">
      <c r="A6740" s="4"/>
      <c r="B6740" s="5"/>
      <c r="C6740" s="6"/>
    </row>
    <row r="6741" spans="1:3" x14ac:dyDescent="0.3">
      <c r="A6741" s="4"/>
      <c r="B6741" s="5"/>
      <c r="C6741" s="6"/>
    </row>
    <row r="6742" spans="1:3" x14ac:dyDescent="0.3">
      <c r="A6742" s="4"/>
      <c r="B6742" s="5"/>
      <c r="C6742" s="6"/>
    </row>
    <row r="6743" spans="1:3" x14ac:dyDescent="0.3">
      <c r="A6743" s="4"/>
      <c r="B6743" s="5"/>
      <c r="C6743" s="6"/>
    </row>
    <row r="6744" spans="1:3" x14ac:dyDescent="0.3">
      <c r="A6744" s="4"/>
      <c r="B6744" s="5"/>
      <c r="C6744" s="6"/>
    </row>
    <row r="6745" spans="1:3" x14ac:dyDescent="0.3">
      <c r="A6745" s="4"/>
      <c r="B6745" s="5"/>
      <c r="C6745" s="6"/>
    </row>
    <row r="6746" spans="1:3" x14ac:dyDescent="0.3">
      <c r="A6746" s="4"/>
      <c r="B6746" s="5"/>
      <c r="C6746" s="6"/>
    </row>
    <row r="6747" spans="1:3" x14ac:dyDescent="0.3">
      <c r="A6747" s="4"/>
      <c r="B6747" s="5"/>
      <c r="C6747" s="6"/>
    </row>
    <row r="6748" spans="1:3" x14ac:dyDescent="0.3">
      <c r="A6748" s="4"/>
      <c r="B6748" s="5"/>
      <c r="C6748" s="6"/>
    </row>
    <row r="6749" spans="1:3" x14ac:dyDescent="0.3">
      <c r="A6749" s="4"/>
      <c r="B6749" s="5"/>
      <c r="C6749" s="6"/>
    </row>
    <row r="6750" spans="1:3" x14ac:dyDescent="0.3">
      <c r="A6750" s="4"/>
      <c r="B6750" s="5"/>
      <c r="C6750" s="6"/>
    </row>
    <row r="6751" spans="1:3" x14ac:dyDescent="0.3">
      <c r="A6751" s="4"/>
      <c r="B6751" s="5"/>
      <c r="C6751" s="6"/>
    </row>
    <row r="6752" spans="1:3" x14ac:dyDescent="0.3">
      <c r="A6752" s="4"/>
      <c r="B6752" s="5"/>
      <c r="C6752" s="6"/>
    </row>
    <row r="6753" spans="1:3" x14ac:dyDescent="0.3">
      <c r="A6753" s="4"/>
      <c r="B6753" s="5"/>
      <c r="C6753" s="6"/>
    </row>
    <row r="6754" spans="1:3" x14ac:dyDescent="0.3">
      <c r="A6754" s="4"/>
      <c r="B6754" s="5"/>
      <c r="C6754" s="6"/>
    </row>
    <row r="6755" spans="1:3" x14ac:dyDescent="0.3">
      <c r="A6755" s="4"/>
      <c r="B6755" s="5"/>
      <c r="C6755" s="6"/>
    </row>
    <row r="6756" spans="1:3" x14ac:dyDescent="0.3">
      <c r="A6756" s="4"/>
      <c r="B6756" s="5"/>
      <c r="C6756" s="6"/>
    </row>
    <row r="6757" spans="1:3" x14ac:dyDescent="0.3">
      <c r="A6757" s="4"/>
      <c r="B6757" s="5"/>
      <c r="C6757" s="6"/>
    </row>
    <row r="6758" spans="1:3" x14ac:dyDescent="0.3">
      <c r="A6758" s="4"/>
      <c r="B6758" s="5"/>
      <c r="C6758" s="6"/>
    </row>
    <row r="6759" spans="1:3" x14ac:dyDescent="0.3">
      <c r="A6759" s="4"/>
      <c r="B6759" s="5"/>
      <c r="C6759" s="6"/>
    </row>
    <row r="6760" spans="1:3" x14ac:dyDescent="0.3">
      <c r="A6760" s="4"/>
      <c r="B6760" s="5"/>
      <c r="C6760" s="6"/>
    </row>
    <row r="6761" spans="1:3" x14ac:dyDescent="0.3">
      <c r="A6761" s="4"/>
      <c r="B6761" s="5"/>
      <c r="C6761" s="6"/>
    </row>
    <row r="6762" spans="1:3" x14ac:dyDescent="0.3">
      <c r="A6762" s="4"/>
      <c r="B6762" s="5"/>
      <c r="C6762" s="6"/>
    </row>
    <row r="6763" spans="1:3" x14ac:dyDescent="0.3">
      <c r="A6763" s="4"/>
      <c r="B6763" s="5"/>
      <c r="C6763" s="6"/>
    </row>
    <row r="6764" spans="1:3" x14ac:dyDescent="0.3">
      <c r="A6764" s="4"/>
      <c r="B6764" s="5"/>
      <c r="C6764" s="6"/>
    </row>
    <row r="6765" spans="1:3" x14ac:dyDescent="0.3">
      <c r="A6765" s="4"/>
      <c r="B6765" s="5"/>
      <c r="C6765" s="6"/>
    </row>
    <row r="6766" spans="1:3" x14ac:dyDescent="0.3">
      <c r="A6766" s="4"/>
      <c r="B6766" s="5"/>
      <c r="C6766" s="6"/>
    </row>
    <row r="6767" spans="1:3" x14ac:dyDescent="0.3">
      <c r="A6767" s="4"/>
      <c r="B6767" s="5"/>
      <c r="C6767" s="6"/>
    </row>
    <row r="6768" spans="1:3" x14ac:dyDescent="0.3">
      <c r="A6768" s="4"/>
      <c r="B6768" s="5"/>
      <c r="C6768" s="6"/>
    </row>
    <row r="6769" spans="1:3" x14ac:dyDescent="0.3">
      <c r="A6769" s="4"/>
      <c r="B6769" s="5"/>
      <c r="C6769" s="6"/>
    </row>
    <row r="6770" spans="1:3" x14ac:dyDescent="0.3">
      <c r="A6770" s="4"/>
      <c r="B6770" s="5"/>
      <c r="C6770" s="6"/>
    </row>
    <row r="6771" spans="1:3" x14ac:dyDescent="0.3">
      <c r="A6771" s="4"/>
      <c r="B6771" s="5"/>
      <c r="C6771" s="6"/>
    </row>
    <row r="6772" spans="1:3" x14ac:dyDescent="0.3">
      <c r="A6772" s="4"/>
      <c r="B6772" s="5"/>
      <c r="C6772" s="6"/>
    </row>
    <row r="6773" spans="1:3" x14ac:dyDescent="0.3">
      <c r="A6773" s="4"/>
      <c r="B6773" s="5"/>
      <c r="C6773" s="6"/>
    </row>
    <row r="6774" spans="1:3" x14ac:dyDescent="0.3">
      <c r="A6774" s="4"/>
      <c r="B6774" s="5"/>
      <c r="C6774" s="6"/>
    </row>
    <row r="6775" spans="1:3" x14ac:dyDescent="0.3">
      <c r="A6775" s="4"/>
      <c r="B6775" s="5"/>
      <c r="C6775" s="6"/>
    </row>
    <row r="6776" spans="1:3" x14ac:dyDescent="0.3">
      <c r="A6776" s="4"/>
      <c r="B6776" s="5"/>
      <c r="C6776" s="6"/>
    </row>
    <row r="6777" spans="1:3" x14ac:dyDescent="0.3">
      <c r="A6777" s="4"/>
      <c r="B6777" s="5"/>
      <c r="C6777" s="6"/>
    </row>
    <row r="6778" spans="1:3" x14ac:dyDescent="0.3">
      <c r="A6778" s="4"/>
      <c r="B6778" s="5"/>
      <c r="C6778" s="6"/>
    </row>
    <row r="6779" spans="1:3" x14ac:dyDescent="0.3">
      <c r="A6779" s="4"/>
      <c r="B6779" s="5"/>
      <c r="C6779" s="6"/>
    </row>
    <row r="6780" spans="1:3" x14ac:dyDescent="0.3">
      <c r="A6780" s="4"/>
      <c r="B6780" s="5"/>
      <c r="C6780" s="6"/>
    </row>
    <row r="6781" spans="1:3" x14ac:dyDescent="0.3">
      <c r="A6781" s="4"/>
      <c r="B6781" s="5"/>
      <c r="C6781" s="6"/>
    </row>
    <row r="6782" spans="1:3" x14ac:dyDescent="0.3">
      <c r="A6782" s="4"/>
      <c r="B6782" s="5"/>
      <c r="C6782" s="6"/>
    </row>
    <row r="6783" spans="1:3" x14ac:dyDescent="0.3">
      <c r="A6783" s="4"/>
      <c r="B6783" s="5"/>
      <c r="C6783" s="6"/>
    </row>
    <row r="6784" spans="1:3" x14ac:dyDescent="0.3">
      <c r="A6784" s="4"/>
      <c r="B6784" s="5"/>
      <c r="C6784" s="6"/>
    </row>
    <row r="6785" spans="1:3" x14ac:dyDescent="0.3">
      <c r="A6785" s="4"/>
      <c r="B6785" s="5"/>
      <c r="C6785" s="6"/>
    </row>
    <row r="6786" spans="1:3" x14ac:dyDescent="0.3">
      <c r="A6786" s="4"/>
      <c r="B6786" s="5"/>
      <c r="C6786" s="6"/>
    </row>
    <row r="6787" spans="1:3" x14ac:dyDescent="0.3">
      <c r="A6787" s="4"/>
      <c r="B6787" s="5"/>
      <c r="C6787" s="6"/>
    </row>
    <row r="6788" spans="1:3" x14ac:dyDescent="0.3">
      <c r="A6788" s="4"/>
      <c r="B6788" s="5"/>
      <c r="C6788" s="6"/>
    </row>
    <row r="6789" spans="1:3" x14ac:dyDescent="0.3">
      <c r="A6789" s="4"/>
      <c r="B6789" s="5"/>
      <c r="C6789" s="6"/>
    </row>
    <row r="6790" spans="1:3" x14ac:dyDescent="0.3">
      <c r="A6790" s="4"/>
      <c r="B6790" s="5"/>
      <c r="C6790" s="6"/>
    </row>
    <row r="6791" spans="1:3" x14ac:dyDescent="0.3">
      <c r="A6791" s="4"/>
      <c r="B6791" s="5"/>
      <c r="C6791" s="6"/>
    </row>
    <row r="6792" spans="1:3" x14ac:dyDescent="0.3">
      <c r="A6792" s="4"/>
      <c r="B6792" s="5"/>
      <c r="C6792" s="6"/>
    </row>
    <row r="6793" spans="1:3" x14ac:dyDescent="0.3">
      <c r="A6793" s="4"/>
      <c r="B6793" s="5"/>
      <c r="C6793" s="6"/>
    </row>
    <row r="6794" spans="1:3" x14ac:dyDescent="0.3">
      <c r="A6794" s="4"/>
      <c r="B6794" s="5"/>
      <c r="C6794" s="6"/>
    </row>
    <row r="6795" spans="1:3" x14ac:dyDescent="0.3">
      <c r="A6795" s="4"/>
      <c r="B6795" s="5"/>
      <c r="C6795" s="6"/>
    </row>
    <row r="6796" spans="1:3" x14ac:dyDescent="0.3">
      <c r="A6796" s="4"/>
      <c r="B6796" s="5"/>
      <c r="C6796" s="6"/>
    </row>
    <row r="6797" spans="1:3" x14ac:dyDescent="0.3">
      <c r="A6797" s="4"/>
      <c r="B6797" s="5"/>
      <c r="C6797" s="6"/>
    </row>
    <row r="6798" spans="1:3" x14ac:dyDescent="0.3">
      <c r="A6798" s="4"/>
      <c r="B6798" s="5"/>
      <c r="C6798" s="6"/>
    </row>
    <row r="6799" spans="1:3" x14ac:dyDescent="0.3">
      <c r="A6799" s="4"/>
      <c r="B6799" s="5"/>
      <c r="C6799" s="6"/>
    </row>
    <row r="6800" spans="1:3" x14ac:dyDescent="0.3">
      <c r="A6800" s="4"/>
      <c r="B6800" s="5"/>
      <c r="C6800" s="6"/>
    </row>
    <row r="6801" spans="1:3" x14ac:dyDescent="0.3">
      <c r="A6801" s="4"/>
      <c r="B6801" s="5"/>
      <c r="C6801" s="6"/>
    </row>
    <row r="6802" spans="1:3" x14ac:dyDescent="0.3">
      <c r="A6802" s="4"/>
      <c r="B6802" s="5"/>
      <c r="C6802" s="6"/>
    </row>
    <row r="6803" spans="1:3" x14ac:dyDescent="0.3">
      <c r="A6803" s="4"/>
      <c r="B6803" s="5"/>
      <c r="C6803" s="6"/>
    </row>
    <row r="6804" spans="1:3" x14ac:dyDescent="0.3">
      <c r="A6804" s="4"/>
      <c r="B6804" s="5"/>
      <c r="C6804" s="6"/>
    </row>
    <row r="6805" spans="1:3" x14ac:dyDescent="0.3">
      <c r="A6805" s="4"/>
      <c r="B6805" s="5"/>
      <c r="C6805" s="6"/>
    </row>
    <row r="6806" spans="1:3" x14ac:dyDescent="0.3">
      <c r="A6806" s="4"/>
      <c r="B6806" s="5"/>
      <c r="C6806" s="6"/>
    </row>
    <row r="6807" spans="1:3" x14ac:dyDescent="0.3">
      <c r="A6807" s="4"/>
      <c r="B6807" s="5"/>
      <c r="C6807" s="6"/>
    </row>
    <row r="6808" spans="1:3" x14ac:dyDescent="0.3">
      <c r="A6808" s="4"/>
      <c r="B6808" s="5"/>
      <c r="C6808" s="6"/>
    </row>
    <row r="6809" spans="1:3" x14ac:dyDescent="0.3">
      <c r="A6809" s="4"/>
      <c r="B6809" s="5"/>
      <c r="C6809" s="6"/>
    </row>
    <row r="6810" spans="1:3" x14ac:dyDescent="0.3">
      <c r="A6810" s="4"/>
      <c r="B6810" s="5"/>
      <c r="C6810" s="6"/>
    </row>
    <row r="6811" spans="1:3" x14ac:dyDescent="0.3">
      <c r="A6811" s="4"/>
      <c r="B6811" s="5"/>
      <c r="C6811" s="6"/>
    </row>
    <row r="6812" spans="1:3" x14ac:dyDescent="0.3">
      <c r="A6812" s="4"/>
      <c r="B6812" s="5"/>
      <c r="C6812" s="6"/>
    </row>
    <row r="6813" spans="1:3" x14ac:dyDescent="0.3">
      <c r="A6813" s="4"/>
      <c r="B6813" s="5"/>
      <c r="C6813" s="6"/>
    </row>
    <row r="6814" spans="1:3" x14ac:dyDescent="0.3">
      <c r="A6814" s="4"/>
      <c r="B6814" s="5"/>
      <c r="C6814" s="6"/>
    </row>
    <row r="6815" spans="1:3" x14ac:dyDescent="0.3">
      <c r="A6815" s="4"/>
      <c r="B6815" s="5"/>
      <c r="C6815" s="6"/>
    </row>
    <row r="6816" spans="1:3" x14ac:dyDescent="0.3">
      <c r="A6816" s="4"/>
      <c r="B6816" s="5"/>
      <c r="C6816" s="6"/>
    </row>
    <row r="6817" spans="1:3" x14ac:dyDescent="0.3">
      <c r="A6817" s="4"/>
      <c r="B6817" s="5"/>
      <c r="C6817" s="6"/>
    </row>
    <row r="6818" spans="1:3" x14ac:dyDescent="0.3">
      <c r="A6818" s="4"/>
      <c r="B6818" s="5"/>
      <c r="C6818" s="6"/>
    </row>
    <row r="6819" spans="1:3" x14ac:dyDescent="0.3">
      <c r="A6819" s="4"/>
      <c r="B6819" s="5"/>
      <c r="C6819" s="6"/>
    </row>
    <row r="6820" spans="1:3" x14ac:dyDescent="0.3">
      <c r="A6820" s="4"/>
      <c r="B6820" s="5"/>
      <c r="C6820" s="6"/>
    </row>
    <row r="6821" spans="1:3" x14ac:dyDescent="0.3">
      <c r="A6821" s="4"/>
      <c r="B6821" s="5"/>
      <c r="C6821" s="6"/>
    </row>
    <row r="6822" spans="1:3" x14ac:dyDescent="0.3">
      <c r="A6822" s="4"/>
      <c r="B6822" s="5"/>
      <c r="C6822" s="6"/>
    </row>
    <row r="6823" spans="1:3" x14ac:dyDescent="0.3">
      <c r="A6823" s="4"/>
      <c r="B6823" s="5"/>
      <c r="C6823" s="6"/>
    </row>
    <row r="6824" spans="1:3" x14ac:dyDescent="0.3">
      <c r="A6824" s="4"/>
      <c r="B6824" s="5"/>
      <c r="C6824" s="6"/>
    </row>
    <row r="6825" spans="1:3" x14ac:dyDescent="0.3">
      <c r="A6825" s="4"/>
      <c r="B6825" s="5"/>
      <c r="C6825" s="6"/>
    </row>
    <row r="6826" spans="1:3" x14ac:dyDescent="0.3">
      <c r="A6826" s="4"/>
      <c r="B6826" s="5"/>
      <c r="C6826" s="6"/>
    </row>
    <row r="6827" spans="1:3" x14ac:dyDescent="0.3">
      <c r="A6827" s="4"/>
      <c r="B6827" s="5"/>
      <c r="C6827" s="6"/>
    </row>
    <row r="6828" spans="1:3" x14ac:dyDescent="0.3">
      <c r="A6828" s="4"/>
      <c r="B6828" s="5"/>
      <c r="C6828" s="6"/>
    </row>
    <row r="6829" spans="1:3" x14ac:dyDescent="0.3">
      <c r="A6829" s="4"/>
      <c r="B6829" s="5"/>
      <c r="C6829" s="6"/>
    </row>
    <row r="6830" spans="1:3" x14ac:dyDescent="0.3">
      <c r="A6830" s="4"/>
      <c r="B6830" s="5"/>
      <c r="C6830" s="6"/>
    </row>
    <row r="6831" spans="1:3" x14ac:dyDescent="0.3">
      <c r="A6831" s="4"/>
      <c r="B6831" s="5"/>
      <c r="C6831" s="6"/>
    </row>
    <row r="6832" spans="1:3" x14ac:dyDescent="0.3">
      <c r="A6832" s="4"/>
      <c r="B6832" s="5"/>
      <c r="C6832" s="6"/>
    </row>
    <row r="6833" spans="1:3" x14ac:dyDescent="0.3">
      <c r="A6833" s="4"/>
      <c r="B6833" s="5"/>
      <c r="C6833" s="6"/>
    </row>
    <row r="6834" spans="1:3" x14ac:dyDescent="0.3">
      <c r="A6834" s="4"/>
      <c r="B6834" s="5"/>
      <c r="C6834" s="6"/>
    </row>
    <row r="6835" spans="1:3" x14ac:dyDescent="0.3">
      <c r="A6835" s="4"/>
      <c r="B6835" s="5"/>
      <c r="C6835" s="6"/>
    </row>
    <row r="6836" spans="1:3" x14ac:dyDescent="0.3">
      <c r="A6836" s="4"/>
      <c r="B6836" s="5"/>
      <c r="C6836" s="6"/>
    </row>
    <row r="6837" spans="1:3" x14ac:dyDescent="0.3">
      <c r="A6837" s="4"/>
      <c r="B6837" s="5"/>
      <c r="C6837" s="6"/>
    </row>
    <row r="6838" spans="1:3" x14ac:dyDescent="0.3">
      <c r="A6838" s="4"/>
      <c r="B6838" s="5"/>
      <c r="C6838" s="6"/>
    </row>
    <row r="6839" spans="1:3" x14ac:dyDescent="0.3">
      <c r="A6839" s="4"/>
      <c r="B6839" s="5"/>
      <c r="C6839" s="6"/>
    </row>
    <row r="6840" spans="1:3" x14ac:dyDescent="0.3">
      <c r="A6840" s="4"/>
      <c r="B6840" s="5"/>
      <c r="C6840" s="6"/>
    </row>
    <row r="6841" spans="1:3" x14ac:dyDescent="0.3">
      <c r="A6841" s="4"/>
      <c r="B6841" s="5"/>
      <c r="C6841" s="6"/>
    </row>
    <row r="6842" spans="1:3" x14ac:dyDescent="0.3">
      <c r="A6842" s="4"/>
      <c r="B6842" s="5"/>
      <c r="C6842" s="6"/>
    </row>
    <row r="6843" spans="1:3" x14ac:dyDescent="0.3">
      <c r="A6843" s="4"/>
      <c r="B6843" s="5"/>
      <c r="C6843" s="6"/>
    </row>
    <row r="6844" spans="1:3" x14ac:dyDescent="0.3">
      <c r="A6844" s="4"/>
      <c r="B6844" s="5"/>
      <c r="C6844" s="6"/>
    </row>
    <row r="6845" spans="1:3" x14ac:dyDescent="0.3">
      <c r="A6845" s="4"/>
      <c r="B6845" s="5"/>
      <c r="C6845" s="6"/>
    </row>
    <row r="6846" spans="1:3" x14ac:dyDescent="0.3">
      <c r="A6846" s="4"/>
      <c r="B6846" s="5"/>
      <c r="C6846" s="6"/>
    </row>
    <row r="6847" spans="1:3" x14ac:dyDescent="0.3">
      <c r="A6847" s="4"/>
      <c r="B6847" s="5"/>
      <c r="C6847" s="6"/>
    </row>
    <row r="6848" spans="1:3" x14ac:dyDescent="0.3">
      <c r="A6848" s="4"/>
      <c r="B6848" s="5"/>
      <c r="C6848" s="6"/>
    </row>
    <row r="6849" spans="1:3" x14ac:dyDescent="0.3">
      <c r="A6849" s="4"/>
      <c r="B6849" s="5"/>
      <c r="C6849" s="6"/>
    </row>
    <row r="6850" spans="1:3" x14ac:dyDescent="0.3">
      <c r="A6850" s="4"/>
      <c r="B6850" s="5"/>
      <c r="C6850" s="6"/>
    </row>
    <row r="6851" spans="1:3" x14ac:dyDescent="0.3">
      <c r="A6851" s="4"/>
      <c r="B6851" s="5"/>
      <c r="C6851" s="6"/>
    </row>
    <row r="6852" spans="1:3" x14ac:dyDescent="0.3">
      <c r="A6852" s="4"/>
      <c r="B6852" s="5"/>
      <c r="C6852" s="6"/>
    </row>
    <row r="6853" spans="1:3" x14ac:dyDescent="0.3">
      <c r="A6853" s="4"/>
      <c r="B6853" s="5"/>
      <c r="C6853" s="6"/>
    </row>
    <row r="6854" spans="1:3" x14ac:dyDescent="0.3">
      <c r="A6854" s="4"/>
      <c r="B6854" s="5"/>
      <c r="C6854" s="6"/>
    </row>
    <row r="6855" spans="1:3" x14ac:dyDescent="0.3">
      <c r="A6855" s="4"/>
      <c r="B6855" s="5"/>
      <c r="C6855" s="6"/>
    </row>
    <row r="6856" spans="1:3" x14ac:dyDescent="0.3">
      <c r="A6856" s="4"/>
      <c r="B6856" s="5"/>
      <c r="C6856" s="6"/>
    </row>
    <row r="6857" spans="1:3" x14ac:dyDescent="0.3">
      <c r="A6857" s="4"/>
      <c r="B6857" s="5"/>
      <c r="C6857" s="6"/>
    </row>
    <row r="6858" spans="1:3" x14ac:dyDescent="0.3">
      <c r="A6858" s="4"/>
      <c r="B6858" s="5"/>
      <c r="C6858" s="6"/>
    </row>
    <row r="6859" spans="1:3" x14ac:dyDescent="0.3">
      <c r="A6859" s="4"/>
      <c r="B6859" s="5"/>
      <c r="C6859" s="6"/>
    </row>
    <row r="6860" spans="1:3" x14ac:dyDescent="0.3">
      <c r="A6860" s="4"/>
      <c r="B6860" s="5"/>
      <c r="C6860" s="6"/>
    </row>
    <row r="6861" spans="1:3" x14ac:dyDescent="0.3">
      <c r="A6861" s="4"/>
      <c r="B6861" s="5"/>
      <c r="C6861" s="6"/>
    </row>
    <row r="6862" spans="1:3" x14ac:dyDescent="0.3">
      <c r="A6862" s="4"/>
      <c r="B6862" s="5"/>
      <c r="C6862" s="6"/>
    </row>
    <row r="6863" spans="1:3" x14ac:dyDescent="0.3">
      <c r="A6863" s="4"/>
      <c r="B6863" s="5"/>
      <c r="C6863" s="6"/>
    </row>
    <row r="6864" spans="1:3" x14ac:dyDescent="0.3">
      <c r="A6864" s="4"/>
      <c r="B6864" s="5"/>
      <c r="C6864" s="6"/>
    </row>
    <row r="6865" spans="1:3" x14ac:dyDescent="0.3">
      <c r="A6865" s="4"/>
      <c r="B6865" s="5"/>
      <c r="C6865" s="6"/>
    </row>
    <row r="6866" spans="1:3" x14ac:dyDescent="0.3">
      <c r="A6866" s="4"/>
      <c r="B6866" s="5"/>
      <c r="C6866" s="6"/>
    </row>
    <row r="6867" spans="1:3" x14ac:dyDescent="0.3">
      <c r="A6867" s="4"/>
      <c r="B6867" s="5"/>
      <c r="C6867" s="6"/>
    </row>
    <row r="6868" spans="1:3" x14ac:dyDescent="0.3">
      <c r="A6868" s="4"/>
      <c r="B6868" s="5"/>
      <c r="C6868" s="6"/>
    </row>
    <row r="6869" spans="1:3" x14ac:dyDescent="0.3">
      <c r="A6869" s="4"/>
      <c r="B6869" s="5"/>
      <c r="C6869" s="6"/>
    </row>
    <row r="6870" spans="1:3" x14ac:dyDescent="0.3">
      <c r="A6870" s="4"/>
      <c r="B6870" s="5"/>
      <c r="C6870" s="6"/>
    </row>
    <row r="6871" spans="1:3" x14ac:dyDescent="0.3">
      <c r="A6871" s="4"/>
      <c r="B6871" s="5"/>
      <c r="C6871" s="6"/>
    </row>
    <row r="6872" spans="1:3" x14ac:dyDescent="0.3">
      <c r="A6872" s="4"/>
      <c r="B6872" s="5"/>
      <c r="C6872" s="6"/>
    </row>
    <row r="6873" spans="1:3" x14ac:dyDescent="0.3">
      <c r="A6873" s="4"/>
      <c r="B6873" s="5"/>
      <c r="C6873" s="6"/>
    </row>
    <row r="6874" spans="1:3" x14ac:dyDescent="0.3">
      <c r="A6874" s="4"/>
      <c r="B6874" s="5"/>
      <c r="C6874" s="6"/>
    </row>
    <row r="6875" spans="1:3" x14ac:dyDescent="0.3">
      <c r="A6875" s="4"/>
      <c r="B6875" s="5"/>
      <c r="C6875" s="6"/>
    </row>
    <row r="6876" spans="1:3" x14ac:dyDescent="0.3">
      <c r="A6876" s="4"/>
      <c r="B6876" s="5"/>
      <c r="C6876" s="6"/>
    </row>
    <row r="6877" spans="1:3" x14ac:dyDescent="0.3">
      <c r="A6877" s="4"/>
      <c r="B6877" s="5"/>
      <c r="C6877" s="6"/>
    </row>
    <row r="6878" spans="1:3" x14ac:dyDescent="0.3">
      <c r="A6878" s="4"/>
      <c r="B6878" s="5"/>
      <c r="C6878" s="6"/>
    </row>
    <row r="6879" spans="1:3" x14ac:dyDescent="0.3">
      <c r="A6879" s="4"/>
      <c r="B6879" s="5"/>
      <c r="C6879" s="6"/>
    </row>
    <row r="6880" spans="1:3" x14ac:dyDescent="0.3">
      <c r="A6880" s="4"/>
      <c r="B6880" s="5"/>
      <c r="C6880" s="6"/>
    </row>
    <row r="6881" spans="1:3" x14ac:dyDescent="0.3">
      <c r="A6881" s="4"/>
      <c r="B6881" s="5"/>
      <c r="C6881" s="6"/>
    </row>
    <row r="6882" spans="1:3" x14ac:dyDescent="0.3">
      <c r="A6882" s="4"/>
      <c r="B6882" s="5"/>
      <c r="C6882" s="6"/>
    </row>
    <row r="6883" spans="1:3" x14ac:dyDescent="0.3">
      <c r="A6883" s="4"/>
      <c r="B6883" s="5"/>
      <c r="C6883" s="6"/>
    </row>
    <row r="6884" spans="1:3" x14ac:dyDescent="0.3">
      <c r="A6884" s="4"/>
      <c r="B6884" s="5"/>
      <c r="C6884" s="6"/>
    </row>
    <row r="6885" spans="1:3" x14ac:dyDescent="0.3">
      <c r="A6885" s="4"/>
      <c r="B6885" s="5"/>
      <c r="C6885" s="6"/>
    </row>
    <row r="6886" spans="1:3" x14ac:dyDescent="0.3">
      <c r="A6886" s="4"/>
      <c r="B6886" s="5"/>
      <c r="C6886" s="6"/>
    </row>
    <row r="6887" spans="1:3" x14ac:dyDescent="0.3">
      <c r="A6887" s="4"/>
      <c r="B6887" s="5"/>
      <c r="C6887" s="6"/>
    </row>
    <row r="6888" spans="1:3" x14ac:dyDescent="0.3">
      <c r="A6888" s="4"/>
      <c r="B6888" s="5"/>
      <c r="C6888" s="6"/>
    </row>
    <row r="6889" spans="1:3" x14ac:dyDescent="0.3">
      <c r="A6889" s="4"/>
      <c r="B6889" s="5"/>
      <c r="C6889" s="6"/>
    </row>
    <row r="6890" spans="1:3" x14ac:dyDescent="0.3">
      <c r="A6890" s="4"/>
      <c r="B6890" s="5"/>
      <c r="C6890" s="6"/>
    </row>
    <row r="6891" spans="1:3" x14ac:dyDescent="0.3">
      <c r="A6891" s="4"/>
      <c r="B6891" s="5"/>
      <c r="C6891" s="6"/>
    </row>
    <row r="6892" spans="1:3" x14ac:dyDescent="0.3">
      <c r="A6892" s="4"/>
      <c r="B6892" s="5"/>
      <c r="C6892" s="6"/>
    </row>
    <row r="6893" spans="1:3" x14ac:dyDescent="0.3">
      <c r="A6893" s="4"/>
      <c r="B6893" s="5"/>
      <c r="C6893" s="6"/>
    </row>
    <row r="6894" spans="1:3" x14ac:dyDescent="0.3">
      <c r="A6894" s="4"/>
      <c r="B6894" s="5"/>
      <c r="C6894" s="6"/>
    </row>
    <row r="6895" spans="1:3" x14ac:dyDescent="0.3">
      <c r="A6895" s="4"/>
      <c r="B6895" s="5"/>
      <c r="C6895" s="6"/>
    </row>
    <row r="6896" spans="1:3" x14ac:dyDescent="0.3">
      <c r="A6896" s="4"/>
      <c r="B6896" s="5"/>
      <c r="C6896" s="6"/>
    </row>
    <row r="6897" spans="1:3" x14ac:dyDescent="0.3">
      <c r="A6897" s="4"/>
      <c r="B6897" s="5"/>
      <c r="C6897" s="6"/>
    </row>
    <row r="6898" spans="1:3" x14ac:dyDescent="0.3">
      <c r="A6898" s="4"/>
      <c r="B6898" s="5"/>
      <c r="C6898" s="6"/>
    </row>
    <row r="6899" spans="1:3" x14ac:dyDescent="0.3">
      <c r="A6899" s="4"/>
      <c r="B6899" s="5"/>
      <c r="C6899" s="6"/>
    </row>
    <row r="6900" spans="1:3" x14ac:dyDescent="0.3">
      <c r="A6900" s="4"/>
      <c r="B6900" s="5"/>
      <c r="C6900" s="6"/>
    </row>
    <row r="6901" spans="1:3" x14ac:dyDescent="0.3">
      <c r="A6901" s="4"/>
      <c r="B6901" s="5"/>
      <c r="C6901" s="6"/>
    </row>
    <row r="6902" spans="1:3" x14ac:dyDescent="0.3">
      <c r="A6902" s="4"/>
      <c r="B6902" s="5"/>
      <c r="C6902" s="6"/>
    </row>
    <row r="6903" spans="1:3" x14ac:dyDescent="0.3">
      <c r="A6903" s="4"/>
      <c r="B6903" s="5"/>
      <c r="C6903" s="6"/>
    </row>
    <row r="6904" spans="1:3" x14ac:dyDescent="0.3">
      <c r="A6904" s="4"/>
      <c r="B6904" s="5"/>
      <c r="C6904" s="6"/>
    </row>
    <row r="6905" spans="1:3" x14ac:dyDescent="0.3">
      <c r="A6905" s="4"/>
      <c r="B6905" s="5"/>
      <c r="C6905" s="6"/>
    </row>
    <row r="6906" spans="1:3" x14ac:dyDescent="0.3">
      <c r="A6906" s="4"/>
      <c r="B6906" s="5"/>
      <c r="C6906" s="6"/>
    </row>
    <row r="6907" spans="1:3" x14ac:dyDescent="0.3">
      <c r="A6907" s="4"/>
      <c r="B6907" s="5"/>
      <c r="C6907" s="6"/>
    </row>
    <row r="6908" spans="1:3" x14ac:dyDescent="0.3">
      <c r="A6908" s="4"/>
      <c r="B6908" s="5"/>
      <c r="C6908" s="6"/>
    </row>
    <row r="6909" spans="1:3" x14ac:dyDescent="0.3">
      <c r="A6909" s="4"/>
      <c r="B6909" s="5"/>
      <c r="C6909" s="6"/>
    </row>
    <row r="6910" spans="1:3" x14ac:dyDescent="0.3">
      <c r="A6910" s="4"/>
      <c r="B6910" s="5"/>
      <c r="C6910" s="6"/>
    </row>
    <row r="6911" spans="1:3" x14ac:dyDescent="0.3">
      <c r="A6911" s="4"/>
      <c r="B6911" s="5"/>
      <c r="C6911" s="6"/>
    </row>
    <row r="6912" spans="1:3" x14ac:dyDescent="0.3">
      <c r="A6912" s="4"/>
      <c r="B6912" s="5"/>
      <c r="C6912" s="6"/>
    </row>
    <row r="6913" spans="1:3" x14ac:dyDescent="0.3">
      <c r="A6913" s="4"/>
      <c r="B6913" s="5"/>
      <c r="C6913" s="6"/>
    </row>
    <row r="6914" spans="1:3" x14ac:dyDescent="0.3">
      <c r="A6914" s="4"/>
      <c r="B6914" s="5"/>
      <c r="C6914" s="6"/>
    </row>
    <row r="6915" spans="1:3" x14ac:dyDescent="0.3">
      <c r="A6915" s="4"/>
      <c r="B6915" s="5"/>
      <c r="C6915" s="6"/>
    </row>
    <row r="6916" spans="1:3" x14ac:dyDescent="0.3">
      <c r="A6916" s="4"/>
      <c r="B6916" s="5"/>
      <c r="C6916" s="6"/>
    </row>
    <row r="6917" spans="1:3" x14ac:dyDescent="0.3">
      <c r="A6917" s="4"/>
      <c r="B6917" s="5"/>
      <c r="C6917" s="6"/>
    </row>
    <row r="6918" spans="1:3" x14ac:dyDescent="0.3">
      <c r="A6918" s="4"/>
      <c r="B6918" s="5"/>
      <c r="C6918" s="6"/>
    </row>
    <row r="6919" spans="1:3" x14ac:dyDescent="0.3">
      <c r="A6919" s="4"/>
      <c r="B6919" s="5"/>
      <c r="C6919" s="6"/>
    </row>
    <row r="6920" spans="1:3" x14ac:dyDescent="0.3">
      <c r="A6920" s="4"/>
      <c r="B6920" s="5"/>
      <c r="C6920" s="6"/>
    </row>
    <row r="6921" spans="1:3" x14ac:dyDescent="0.3">
      <c r="A6921" s="4"/>
      <c r="B6921" s="5"/>
      <c r="C6921" s="6"/>
    </row>
    <row r="6922" spans="1:3" x14ac:dyDescent="0.3">
      <c r="A6922" s="4"/>
      <c r="B6922" s="5"/>
      <c r="C6922" s="6"/>
    </row>
    <row r="6923" spans="1:3" x14ac:dyDescent="0.3">
      <c r="A6923" s="4"/>
      <c r="B6923" s="5"/>
      <c r="C6923" s="6"/>
    </row>
    <row r="6924" spans="1:3" x14ac:dyDescent="0.3">
      <c r="A6924" s="4"/>
      <c r="B6924" s="5"/>
      <c r="C6924" s="6"/>
    </row>
    <row r="6925" spans="1:3" x14ac:dyDescent="0.3">
      <c r="A6925" s="4"/>
      <c r="B6925" s="5"/>
      <c r="C6925" s="6"/>
    </row>
    <row r="6926" spans="1:3" x14ac:dyDescent="0.3">
      <c r="A6926" s="4"/>
      <c r="B6926" s="5"/>
      <c r="C6926" s="6"/>
    </row>
    <row r="6927" spans="1:3" x14ac:dyDescent="0.3">
      <c r="A6927" s="4"/>
      <c r="B6927" s="5"/>
      <c r="C6927" s="6"/>
    </row>
    <row r="6928" spans="1:3" x14ac:dyDescent="0.3">
      <c r="A6928" s="4"/>
      <c r="B6928" s="5"/>
      <c r="C6928" s="6"/>
    </row>
    <row r="6929" spans="1:3" x14ac:dyDescent="0.3">
      <c r="A6929" s="4"/>
      <c r="B6929" s="5"/>
      <c r="C6929" s="6"/>
    </row>
    <row r="6930" spans="1:3" x14ac:dyDescent="0.3">
      <c r="A6930" s="4"/>
      <c r="B6930" s="5"/>
      <c r="C6930" s="6"/>
    </row>
    <row r="6931" spans="1:3" x14ac:dyDescent="0.3">
      <c r="A6931" s="4"/>
      <c r="B6931" s="5"/>
      <c r="C6931" s="6"/>
    </row>
    <row r="6932" spans="1:3" x14ac:dyDescent="0.3">
      <c r="A6932" s="4"/>
      <c r="B6932" s="5"/>
      <c r="C6932" s="6"/>
    </row>
    <row r="6933" spans="1:3" x14ac:dyDescent="0.3">
      <c r="A6933" s="4"/>
      <c r="B6933" s="5"/>
      <c r="C6933" s="6"/>
    </row>
    <row r="6934" spans="1:3" x14ac:dyDescent="0.3">
      <c r="A6934" s="4"/>
      <c r="B6934" s="5"/>
      <c r="C6934" s="6"/>
    </row>
    <row r="6935" spans="1:3" x14ac:dyDescent="0.3">
      <c r="A6935" s="4"/>
      <c r="B6935" s="5"/>
      <c r="C6935" s="6"/>
    </row>
    <row r="6936" spans="1:3" x14ac:dyDescent="0.3">
      <c r="A6936" s="4"/>
      <c r="B6936" s="5"/>
      <c r="C6936" s="6"/>
    </row>
    <row r="6937" spans="1:3" x14ac:dyDescent="0.3">
      <c r="A6937" s="4"/>
      <c r="B6937" s="5"/>
      <c r="C6937" s="6"/>
    </row>
    <row r="6938" spans="1:3" x14ac:dyDescent="0.3">
      <c r="A6938" s="4"/>
      <c r="B6938" s="5"/>
      <c r="C6938" s="6"/>
    </row>
    <row r="6939" spans="1:3" x14ac:dyDescent="0.3">
      <c r="A6939" s="4"/>
      <c r="B6939" s="5"/>
      <c r="C6939" s="6"/>
    </row>
    <row r="6940" spans="1:3" x14ac:dyDescent="0.3">
      <c r="A6940" s="4"/>
      <c r="B6940" s="5"/>
      <c r="C6940" s="6"/>
    </row>
    <row r="6941" spans="1:3" x14ac:dyDescent="0.3">
      <c r="A6941" s="4"/>
      <c r="B6941" s="5"/>
      <c r="C6941" s="6"/>
    </row>
    <row r="6942" spans="1:3" x14ac:dyDescent="0.3">
      <c r="A6942" s="4"/>
      <c r="B6942" s="5"/>
      <c r="C6942" s="6"/>
    </row>
    <row r="6943" spans="1:3" x14ac:dyDescent="0.3">
      <c r="A6943" s="4"/>
      <c r="B6943" s="5"/>
      <c r="C6943" s="6"/>
    </row>
    <row r="6944" spans="1:3" x14ac:dyDescent="0.3">
      <c r="A6944" s="4"/>
      <c r="B6944" s="5"/>
      <c r="C6944" s="6"/>
    </row>
    <row r="6945" spans="1:3" x14ac:dyDescent="0.3">
      <c r="A6945" s="4"/>
      <c r="B6945" s="5"/>
      <c r="C6945" s="6"/>
    </row>
    <row r="6946" spans="1:3" x14ac:dyDescent="0.3">
      <c r="A6946" s="4"/>
      <c r="B6946" s="5"/>
      <c r="C6946" s="6"/>
    </row>
    <row r="6947" spans="1:3" x14ac:dyDescent="0.3">
      <c r="A6947" s="4"/>
      <c r="B6947" s="5"/>
      <c r="C6947" s="6"/>
    </row>
    <row r="6948" spans="1:3" x14ac:dyDescent="0.3">
      <c r="A6948" s="4"/>
      <c r="B6948" s="5"/>
      <c r="C6948" s="6"/>
    </row>
    <row r="6949" spans="1:3" x14ac:dyDescent="0.3">
      <c r="A6949" s="4"/>
      <c r="B6949" s="5"/>
      <c r="C6949" s="6"/>
    </row>
    <row r="6950" spans="1:3" x14ac:dyDescent="0.3">
      <c r="A6950" s="4"/>
      <c r="B6950" s="5"/>
      <c r="C6950" s="6"/>
    </row>
    <row r="6951" spans="1:3" x14ac:dyDescent="0.3">
      <c r="A6951" s="4"/>
      <c r="B6951" s="5"/>
      <c r="C6951" s="6"/>
    </row>
    <row r="6952" spans="1:3" x14ac:dyDescent="0.3">
      <c r="A6952" s="4"/>
      <c r="B6952" s="5"/>
      <c r="C6952" s="6"/>
    </row>
    <row r="6953" spans="1:3" x14ac:dyDescent="0.3">
      <c r="A6953" s="4"/>
      <c r="B6953" s="5"/>
      <c r="C6953" s="6"/>
    </row>
    <row r="6954" spans="1:3" x14ac:dyDescent="0.3">
      <c r="A6954" s="4"/>
      <c r="B6954" s="5"/>
      <c r="C6954" s="6"/>
    </row>
    <row r="6955" spans="1:3" x14ac:dyDescent="0.3">
      <c r="A6955" s="4"/>
      <c r="B6955" s="5"/>
      <c r="C6955" s="6"/>
    </row>
    <row r="6956" spans="1:3" x14ac:dyDescent="0.3">
      <c r="A6956" s="4"/>
      <c r="B6956" s="5"/>
      <c r="C6956" s="6"/>
    </row>
    <row r="6957" spans="1:3" x14ac:dyDescent="0.3">
      <c r="A6957" s="4"/>
      <c r="B6957" s="5"/>
      <c r="C6957" s="6"/>
    </row>
    <row r="6958" spans="1:3" x14ac:dyDescent="0.3">
      <c r="A6958" s="4"/>
      <c r="B6958" s="5"/>
      <c r="C6958" s="6"/>
    </row>
    <row r="6959" spans="1:3" x14ac:dyDescent="0.3">
      <c r="A6959" s="4"/>
      <c r="B6959" s="5"/>
      <c r="C6959" s="6"/>
    </row>
    <row r="6960" spans="1:3" x14ac:dyDescent="0.3">
      <c r="A6960" s="4"/>
      <c r="B6960" s="5"/>
      <c r="C6960" s="6"/>
    </row>
    <row r="6961" spans="1:3" x14ac:dyDescent="0.3">
      <c r="A6961" s="4"/>
      <c r="B6961" s="5"/>
      <c r="C6961" s="6"/>
    </row>
    <row r="6962" spans="1:3" x14ac:dyDescent="0.3">
      <c r="A6962" s="4"/>
      <c r="B6962" s="5"/>
      <c r="C6962" s="6"/>
    </row>
    <row r="6963" spans="1:3" x14ac:dyDescent="0.3">
      <c r="A6963" s="4"/>
      <c r="B6963" s="5"/>
      <c r="C6963" s="6"/>
    </row>
    <row r="6964" spans="1:3" x14ac:dyDescent="0.3">
      <c r="A6964" s="4"/>
      <c r="B6964" s="5"/>
      <c r="C6964" s="6"/>
    </row>
    <row r="6965" spans="1:3" x14ac:dyDescent="0.3">
      <c r="A6965" s="4"/>
      <c r="B6965" s="5"/>
      <c r="C6965" s="6"/>
    </row>
    <row r="6966" spans="1:3" x14ac:dyDescent="0.3">
      <c r="A6966" s="4"/>
      <c r="B6966" s="5"/>
      <c r="C6966" s="6"/>
    </row>
    <row r="6967" spans="1:3" x14ac:dyDescent="0.3">
      <c r="A6967" s="4"/>
      <c r="B6967" s="5"/>
      <c r="C6967" s="6"/>
    </row>
    <row r="6968" spans="1:3" x14ac:dyDescent="0.3">
      <c r="A6968" s="4"/>
      <c r="B6968" s="5"/>
      <c r="C6968" s="6"/>
    </row>
    <row r="6969" spans="1:3" x14ac:dyDescent="0.3">
      <c r="A6969" s="4"/>
      <c r="B6969" s="5"/>
      <c r="C6969" s="6"/>
    </row>
    <row r="6970" spans="1:3" x14ac:dyDescent="0.3">
      <c r="A6970" s="4"/>
      <c r="B6970" s="5"/>
      <c r="C6970" s="6"/>
    </row>
    <row r="6971" spans="1:3" x14ac:dyDescent="0.3">
      <c r="A6971" s="4"/>
      <c r="B6971" s="5"/>
      <c r="C6971" s="6"/>
    </row>
    <row r="6972" spans="1:3" x14ac:dyDescent="0.3">
      <c r="A6972" s="4"/>
      <c r="B6972" s="5"/>
      <c r="C6972" s="6"/>
    </row>
    <row r="6973" spans="1:3" x14ac:dyDescent="0.3">
      <c r="A6973" s="4"/>
      <c r="B6973" s="5"/>
      <c r="C6973" s="6"/>
    </row>
    <row r="6974" spans="1:3" x14ac:dyDescent="0.3">
      <c r="A6974" s="4"/>
      <c r="B6974" s="5"/>
      <c r="C6974" s="6"/>
    </row>
    <row r="6975" spans="1:3" x14ac:dyDescent="0.3">
      <c r="A6975" s="4"/>
      <c r="B6975" s="5"/>
      <c r="C6975" s="6"/>
    </row>
    <row r="6976" spans="1:3" x14ac:dyDescent="0.3">
      <c r="A6976" s="4"/>
      <c r="B6976" s="5"/>
      <c r="C6976" s="6"/>
    </row>
    <row r="6977" spans="1:3" x14ac:dyDescent="0.3">
      <c r="A6977" s="4"/>
      <c r="B6977" s="5"/>
      <c r="C6977" s="6"/>
    </row>
    <row r="6978" spans="1:3" x14ac:dyDescent="0.3">
      <c r="A6978" s="4"/>
      <c r="B6978" s="5"/>
      <c r="C6978" s="6"/>
    </row>
    <row r="6979" spans="1:3" x14ac:dyDescent="0.3">
      <c r="A6979" s="4"/>
      <c r="B6979" s="5"/>
      <c r="C6979" s="6"/>
    </row>
    <row r="6980" spans="1:3" x14ac:dyDescent="0.3">
      <c r="A6980" s="4"/>
      <c r="B6980" s="5"/>
      <c r="C6980" s="6"/>
    </row>
    <row r="6981" spans="1:3" x14ac:dyDescent="0.3">
      <c r="A6981" s="4"/>
      <c r="B6981" s="5"/>
      <c r="C6981" s="6"/>
    </row>
    <row r="6982" spans="1:3" x14ac:dyDescent="0.3">
      <c r="A6982" s="4"/>
      <c r="B6982" s="5"/>
      <c r="C6982" s="6"/>
    </row>
    <row r="6983" spans="1:3" x14ac:dyDescent="0.3">
      <c r="A6983" s="4"/>
      <c r="B6983" s="5"/>
      <c r="C6983" s="6"/>
    </row>
    <row r="6984" spans="1:3" x14ac:dyDescent="0.3">
      <c r="A6984" s="4"/>
      <c r="B6984" s="5"/>
      <c r="C6984" s="6"/>
    </row>
    <row r="6985" spans="1:3" x14ac:dyDescent="0.3">
      <c r="A6985" s="4"/>
      <c r="B6985" s="5"/>
      <c r="C6985" s="6"/>
    </row>
    <row r="6986" spans="1:3" x14ac:dyDescent="0.3">
      <c r="A6986" s="4"/>
      <c r="B6986" s="5"/>
      <c r="C6986" s="6"/>
    </row>
    <row r="6987" spans="1:3" x14ac:dyDescent="0.3">
      <c r="A6987" s="4"/>
      <c r="B6987" s="5"/>
      <c r="C6987" s="6"/>
    </row>
    <row r="6988" spans="1:3" x14ac:dyDescent="0.3">
      <c r="A6988" s="4"/>
      <c r="B6988" s="5"/>
      <c r="C6988" s="6"/>
    </row>
    <row r="6989" spans="1:3" x14ac:dyDescent="0.3">
      <c r="A6989" s="4"/>
      <c r="B6989" s="5"/>
      <c r="C6989" s="6"/>
    </row>
    <row r="6990" spans="1:3" x14ac:dyDescent="0.3">
      <c r="A6990" s="4"/>
      <c r="B6990" s="5"/>
      <c r="C6990" s="6"/>
    </row>
    <row r="6991" spans="1:3" x14ac:dyDescent="0.3">
      <c r="A6991" s="4"/>
      <c r="B6991" s="5"/>
      <c r="C6991" s="6"/>
    </row>
    <row r="6992" spans="1:3" x14ac:dyDescent="0.3">
      <c r="A6992" s="4"/>
      <c r="B6992" s="5"/>
      <c r="C6992" s="6"/>
    </row>
    <row r="6993" spans="1:3" x14ac:dyDescent="0.3">
      <c r="A6993" s="4"/>
      <c r="B6993" s="5"/>
      <c r="C6993" s="6"/>
    </row>
    <row r="6994" spans="1:3" x14ac:dyDescent="0.3">
      <c r="A6994" s="4"/>
      <c r="B6994" s="5"/>
      <c r="C6994" s="6"/>
    </row>
    <row r="6995" spans="1:3" x14ac:dyDescent="0.3">
      <c r="A6995" s="4"/>
      <c r="B6995" s="5"/>
      <c r="C6995" s="6"/>
    </row>
    <row r="6996" spans="1:3" x14ac:dyDescent="0.3">
      <c r="A6996" s="4"/>
      <c r="B6996" s="5"/>
      <c r="C6996" s="6"/>
    </row>
    <row r="6997" spans="1:3" x14ac:dyDescent="0.3">
      <c r="A6997" s="4"/>
      <c r="B6997" s="5"/>
      <c r="C6997" s="6"/>
    </row>
    <row r="6998" spans="1:3" x14ac:dyDescent="0.3">
      <c r="A6998" s="4"/>
      <c r="B6998" s="5"/>
      <c r="C6998" s="6"/>
    </row>
    <row r="6999" spans="1:3" x14ac:dyDescent="0.3">
      <c r="A6999" s="4"/>
      <c r="B6999" s="5"/>
      <c r="C6999" s="6"/>
    </row>
    <row r="7000" spans="1:3" x14ac:dyDescent="0.3">
      <c r="A7000" s="4"/>
      <c r="B7000" s="5"/>
      <c r="C7000" s="6"/>
    </row>
    <row r="7001" spans="1:3" x14ac:dyDescent="0.3">
      <c r="A7001" s="4"/>
      <c r="B7001" s="5"/>
      <c r="C7001" s="6"/>
    </row>
    <row r="7002" spans="1:3" x14ac:dyDescent="0.3">
      <c r="A7002" s="4"/>
      <c r="B7002" s="5"/>
      <c r="C7002" s="6"/>
    </row>
    <row r="7003" spans="1:3" x14ac:dyDescent="0.3">
      <c r="A7003" s="4"/>
      <c r="B7003" s="5"/>
      <c r="C7003" s="6"/>
    </row>
    <row r="7004" spans="1:3" x14ac:dyDescent="0.3">
      <c r="A7004" s="4"/>
      <c r="B7004" s="5"/>
      <c r="C7004" s="6"/>
    </row>
    <row r="7005" spans="1:3" x14ac:dyDescent="0.3">
      <c r="A7005" s="4"/>
      <c r="B7005" s="5"/>
      <c r="C7005" s="6"/>
    </row>
    <row r="7006" spans="1:3" x14ac:dyDescent="0.3">
      <c r="A7006" s="4"/>
      <c r="B7006" s="5"/>
      <c r="C7006" s="6"/>
    </row>
    <row r="7007" spans="1:3" x14ac:dyDescent="0.3">
      <c r="A7007" s="4"/>
      <c r="B7007" s="5"/>
      <c r="C7007" s="6"/>
    </row>
    <row r="7008" spans="1:3" x14ac:dyDescent="0.3">
      <c r="A7008" s="4"/>
      <c r="B7008" s="5"/>
      <c r="C7008" s="6"/>
    </row>
    <row r="7009" spans="1:3" x14ac:dyDescent="0.3">
      <c r="A7009" s="4"/>
      <c r="B7009" s="5"/>
      <c r="C7009" s="6"/>
    </row>
    <row r="7010" spans="1:3" x14ac:dyDescent="0.3">
      <c r="A7010" s="4"/>
      <c r="B7010" s="5"/>
      <c r="C7010" s="6"/>
    </row>
    <row r="7011" spans="1:3" x14ac:dyDescent="0.3">
      <c r="A7011" s="4"/>
      <c r="B7011" s="5"/>
      <c r="C7011" s="6"/>
    </row>
    <row r="7012" spans="1:3" x14ac:dyDescent="0.3">
      <c r="A7012" s="4"/>
      <c r="B7012" s="5"/>
      <c r="C7012" s="6"/>
    </row>
    <row r="7013" spans="1:3" x14ac:dyDescent="0.3">
      <c r="A7013" s="4"/>
      <c r="B7013" s="5"/>
      <c r="C7013" s="6"/>
    </row>
    <row r="7014" spans="1:3" x14ac:dyDescent="0.3">
      <c r="A7014" s="4"/>
      <c r="B7014" s="5"/>
      <c r="C7014" s="6"/>
    </row>
    <row r="7015" spans="1:3" x14ac:dyDescent="0.3">
      <c r="A7015" s="4"/>
      <c r="B7015" s="5"/>
      <c r="C7015" s="6"/>
    </row>
    <row r="7016" spans="1:3" x14ac:dyDescent="0.3">
      <c r="A7016" s="4"/>
      <c r="B7016" s="5"/>
      <c r="C7016" s="6"/>
    </row>
    <row r="7017" spans="1:3" x14ac:dyDescent="0.3">
      <c r="A7017" s="4"/>
      <c r="B7017" s="5"/>
      <c r="C7017" s="6"/>
    </row>
    <row r="7018" spans="1:3" x14ac:dyDescent="0.3">
      <c r="A7018" s="4"/>
      <c r="B7018" s="5"/>
      <c r="C7018" s="6"/>
    </row>
    <row r="7019" spans="1:3" x14ac:dyDescent="0.3">
      <c r="A7019" s="4"/>
      <c r="B7019" s="5"/>
      <c r="C7019" s="6"/>
    </row>
    <row r="7020" spans="1:3" x14ac:dyDescent="0.3">
      <c r="A7020" s="4"/>
      <c r="B7020" s="5"/>
      <c r="C7020" s="6"/>
    </row>
    <row r="7021" spans="1:3" x14ac:dyDescent="0.3">
      <c r="A7021" s="4"/>
      <c r="B7021" s="5"/>
      <c r="C7021" s="6"/>
    </row>
    <row r="7022" spans="1:3" x14ac:dyDescent="0.3">
      <c r="A7022" s="4"/>
      <c r="B7022" s="5"/>
      <c r="C7022" s="6"/>
    </row>
    <row r="7023" spans="1:3" x14ac:dyDescent="0.3">
      <c r="A7023" s="4"/>
      <c r="B7023" s="5"/>
      <c r="C7023" s="6"/>
    </row>
    <row r="7024" spans="1:3" x14ac:dyDescent="0.3">
      <c r="A7024" s="4"/>
      <c r="B7024" s="5"/>
      <c r="C7024" s="6"/>
    </row>
    <row r="7025" spans="1:3" x14ac:dyDescent="0.3">
      <c r="A7025" s="4"/>
      <c r="B7025" s="5"/>
      <c r="C7025" s="6"/>
    </row>
    <row r="7026" spans="1:3" x14ac:dyDescent="0.3">
      <c r="A7026" s="4"/>
      <c r="B7026" s="5"/>
      <c r="C7026" s="6"/>
    </row>
    <row r="7027" spans="1:3" x14ac:dyDescent="0.3">
      <c r="A7027" s="4"/>
      <c r="B7027" s="5"/>
      <c r="C7027" s="6"/>
    </row>
    <row r="7028" spans="1:3" x14ac:dyDescent="0.3">
      <c r="A7028" s="4"/>
      <c r="B7028" s="5"/>
      <c r="C7028" s="6"/>
    </row>
    <row r="7029" spans="1:3" x14ac:dyDescent="0.3">
      <c r="A7029" s="4"/>
      <c r="B7029" s="5"/>
      <c r="C7029" s="6"/>
    </row>
    <row r="7030" spans="1:3" x14ac:dyDescent="0.3">
      <c r="A7030" s="4"/>
      <c r="B7030" s="5"/>
      <c r="C7030" s="6"/>
    </row>
    <row r="7031" spans="1:3" x14ac:dyDescent="0.3">
      <c r="A7031" s="4"/>
      <c r="B7031" s="5"/>
      <c r="C7031" s="6"/>
    </row>
    <row r="7032" spans="1:3" x14ac:dyDescent="0.3">
      <c r="A7032" s="4"/>
      <c r="B7032" s="5"/>
      <c r="C7032" s="6"/>
    </row>
    <row r="7033" spans="1:3" x14ac:dyDescent="0.3">
      <c r="A7033" s="4"/>
      <c r="B7033" s="5"/>
      <c r="C7033" s="6"/>
    </row>
    <row r="7034" spans="1:3" x14ac:dyDescent="0.3">
      <c r="A7034" s="4"/>
      <c r="B7034" s="5"/>
      <c r="C7034" s="6"/>
    </row>
    <row r="7035" spans="1:3" x14ac:dyDescent="0.3">
      <c r="A7035" s="4"/>
      <c r="B7035" s="5"/>
      <c r="C7035" s="6"/>
    </row>
    <row r="7036" spans="1:3" x14ac:dyDescent="0.3">
      <c r="A7036" s="4"/>
      <c r="B7036" s="5"/>
      <c r="C7036" s="6"/>
    </row>
    <row r="7037" spans="1:3" x14ac:dyDescent="0.3">
      <c r="A7037" s="4"/>
      <c r="B7037" s="5"/>
      <c r="C7037" s="6"/>
    </row>
    <row r="7038" spans="1:3" x14ac:dyDescent="0.3">
      <c r="A7038" s="4"/>
      <c r="B7038" s="5"/>
      <c r="C7038" s="6"/>
    </row>
    <row r="7039" spans="1:3" x14ac:dyDescent="0.3">
      <c r="A7039" s="4"/>
      <c r="B7039" s="5"/>
      <c r="C7039" s="6"/>
    </row>
    <row r="7040" spans="1:3" x14ac:dyDescent="0.3">
      <c r="A7040" s="4"/>
      <c r="B7040" s="5"/>
      <c r="C7040" s="6"/>
    </row>
    <row r="7041" spans="1:3" x14ac:dyDescent="0.3">
      <c r="A7041" s="4"/>
      <c r="B7041" s="5"/>
      <c r="C7041" s="6"/>
    </row>
    <row r="7042" spans="1:3" x14ac:dyDescent="0.3">
      <c r="A7042" s="4"/>
      <c r="B7042" s="5"/>
      <c r="C7042" s="6"/>
    </row>
    <row r="7043" spans="1:3" x14ac:dyDescent="0.3">
      <c r="A7043" s="4"/>
      <c r="B7043" s="5"/>
      <c r="C7043" s="6"/>
    </row>
    <row r="7044" spans="1:3" x14ac:dyDescent="0.3">
      <c r="A7044" s="4"/>
      <c r="B7044" s="5"/>
      <c r="C7044" s="6"/>
    </row>
    <row r="7045" spans="1:3" x14ac:dyDescent="0.3">
      <c r="A7045" s="4"/>
      <c r="B7045" s="5"/>
      <c r="C7045" s="6"/>
    </row>
    <row r="7046" spans="1:3" x14ac:dyDescent="0.3">
      <c r="A7046" s="4"/>
      <c r="B7046" s="5"/>
      <c r="C7046" s="6"/>
    </row>
    <row r="7047" spans="1:3" x14ac:dyDescent="0.3">
      <c r="A7047" s="4"/>
      <c r="B7047" s="5"/>
      <c r="C7047" s="6"/>
    </row>
    <row r="7048" spans="1:3" x14ac:dyDescent="0.3">
      <c r="A7048" s="4"/>
      <c r="B7048" s="5"/>
      <c r="C7048" s="6"/>
    </row>
    <row r="7049" spans="1:3" x14ac:dyDescent="0.3">
      <c r="A7049" s="4"/>
      <c r="B7049" s="5"/>
      <c r="C7049" s="6"/>
    </row>
    <row r="7050" spans="1:3" x14ac:dyDescent="0.3">
      <c r="A7050" s="4"/>
      <c r="B7050" s="5"/>
      <c r="C7050" s="6"/>
    </row>
    <row r="7051" spans="1:3" x14ac:dyDescent="0.3">
      <c r="A7051" s="4"/>
      <c r="B7051" s="5"/>
      <c r="C7051" s="6"/>
    </row>
    <row r="7052" spans="1:3" x14ac:dyDescent="0.3">
      <c r="A7052" s="4"/>
      <c r="B7052" s="5"/>
      <c r="C7052" s="6"/>
    </row>
    <row r="7053" spans="1:3" x14ac:dyDescent="0.3">
      <c r="A7053" s="4"/>
      <c r="B7053" s="5"/>
      <c r="C7053" s="6"/>
    </row>
    <row r="7054" spans="1:3" x14ac:dyDescent="0.3">
      <c r="A7054" s="4"/>
      <c r="B7054" s="5"/>
      <c r="C7054" s="6"/>
    </row>
    <row r="7055" spans="1:3" x14ac:dyDescent="0.3">
      <c r="A7055" s="4"/>
      <c r="B7055" s="5"/>
      <c r="C7055" s="6"/>
    </row>
    <row r="7056" spans="1:3" x14ac:dyDescent="0.3">
      <c r="A7056" s="4"/>
      <c r="B7056" s="5"/>
      <c r="C7056" s="6"/>
    </row>
    <row r="7057" spans="1:3" x14ac:dyDescent="0.3">
      <c r="A7057" s="4"/>
      <c r="B7057" s="5"/>
      <c r="C7057" s="6"/>
    </row>
    <row r="7058" spans="1:3" x14ac:dyDescent="0.3">
      <c r="A7058" s="4"/>
      <c r="B7058" s="5"/>
      <c r="C7058" s="6"/>
    </row>
    <row r="7059" spans="1:3" x14ac:dyDescent="0.3">
      <c r="A7059" s="4"/>
      <c r="B7059" s="5"/>
      <c r="C7059" s="6"/>
    </row>
    <row r="7060" spans="1:3" x14ac:dyDescent="0.3">
      <c r="A7060" s="4"/>
      <c r="B7060" s="5"/>
      <c r="C7060" s="6"/>
    </row>
    <row r="7061" spans="1:3" x14ac:dyDescent="0.3">
      <c r="A7061" s="4"/>
      <c r="B7061" s="5"/>
      <c r="C7061" s="6"/>
    </row>
    <row r="7062" spans="1:3" x14ac:dyDescent="0.3">
      <c r="A7062" s="4"/>
      <c r="B7062" s="5"/>
      <c r="C7062" s="6"/>
    </row>
    <row r="7063" spans="1:3" x14ac:dyDescent="0.3">
      <c r="A7063" s="4"/>
      <c r="B7063" s="5"/>
      <c r="C7063" s="6"/>
    </row>
    <row r="7064" spans="1:3" x14ac:dyDescent="0.3">
      <c r="A7064" s="4"/>
      <c r="B7064" s="5"/>
      <c r="C7064" s="6"/>
    </row>
    <row r="7065" spans="1:3" x14ac:dyDescent="0.3">
      <c r="A7065" s="4"/>
      <c r="B7065" s="5"/>
      <c r="C7065" s="6"/>
    </row>
    <row r="7066" spans="1:3" x14ac:dyDescent="0.3">
      <c r="A7066" s="4"/>
      <c r="B7066" s="5"/>
      <c r="C7066" s="6"/>
    </row>
    <row r="7067" spans="1:3" x14ac:dyDescent="0.3">
      <c r="A7067" s="4"/>
      <c r="B7067" s="5"/>
      <c r="C7067" s="6"/>
    </row>
    <row r="7068" spans="1:3" x14ac:dyDescent="0.3">
      <c r="A7068" s="4"/>
      <c r="B7068" s="5"/>
      <c r="C7068" s="6"/>
    </row>
    <row r="7069" spans="1:3" x14ac:dyDescent="0.3">
      <c r="A7069" s="4"/>
      <c r="B7069" s="5"/>
      <c r="C7069" s="6"/>
    </row>
    <row r="7070" spans="1:3" x14ac:dyDescent="0.3">
      <c r="A7070" s="4"/>
      <c r="B7070" s="5"/>
      <c r="C7070" s="6"/>
    </row>
    <row r="7071" spans="1:3" x14ac:dyDescent="0.3">
      <c r="A7071" s="4"/>
      <c r="B7071" s="5"/>
      <c r="C7071" s="6"/>
    </row>
    <row r="7072" spans="1:3" x14ac:dyDescent="0.3">
      <c r="A7072" s="4"/>
      <c r="B7072" s="5"/>
      <c r="C7072" s="6"/>
    </row>
    <row r="7073" spans="1:3" x14ac:dyDescent="0.3">
      <c r="A7073" s="4"/>
      <c r="B7073" s="5"/>
      <c r="C7073" s="6"/>
    </row>
    <row r="7074" spans="1:3" x14ac:dyDescent="0.3">
      <c r="A7074" s="4"/>
      <c r="B7074" s="5"/>
      <c r="C7074" s="6"/>
    </row>
    <row r="7075" spans="1:3" x14ac:dyDescent="0.3">
      <c r="A7075" s="4"/>
      <c r="B7075" s="5"/>
      <c r="C7075" s="6"/>
    </row>
    <row r="7076" spans="1:3" x14ac:dyDescent="0.3">
      <c r="A7076" s="4"/>
      <c r="B7076" s="5"/>
      <c r="C7076" s="6"/>
    </row>
    <row r="7077" spans="1:3" x14ac:dyDescent="0.3">
      <c r="A7077" s="4"/>
      <c r="B7077" s="5"/>
      <c r="C7077" s="6"/>
    </row>
    <row r="7078" spans="1:3" x14ac:dyDescent="0.3">
      <c r="A7078" s="4"/>
      <c r="B7078" s="5"/>
      <c r="C7078" s="6"/>
    </row>
    <row r="7079" spans="1:3" x14ac:dyDescent="0.3">
      <c r="A7079" s="4"/>
      <c r="B7079" s="5"/>
      <c r="C7079" s="6"/>
    </row>
    <row r="7080" spans="1:3" x14ac:dyDescent="0.3">
      <c r="A7080" s="4"/>
      <c r="B7080" s="5"/>
      <c r="C7080" s="6"/>
    </row>
    <row r="7081" spans="1:3" x14ac:dyDescent="0.3">
      <c r="A7081" s="4"/>
      <c r="B7081" s="5"/>
      <c r="C7081" s="6"/>
    </row>
    <row r="7082" spans="1:3" x14ac:dyDescent="0.3">
      <c r="A7082" s="4"/>
      <c r="B7082" s="5"/>
      <c r="C7082" s="6"/>
    </row>
    <row r="7083" spans="1:3" x14ac:dyDescent="0.3">
      <c r="A7083" s="4"/>
      <c r="B7083" s="5"/>
      <c r="C7083" s="6"/>
    </row>
    <row r="7084" spans="1:3" x14ac:dyDescent="0.3">
      <c r="A7084" s="4"/>
      <c r="B7084" s="5"/>
      <c r="C7084" s="6"/>
    </row>
    <row r="7085" spans="1:3" x14ac:dyDescent="0.3">
      <c r="A7085" s="4"/>
      <c r="B7085" s="5"/>
      <c r="C7085" s="6"/>
    </row>
    <row r="7086" spans="1:3" x14ac:dyDescent="0.3">
      <c r="A7086" s="4"/>
      <c r="B7086" s="5"/>
      <c r="C7086" s="6"/>
    </row>
    <row r="7087" spans="1:3" x14ac:dyDescent="0.3">
      <c r="A7087" s="4"/>
      <c r="B7087" s="5"/>
      <c r="C7087" s="6"/>
    </row>
    <row r="7088" spans="1:3" x14ac:dyDescent="0.3">
      <c r="A7088" s="4"/>
      <c r="B7088" s="5"/>
      <c r="C7088" s="6"/>
    </row>
    <row r="7089" spans="1:3" x14ac:dyDescent="0.3">
      <c r="A7089" s="4"/>
      <c r="B7089" s="5"/>
      <c r="C7089" s="6"/>
    </row>
    <row r="7090" spans="1:3" x14ac:dyDescent="0.3">
      <c r="A7090" s="4"/>
      <c r="B7090" s="5"/>
      <c r="C7090" s="6"/>
    </row>
    <row r="7091" spans="1:3" x14ac:dyDescent="0.3">
      <c r="A7091" s="4"/>
      <c r="B7091" s="5"/>
      <c r="C7091" s="6"/>
    </row>
    <row r="7092" spans="1:3" x14ac:dyDescent="0.3">
      <c r="A7092" s="4"/>
      <c r="B7092" s="5"/>
      <c r="C7092" s="6"/>
    </row>
    <row r="7093" spans="1:3" x14ac:dyDescent="0.3">
      <c r="A7093" s="4"/>
      <c r="B7093" s="5"/>
      <c r="C7093" s="6"/>
    </row>
    <row r="7094" spans="1:3" x14ac:dyDescent="0.3">
      <c r="A7094" s="4"/>
      <c r="B7094" s="5"/>
      <c r="C7094" s="6"/>
    </row>
    <row r="7095" spans="1:3" x14ac:dyDescent="0.3">
      <c r="A7095" s="4"/>
      <c r="B7095" s="5"/>
      <c r="C7095" s="6"/>
    </row>
    <row r="7096" spans="1:3" x14ac:dyDescent="0.3">
      <c r="A7096" s="4"/>
      <c r="B7096" s="5"/>
      <c r="C7096" s="6"/>
    </row>
    <row r="7097" spans="1:3" x14ac:dyDescent="0.3">
      <c r="A7097" s="4"/>
      <c r="B7097" s="5"/>
      <c r="C7097" s="6"/>
    </row>
    <row r="7098" spans="1:3" x14ac:dyDescent="0.3">
      <c r="A7098" s="4"/>
      <c r="B7098" s="5"/>
      <c r="C7098" s="6"/>
    </row>
    <row r="7099" spans="1:3" x14ac:dyDescent="0.3">
      <c r="A7099" s="4"/>
      <c r="B7099" s="5"/>
      <c r="C7099" s="6"/>
    </row>
    <row r="7100" spans="1:3" x14ac:dyDescent="0.3">
      <c r="A7100" s="4"/>
      <c r="B7100" s="5"/>
      <c r="C7100" s="6"/>
    </row>
    <row r="7101" spans="1:3" x14ac:dyDescent="0.3">
      <c r="A7101" s="4"/>
      <c r="B7101" s="5"/>
      <c r="C7101" s="6"/>
    </row>
    <row r="7102" spans="1:3" x14ac:dyDescent="0.3">
      <c r="A7102" s="4"/>
      <c r="B7102" s="5"/>
      <c r="C7102" s="6"/>
    </row>
    <row r="7103" spans="1:3" x14ac:dyDescent="0.3">
      <c r="A7103" s="4"/>
      <c r="B7103" s="5"/>
      <c r="C7103" s="6"/>
    </row>
    <row r="7104" spans="1:3" x14ac:dyDescent="0.3">
      <c r="A7104" s="4"/>
      <c r="B7104" s="5"/>
      <c r="C7104" s="6"/>
    </row>
    <row r="7105" spans="1:3" x14ac:dyDescent="0.3">
      <c r="A7105" s="4"/>
      <c r="B7105" s="5"/>
      <c r="C7105" s="6"/>
    </row>
    <row r="7106" spans="1:3" x14ac:dyDescent="0.3">
      <c r="A7106" s="4"/>
      <c r="B7106" s="5"/>
      <c r="C7106" s="6"/>
    </row>
    <row r="7107" spans="1:3" x14ac:dyDescent="0.3">
      <c r="A7107" s="4"/>
      <c r="B7107" s="5"/>
      <c r="C7107" s="6"/>
    </row>
    <row r="7108" spans="1:3" x14ac:dyDescent="0.3">
      <c r="A7108" s="4"/>
      <c r="B7108" s="5"/>
      <c r="C7108" s="6"/>
    </row>
    <row r="7109" spans="1:3" x14ac:dyDescent="0.3">
      <c r="A7109" s="4"/>
      <c r="B7109" s="5"/>
      <c r="C7109" s="6"/>
    </row>
    <row r="7110" spans="1:3" x14ac:dyDescent="0.3">
      <c r="A7110" s="4"/>
      <c r="B7110" s="5"/>
      <c r="C7110" s="6"/>
    </row>
    <row r="7111" spans="1:3" x14ac:dyDescent="0.3">
      <c r="A7111" s="4"/>
      <c r="B7111" s="5"/>
      <c r="C7111" s="6"/>
    </row>
    <row r="7112" spans="1:3" x14ac:dyDescent="0.3">
      <c r="A7112" s="4"/>
      <c r="B7112" s="5"/>
      <c r="C7112" s="6"/>
    </row>
    <row r="7113" spans="1:3" x14ac:dyDescent="0.3">
      <c r="A7113" s="4"/>
      <c r="B7113" s="5"/>
      <c r="C7113" s="6"/>
    </row>
    <row r="7114" spans="1:3" x14ac:dyDescent="0.3">
      <c r="A7114" s="4"/>
      <c r="B7114" s="5"/>
      <c r="C7114" s="6"/>
    </row>
    <row r="7115" spans="1:3" x14ac:dyDescent="0.3">
      <c r="A7115" s="4"/>
      <c r="B7115" s="5"/>
      <c r="C7115" s="6"/>
    </row>
    <row r="7116" spans="1:3" x14ac:dyDescent="0.3">
      <c r="A7116" s="4"/>
      <c r="B7116" s="5"/>
      <c r="C7116" s="6"/>
    </row>
    <row r="7117" spans="1:3" x14ac:dyDescent="0.3">
      <c r="A7117" s="4"/>
      <c r="B7117" s="5"/>
      <c r="C7117" s="6"/>
    </row>
    <row r="7118" spans="1:3" x14ac:dyDescent="0.3">
      <c r="A7118" s="4"/>
      <c r="B7118" s="5"/>
      <c r="C7118" s="6"/>
    </row>
    <row r="7119" spans="1:3" x14ac:dyDescent="0.3">
      <c r="A7119" s="4"/>
      <c r="B7119" s="5"/>
      <c r="C7119" s="6"/>
    </row>
    <row r="7120" spans="1:3" x14ac:dyDescent="0.3">
      <c r="A7120" s="4"/>
      <c r="B7120" s="5"/>
      <c r="C7120" s="6"/>
    </row>
    <row r="7121" spans="1:3" x14ac:dyDescent="0.3">
      <c r="A7121" s="4"/>
      <c r="B7121" s="5"/>
      <c r="C7121" s="6"/>
    </row>
    <row r="7122" spans="1:3" x14ac:dyDescent="0.3">
      <c r="A7122" s="4"/>
      <c r="B7122" s="5"/>
      <c r="C7122" s="6"/>
    </row>
    <row r="7123" spans="1:3" x14ac:dyDescent="0.3">
      <c r="A7123" s="4"/>
      <c r="B7123" s="5"/>
      <c r="C7123" s="6"/>
    </row>
    <row r="7124" spans="1:3" x14ac:dyDescent="0.3">
      <c r="A7124" s="4"/>
      <c r="B7124" s="5"/>
      <c r="C7124" s="6"/>
    </row>
    <row r="7125" spans="1:3" x14ac:dyDescent="0.3">
      <c r="A7125" s="4"/>
      <c r="B7125" s="5"/>
      <c r="C7125" s="6"/>
    </row>
    <row r="7126" spans="1:3" x14ac:dyDescent="0.3">
      <c r="A7126" s="4"/>
      <c r="B7126" s="5"/>
      <c r="C7126" s="6"/>
    </row>
    <row r="7127" spans="1:3" x14ac:dyDescent="0.3">
      <c r="A7127" s="4"/>
      <c r="B7127" s="5"/>
      <c r="C7127" s="6"/>
    </row>
    <row r="7128" spans="1:3" x14ac:dyDescent="0.3">
      <c r="A7128" s="4"/>
      <c r="B7128" s="5"/>
      <c r="C7128" s="6"/>
    </row>
    <row r="7129" spans="1:3" x14ac:dyDescent="0.3">
      <c r="A7129" s="4"/>
      <c r="B7129" s="5"/>
      <c r="C7129" s="6"/>
    </row>
    <row r="7130" spans="1:3" x14ac:dyDescent="0.3">
      <c r="A7130" s="4"/>
      <c r="B7130" s="5"/>
      <c r="C7130" s="6"/>
    </row>
    <row r="7131" spans="1:3" x14ac:dyDescent="0.3">
      <c r="A7131" s="4"/>
      <c r="B7131" s="5"/>
      <c r="C7131" s="6"/>
    </row>
    <row r="7132" spans="1:3" x14ac:dyDescent="0.3">
      <c r="A7132" s="4"/>
      <c r="B7132" s="5"/>
      <c r="C7132" s="6"/>
    </row>
    <row r="7133" spans="1:3" x14ac:dyDescent="0.3">
      <c r="A7133" s="4"/>
      <c r="B7133" s="5"/>
      <c r="C7133" s="6"/>
    </row>
    <row r="7134" spans="1:3" x14ac:dyDescent="0.3">
      <c r="A7134" s="4"/>
      <c r="B7134" s="5"/>
      <c r="C7134" s="6"/>
    </row>
    <row r="7135" spans="1:3" x14ac:dyDescent="0.3">
      <c r="A7135" s="4"/>
      <c r="B7135" s="5"/>
      <c r="C7135" s="6"/>
    </row>
    <row r="7136" spans="1:3" x14ac:dyDescent="0.3">
      <c r="A7136" s="4"/>
      <c r="B7136" s="5"/>
      <c r="C7136" s="6"/>
    </row>
    <row r="7137" spans="1:3" x14ac:dyDescent="0.3">
      <c r="A7137" s="4"/>
      <c r="B7137" s="5"/>
      <c r="C7137" s="6"/>
    </row>
    <row r="7138" spans="1:3" x14ac:dyDescent="0.3">
      <c r="A7138" s="4"/>
      <c r="B7138" s="5"/>
      <c r="C7138" s="6"/>
    </row>
    <row r="7139" spans="1:3" x14ac:dyDescent="0.3">
      <c r="A7139" s="4"/>
      <c r="B7139" s="5"/>
      <c r="C7139" s="6"/>
    </row>
    <row r="7140" spans="1:3" x14ac:dyDescent="0.3">
      <c r="A7140" s="4"/>
      <c r="B7140" s="5"/>
      <c r="C7140" s="6"/>
    </row>
    <row r="7141" spans="1:3" x14ac:dyDescent="0.3">
      <c r="A7141" s="4"/>
      <c r="B7141" s="5"/>
      <c r="C7141" s="6"/>
    </row>
    <row r="7142" spans="1:3" x14ac:dyDescent="0.3">
      <c r="A7142" s="4"/>
      <c r="B7142" s="5"/>
      <c r="C7142" s="6"/>
    </row>
    <row r="7143" spans="1:3" x14ac:dyDescent="0.3">
      <c r="A7143" s="4"/>
      <c r="B7143" s="5"/>
      <c r="C7143" s="6"/>
    </row>
    <row r="7144" spans="1:3" x14ac:dyDescent="0.3">
      <c r="A7144" s="4"/>
      <c r="B7144" s="5"/>
      <c r="C7144" s="6"/>
    </row>
    <row r="7145" spans="1:3" x14ac:dyDescent="0.3">
      <c r="A7145" s="4"/>
      <c r="B7145" s="5"/>
      <c r="C7145" s="6"/>
    </row>
    <row r="7146" spans="1:3" x14ac:dyDescent="0.3">
      <c r="A7146" s="4"/>
      <c r="B7146" s="5"/>
      <c r="C7146" s="6"/>
    </row>
    <row r="7147" spans="1:3" x14ac:dyDescent="0.3">
      <c r="A7147" s="4"/>
      <c r="B7147" s="5"/>
      <c r="C7147" s="6"/>
    </row>
    <row r="7148" spans="1:3" x14ac:dyDescent="0.3">
      <c r="A7148" s="4"/>
      <c r="B7148" s="5"/>
      <c r="C7148" s="6"/>
    </row>
    <row r="7149" spans="1:3" x14ac:dyDescent="0.3">
      <c r="A7149" s="4"/>
      <c r="B7149" s="5"/>
      <c r="C7149" s="6"/>
    </row>
    <row r="7150" spans="1:3" x14ac:dyDescent="0.3">
      <c r="A7150" s="4"/>
      <c r="B7150" s="5"/>
      <c r="C7150" s="6"/>
    </row>
    <row r="7151" spans="1:3" x14ac:dyDescent="0.3">
      <c r="A7151" s="4"/>
      <c r="B7151" s="5"/>
      <c r="C7151" s="6"/>
    </row>
    <row r="7152" spans="1:3" x14ac:dyDescent="0.3">
      <c r="A7152" s="4"/>
      <c r="B7152" s="5"/>
      <c r="C7152" s="6"/>
    </row>
    <row r="7153" spans="1:3" x14ac:dyDescent="0.3">
      <c r="A7153" s="4"/>
      <c r="B7153" s="5"/>
      <c r="C7153" s="6"/>
    </row>
    <row r="7154" spans="1:3" x14ac:dyDescent="0.3">
      <c r="A7154" s="4"/>
      <c r="B7154" s="5"/>
      <c r="C7154" s="6"/>
    </row>
    <row r="7155" spans="1:3" x14ac:dyDescent="0.3">
      <c r="A7155" s="4"/>
      <c r="B7155" s="5"/>
      <c r="C7155" s="6"/>
    </row>
    <row r="7156" spans="1:3" x14ac:dyDescent="0.3">
      <c r="A7156" s="4"/>
      <c r="B7156" s="5"/>
      <c r="C7156" s="6"/>
    </row>
    <row r="7157" spans="1:3" x14ac:dyDescent="0.3">
      <c r="A7157" s="4"/>
      <c r="B7157" s="5"/>
      <c r="C7157" s="6"/>
    </row>
    <row r="7158" spans="1:3" x14ac:dyDescent="0.3">
      <c r="A7158" s="4"/>
      <c r="B7158" s="5"/>
      <c r="C7158" s="6"/>
    </row>
    <row r="7159" spans="1:3" x14ac:dyDescent="0.3">
      <c r="A7159" s="4"/>
      <c r="B7159" s="5"/>
      <c r="C7159" s="6"/>
    </row>
    <row r="7160" spans="1:3" x14ac:dyDescent="0.3">
      <c r="A7160" s="4"/>
      <c r="B7160" s="5"/>
      <c r="C7160" s="6"/>
    </row>
    <row r="7161" spans="1:3" x14ac:dyDescent="0.3">
      <c r="A7161" s="4"/>
      <c r="B7161" s="5"/>
      <c r="C7161" s="6"/>
    </row>
    <row r="7162" spans="1:3" x14ac:dyDescent="0.3">
      <c r="A7162" s="4"/>
      <c r="B7162" s="5"/>
      <c r="C7162" s="6"/>
    </row>
    <row r="7163" spans="1:3" x14ac:dyDescent="0.3">
      <c r="A7163" s="4"/>
      <c r="B7163" s="5"/>
      <c r="C7163" s="6"/>
    </row>
    <row r="7164" spans="1:3" x14ac:dyDescent="0.3">
      <c r="A7164" s="4"/>
      <c r="B7164" s="5"/>
      <c r="C7164" s="6"/>
    </row>
    <row r="7165" spans="1:3" x14ac:dyDescent="0.3">
      <c r="A7165" s="4"/>
      <c r="B7165" s="5"/>
      <c r="C7165" s="6"/>
    </row>
    <row r="7166" spans="1:3" x14ac:dyDescent="0.3">
      <c r="A7166" s="4"/>
      <c r="B7166" s="5"/>
      <c r="C7166" s="6"/>
    </row>
    <row r="7167" spans="1:3" x14ac:dyDescent="0.3">
      <c r="A7167" s="4"/>
      <c r="B7167" s="5"/>
      <c r="C7167" s="6"/>
    </row>
    <row r="7168" spans="1:3" x14ac:dyDescent="0.3">
      <c r="A7168" s="4"/>
      <c r="B7168" s="5"/>
      <c r="C7168" s="6"/>
    </row>
    <row r="7169" spans="1:3" x14ac:dyDescent="0.3">
      <c r="A7169" s="4"/>
      <c r="B7169" s="5"/>
      <c r="C7169" s="6"/>
    </row>
    <row r="7170" spans="1:3" x14ac:dyDescent="0.3">
      <c r="A7170" s="4"/>
      <c r="B7170" s="5"/>
      <c r="C7170" s="6"/>
    </row>
    <row r="7171" spans="1:3" x14ac:dyDescent="0.3">
      <c r="A7171" s="4"/>
      <c r="B7171" s="5"/>
      <c r="C7171" s="6"/>
    </row>
    <row r="7172" spans="1:3" x14ac:dyDescent="0.3">
      <c r="A7172" s="4"/>
      <c r="B7172" s="5"/>
      <c r="C7172" s="6"/>
    </row>
    <row r="7173" spans="1:3" x14ac:dyDescent="0.3">
      <c r="A7173" s="4"/>
      <c r="B7173" s="5"/>
      <c r="C7173" s="6"/>
    </row>
    <row r="7174" spans="1:3" x14ac:dyDescent="0.3">
      <c r="A7174" s="4"/>
      <c r="B7174" s="5"/>
      <c r="C7174" s="6"/>
    </row>
    <row r="7175" spans="1:3" x14ac:dyDescent="0.3">
      <c r="A7175" s="4"/>
      <c r="B7175" s="5"/>
      <c r="C7175" s="6"/>
    </row>
    <row r="7176" spans="1:3" x14ac:dyDescent="0.3">
      <c r="A7176" s="4"/>
      <c r="B7176" s="5"/>
      <c r="C7176" s="6"/>
    </row>
    <row r="7177" spans="1:3" x14ac:dyDescent="0.3">
      <c r="A7177" s="4"/>
      <c r="B7177" s="5"/>
      <c r="C7177" s="6"/>
    </row>
    <row r="7178" spans="1:3" x14ac:dyDescent="0.3">
      <c r="A7178" s="4"/>
      <c r="B7178" s="5"/>
      <c r="C7178" s="6"/>
    </row>
    <row r="7179" spans="1:3" x14ac:dyDescent="0.3">
      <c r="A7179" s="4"/>
      <c r="B7179" s="5"/>
      <c r="C7179" s="6"/>
    </row>
    <row r="7180" spans="1:3" x14ac:dyDescent="0.3">
      <c r="A7180" s="4"/>
      <c r="B7180" s="5"/>
      <c r="C7180" s="6"/>
    </row>
    <row r="7181" spans="1:3" x14ac:dyDescent="0.3">
      <c r="A7181" s="4"/>
      <c r="B7181" s="5"/>
      <c r="C7181" s="6"/>
    </row>
    <row r="7182" spans="1:3" x14ac:dyDescent="0.3">
      <c r="A7182" s="4"/>
      <c r="B7182" s="5"/>
      <c r="C7182" s="6"/>
    </row>
    <row r="7183" spans="1:3" x14ac:dyDescent="0.3">
      <c r="A7183" s="4"/>
      <c r="B7183" s="5"/>
      <c r="C7183" s="6"/>
    </row>
    <row r="7184" spans="1:3" x14ac:dyDescent="0.3">
      <c r="A7184" s="4"/>
      <c r="B7184" s="5"/>
      <c r="C7184" s="6"/>
    </row>
    <row r="7185" spans="1:3" x14ac:dyDescent="0.3">
      <c r="A7185" s="4"/>
      <c r="B7185" s="5"/>
      <c r="C7185" s="6"/>
    </row>
    <row r="7186" spans="1:3" x14ac:dyDescent="0.3">
      <c r="A7186" s="4"/>
      <c r="B7186" s="5"/>
      <c r="C7186" s="6"/>
    </row>
    <row r="7187" spans="1:3" x14ac:dyDescent="0.3">
      <c r="A7187" s="4"/>
      <c r="B7187" s="5"/>
      <c r="C7187" s="6"/>
    </row>
    <row r="7188" spans="1:3" x14ac:dyDescent="0.3">
      <c r="A7188" s="4"/>
      <c r="B7188" s="5"/>
      <c r="C7188" s="6"/>
    </row>
    <row r="7189" spans="1:3" x14ac:dyDescent="0.3">
      <c r="A7189" s="4"/>
      <c r="B7189" s="5"/>
      <c r="C7189" s="6"/>
    </row>
    <row r="7190" spans="1:3" x14ac:dyDescent="0.3">
      <c r="A7190" s="4"/>
      <c r="B7190" s="5"/>
      <c r="C7190" s="6"/>
    </row>
    <row r="7191" spans="1:3" x14ac:dyDescent="0.3">
      <c r="A7191" s="4"/>
      <c r="B7191" s="5"/>
      <c r="C7191" s="6"/>
    </row>
    <row r="7192" spans="1:3" x14ac:dyDescent="0.3">
      <c r="A7192" s="4"/>
      <c r="B7192" s="5"/>
      <c r="C7192" s="6"/>
    </row>
    <row r="7193" spans="1:3" x14ac:dyDescent="0.3">
      <c r="A7193" s="4"/>
      <c r="B7193" s="5"/>
      <c r="C7193" s="6"/>
    </row>
    <row r="7194" spans="1:3" x14ac:dyDescent="0.3">
      <c r="A7194" s="4"/>
      <c r="B7194" s="5"/>
      <c r="C7194" s="6"/>
    </row>
    <row r="7195" spans="1:3" x14ac:dyDescent="0.3">
      <c r="A7195" s="4"/>
      <c r="B7195" s="5"/>
      <c r="C7195" s="6"/>
    </row>
    <row r="7196" spans="1:3" x14ac:dyDescent="0.3">
      <c r="A7196" s="4"/>
      <c r="B7196" s="5"/>
      <c r="C7196" s="6"/>
    </row>
    <row r="7197" spans="1:3" x14ac:dyDescent="0.3">
      <c r="A7197" s="4"/>
      <c r="B7197" s="5"/>
      <c r="C7197" s="6"/>
    </row>
    <row r="7198" spans="1:3" x14ac:dyDescent="0.3">
      <c r="A7198" s="4"/>
      <c r="B7198" s="5"/>
      <c r="C7198" s="6"/>
    </row>
    <row r="7199" spans="1:3" x14ac:dyDescent="0.3">
      <c r="A7199" s="4"/>
      <c r="B7199" s="5"/>
      <c r="C7199" s="6"/>
    </row>
    <row r="7200" spans="1:3" x14ac:dyDescent="0.3">
      <c r="A7200" s="4"/>
      <c r="B7200" s="5"/>
      <c r="C7200" s="6"/>
    </row>
    <row r="7201" spans="1:3" x14ac:dyDescent="0.3">
      <c r="A7201" s="4"/>
      <c r="B7201" s="5"/>
      <c r="C7201" s="6"/>
    </row>
    <row r="7202" spans="1:3" x14ac:dyDescent="0.3">
      <c r="A7202" s="4"/>
      <c r="B7202" s="5"/>
      <c r="C7202" s="6"/>
    </row>
    <row r="7203" spans="1:3" x14ac:dyDescent="0.3">
      <c r="A7203" s="4"/>
      <c r="B7203" s="5"/>
      <c r="C7203" s="6"/>
    </row>
    <row r="7204" spans="1:3" x14ac:dyDescent="0.3">
      <c r="A7204" s="4"/>
      <c r="B7204" s="5"/>
      <c r="C7204" s="6"/>
    </row>
    <row r="7205" spans="1:3" x14ac:dyDescent="0.3">
      <c r="A7205" s="4"/>
      <c r="B7205" s="5"/>
      <c r="C7205" s="6"/>
    </row>
    <row r="7206" spans="1:3" x14ac:dyDescent="0.3">
      <c r="A7206" s="4"/>
      <c r="B7206" s="5"/>
      <c r="C7206" s="6"/>
    </row>
    <row r="7207" spans="1:3" x14ac:dyDescent="0.3">
      <c r="A7207" s="4"/>
      <c r="B7207" s="5"/>
      <c r="C7207" s="6"/>
    </row>
    <row r="7208" spans="1:3" x14ac:dyDescent="0.3">
      <c r="A7208" s="4"/>
      <c r="B7208" s="5"/>
      <c r="C7208" s="6"/>
    </row>
    <row r="7209" spans="1:3" x14ac:dyDescent="0.3">
      <c r="A7209" s="4"/>
      <c r="B7209" s="5"/>
      <c r="C7209" s="6"/>
    </row>
    <row r="7210" spans="1:3" x14ac:dyDescent="0.3">
      <c r="A7210" s="4"/>
      <c r="B7210" s="5"/>
      <c r="C7210" s="6"/>
    </row>
    <row r="7211" spans="1:3" x14ac:dyDescent="0.3">
      <c r="A7211" s="4"/>
      <c r="B7211" s="5"/>
      <c r="C7211" s="6"/>
    </row>
    <row r="7212" spans="1:3" x14ac:dyDescent="0.3">
      <c r="A7212" s="4"/>
      <c r="B7212" s="5"/>
      <c r="C7212" s="6"/>
    </row>
    <row r="7213" spans="1:3" x14ac:dyDescent="0.3">
      <c r="A7213" s="4"/>
      <c r="B7213" s="5"/>
      <c r="C7213" s="6"/>
    </row>
    <row r="7214" spans="1:3" x14ac:dyDescent="0.3">
      <c r="A7214" s="4"/>
      <c r="B7214" s="5"/>
      <c r="C7214" s="6"/>
    </row>
    <row r="7215" spans="1:3" x14ac:dyDescent="0.3">
      <c r="A7215" s="4"/>
      <c r="B7215" s="5"/>
      <c r="C7215" s="6"/>
    </row>
    <row r="7216" spans="1:3" x14ac:dyDescent="0.3">
      <c r="A7216" s="4"/>
      <c r="B7216" s="5"/>
      <c r="C7216" s="6"/>
    </row>
    <row r="7217" spans="1:3" x14ac:dyDescent="0.3">
      <c r="A7217" s="4"/>
      <c r="B7217" s="5"/>
      <c r="C7217" s="6"/>
    </row>
    <row r="7218" spans="1:3" x14ac:dyDescent="0.3">
      <c r="A7218" s="4"/>
      <c r="B7218" s="5"/>
      <c r="C7218" s="6"/>
    </row>
    <row r="7219" spans="1:3" x14ac:dyDescent="0.3">
      <c r="A7219" s="4"/>
      <c r="B7219" s="5"/>
      <c r="C7219" s="6"/>
    </row>
    <row r="7220" spans="1:3" x14ac:dyDescent="0.3">
      <c r="A7220" s="4"/>
      <c r="B7220" s="5"/>
      <c r="C7220" s="6"/>
    </row>
    <row r="7221" spans="1:3" x14ac:dyDescent="0.3">
      <c r="A7221" s="4"/>
      <c r="B7221" s="5"/>
      <c r="C7221" s="6"/>
    </row>
    <row r="7222" spans="1:3" x14ac:dyDescent="0.3">
      <c r="A7222" s="4"/>
      <c r="B7222" s="5"/>
      <c r="C7222" s="6"/>
    </row>
    <row r="7223" spans="1:3" x14ac:dyDescent="0.3">
      <c r="A7223" s="4"/>
      <c r="B7223" s="5"/>
      <c r="C7223" s="6"/>
    </row>
    <row r="7224" spans="1:3" x14ac:dyDescent="0.3">
      <c r="A7224" s="4"/>
      <c r="B7224" s="5"/>
      <c r="C7224" s="6"/>
    </row>
    <row r="7225" spans="1:3" x14ac:dyDescent="0.3">
      <c r="A7225" s="4"/>
      <c r="B7225" s="5"/>
      <c r="C7225" s="6"/>
    </row>
    <row r="7226" spans="1:3" x14ac:dyDescent="0.3">
      <c r="A7226" s="4"/>
      <c r="B7226" s="5"/>
      <c r="C7226" s="6"/>
    </row>
    <row r="7227" spans="1:3" x14ac:dyDescent="0.3">
      <c r="A7227" s="4"/>
      <c r="B7227" s="5"/>
      <c r="C7227" s="6"/>
    </row>
    <row r="7228" spans="1:3" x14ac:dyDescent="0.3">
      <c r="A7228" s="4"/>
      <c r="B7228" s="5"/>
      <c r="C7228" s="6"/>
    </row>
    <row r="7229" spans="1:3" x14ac:dyDescent="0.3">
      <c r="A7229" s="4"/>
      <c r="B7229" s="5"/>
      <c r="C7229" s="6"/>
    </row>
    <row r="7230" spans="1:3" x14ac:dyDescent="0.3">
      <c r="A7230" s="4"/>
      <c r="B7230" s="5"/>
      <c r="C7230" s="6"/>
    </row>
    <row r="7231" spans="1:3" x14ac:dyDescent="0.3">
      <c r="A7231" s="4"/>
      <c r="B7231" s="5"/>
      <c r="C7231" s="6"/>
    </row>
    <row r="7232" spans="1:3" x14ac:dyDescent="0.3">
      <c r="A7232" s="4"/>
      <c r="B7232" s="5"/>
      <c r="C7232" s="6"/>
    </row>
    <row r="7233" spans="1:3" x14ac:dyDescent="0.3">
      <c r="A7233" s="4"/>
      <c r="B7233" s="5"/>
      <c r="C7233" s="6"/>
    </row>
    <row r="7234" spans="1:3" x14ac:dyDescent="0.3">
      <c r="A7234" s="4"/>
      <c r="B7234" s="5"/>
      <c r="C7234" s="6"/>
    </row>
    <row r="7235" spans="1:3" x14ac:dyDescent="0.3">
      <c r="A7235" s="4"/>
      <c r="B7235" s="5"/>
      <c r="C7235" s="6"/>
    </row>
    <row r="7236" spans="1:3" x14ac:dyDescent="0.3">
      <c r="A7236" s="4"/>
      <c r="B7236" s="5"/>
      <c r="C7236" s="6"/>
    </row>
    <row r="7237" spans="1:3" x14ac:dyDescent="0.3">
      <c r="A7237" s="4"/>
      <c r="B7237" s="5"/>
      <c r="C7237" s="6"/>
    </row>
    <row r="7238" spans="1:3" x14ac:dyDescent="0.3">
      <c r="A7238" s="4"/>
      <c r="B7238" s="5"/>
      <c r="C7238" s="6"/>
    </row>
    <row r="7239" spans="1:3" x14ac:dyDescent="0.3">
      <c r="A7239" s="4"/>
      <c r="B7239" s="5"/>
      <c r="C7239" s="6"/>
    </row>
    <row r="7240" spans="1:3" x14ac:dyDescent="0.3">
      <c r="A7240" s="4"/>
      <c r="B7240" s="5"/>
      <c r="C7240" s="6"/>
    </row>
    <row r="7241" spans="1:3" x14ac:dyDescent="0.3">
      <c r="A7241" s="4"/>
      <c r="B7241" s="5"/>
      <c r="C7241" s="6"/>
    </row>
    <row r="7242" spans="1:3" x14ac:dyDescent="0.3">
      <c r="A7242" s="4"/>
      <c r="B7242" s="5"/>
      <c r="C7242" s="6"/>
    </row>
    <row r="7243" spans="1:3" x14ac:dyDescent="0.3">
      <c r="A7243" s="4"/>
      <c r="B7243" s="5"/>
      <c r="C7243" s="6"/>
    </row>
    <row r="7244" spans="1:3" x14ac:dyDescent="0.3">
      <c r="A7244" s="4"/>
      <c r="B7244" s="5"/>
      <c r="C7244" s="6"/>
    </row>
    <row r="7245" spans="1:3" x14ac:dyDescent="0.3">
      <c r="A7245" s="4"/>
      <c r="B7245" s="5"/>
      <c r="C7245" s="6"/>
    </row>
    <row r="7246" spans="1:3" x14ac:dyDescent="0.3">
      <c r="A7246" s="4"/>
      <c r="B7246" s="5"/>
      <c r="C7246" s="6"/>
    </row>
    <row r="7247" spans="1:3" x14ac:dyDescent="0.3">
      <c r="A7247" s="4"/>
      <c r="B7247" s="5"/>
      <c r="C7247" s="6"/>
    </row>
    <row r="7248" spans="1:3" x14ac:dyDescent="0.3">
      <c r="A7248" s="4"/>
      <c r="B7248" s="5"/>
      <c r="C7248" s="6"/>
    </row>
    <row r="7249" spans="1:3" x14ac:dyDescent="0.3">
      <c r="A7249" s="4"/>
      <c r="B7249" s="5"/>
      <c r="C7249" s="6"/>
    </row>
    <row r="7250" spans="1:3" x14ac:dyDescent="0.3">
      <c r="A7250" s="4"/>
      <c r="B7250" s="5"/>
      <c r="C7250" s="6"/>
    </row>
    <row r="7251" spans="1:3" x14ac:dyDescent="0.3">
      <c r="A7251" s="4"/>
      <c r="B7251" s="5"/>
      <c r="C7251" s="6"/>
    </row>
    <row r="7252" spans="1:3" x14ac:dyDescent="0.3">
      <c r="A7252" s="4"/>
      <c r="B7252" s="5"/>
      <c r="C7252" s="6"/>
    </row>
    <row r="7253" spans="1:3" x14ac:dyDescent="0.3">
      <c r="A7253" s="4"/>
      <c r="B7253" s="5"/>
      <c r="C7253" s="6"/>
    </row>
    <row r="7254" spans="1:3" x14ac:dyDescent="0.3">
      <c r="A7254" s="4"/>
      <c r="B7254" s="5"/>
      <c r="C7254" s="6"/>
    </row>
    <row r="7255" spans="1:3" x14ac:dyDescent="0.3">
      <c r="A7255" s="4"/>
      <c r="B7255" s="5"/>
      <c r="C7255" s="6"/>
    </row>
    <row r="7256" spans="1:3" x14ac:dyDescent="0.3">
      <c r="A7256" s="4"/>
      <c r="B7256" s="5"/>
      <c r="C7256" s="6"/>
    </row>
    <row r="7257" spans="1:3" x14ac:dyDescent="0.3">
      <c r="A7257" s="4"/>
      <c r="B7257" s="5"/>
      <c r="C7257" s="6"/>
    </row>
    <row r="7258" spans="1:3" x14ac:dyDescent="0.3">
      <c r="A7258" s="4"/>
      <c r="B7258" s="5"/>
      <c r="C7258" s="6"/>
    </row>
    <row r="7259" spans="1:3" x14ac:dyDescent="0.3">
      <c r="A7259" s="4"/>
      <c r="B7259" s="5"/>
      <c r="C7259" s="6"/>
    </row>
    <row r="7260" spans="1:3" x14ac:dyDescent="0.3">
      <c r="A7260" s="4"/>
      <c r="B7260" s="5"/>
      <c r="C7260" s="6"/>
    </row>
    <row r="7261" spans="1:3" x14ac:dyDescent="0.3">
      <c r="A7261" s="4"/>
      <c r="B7261" s="5"/>
      <c r="C7261" s="6"/>
    </row>
    <row r="7262" spans="1:3" x14ac:dyDescent="0.3">
      <c r="A7262" s="4"/>
      <c r="B7262" s="5"/>
      <c r="C7262" s="6"/>
    </row>
    <row r="7263" spans="1:3" x14ac:dyDescent="0.3">
      <c r="A7263" s="4"/>
      <c r="B7263" s="5"/>
      <c r="C7263" s="6"/>
    </row>
    <row r="7264" spans="1:3" x14ac:dyDescent="0.3">
      <c r="A7264" s="4"/>
      <c r="B7264" s="5"/>
      <c r="C7264" s="6"/>
    </row>
    <row r="7265" spans="1:3" x14ac:dyDescent="0.3">
      <c r="A7265" s="4"/>
      <c r="B7265" s="5"/>
      <c r="C7265" s="6"/>
    </row>
    <row r="7266" spans="1:3" x14ac:dyDescent="0.3">
      <c r="A7266" s="4"/>
      <c r="B7266" s="5"/>
      <c r="C7266" s="6"/>
    </row>
    <row r="7267" spans="1:3" x14ac:dyDescent="0.3">
      <c r="A7267" s="4"/>
      <c r="B7267" s="5"/>
      <c r="C7267" s="6"/>
    </row>
    <row r="7268" spans="1:3" x14ac:dyDescent="0.3">
      <c r="A7268" s="4"/>
      <c r="B7268" s="5"/>
      <c r="C7268" s="6"/>
    </row>
    <row r="7269" spans="1:3" x14ac:dyDescent="0.3">
      <c r="A7269" s="4"/>
      <c r="B7269" s="5"/>
      <c r="C7269" s="6"/>
    </row>
    <row r="7270" spans="1:3" x14ac:dyDescent="0.3">
      <c r="A7270" s="4"/>
      <c r="B7270" s="5"/>
      <c r="C7270" s="6"/>
    </row>
    <row r="7271" spans="1:3" x14ac:dyDescent="0.3">
      <c r="A7271" s="4"/>
      <c r="B7271" s="5"/>
      <c r="C7271" s="6"/>
    </row>
    <row r="7272" spans="1:3" x14ac:dyDescent="0.3">
      <c r="A7272" s="4"/>
      <c r="B7272" s="5"/>
      <c r="C7272" s="6"/>
    </row>
    <row r="7273" spans="1:3" x14ac:dyDescent="0.3">
      <c r="A7273" s="4"/>
      <c r="B7273" s="5"/>
      <c r="C7273" s="6"/>
    </row>
    <row r="7274" spans="1:3" x14ac:dyDescent="0.3">
      <c r="A7274" s="4"/>
      <c r="B7274" s="5"/>
      <c r="C7274" s="6"/>
    </row>
    <row r="7275" spans="1:3" x14ac:dyDescent="0.3">
      <c r="A7275" s="4"/>
      <c r="B7275" s="5"/>
      <c r="C7275" s="6"/>
    </row>
    <row r="7276" spans="1:3" x14ac:dyDescent="0.3">
      <c r="A7276" s="4"/>
      <c r="B7276" s="5"/>
      <c r="C7276" s="6"/>
    </row>
    <row r="7277" spans="1:3" x14ac:dyDescent="0.3">
      <c r="A7277" s="4"/>
      <c r="B7277" s="5"/>
      <c r="C7277" s="6"/>
    </row>
    <row r="7278" spans="1:3" x14ac:dyDescent="0.3">
      <c r="A7278" s="4"/>
      <c r="B7278" s="5"/>
      <c r="C7278" s="6"/>
    </row>
    <row r="7279" spans="1:3" x14ac:dyDescent="0.3">
      <c r="A7279" s="4"/>
      <c r="B7279" s="5"/>
      <c r="C7279" s="6"/>
    </row>
    <row r="7280" spans="1:3" x14ac:dyDescent="0.3">
      <c r="A7280" s="4"/>
      <c r="B7280" s="5"/>
      <c r="C7280" s="6"/>
    </row>
    <row r="7281" spans="1:3" x14ac:dyDescent="0.3">
      <c r="A7281" s="4"/>
      <c r="B7281" s="5"/>
      <c r="C7281" s="6"/>
    </row>
    <row r="7282" spans="1:3" x14ac:dyDescent="0.3">
      <c r="A7282" s="4"/>
      <c r="B7282" s="5"/>
      <c r="C7282" s="6"/>
    </row>
    <row r="7283" spans="1:3" x14ac:dyDescent="0.3">
      <c r="A7283" s="4"/>
      <c r="B7283" s="5"/>
      <c r="C7283" s="6"/>
    </row>
    <row r="7284" spans="1:3" x14ac:dyDescent="0.3">
      <c r="A7284" s="4"/>
      <c r="B7284" s="5"/>
      <c r="C7284" s="6"/>
    </row>
    <row r="7285" spans="1:3" x14ac:dyDescent="0.3">
      <c r="A7285" s="4"/>
      <c r="B7285" s="5"/>
      <c r="C7285" s="6"/>
    </row>
    <row r="7286" spans="1:3" x14ac:dyDescent="0.3">
      <c r="A7286" s="4"/>
      <c r="B7286" s="5"/>
      <c r="C7286" s="6"/>
    </row>
    <row r="7287" spans="1:3" x14ac:dyDescent="0.3">
      <c r="A7287" s="4"/>
      <c r="B7287" s="5"/>
      <c r="C7287" s="6"/>
    </row>
    <row r="7288" spans="1:3" x14ac:dyDescent="0.3">
      <c r="A7288" s="4"/>
      <c r="B7288" s="5"/>
      <c r="C7288" s="6"/>
    </row>
    <row r="7289" spans="1:3" x14ac:dyDescent="0.3">
      <c r="A7289" s="4"/>
      <c r="B7289" s="5"/>
      <c r="C7289" s="6"/>
    </row>
    <row r="7290" spans="1:3" x14ac:dyDescent="0.3">
      <c r="A7290" s="4"/>
      <c r="B7290" s="5"/>
      <c r="C7290" s="6"/>
    </row>
    <row r="7291" spans="1:3" x14ac:dyDescent="0.3">
      <c r="A7291" s="4"/>
      <c r="B7291" s="5"/>
      <c r="C7291" s="6"/>
    </row>
    <row r="7292" spans="1:3" x14ac:dyDescent="0.3">
      <c r="A7292" s="4"/>
      <c r="B7292" s="5"/>
      <c r="C7292" s="6"/>
    </row>
    <row r="7293" spans="1:3" x14ac:dyDescent="0.3">
      <c r="A7293" s="4"/>
      <c r="B7293" s="5"/>
      <c r="C7293" s="6"/>
    </row>
    <row r="7294" spans="1:3" x14ac:dyDescent="0.3">
      <c r="A7294" s="4"/>
      <c r="B7294" s="5"/>
      <c r="C7294" s="6"/>
    </row>
    <row r="7295" spans="1:3" x14ac:dyDescent="0.3">
      <c r="A7295" s="4"/>
      <c r="B7295" s="5"/>
      <c r="C7295" s="6"/>
    </row>
    <row r="7296" spans="1:3" x14ac:dyDescent="0.3">
      <c r="A7296" s="4"/>
      <c r="B7296" s="5"/>
      <c r="C7296" s="6"/>
    </row>
    <row r="7297" spans="1:3" x14ac:dyDescent="0.3">
      <c r="A7297" s="4"/>
      <c r="B7297" s="5"/>
      <c r="C7297" s="6"/>
    </row>
    <row r="7298" spans="1:3" x14ac:dyDescent="0.3">
      <c r="A7298" s="4"/>
      <c r="B7298" s="5"/>
      <c r="C7298" s="6"/>
    </row>
    <row r="7299" spans="1:3" x14ac:dyDescent="0.3">
      <c r="A7299" s="4"/>
      <c r="B7299" s="5"/>
      <c r="C7299" s="6"/>
    </row>
    <row r="7300" spans="1:3" x14ac:dyDescent="0.3">
      <c r="A7300" s="4"/>
      <c r="B7300" s="5"/>
      <c r="C7300" s="6"/>
    </row>
    <row r="7301" spans="1:3" x14ac:dyDescent="0.3">
      <c r="A7301" s="4"/>
      <c r="B7301" s="5"/>
      <c r="C7301" s="6"/>
    </row>
    <row r="7302" spans="1:3" x14ac:dyDescent="0.3">
      <c r="A7302" s="4"/>
      <c r="B7302" s="5"/>
      <c r="C7302" s="6"/>
    </row>
    <row r="7303" spans="1:3" x14ac:dyDescent="0.3">
      <c r="A7303" s="4"/>
      <c r="B7303" s="5"/>
      <c r="C7303" s="6"/>
    </row>
    <row r="7304" spans="1:3" x14ac:dyDescent="0.3">
      <c r="A7304" s="4"/>
      <c r="B7304" s="5"/>
      <c r="C7304" s="6"/>
    </row>
    <row r="7305" spans="1:3" x14ac:dyDescent="0.3">
      <c r="A7305" s="4"/>
      <c r="B7305" s="5"/>
      <c r="C7305" s="6"/>
    </row>
    <row r="7306" spans="1:3" x14ac:dyDescent="0.3">
      <c r="A7306" s="4"/>
      <c r="B7306" s="5"/>
      <c r="C7306" s="6"/>
    </row>
    <row r="7307" spans="1:3" x14ac:dyDescent="0.3">
      <c r="A7307" s="4"/>
      <c r="B7307" s="5"/>
      <c r="C7307" s="6"/>
    </row>
    <row r="7308" spans="1:3" x14ac:dyDescent="0.3">
      <c r="A7308" s="4"/>
      <c r="B7308" s="5"/>
      <c r="C7308" s="6"/>
    </row>
    <row r="7309" spans="1:3" x14ac:dyDescent="0.3">
      <c r="A7309" s="4"/>
      <c r="B7309" s="5"/>
      <c r="C7309" s="6"/>
    </row>
    <row r="7310" spans="1:3" x14ac:dyDescent="0.3">
      <c r="A7310" s="4"/>
      <c r="B7310" s="5"/>
      <c r="C7310" s="6"/>
    </row>
    <row r="7311" spans="1:3" x14ac:dyDescent="0.3">
      <c r="A7311" s="4"/>
      <c r="B7311" s="5"/>
      <c r="C7311" s="6"/>
    </row>
    <row r="7312" spans="1:3" x14ac:dyDescent="0.3">
      <c r="A7312" s="4"/>
      <c r="B7312" s="5"/>
      <c r="C7312" s="6"/>
    </row>
    <row r="7313" spans="1:3" x14ac:dyDescent="0.3">
      <c r="A7313" s="4"/>
      <c r="B7313" s="5"/>
      <c r="C7313" s="6"/>
    </row>
    <row r="7314" spans="1:3" x14ac:dyDescent="0.3">
      <c r="A7314" s="4"/>
      <c r="B7314" s="5"/>
      <c r="C7314" s="6"/>
    </row>
    <row r="7315" spans="1:3" x14ac:dyDescent="0.3">
      <c r="A7315" s="4"/>
      <c r="B7315" s="5"/>
      <c r="C7315" s="6"/>
    </row>
    <row r="7316" spans="1:3" x14ac:dyDescent="0.3">
      <c r="A7316" s="4"/>
      <c r="B7316" s="5"/>
      <c r="C7316" s="6"/>
    </row>
    <row r="7317" spans="1:3" x14ac:dyDescent="0.3">
      <c r="A7317" s="4"/>
      <c r="B7317" s="5"/>
      <c r="C7317" s="6"/>
    </row>
    <row r="7318" spans="1:3" x14ac:dyDescent="0.3">
      <c r="A7318" s="4"/>
      <c r="B7318" s="5"/>
      <c r="C7318" s="6"/>
    </row>
    <row r="7319" spans="1:3" x14ac:dyDescent="0.3">
      <c r="A7319" s="4"/>
      <c r="B7319" s="5"/>
      <c r="C7319" s="6"/>
    </row>
    <row r="7320" spans="1:3" x14ac:dyDescent="0.3">
      <c r="A7320" s="4"/>
      <c r="B7320" s="5"/>
      <c r="C7320" s="6"/>
    </row>
    <row r="7321" spans="1:3" x14ac:dyDescent="0.3">
      <c r="A7321" s="4"/>
      <c r="B7321" s="5"/>
      <c r="C7321" s="6"/>
    </row>
    <row r="7322" spans="1:3" x14ac:dyDescent="0.3">
      <c r="A7322" s="4"/>
      <c r="B7322" s="5"/>
      <c r="C7322" s="6"/>
    </row>
    <row r="7323" spans="1:3" x14ac:dyDescent="0.3">
      <c r="A7323" s="4"/>
      <c r="B7323" s="5"/>
      <c r="C7323" s="6"/>
    </row>
    <row r="7324" spans="1:3" x14ac:dyDescent="0.3">
      <c r="A7324" s="4"/>
      <c r="B7324" s="5"/>
      <c r="C7324" s="6"/>
    </row>
    <row r="7325" spans="1:3" x14ac:dyDescent="0.3">
      <c r="A7325" s="4"/>
      <c r="B7325" s="5"/>
      <c r="C7325" s="6"/>
    </row>
    <row r="7326" spans="1:3" x14ac:dyDescent="0.3">
      <c r="A7326" s="4"/>
      <c r="B7326" s="5"/>
      <c r="C7326" s="6"/>
    </row>
    <row r="7327" spans="1:3" x14ac:dyDescent="0.3">
      <c r="A7327" s="4"/>
      <c r="B7327" s="5"/>
      <c r="C7327" s="6"/>
    </row>
    <row r="7328" spans="1:3" x14ac:dyDescent="0.3">
      <c r="A7328" s="4"/>
      <c r="B7328" s="5"/>
      <c r="C7328" s="6"/>
    </row>
    <row r="7329" spans="1:3" x14ac:dyDescent="0.3">
      <c r="A7329" s="4"/>
      <c r="B7329" s="5"/>
      <c r="C7329" s="6"/>
    </row>
    <row r="7330" spans="1:3" x14ac:dyDescent="0.3">
      <c r="A7330" s="4"/>
      <c r="B7330" s="5"/>
      <c r="C7330" s="6"/>
    </row>
    <row r="7331" spans="1:3" x14ac:dyDescent="0.3">
      <c r="A7331" s="4"/>
      <c r="B7331" s="5"/>
      <c r="C7331" s="6"/>
    </row>
    <row r="7332" spans="1:3" x14ac:dyDescent="0.3">
      <c r="A7332" s="4"/>
      <c r="B7332" s="5"/>
      <c r="C7332" s="6"/>
    </row>
    <row r="7333" spans="1:3" x14ac:dyDescent="0.3">
      <c r="A7333" s="4"/>
      <c r="B7333" s="5"/>
      <c r="C7333" s="6"/>
    </row>
    <row r="7334" spans="1:3" x14ac:dyDescent="0.3">
      <c r="A7334" s="4"/>
      <c r="B7334" s="5"/>
      <c r="C7334" s="6"/>
    </row>
    <row r="7335" spans="1:3" x14ac:dyDescent="0.3">
      <c r="A7335" s="4"/>
      <c r="B7335" s="5"/>
      <c r="C7335" s="6"/>
    </row>
    <row r="7336" spans="1:3" x14ac:dyDescent="0.3">
      <c r="A7336" s="4"/>
      <c r="B7336" s="5"/>
      <c r="C7336" s="6"/>
    </row>
    <row r="7337" spans="1:3" x14ac:dyDescent="0.3">
      <c r="A7337" s="4"/>
      <c r="B7337" s="5"/>
      <c r="C7337" s="6"/>
    </row>
    <row r="7338" spans="1:3" x14ac:dyDescent="0.3">
      <c r="A7338" s="4"/>
      <c r="B7338" s="5"/>
      <c r="C7338" s="6"/>
    </row>
    <row r="7339" spans="1:3" x14ac:dyDescent="0.3">
      <c r="A7339" s="4"/>
      <c r="B7339" s="5"/>
      <c r="C7339" s="6"/>
    </row>
    <row r="7340" spans="1:3" x14ac:dyDescent="0.3">
      <c r="A7340" s="4"/>
      <c r="B7340" s="5"/>
      <c r="C7340" s="6"/>
    </row>
    <row r="7341" spans="1:3" x14ac:dyDescent="0.3">
      <c r="A7341" s="4"/>
      <c r="B7341" s="5"/>
      <c r="C7341" s="6"/>
    </row>
    <row r="7342" spans="1:3" x14ac:dyDescent="0.3">
      <c r="A7342" s="4"/>
      <c r="B7342" s="5"/>
      <c r="C7342" s="6"/>
    </row>
    <row r="7343" spans="1:3" x14ac:dyDescent="0.3">
      <c r="A7343" s="4"/>
      <c r="B7343" s="5"/>
      <c r="C7343" s="6"/>
    </row>
    <row r="7344" spans="1:3" x14ac:dyDescent="0.3">
      <c r="A7344" s="4"/>
      <c r="B7344" s="5"/>
      <c r="C7344" s="6"/>
    </row>
    <row r="7345" spans="1:3" x14ac:dyDescent="0.3">
      <c r="A7345" s="4"/>
      <c r="B7345" s="5"/>
      <c r="C7345" s="6"/>
    </row>
    <row r="7346" spans="1:3" x14ac:dyDescent="0.3">
      <c r="A7346" s="4"/>
      <c r="B7346" s="5"/>
      <c r="C7346" s="6"/>
    </row>
    <row r="7347" spans="1:3" x14ac:dyDescent="0.3">
      <c r="A7347" s="4"/>
      <c r="B7347" s="5"/>
      <c r="C7347" s="6"/>
    </row>
    <row r="7348" spans="1:3" x14ac:dyDescent="0.3">
      <c r="A7348" s="4"/>
      <c r="B7348" s="5"/>
      <c r="C7348" s="6"/>
    </row>
    <row r="7349" spans="1:3" x14ac:dyDescent="0.3">
      <c r="A7349" s="4"/>
      <c r="B7349" s="5"/>
      <c r="C7349" s="6"/>
    </row>
    <row r="7350" spans="1:3" x14ac:dyDescent="0.3">
      <c r="A7350" s="4"/>
      <c r="B7350" s="5"/>
      <c r="C7350" s="6"/>
    </row>
    <row r="7351" spans="1:3" x14ac:dyDescent="0.3">
      <c r="A7351" s="4"/>
      <c r="B7351" s="5"/>
      <c r="C7351" s="6"/>
    </row>
    <row r="7352" spans="1:3" x14ac:dyDescent="0.3">
      <c r="A7352" s="4"/>
      <c r="B7352" s="5"/>
      <c r="C7352" s="6"/>
    </row>
    <row r="7353" spans="1:3" x14ac:dyDescent="0.3">
      <c r="A7353" s="4"/>
      <c r="B7353" s="5"/>
      <c r="C7353" s="6"/>
    </row>
    <row r="7354" spans="1:3" x14ac:dyDescent="0.3">
      <c r="A7354" s="4"/>
      <c r="B7354" s="5"/>
      <c r="C7354" s="6"/>
    </row>
    <row r="7355" spans="1:3" x14ac:dyDescent="0.3">
      <c r="A7355" s="4"/>
      <c r="B7355" s="5"/>
      <c r="C7355" s="6"/>
    </row>
    <row r="7356" spans="1:3" x14ac:dyDescent="0.3">
      <c r="A7356" s="4"/>
      <c r="B7356" s="5"/>
      <c r="C7356" s="6"/>
    </row>
    <row r="7357" spans="1:3" x14ac:dyDescent="0.3">
      <c r="A7357" s="4"/>
      <c r="B7357" s="5"/>
      <c r="C7357" s="6"/>
    </row>
    <row r="7358" spans="1:3" x14ac:dyDescent="0.3">
      <c r="A7358" s="4"/>
      <c r="B7358" s="5"/>
      <c r="C7358" s="6"/>
    </row>
    <row r="7359" spans="1:3" x14ac:dyDescent="0.3">
      <c r="A7359" s="4"/>
      <c r="B7359" s="5"/>
      <c r="C7359" s="6"/>
    </row>
    <row r="7360" spans="1:3" x14ac:dyDescent="0.3">
      <c r="A7360" s="4"/>
      <c r="B7360" s="5"/>
      <c r="C7360" s="6"/>
    </row>
    <row r="7361" spans="1:3" x14ac:dyDescent="0.3">
      <c r="A7361" s="4"/>
      <c r="B7361" s="5"/>
      <c r="C7361" s="6"/>
    </row>
    <row r="7362" spans="1:3" x14ac:dyDescent="0.3">
      <c r="A7362" s="4"/>
      <c r="B7362" s="5"/>
      <c r="C7362" s="6"/>
    </row>
    <row r="7363" spans="1:3" x14ac:dyDescent="0.3">
      <c r="A7363" s="4"/>
      <c r="B7363" s="5"/>
      <c r="C7363" s="6"/>
    </row>
    <row r="7364" spans="1:3" x14ac:dyDescent="0.3">
      <c r="A7364" s="4"/>
      <c r="B7364" s="5"/>
      <c r="C7364" s="6"/>
    </row>
    <row r="7365" spans="1:3" x14ac:dyDescent="0.3">
      <c r="A7365" s="4"/>
      <c r="B7365" s="5"/>
      <c r="C7365" s="6"/>
    </row>
    <row r="7366" spans="1:3" x14ac:dyDescent="0.3">
      <c r="A7366" s="4"/>
      <c r="B7366" s="5"/>
      <c r="C7366" s="6"/>
    </row>
    <row r="7367" spans="1:3" x14ac:dyDescent="0.3">
      <c r="A7367" s="4"/>
      <c r="B7367" s="5"/>
      <c r="C7367" s="6"/>
    </row>
    <row r="7368" spans="1:3" x14ac:dyDescent="0.3">
      <c r="A7368" s="4"/>
      <c r="B7368" s="5"/>
      <c r="C7368" s="6"/>
    </row>
    <row r="7369" spans="1:3" x14ac:dyDescent="0.3">
      <c r="A7369" s="4"/>
      <c r="B7369" s="5"/>
      <c r="C7369" s="6"/>
    </row>
    <row r="7370" spans="1:3" x14ac:dyDescent="0.3">
      <c r="A7370" s="4"/>
      <c r="B7370" s="5"/>
      <c r="C7370" s="6"/>
    </row>
    <row r="7371" spans="1:3" x14ac:dyDescent="0.3">
      <c r="A7371" s="4"/>
      <c r="B7371" s="5"/>
      <c r="C7371" s="6"/>
    </row>
    <row r="7372" spans="1:3" x14ac:dyDescent="0.3">
      <c r="A7372" s="4"/>
      <c r="B7372" s="5"/>
      <c r="C7372" s="6"/>
    </row>
    <row r="7373" spans="1:3" x14ac:dyDescent="0.3">
      <c r="A7373" s="4"/>
      <c r="B7373" s="5"/>
      <c r="C7373" s="6"/>
    </row>
    <row r="7374" spans="1:3" x14ac:dyDescent="0.3">
      <c r="A7374" s="4"/>
      <c r="B7374" s="5"/>
      <c r="C7374" s="6"/>
    </row>
    <row r="7375" spans="1:3" x14ac:dyDescent="0.3">
      <c r="A7375" s="4"/>
      <c r="B7375" s="5"/>
      <c r="C7375" s="6"/>
    </row>
    <row r="7376" spans="1:3" x14ac:dyDescent="0.3">
      <c r="A7376" s="4"/>
      <c r="B7376" s="5"/>
      <c r="C7376" s="6"/>
    </row>
    <row r="7377" spans="1:3" x14ac:dyDescent="0.3">
      <c r="A7377" s="4"/>
      <c r="B7377" s="5"/>
      <c r="C7377" s="6"/>
    </row>
    <row r="7378" spans="1:3" x14ac:dyDescent="0.3">
      <c r="A7378" s="4"/>
      <c r="B7378" s="5"/>
      <c r="C7378" s="6"/>
    </row>
    <row r="7379" spans="1:3" x14ac:dyDescent="0.3">
      <c r="A7379" s="4"/>
      <c r="B7379" s="5"/>
      <c r="C7379" s="6"/>
    </row>
    <row r="7380" spans="1:3" x14ac:dyDescent="0.3">
      <c r="A7380" s="4"/>
      <c r="B7380" s="5"/>
      <c r="C7380" s="6"/>
    </row>
    <row r="7381" spans="1:3" x14ac:dyDescent="0.3">
      <c r="A7381" s="4"/>
      <c r="B7381" s="5"/>
      <c r="C7381" s="6"/>
    </row>
    <row r="7382" spans="1:3" x14ac:dyDescent="0.3">
      <c r="A7382" s="4"/>
      <c r="B7382" s="5"/>
      <c r="C7382" s="6"/>
    </row>
    <row r="7383" spans="1:3" x14ac:dyDescent="0.3">
      <c r="A7383" s="4"/>
      <c r="B7383" s="5"/>
      <c r="C7383" s="6"/>
    </row>
    <row r="7384" spans="1:3" x14ac:dyDescent="0.3">
      <c r="A7384" s="4"/>
      <c r="B7384" s="5"/>
      <c r="C7384" s="6"/>
    </row>
    <row r="7385" spans="1:3" x14ac:dyDescent="0.3">
      <c r="A7385" s="4"/>
      <c r="B7385" s="5"/>
      <c r="C7385" s="6"/>
    </row>
    <row r="7386" spans="1:3" x14ac:dyDescent="0.3">
      <c r="A7386" s="4"/>
      <c r="B7386" s="5"/>
      <c r="C7386" s="6"/>
    </row>
    <row r="7387" spans="1:3" x14ac:dyDescent="0.3">
      <c r="A7387" s="4"/>
      <c r="B7387" s="5"/>
      <c r="C7387" s="6"/>
    </row>
    <row r="7388" spans="1:3" x14ac:dyDescent="0.3">
      <c r="A7388" s="4"/>
      <c r="B7388" s="5"/>
      <c r="C7388" s="6"/>
    </row>
    <row r="7389" spans="1:3" x14ac:dyDescent="0.3">
      <c r="A7389" s="4"/>
      <c r="B7389" s="5"/>
      <c r="C7389" s="6"/>
    </row>
    <row r="7390" spans="1:3" x14ac:dyDescent="0.3">
      <c r="A7390" s="4"/>
      <c r="B7390" s="5"/>
      <c r="C7390" s="6"/>
    </row>
    <row r="7391" spans="1:3" x14ac:dyDescent="0.3">
      <c r="A7391" s="4"/>
      <c r="B7391" s="5"/>
      <c r="C7391" s="6"/>
    </row>
    <row r="7392" spans="1:3" x14ac:dyDescent="0.3">
      <c r="A7392" s="4"/>
      <c r="B7392" s="5"/>
      <c r="C7392" s="6"/>
    </row>
    <row r="7393" spans="1:3" x14ac:dyDescent="0.3">
      <c r="A7393" s="4"/>
      <c r="B7393" s="5"/>
      <c r="C7393" s="6"/>
    </row>
    <row r="7394" spans="1:3" x14ac:dyDescent="0.3">
      <c r="A7394" s="4"/>
      <c r="B7394" s="5"/>
      <c r="C7394" s="6"/>
    </row>
    <row r="7395" spans="1:3" x14ac:dyDescent="0.3">
      <c r="A7395" s="4"/>
      <c r="B7395" s="5"/>
      <c r="C7395" s="6"/>
    </row>
    <row r="7396" spans="1:3" x14ac:dyDescent="0.3">
      <c r="A7396" s="4"/>
      <c r="B7396" s="5"/>
      <c r="C7396" s="6"/>
    </row>
    <row r="7397" spans="1:3" x14ac:dyDescent="0.3">
      <c r="A7397" s="4"/>
      <c r="B7397" s="5"/>
      <c r="C7397" s="6"/>
    </row>
    <row r="7398" spans="1:3" x14ac:dyDescent="0.3">
      <c r="A7398" s="4"/>
      <c r="B7398" s="5"/>
      <c r="C7398" s="6"/>
    </row>
    <row r="7399" spans="1:3" x14ac:dyDescent="0.3">
      <c r="A7399" s="4"/>
      <c r="B7399" s="5"/>
      <c r="C7399" s="6"/>
    </row>
    <row r="7400" spans="1:3" x14ac:dyDescent="0.3">
      <c r="A7400" s="4"/>
      <c r="B7400" s="5"/>
      <c r="C7400" s="6"/>
    </row>
    <row r="7401" spans="1:3" x14ac:dyDescent="0.3">
      <c r="A7401" s="4"/>
      <c r="B7401" s="5"/>
      <c r="C7401" s="6"/>
    </row>
    <row r="7402" spans="1:3" x14ac:dyDescent="0.3">
      <c r="A7402" s="4"/>
      <c r="B7402" s="5"/>
      <c r="C7402" s="6"/>
    </row>
    <row r="7403" spans="1:3" x14ac:dyDescent="0.3">
      <c r="A7403" s="4"/>
      <c r="B7403" s="5"/>
      <c r="C7403" s="6"/>
    </row>
    <row r="7404" spans="1:3" x14ac:dyDescent="0.3">
      <c r="A7404" s="4"/>
      <c r="B7404" s="5"/>
      <c r="C7404" s="6"/>
    </row>
    <row r="7405" spans="1:3" x14ac:dyDescent="0.3">
      <c r="A7405" s="4"/>
      <c r="B7405" s="5"/>
      <c r="C7405" s="6"/>
    </row>
    <row r="7406" spans="1:3" x14ac:dyDescent="0.3">
      <c r="A7406" s="4"/>
      <c r="B7406" s="5"/>
      <c r="C7406" s="6"/>
    </row>
    <row r="7407" spans="1:3" x14ac:dyDescent="0.3">
      <c r="A7407" s="4"/>
      <c r="B7407" s="5"/>
      <c r="C7407" s="6"/>
    </row>
    <row r="7408" spans="1:3" x14ac:dyDescent="0.3">
      <c r="A7408" s="4"/>
      <c r="B7408" s="5"/>
      <c r="C7408" s="6"/>
    </row>
    <row r="7409" spans="1:3" x14ac:dyDescent="0.3">
      <c r="A7409" s="4"/>
      <c r="B7409" s="5"/>
      <c r="C7409" s="6"/>
    </row>
    <row r="7410" spans="1:3" x14ac:dyDescent="0.3">
      <c r="A7410" s="4"/>
      <c r="B7410" s="5"/>
      <c r="C7410" s="6"/>
    </row>
    <row r="7411" spans="1:3" x14ac:dyDescent="0.3">
      <c r="A7411" s="4"/>
      <c r="B7411" s="5"/>
      <c r="C7411" s="6"/>
    </row>
    <row r="7412" spans="1:3" x14ac:dyDescent="0.3">
      <c r="A7412" s="4"/>
      <c r="B7412" s="5"/>
      <c r="C7412" s="6"/>
    </row>
    <row r="7413" spans="1:3" x14ac:dyDescent="0.3">
      <c r="A7413" s="4"/>
      <c r="B7413" s="5"/>
      <c r="C7413" s="6"/>
    </row>
    <row r="7414" spans="1:3" x14ac:dyDescent="0.3">
      <c r="A7414" s="4"/>
      <c r="B7414" s="5"/>
      <c r="C7414" s="6"/>
    </row>
    <row r="7415" spans="1:3" x14ac:dyDescent="0.3">
      <c r="A7415" s="4"/>
      <c r="B7415" s="5"/>
      <c r="C7415" s="6"/>
    </row>
    <row r="7416" spans="1:3" x14ac:dyDescent="0.3">
      <c r="A7416" s="4"/>
      <c r="B7416" s="5"/>
      <c r="C7416" s="6"/>
    </row>
    <row r="7417" spans="1:3" x14ac:dyDescent="0.3">
      <c r="A7417" s="4"/>
      <c r="B7417" s="5"/>
      <c r="C7417" s="6"/>
    </row>
    <row r="7418" spans="1:3" x14ac:dyDescent="0.3">
      <c r="A7418" s="4"/>
      <c r="B7418" s="5"/>
      <c r="C7418" s="6"/>
    </row>
    <row r="7419" spans="1:3" x14ac:dyDescent="0.3">
      <c r="A7419" s="4"/>
      <c r="B7419" s="5"/>
      <c r="C7419" s="6"/>
    </row>
    <row r="7420" spans="1:3" x14ac:dyDescent="0.3">
      <c r="A7420" s="4"/>
      <c r="B7420" s="5"/>
      <c r="C7420" s="6"/>
    </row>
    <row r="7421" spans="1:3" x14ac:dyDescent="0.3">
      <c r="A7421" s="4"/>
      <c r="B7421" s="5"/>
      <c r="C7421" s="6"/>
    </row>
    <row r="7422" spans="1:3" x14ac:dyDescent="0.3">
      <c r="A7422" s="4"/>
      <c r="B7422" s="5"/>
      <c r="C7422" s="6"/>
    </row>
    <row r="7423" spans="1:3" x14ac:dyDescent="0.3">
      <c r="A7423" s="4"/>
      <c r="B7423" s="5"/>
      <c r="C7423" s="6"/>
    </row>
    <row r="7424" spans="1:3" x14ac:dyDescent="0.3">
      <c r="A7424" s="4"/>
      <c r="B7424" s="5"/>
      <c r="C7424" s="6"/>
    </row>
    <row r="7425" spans="1:3" x14ac:dyDescent="0.3">
      <c r="A7425" s="4"/>
      <c r="B7425" s="5"/>
      <c r="C7425" s="6"/>
    </row>
    <row r="7426" spans="1:3" x14ac:dyDescent="0.3">
      <c r="A7426" s="4"/>
      <c r="B7426" s="5"/>
      <c r="C7426" s="6"/>
    </row>
    <row r="7427" spans="1:3" x14ac:dyDescent="0.3">
      <c r="A7427" s="4"/>
      <c r="B7427" s="5"/>
      <c r="C7427" s="6"/>
    </row>
    <row r="7428" spans="1:3" x14ac:dyDescent="0.3">
      <c r="A7428" s="4"/>
      <c r="B7428" s="5"/>
      <c r="C7428" s="6"/>
    </row>
    <row r="7429" spans="1:3" x14ac:dyDescent="0.3">
      <c r="A7429" s="4"/>
      <c r="B7429" s="5"/>
      <c r="C7429" s="6"/>
    </row>
    <row r="7430" spans="1:3" x14ac:dyDescent="0.3">
      <c r="A7430" s="4"/>
      <c r="B7430" s="5"/>
      <c r="C7430" s="6"/>
    </row>
    <row r="7431" spans="1:3" x14ac:dyDescent="0.3">
      <c r="A7431" s="4"/>
      <c r="B7431" s="5"/>
      <c r="C7431" s="6"/>
    </row>
    <row r="7432" spans="1:3" x14ac:dyDescent="0.3">
      <c r="A7432" s="4"/>
      <c r="B7432" s="5"/>
      <c r="C7432" s="6"/>
    </row>
    <row r="7433" spans="1:3" x14ac:dyDescent="0.3">
      <c r="A7433" s="4"/>
      <c r="B7433" s="5"/>
      <c r="C7433" s="6"/>
    </row>
    <row r="7434" spans="1:3" x14ac:dyDescent="0.3">
      <c r="A7434" s="4"/>
      <c r="B7434" s="5"/>
      <c r="C7434" s="6"/>
    </row>
    <row r="7435" spans="1:3" x14ac:dyDescent="0.3">
      <c r="A7435" s="4"/>
      <c r="B7435" s="5"/>
      <c r="C7435" s="6"/>
    </row>
    <row r="7436" spans="1:3" x14ac:dyDescent="0.3">
      <c r="A7436" s="4"/>
      <c r="B7436" s="5"/>
      <c r="C7436" s="6"/>
    </row>
    <row r="7437" spans="1:3" x14ac:dyDescent="0.3">
      <c r="A7437" s="4"/>
      <c r="B7437" s="5"/>
      <c r="C7437" s="6"/>
    </row>
    <row r="7438" spans="1:3" x14ac:dyDescent="0.3">
      <c r="A7438" s="4"/>
      <c r="B7438" s="5"/>
      <c r="C7438" s="6"/>
    </row>
    <row r="7439" spans="1:3" x14ac:dyDescent="0.3">
      <c r="A7439" s="4"/>
      <c r="B7439" s="5"/>
      <c r="C7439" s="6"/>
    </row>
    <row r="7440" spans="1:3" x14ac:dyDescent="0.3">
      <c r="A7440" s="4"/>
      <c r="B7440" s="5"/>
      <c r="C7440" s="6"/>
    </row>
    <row r="7441" spans="1:3" x14ac:dyDescent="0.3">
      <c r="A7441" s="4"/>
      <c r="B7441" s="5"/>
      <c r="C7441" s="6"/>
    </row>
    <row r="7442" spans="1:3" x14ac:dyDescent="0.3">
      <c r="A7442" s="4"/>
      <c r="B7442" s="5"/>
      <c r="C7442" s="6"/>
    </row>
    <row r="7443" spans="1:3" x14ac:dyDescent="0.3">
      <c r="A7443" s="4"/>
      <c r="B7443" s="5"/>
      <c r="C7443" s="6"/>
    </row>
    <row r="7444" spans="1:3" x14ac:dyDescent="0.3">
      <c r="A7444" s="4"/>
      <c r="B7444" s="5"/>
      <c r="C7444" s="6"/>
    </row>
    <row r="7445" spans="1:3" x14ac:dyDescent="0.3">
      <c r="A7445" s="4"/>
      <c r="B7445" s="5"/>
      <c r="C7445" s="6"/>
    </row>
    <row r="7446" spans="1:3" x14ac:dyDescent="0.3">
      <c r="A7446" s="4"/>
      <c r="B7446" s="5"/>
      <c r="C7446" s="6"/>
    </row>
    <row r="7447" spans="1:3" x14ac:dyDescent="0.3">
      <c r="A7447" s="4"/>
      <c r="B7447" s="5"/>
      <c r="C7447" s="6"/>
    </row>
    <row r="7448" spans="1:3" x14ac:dyDescent="0.3">
      <c r="A7448" s="4"/>
      <c r="B7448" s="5"/>
      <c r="C7448" s="6"/>
    </row>
    <row r="7449" spans="1:3" x14ac:dyDescent="0.3">
      <c r="A7449" s="4"/>
      <c r="B7449" s="5"/>
      <c r="C7449" s="6"/>
    </row>
    <row r="7450" spans="1:3" x14ac:dyDescent="0.3">
      <c r="A7450" s="4"/>
      <c r="B7450" s="5"/>
      <c r="C7450" s="6"/>
    </row>
    <row r="7451" spans="1:3" x14ac:dyDescent="0.3">
      <c r="A7451" s="4"/>
      <c r="B7451" s="5"/>
      <c r="C7451" s="6"/>
    </row>
    <row r="7452" spans="1:3" x14ac:dyDescent="0.3">
      <c r="A7452" s="4"/>
      <c r="B7452" s="5"/>
      <c r="C7452" s="6"/>
    </row>
    <row r="7453" spans="1:3" x14ac:dyDescent="0.3">
      <c r="A7453" s="4"/>
      <c r="B7453" s="5"/>
      <c r="C7453" s="6"/>
    </row>
    <row r="7454" spans="1:3" x14ac:dyDescent="0.3">
      <c r="A7454" s="4"/>
      <c r="B7454" s="5"/>
      <c r="C7454" s="6"/>
    </row>
    <row r="7455" spans="1:3" x14ac:dyDescent="0.3">
      <c r="A7455" s="4"/>
      <c r="B7455" s="5"/>
      <c r="C7455" s="6"/>
    </row>
    <row r="7456" spans="1:3" x14ac:dyDescent="0.3">
      <c r="A7456" s="4"/>
      <c r="B7456" s="5"/>
      <c r="C7456" s="6"/>
    </row>
    <row r="7457" spans="1:3" x14ac:dyDescent="0.3">
      <c r="A7457" s="4"/>
      <c r="B7457" s="5"/>
      <c r="C7457" s="6"/>
    </row>
    <row r="7458" spans="1:3" x14ac:dyDescent="0.3">
      <c r="A7458" s="4"/>
      <c r="B7458" s="5"/>
      <c r="C7458" s="6"/>
    </row>
    <row r="7459" spans="1:3" x14ac:dyDescent="0.3">
      <c r="A7459" s="4"/>
      <c r="B7459" s="5"/>
      <c r="C7459" s="6"/>
    </row>
    <row r="7460" spans="1:3" x14ac:dyDescent="0.3">
      <c r="A7460" s="4"/>
      <c r="B7460" s="5"/>
      <c r="C7460" s="6"/>
    </row>
    <row r="7461" spans="1:3" x14ac:dyDescent="0.3">
      <c r="A7461" s="4"/>
      <c r="B7461" s="5"/>
      <c r="C7461" s="6"/>
    </row>
    <row r="7462" spans="1:3" x14ac:dyDescent="0.3">
      <c r="A7462" s="4"/>
      <c r="B7462" s="5"/>
      <c r="C7462" s="6"/>
    </row>
    <row r="7463" spans="1:3" x14ac:dyDescent="0.3">
      <c r="A7463" s="4"/>
      <c r="B7463" s="5"/>
      <c r="C7463" s="6"/>
    </row>
    <row r="7464" spans="1:3" x14ac:dyDescent="0.3">
      <c r="A7464" s="4"/>
      <c r="B7464" s="5"/>
      <c r="C7464" s="6"/>
    </row>
    <row r="7465" spans="1:3" x14ac:dyDescent="0.3">
      <c r="A7465" s="4"/>
      <c r="B7465" s="5"/>
      <c r="C7465" s="6"/>
    </row>
    <row r="7466" spans="1:3" x14ac:dyDescent="0.3">
      <c r="A7466" s="4"/>
      <c r="B7466" s="5"/>
      <c r="C7466" s="6"/>
    </row>
    <row r="7467" spans="1:3" x14ac:dyDescent="0.3">
      <c r="A7467" s="4"/>
      <c r="B7467" s="5"/>
      <c r="C7467" s="6"/>
    </row>
    <row r="7468" spans="1:3" x14ac:dyDescent="0.3">
      <c r="A7468" s="4"/>
      <c r="B7468" s="5"/>
      <c r="C7468" s="6"/>
    </row>
    <row r="7469" spans="1:3" x14ac:dyDescent="0.3">
      <c r="A7469" s="4"/>
      <c r="B7469" s="5"/>
      <c r="C7469" s="6"/>
    </row>
    <row r="7470" spans="1:3" x14ac:dyDescent="0.3">
      <c r="A7470" s="4"/>
      <c r="B7470" s="5"/>
      <c r="C7470" s="6"/>
    </row>
    <row r="7471" spans="1:3" x14ac:dyDescent="0.3">
      <c r="A7471" s="4"/>
      <c r="B7471" s="5"/>
      <c r="C7471" s="6"/>
    </row>
    <row r="7472" spans="1:3" x14ac:dyDescent="0.3">
      <c r="A7472" s="4"/>
      <c r="B7472" s="5"/>
      <c r="C7472" s="6"/>
    </row>
    <row r="7473" spans="1:3" x14ac:dyDescent="0.3">
      <c r="A7473" s="4"/>
      <c r="B7473" s="5"/>
      <c r="C7473" s="6"/>
    </row>
    <row r="7474" spans="1:3" x14ac:dyDescent="0.3">
      <c r="A7474" s="4"/>
      <c r="B7474" s="5"/>
      <c r="C7474" s="6"/>
    </row>
    <row r="7475" spans="1:3" x14ac:dyDescent="0.3">
      <c r="A7475" s="4"/>
      <c r="B7475" s="5"/>
      <c r="C7475" s="6"/>
    </row>
    <row r="7476" spans="1:3" x14ac:dyDescent="0.3">
      <c r="A7476" s="4"/>
      <c r="B7476" s="5"/>
      <c r="C7476" s="6"/>
    </row>
    <row r="7477" spans="1:3" x14ac:dyDescent="0.3">
      <c r="A7477" s="4"/>
      <c r="B7477" s="5"/>
      <c r="C7477" s="6"/>
    </row>
    <row r="7478" spans="1:3" x14ac:dyDescent="0.3">
      <c r="A7478" s="4"/>
      <c r="B7478" s="5"/>
      <c r="C7478" s="6"/>
    </row>
    <row r="7479" spans="1:3" x14ac:dyDescent="0.3">
      <c r="A7479" s="4"/>
      <c r="B7479" s="5"/>
      <c r="C7479" s="6"/>
    </row>
    <row r="7480" spans="1:3" x14ac:dyDescent="0.3">
      <c r="A7480" s="4"/>
      <c r="B7480" s="5"/>
      <c r="C7480" s="6"/>
    </row>
    <row r="7481" spans="1:3" x14ac:dyDescent="0.3">
      <c r="A7481" s="4"/>
      <c r="B7481" s="5"/>
      <c r="C7481" s="6"/>
    </row>
    <row r="7482" spans="1:3" x14ac:dyDescent="0.3">
      <c r="A7482" s="4"/>
      <c r="B7482" s="5"/>
      <c r="C7482" s="6"/>
    </row>
    <row r="7483" spans="1:3" x14ac:dyDescent="0.3">
      <c r="A7483" s="4"/>
      <c r="B7483" s="5"/>
      <c r="C7483" s="6"/>
    </row>
    <row r="7484" spans="1:3" x14ac:dyDescent="0.3">
      <c r="A7484" s="4"/>
      <c r="B7484" s="5"/>
      <c r="C7484" s="6"/>
    </row>
    <row r="7485" spans="1:3" x14ac:dyDescent="0.3">
      <c r="A7485" s="4"/>
      <c r="B7485" s="5"/>
      <c r="C7485" s="6"/>
    </row>
    <row r="7486" spans="1:3" x14ac:dyDescent="0.3">
      <c r="A7486" s="4"/>
      <c r="B7486" s="5"/>
      <c r="C7486" s="6"/>
    </row>
    <row r="7487" spans="1:3" x14ac:dyDescent="0.3">
      <c r="A7487" s="4"/>
      <c r="B7487" s="5"/>
      <c r="C7487" s="6"/>
    </row>
    <row r="7488" spans="1:3" x14ac:dyDescent="0.3">
      <c r="A7488" s="4"/>
      <c r="B7488" s="5"/>
      <c r="C7488" s="6"/>
    </row>
    <row r="7489" spans="1:3" x14ac:dyDescent="0.3">
      <c r="A7489" s="4"/>
      <c r="B7489" s="5"/>
      <c r="C7489" s="6"/>
    </row>
    <row r="7490" spans="1:3" x14ac:dyDescent="0.3">
      <c r="A7490" s="4"/>
      <c r="B7490" s="5"/>
      <c r="C7490" s="6"/>
    </row>
    <row r="7491" spans="1:3" x14ac:dyDescent="0.3">
      <c r="A7491" s="4"/>
      <c r="B7491" s="5"/>
      <c r="C7491" s="6"/>
    </row>
    <row r="7492" spans="1:3" x14ac:dyDescent="0.3">
      <c r="A7492" s="4"/>
      <c r="B7492" s="5"/>
      <c r="C7492" s="6"/>
    </row>
    <row r="7493" spans="1:3" x14ac:dyDescent="0.3">
      <c r="A7493" s="4"/>
      <c r="B7493" s="5"/>
      <c r="C7493" s="6"/>
    </row>
    <row r="7494" spans="1:3" x14ac:dyDescent="0.3">
      <c r="A7494" s="4"/>
      <c r="B7494" s="5"/>
      <c r="C7494" s="6"/>
    </row>
    <row r="7495" spans="1:3" x14ac:dyDescent="0.3">
      <c r="A7495" s="4"/>
      <c r="B7495" s="5"/>
      <c r="C7495" s="6"/>
    </row>
    <row r="7496" spans="1:3" x14ac:dyDescent="0.3">
      <c r="A7496" s="4"/>
      <c r="B7496" s="5"/>
      <c r="C7496" s="6"/>
    </row>
    <row r="7497" spans="1:3" x14ac:dyDescent="0.3">
      <c r="A7497" s="4"/>
      <c r="B7497" s="5"/>
      <c r="C7497" s="6"/>
    </row>
    <row r="7498" spans="1:3" x14ac:dyDescent="0.3">
      <c r="A7498" s="4"/>
      <c r="B7498" s="5"/>
      <c r="C7498" s="6"/>
    </row>
    <row r="7499" spans="1:3" x14ac:dyDescent="0.3">
      <c r="A7499" s="4"/>
      <c r="B7499" s="5"/>
      <c r="C7499" s="6"/>
    </row>
    <row r="7500" spans="1:3" x14ac:dyDescent="0.3">
      <c r="A7500" s="4"/>
      <c r="B7500" s="5"/>
      <c r="C7500" s="6"/>
    </row>
    <row r="7501" spans="1:3" x14ac:dyDescent="0.3">
      <c r="A7501" s="4"/>
      <c r="B7501" s="5"/>
      <c r="C7501" s="6"/>
    </row>
    <row r="7502" spans="1:3" x14ac:dyDescent="0.3">
      <c r="A7502" s="4"/>
      <c r="B7502" s="5"/>
      <c r="C7502" s="6"/>
    </row>
    <row r="7503" spans="1:3" x14ac:dyDescent="0.3">
      <c r="A7503" s="4"/>
      <c r="B7503" s="5"/>
      <c r="C7503" s="6"/>
    </row>
    <row r="7504" spans="1:3" x14ac:dyDescent="0.3">
      <c r="A7504" s="4"/>
      <c r="B7504" s="5"/>
      <c r="C7504" s="6"/>
    </row>
    <row r="7505" spans="1:3" x14ac:dyDescent="0.3">
      <c r="A7505" s="4"/>
      <c r="B7505" s="5"/>
      <c r="C7505" s="6"/>
    </row>
    <row r="7506" spans="1:3" x14ac:dyDescent="0.3">
      <c r="A7506" s="4"/>
      <c r="B7506" s="5"/>
      <c r="C7506" s="6"/>
    </row>
    <row r="7507" spans="1:3" x14ac:dyDescent="0.3">
      <c r="A7507" s="4"/>
      <c r="B7507" s="5"/>
      <c r="C7507" s="6"/>
    </row>
    <row r="7508" spans="1:3" x14ac:dyDescent="0.3">
      <c r="A7508" s="4"/>
      <c r="B7508" s="5"/>
      <c r="C7508" s="6"/>
    </row>
    <row r="7509" spans="1:3" x14ac:dyDescent="0.3">
      <c r="A7509" s="4"/>
      <c r="B7509" s="5"/>
      <c r="C7509" s="6"/>
    </row>
    <row r="7510" spans="1:3" x14ac:dyDescent="0.3">
      <c r="A7510" s="4"/>
      <c r="B7510" s="5"/>
      <c r="C7510" s="6"/>
    </row>
    <row r="7511" spans="1:3" x14ac:dyDescent="0.3">
      <c r="A7511" s="4"/>
      <c r="B7511" s="5"/>
      <c r="C7511" s="6"/>
    </row>
    <row r="7512" spans="1:3" x14ac:dyDescent="0.3">
      <c r="A7512" s="4"/>
      <c r="B7512" s="5"/>
      <c r="C7512" s="6"/>
    </row>
    <row r="7513" spans="1:3" x14ac:dyDescent="0.3">
      <c r="A7513" s="4"/>
      <c r="B7513" s="5"/>
      <c r="C7513" s="6"/>
    </row>
    <row r="7514" spans="1:3" x14ac:dyDescent="0.3">
      <c r="A7514" s="4"/>
      <c r="B7514" s="5"/>
      <c r="C7514" s="6"/>
    </row>
    <row r="7515" spans="1:3" x14ac:dyDescent="0.3">
      <c r="A7515" s="4"/>
      <c r="B7515" s="5"/>
      <c r="C7515" s="6"/>
    </row>
    <row r="7516" spans="1:3" x14ac:dyDescent="0.3">
      <c r="A7516" s="4"/>
      <c r="B7516" s="5"/>
      <c r="C7516" s="6"/>
    </row>
    <row r="7517" spans="1:3" x14ac:dyDescent="0.3">
      <c r="A7517" s="4"/>
      <c r="B7517" s="5"/>
      <c r="C7517" s="6"/>
    </row>
    <row r="7518" spans="1:3" x14ac:dyDescent="0.3">
      <c r="A7518" s="4"/>
      <c r="B7518" s="5"/>
      <c r="C7518" s="6"/>
    </row>
    <row r="7519" spans="1:3" x14ac:dyDescent="0.3">
      <c r="A7519" s="4"/>
      <c r="B7519" s="5"/>
      <c r="C7519" s="6"/>
    </row>
    <row r="7520" spans="1:3" x14ac:dyDescent="0.3">
      <c r="A7520" s="4"/>
      <c r="B7520" s="5"/>
      <c r="C7520" s="6"/>
    </row>
    <row r="7521" spans="1:3" x14ac:dyDescent="0.3">
      <c r="A7521" s="4"/>
      <c r="B7521" s="5"/>
      <c r="C7521" s="6"/>
    </row>
    <row r="7522" spans="1:3" x14ac:dyDescent="0.3">
      <c r="A7522" s="4"/>
      <c r="B7522" s="5"/>
      <c r="C7522" s="6"/>
    </row>
    <row r="7523" spans="1:3" x14ac:dyDescent="0.3">
      <c r="A7523" s="4"/>
      <c r="B7523" s="5"/>
      <c r="C7523" s="6"/>
    </row>
    <row r="7524" spans="1:3" x14ac:dyDescent="0.3">
      <c r="A7524" s="4"/>
      <c r="B7524" s="5"/>
      <c r="C7524" s="6"/>
    </row>
    <row r="7525" spans="1:3" x14ac:dyDescent="0.3">
      <c r="A7525" s="4"/>
      <c r="B7525" s="5"/>
      <c r="C7525" s="6"/>
    </row>
    <row r="7526" spans="1:3" x14ac:dyDescent="0.3">
      <c r="A7526" s="4"/>
      <c r="B7526" s="5"/>
      <c r="C7526" s="6"/>
    </row>
    <row r="7527" spans="1:3" x14ac:dyDescent="0.3">
      <c r="A7527" s="4"/>
      <c r="B7527" s="5"/>
      <c r="C7527" s="6"/>
    </row>
    <row r="7528" spans="1:3" x14ac:dyDescent="0.3">
      <c r="A7528" s="4"/>
      <c r="B7528" s="5"/>
      <c r="C7528" s="6"/>
    </row>
    <row r="7529" spans="1:3" x14ac:dyDescent="0.3">
      <c r="A7529" s="4"/>
      <c r="B7529" s="5"/>
      <c r="C7529" s="6"/>
    </row>
    <row r="7530" spans="1:3" x14ac:dyDescent="0.3">
      <c r="A7530" s="4"/>
      <c r="B7530" s="5"/>
      <c r="C7530" s="6"/>
    </row>
    <row r="7531" spans="1:3" x14ac:dyDescent="0.3">
      <c r="A7531" s="4"/>
      <c r="B7531" s="5"/>
      <c r="C7531" s="6"/>
    </row>
    <row r="7532" spans="1:3" x14ac:dyDescent="0.3">
      <c r="A7532" s="4"/>
      <c r="B7532" s="5"/>
      <c r="C7532" s="6"/>
    </row>
    <row r="7533" spans="1:3" x14ac:dyDescent="0.3">
      <c r="A7533" s="4"/>
      <c r="B7533" s="5"/>
      <c r="C7533" s="6"/>
    </row>
    <row r="7534" spans="1:3" x14ac:dyDescent="0.3">
      <c r="A7534" s="4"/>
      <c r="B7534" s="5"/>
      <c r="C7534" s="6"/>
    </row>
    <row r="7535" spans="1:3" x14ac:dyDescent="0.3">
      <c r="A7535" s="4"/>
      <c r="B7535" s="5"/>
      <c r="C7535" s="6"/>
    </row>
    <row r="7536" spans="1:3" x14ac:dyDescent="0.3">
      <c r="A7536" s="4"/>
      <c r="B7536" s="5"/>
      <c r="C7536" s="6"/>
    </row>
    <row r="7537" spans="1:3" x14ac:dyDescent="0.3">
      <c r="A7537" s="4"/>
      <c r="B7537" s="5"/>
      <c r="C7537" s="6"/>
    </row>
    <row r="7538" spans="1:3" x14ac:dyDescent="0.3">
      <c r="A7538" s="4"/>
      <c r="B7538" s="5"/>
      <c r="C7538" s="6"/>
    </row>
    <row r="7539" spans="1:3" x14ac:dyDescent="0.3">
      <c r="A7539" s="4"/>
      <c r="B7539" s="5"/>
      <c r="C7539" s="6"/>
    </row>
    <row r="7540" spans="1:3" x14ac:dyDescent="0.3">
      <c r="A7540" s="4"/>
      <c r="B7540" s="5"/>
      <c r="C7540" s="6"/>
    </row>
    <row r="7541" spans="1:3" x14ac:dyDescent="0.3">
      <c r="A7541" s="4"/>
      <c r="B7541" s="5"/>
      <c r="C7541" s="6"/>
    </row>
    <row r="7542" spans="1:3" x14ac:dyDescent="0.3">
      <c r="A7542" s="4"/>
      <c r="B7542" s="5"/>
      <c r="C7542" s="6"/>
    </row>
    <row r="7543" spans="1:3" x14ac:dyDescent="0.3">
      <c r="A7543" s="4"/>
      <c r="B7543" s="5"/>
      <c r="C7543" s="6"/>
    </row>
    <row r="7544" spans="1:3" x14ac:dyDescent="0.3">
      <c r="A7544" s="4"/>
      <c r="B7544" s="5"/>
      <c r="C7544" s="6"/>
    </row>
    <row r="7545" spans="1:3" x14ac:dyDescent="0.3">
      <c r="A7545" s="4"/>
      <c r="B7545" s="5"/>
      <c r="C7545" s="6"/>
    </row>
    <row r="7546" spans="1:3" x14ac:dyDescent="0.3">
      <c r="A7546" s="4"/>
      <c r="B7546" s="5"/>
      <c r="C7546" s="6"/>
    </row>
    <row r="7547" spans="1:3" x14ac:dyDescent="0.3">
      <c r="A7547" s="4"/>
      <c r="B7547" s="5"/>
      <c r="C7547" s="6"/>
    </row>
    <row r="7548" spans="1:3" x14ac:dyDescent="0.3">
      <c r="A7548" s="4"/>
      <c r="B7548" s="5"/>
      <c r="C7548" s="6"/>
    </row>
    <row r="7549" spans="1:3" x14ac:dyDescent="0.3">
      <c r="A7549" s="4"/>
      <c r="B7549" s="5"/>
      <c r="C7549" s="6"/>
    </row>
    <row r="7550" spans="1:3" x14ac:dyDescent="0.3">
      <c r="A7550" s="4"/>
      <c r="B7550" s="5"/>
      <c r="C7550" s="6"/>
    </row>
    <row r="7551" spans="1:3" x14ac:dyDescent="0.3">
      <c r="A7551" s="4"/>
      <c r="B7551" s="5"/>
      <c r="C7551" s="6"/>
    </row>
    <row r="7552" spans="1:3" x14ac:dyDescent="0.3">
      <c r="A7552" s="4"/>
      <c r="B7552" s="5"/>
      <c r="C7552" s="6"/>
    </row>
    <row r="7553" spans="1:3" x14ac:dyDescent="0.3">
      <c r="A7553" s="4"/>
      <c r="B7553" s="5"/>
      <c r="C7553" s="6"/>
    </row>
    <row r="7554" spans="1:3" x14ac:dyDescent="0.3">
      <c r="A7554" s="4"/>
      <c r="B7554" s="5"/>
      <c r="C7554" s="6"/>
    </row>
    <row r="7555" spans="1:3" x14ac:dyDescent="0.3">
      <c r="A7555" s="4"/>
      <c r="B7555" s="5"/>
      <c r="C7555" s="6"/>
    </row>
    <row r="7556" spans="1:3" x14ac:dyDescent="0.3">
      <c r="A7556" s="4"/>
      <c r="B7556" s="5"/>
      <c r="C7556" s="6"/>
    </row>
    <row r="7557" spans="1:3" x14ac:dyDescent="0.3">
      <c r="A7557" s="4"/>
      <c r="B7557" s="5"/>
      <c r="C7557" s="6"/>
    </row>
    <row r="7558" spans="1:3" x14ac:dyDescent="0.3">
      <c r="A7558" s="4"/>
      <c r="B7558" s="5"/>
      <c r="C7558" s="6"/>
    </row>
    <row r="7559" spans="1:3" x14ac:dyDescent="0.3">
      <c r="A7559" s="4"/>
      <c r="B7559" s="5"/>
      <c r="C7559" s="6"/>
    </row>
    <row r="7560" spans="1:3" x14ac:dyDescent="0.3">
      <c r="A7560" s="4"/>
      <c r="B7560" s="5"/>
      <c r="C7560" s="6"/>
    </row>
    <row r="7561" spans="1:3" x14ac:dyDescent="0.3">
      <c r="A7561" s="4"/>
      <c r="B7561" s="5"/>
      <c r="C7561" s="6"/>
    </row>
    <row r="7562" spans="1:3" x14ac:dyDescent="0.3">
      <c r="A7562" s="4"/>
      <c r="B7562" s="5"/>
      <c r="C7562" s="6"/>
    </row>
    <row r="7563" spans="1:3" x14ac:dyDescent="0.3">
      <c r="A7563" s="4"/>
      <c r="B7563" s="5"/>
      <c r="C7563" s="6"/>
    </row>
    <row r="7564" spans="1:3" x14ac:dyDescent="0.3">
      <c r="A7564" s="4"/>
      <c r="B7564" s="5"/>
      <c r="C7564" s="6"/>
    </row>
    <row r="7565" spans="1:3" x14ac:dyDescent="0.3">
      <c r="A7565" s="4"/>
      <c r="B7565" s="5"/>
      <c r="C7565" s="6"/>
    </row>
    <row r="7566" spans="1:3" x14ac:dyDescent="0.3">
      <c r="A7566" s="4"/>
      <c r="B7566" s="5"/>
      <c r="C7566" s="6"/>
    </row>
    <row r="7567" spans="1:3" x14ac:dyDescent="0.3">
      <c r="A7567" s="4"/>
      <c r="B7567" s="5"/>
      <c r="C7567" s="6"/>
    </row>
    <row r="7568" spans="1:3" x14ac:dyDescent="0.3">
      <c r="A7568" s="4"/>
      <c r="B7568" s="5"/>
      <c r="C7568" s="6"/>
    </row>
    <row r="7569" spans="1:3" x14ac:dyDescent="0.3">
      <c r="A7569" s="4"/>
      <c r="B7569" s="5"/>
      <c r="C7569" s="6"/>
    </row>
    <row r="7570" spans="1:3" x14ac:dyDescent="0.3">
      <c r="A7570" s="4"/>
      <c r="B7570" s="5"/>
      <c r="C7570" s="6"/>
    </row>
    <row r="7571" spans="1:3" x14ac:dyDescent="0.3">
      <c r="A7571" s="4"/>
      <c r="B7571" s="5"/>
      <c r="C7571" s="6"/>
    </row>
    <row r="7572" spans="1:3" x14ac:dyDescent="0.3">
      <c r="A7572" s="4"/>
      <c r="B7572" s="5"/>
      <c r="C7572" s="6"/>
    </row>
    <row r="7573" spans="1:3" x14ac:dyDescent="0.3">
      <c r="A7573" s="4"/>
      <c r="B7573" s="5"/>
      <c r="C7573" s="6"/>
    </row>
    <row r="7574" spans="1:3" x14ac:dyDescent="0.3">
      <c r="A7574" s="4"/>
      <c r="B7574" s="5"/>
      <c r="C7574" s="6"/>
    </row>
    <row r="7575" spans="1:3" x14ac:dyDescent="0.3">
      <c r="A7575" s="4"/>
      <c r="B7575" s="5"/>
      <c r="C7575" s="6"/>
    </row>
    <row r="7576" spans="1:3" x14ac:dyDescent="0.3">
      <c r="A7576" s="4"/>
      <c r="B7576" s="5"/>
      <c r="C7576" s="6"/>
    </row>
    <row r="7577" spans="1:3" x14ac:dyDescent="0.3">
      <c r="A7577" s="4"/>
      <c r="B7577" s="5"/>
      <c r="C7577" s="6"/>
    </row>
    <row r="7578" spans="1:3" x14ac:dyDescent="0.3">
      <c r="A7578" s="4"/>
      <c r="B7578" s="5"/>
      <c r="C7578" s="6"/>
    </row>
    <row r="7579" spans="1:3" x14ac:dyDescent="0.3">
      <c r="A7579" s="4"/>
      <c r="B7579" s="5"/>
      <c r="C7579" s="6"/>
    </row>
    <row r="7580" spans="1:3" x14ac:dyDescent="0.3">
      <c r="A7580" s="4"/>
      <c r="B7580" s="5"/>
      <c r="C7580" s="6"/>
    </row>
    <row r="7581" spans="1:3" x14ac:dyDescent="0.3">
      <c r="A7581" s="4"/>
      <c r="B7581" s="5"/>
      <c r="C7581" s="6"/>
    </row>
    <row r="7582" spans="1:3" x14ac:dyDescent="0.3">
      <c r="A7582" s="4"/>
      <c r="B7582" s="5"/>
      <c r="C7582" s="6"/>
    </row>
    <row r="7583" spans="1:3" x14ac:dyDescent="0.3">
      <c r="A7583" s="4"/>
      <c r="B7583" s="5"/>
      <c r="C7583" s="6"/>
    </row>
    <row r="7584" spans="1:3" x14ac:dyDescent="0.3">
      <c r="A7584" s="4"/>
      <c r="B7584" s="5"/>
      <c r="C7584" s="6"/>
    </row>
    <row r="7585" spans="1:3" x14ac:dyDescent="0.3">
      <c r="A7585" s="4"/>
      <c r="B7585" s="5"/>
      <c r="C7585" s="6"/>
    </row>
    <row r="7586" spans="1:3" x14ac:dyDescent="0.3">
      <c r="A7586" s="4"/>
      <c r="B7586" s="5"/>
      <c r="C7586" s="6"/>
    </row>
    <row r="7587" spans="1:3" x14ac:dyDescent="0.3">
      <c r="A7587" s="4"/>
      <c r="B7587" s="5"/>
      <c r="C7587" s="6"/>
    </row>
    <row r="7588" spans="1:3" x14ac:dyDescent="0.3">
      <c r="A7588" s="4"/>
      <c r="B7588" s="5"/>
      <c r="C7588" s="6"/>
    </row>
    <row r="7589" spans="1:3" x14ac:dyDescent="0.3">
      <c r="A7589" s="4"/>
      <c r="B7589" s="5"/>
      <c r="C7589" s="6"/>
    </row>
    <row r="7590" spans="1:3" x14ac:dyDescent="0.3">
      <c r="A7590" s="4"/>
      <c r="B7590" s="5"/>
      <c r="C7590" s="6"/>
    </row>
    <row r="7591" spans="1:3" x14ac:dyDescent="0.3">
      <c r="A7591" s="4"/>
      <c r="B7591" s="5"/>
      <c r="C7591" s="6"/>
    </row>
    <row r="7592" spans="1:3" x14ac:dyDescent="0.3">
      <c r="A7592" s="4"/>
      <c r="B7592" s="5"/>
      <c r="C7592" s="6"/>
    </row>
    <row r="7593" spans="1:3" x14ac:dyDescent="0.3">
      <c r="A7593" s="4"/>
      <c r="B7593" s="5"/>
      <c r="C7593" s="6"/>
    </row>
    <row r="7594" spans="1:3" x14ac:dyDescent="0.3">
      <c r="A7594" s="4"/>
      <c r="B7594" s="5"/>
      <c r="C7594" s="6"/>
    </row>
    <row r="7595" spans="1:3" x14ac:dyDescent="0.3">
      <c r="A7595" s="4"/>
      <c r="B7595" s="5"/>
      <c r="C7595" s="6"/>
    </row>
    <row r="7596" spans="1:3" x14ac:dyDescent="0.3">
      <c r="A7596" s="4"/>
      <c r="B7596" s="5"/>
      <c r="C7596" s="6"/>
    </row>
    <row r="7597" spans="1:3" x14ac:dyDescent="0.3">
      <c r="A7597" s="4"/>
      <c r="B7597" s="5"/>
      <c r="C7597" s="6"/>
    </row>
    <row r="7598" spans="1:3" x14ac:dyDescent="0.3">
      <c r="A7598" s="4"/>
      <c r="B7598" s="5"/>
      <c r="C7598" s="6"/>
    </row>
    <row r="7599" spans="1:3" x14ac:dyDescent="0.3">
      <c r="A7599" s="4"/>
      <c r="B7599" s="5"/>
      <c r="C7599" s="6"/>
    </row>
    <row r="7600" spans="1:3" x14ac:dyDescent="0.3">
      <c r="A7600" s="4"/>
      <c r="B7600" s="5"/>
      <c r="C7600" s="6"/>
    </row>
    <row r="7601" spans="1:3" x14ac:dyDescent="0.3">
      <c r="A7601" s="4"/>
      <c r="B7601" s="5"/>
      <c r="C7601" s="6"/>
    </row>
    <row r="7602" spans="1:3" x14ac:dyDescent="0.3">
      <c r="A7602" s="4"/>
      <c r="B7602" s="5"/>
      <c r="C7602" s="6"/>
    </row>
    <row r="7603" spans="1:3" x14ac:dyDescent="0.3">
      <c r="A7603" s="4"/>
      <c r="B7603" s="5"/>
      <c r="C7603" s="6"/>
    </row>
    <row r="7604" spans="1:3" x14ac:dyDescent="0.3">
      <c r="A7604" s="4"/>
      <c r="B7604" s="5"/>
      <c r="C7604" s="6"/>
    </row>
    <row r="7605" spans="1:3" x14ac:dyDescent="0.3">
      <c r="A7605" s="4"/>
      <c r="B7605" s="5"/>
      <c r="C7605" s="6"/>
    </row>
    <row r="7606" spans="1:3" x14ac:dyDescent="0.3">
      <c r="A7606" s="4"/>
      <c r="B7606" s="5"/>
      <c r="C7606" s="6"/>
    </row>
    <row r="7607" spans="1:3" x14ac:dyDescent="0.3">
      <c r="A7607" s="4"/>
      <c r="B7607" s="5"/>
      <c r="C7607" s="6"/>
    </row>
    <row r="7608" spans="1:3" x14ac:dyDescent="0.3">
      <c r="A7608" s="4"/>
      <c r="B7608" s="5"/>
      <c r="C7608" s="6"/>
    </row>
    <row r="7609" spans="1:3" x14ac:dyDescent="0.3">
      <c r="A7609" s="4"/>
      <c r="B7609" s="5"/>
      <c r="C7609" s="6"/>
    </row>
    <row r="7610" spans="1:3" x14ac:dyDescent="0.3">
      <c r="A7610" s="4"/>
      <c r="B7610" s="5"/>
      <c r="C7610" s="6"/>
    </row>
    <row r="7611" spans="1:3" x14ac:dyDescent="0.3">
      <c r="A7611" s="4"/>
      <c r="B7611" s="5"/>
      <c r="C7611" s="6"/>
    </row>
    <row r="7612" spans="1:3" x14ac:dyDescent="0.3">
      <c r="A7612" s="4"/>
      <c r="B7612" s="5"/>
      <c r="C7612" s="6"/>
    </row>
    <row r="7613" spans="1:3" x14ac:dyDescent="0.3">
      <c r="A7613" s="4"/>
      <c r="B7613" s="5"/>
      <c r="C7613" s="6"/>
    </row>
    <row r="7614" spans="1:3" x14ac:dyDescent="0.3">
      <c r="A7614" s="4"/>
      <c r="B7614" s="5"/>
      <c r="C7614" s="6"/>
    </row>
    <row r="7615" spans="1:3" x14ac:dyDescent="0.3">
      <c r="A7615" s="4"/>
      <c r="B7615" s="5"/>
      <c r="C7615" s="6"/>
    </row>
    <row r="7616" spans="1:3" x14ac:dyDescent="0.3">
      <c r="A7616" s="4"/>
      <c r="B7616" s="5"/>
      <c r="C7616" s="6"/>
    </row>
    <row r="7617" spans="1:3" x14ac:dyDescent="0.3">
      <c r="A7617" s="4"/>
      <c r="B7617" s="5"/>
      <c r="C7617" s="6"/>
    </row>
    <row r="7618" spans="1:3" x14ac:dyDescent="0.3">
      <c r="A7618" s="4"/>
      <c r="B7618" s="5"/>
      <c r="C7618" s="6"/>
    </row>
    <row r="7619" spans="1:3" x14ac:dyDescent="0.3">
      <c r="A7619" s="4"/>
      <c r="B7619" s="5"/>
      <c r="C7619" s="6"/>
    </row>
    <row r="7620" spans="1:3" x14ac:dyDescent="0.3">
      <c r="A7620" s="4"/>
      <c r="B7620" s="5"/>
      <c r="C7620" s="6"/>
    </row>
    <row r="7621" spans="1:3" x14ac:dyDescent="0.3">
      <c r="A7621" s="4"/>
      <c r="B7621" s="5"/>
      <c r="C7621" s="6"/>
    </row>
    <row r="7622" spans="1:3" x14ac:dyDescent="0.3">
      <c r="A7622" s="4"/>
      <c r="B7622" s="5"/>
      <c r="C7622" s="6"/>
    </row>
    <row r="7623" spans="1:3" x14ac:dyDescent="0.3">
      <c r="A7623" s="4"/>
      <c r="B7623" s="5"/>
      <c r="C7623" s="6"/>
    </row>
    <row r="7624" spans="1:3" x14ac:dyDescent="0.3">
      <c r="A7624" s="4"/>
      <c r="B7624" s="5"/>
      <c r="C7624" s="6"/>
    </row>
    <row r="7625" spans="1:3" x14ac:dyDescent="0.3">
      <c r="A7625" s="4"/>
      <c r="B7625" s="5"/>
      <c r="C7625" s="6"/>
    </row>
    <row r="7626" spans="1:3" x14ac:dyDescent="0.3">
      <c r="A7626" s="4"/>
      <c r="B7626" s="5"/>
      <c r="C7626" s="6"/>
    </row>
    <row r="7627" spans="1:3" x14ac:dyDescent="0.3">
      <c r="A7627" s="4"/>
      <c r="B7627" s="5"/>
      <c r="C7627" s="6"/>
    </row>
    <row r="7628" spans="1:3" x14ac:dyDescent="0.3">
      <c r="A7628" s="4"/>
      <c r="B7628" s="5"/>
      <c r="C7628" s="6"/>
    </row>
    <row r="7629" spans="1:3" x14ac:dyDescent="0.3">
      <c r="A7629" s="4"/>
      <c r="B7629" s="5"/>
      <c r="C7629" s="6"/>
    </row>
    <row r="7630" spans="1:3" x14ac:dyDescent="0.3">
      <c r="A7630" s="4"/>
      <c r="B7630" s="5"/>
      <c r="C7630" s="6"/>
    </row>
    <row r="7631" spans="1:3" x14ac:dyDescent="0.3">
      <c r="A7631" s="4"/>
      <c r="B7631" s="5"/>
      <c r="C7631" s="6"/>
    </row>
    <row r="7632" spans="1:3" x14ac:dyDescent="0.3">
      <c r="A7632" s="4"/>
      <c r="B7632" s="5"/>
      <c r="C7632" s="6"/>
    </row>
    <row r="7633" spans="1:3" x14ac:dyDescent="0.3">
      <c r="A7633" s="4"/>
      <c r="B7633" s="5"/>
      <c r="C7633" s="6"/>
    </row>
    <row r="7634" spans="1:3" x14ac:dyDescent="0.3">
      <c r="A7634" s="4"/>
      <c r="B7634" s="5"/>
      <c r="C7634" s="6"/>
    </row>
    <row r="7635" spans="1:3" x14ac:dyDescent="0.3">
      <c r="A7635" s="4"/>
      <c r="B7635" s="5"/>
      <c r="C7635" s="6"/>
    </row>
    <row r="7636" spans="1:3" x14ac:dyDescent="0.3">
      <c r="A7636" s="4"/>
      <c r="B7636" s="5"/>
      <c r="C7636" s="6"/>
    </row>
    <row r="7637" spans="1:3" x14ac:dyDescent="0.3">
      <c r="A7637" s="4"/>
      <c r="B7637" s="5"/>
      <c r="C7637" s="6"/>
    </row>
    <row r="7638" spans="1:3" x14ac:dyDescent="0.3">
      <c r="A7638" s="4"/>
      <c r="B7638" s="5"/>
      <c r="C7638" s="6"/>
    </row>
    <row r="7639" spans="1:3" x14ac:dyDescent="0.3">
      <c r="A7639" s="4"/>
      <c r="B7639" s="5"/>
      <c r="C7639" s="6"/>
    </row>
    <row r="7640" spans="1:3" x14ac:dyDescent="0.3">
      <c r="A7640" s="4"/>
      <c r="B7640" s="5"/>
      <c r="C7640" s="6"/>
    </row>
    <row r="7641" spans="1:3" x14ac:dyDescent="0.3">
      <c r="A7641" s="4"/>
      <c r="B7641" s="5"/>
      <c r="C7641" s="6"/>
    </row>
    <row r="7642" spans="1:3" x14ac:dyDescent="0.3">
      <c r="A7642" s="4"/>
      <c r="B7642" s="5"/>
      <c r="C7642" s="6"/>
    </row>
    <row r="7643" spans="1:3" x14ac:dyDescent="0.3">
      <c r="A7643" s="4"/>
      <c r="B7643" s="5"/>
      <c r="C7643" s="6"/>
    </row>
    <row r="7644" spans="1:3" x14ac:dyDescent="0.3">
      <c r="A7644" s="4"/>
      <c r="B7644" s="5"/>
      <c r="C7644" s="6"/>
    </row>
    <row r="7645" spans="1:3" x14ac:dyDescent="0.3">
      <c r="A7645" s="4"/>
      <c r="B7645" s="5"/>
      <c r="C7645" s="6"/>
    </row>
    <row r="7646" spans="1:3" x14ac:dyDescent="0.3">
      <c r="A7646" s="4"/>
      <c r="B7646" s="5"/>
      <c r="C7646" s="6"/>
    </row>
    <row r="7647" spans="1:3" x14ac:dyDescent="0.3">
      <c r="A7647" s="4"/>
      <c r="B7647" s="5"/>
      <c r="C7647" s="6"/>
    </row>
    <row r="7648" spans="1:3" x14ac:dyDescent="0.3">
      <c r="A7648" s="4"/>
      <c r="B7648" s="5"/>
      <c r="C7648" s="6"/>
    </row>
    <row r="7649" spans="1:3" x14ac:dyDescent="0.3">
      <c r="A7649" s="4"/>
      <c r="B7649" s="5"/>
      <c r="C7649" s="6"/>
    </row>
    <row r="7650" spans="1:3" x14ac:dyDescent="0.3">
      <c r="A7650" s="4"/>
      <c r="B7650" s="5"/>
      <c r="C7650" s="6"/>
    </row>
    <row r="7651" spans="1:3" x14ac:dyDescent="0.3">
      <c r="A7651" s="4"/>
      <c r="B7651" s="5"/>
      <c r="C7651" s="6"/>
    </row>
    <row r="7652" spans="1:3" x14ac:dyDescent="0.3">
      <c r="A7652" s="4"/>
      <c r="B7652" s="5"/>
      <c r="C7652" s="6"/>
    </row>
    <row r="7653" spans="1:3" x14ac:dyDescent="0.3">
      <c r="A7653" s="4"/>
      <c r="B7653" s="5"/>
      <c r="C7653" s="6"/>
    </row>
    <row r="7654" spans="1:3" x14ac:dyDescent="0.3">
      <c r="A7654" s="4"/>
      <c r="B7654" s="5"/>
      <c r="C7654" s="6"/>
    </row>
    <row r="7655" spans="1:3" x14ac:dyDescent="0.3">
      <c r="A7655" s="4"/>
      <c r="B7655" s="5"/>
      <c r="C7655" s="6"/>
    </row>
    <row r="7656" spans="1:3" x14ac:dyDescent="0.3">
      <c r="A7656" s="4"/>
      <c r="B7656" s="5"/>
      <c r="C7656" s="6"/>
    </row>
    <row r="7657" spans="1:3" x14ac:dyDescent="0.3">
      <c r="A7657" s="4"/>
      <c r="B7657" s="5"/>
      <c r="C7657" s="6"/>
    </row>
    <row r="7658" spans="1:3" x14ac:dyDescent="0.3">
      <c r="A7658" s="4"/>
      <c r="B7658" s="5"/>
      <c r="C7658" s="6"/>
    </row>
    <row r="7659" spans="1:3" x14ac:dyDescent="0.3">
      <c r="A7659" s="4"/>
      <c r="B7659" s="5"/>
      <c r="C7659" s="6"/>
    </row>
    <row r="7660" spans="1:3" x14ac:dyDescent="0.3">
      <c r="A7660" s="4"/>
      <c r="B7660" s="5"/>
      <c r="C7660" s="6"/>
    </row>
    <row r="7661" spans="1:3" x14ac:dyDescent="0.3">
      <c r="A7661" s="4"/>
      <c r="B7661" s="5"/>
      <c r="C7661" s="6"/>
    </row>
    <row r="7662" spans="1:3" x14ac:dyDescent="0.3">
      <c r="A7662" s="4"/>
      <c r="B7662" s="5"/>
      <c r="C7662" s="6"/>
    </row>
    <row r="7663" spans="1:3" x14ac:dyDescent="0.3">
      <c r="A7663" s="4"/>
      <c r="B7663" s="5"/>
      <c r="C7663" s="6"/>
    </row>
    <row r="7664" spans="1:3" x14ac:dyDescent="0.3">
      <c r="A7664" s="4"/>
      <c r="B7664" s="5"/>
      <c r="C7664" s="6"/>
    </row>
    <row r="7665" spans="1:3" x14ac:dyDescent="0.3">
      <c r="A7665" s="4"/>
      <c r="B7665" s="5"/>
      <c r="C7665" s="6"/>
    </row>
    <row r="7666" spans="1:3" x14ac:dyDescent="0.3">
      <c r="A7666" s="4"/>
      <c r="B7666" s="5"/>
      <c r="C7666" s="6"/>
    </row>
    <row r="7667" spans="1:3" x14ac:dyDescent="0.3">
      <c r="A7667" s="4"/>
      <c r="B7667" s="5"/>
      <c r="C7667" s="6"/>
    </row>
    <row r="7668" spans="1:3" x14ac:dyDescent="0.3">
      <c r="A7668" s="4"/>
      <c r="B7668" s="5"/>
      <c r="C7668" s="6"/>
    </row>
    <row r="7669" spans="1:3" x14ac:dyDescent="0.3">
      <c r="A7669" s="4"/>
      <c r="B7669" s="5"/>
      <c r="C7669" s="6"/>
    </row>
    <row r="7670" spans="1:3" x14ac:dyDescent="0.3">
      <c r="A7670" s="4"/>
      <c r="B7670" s="5"/>
      <c r="C7670" s="6"/>
    </row>
    <row r="7671" spans="1:3" x14ac:dyDescent="0.3">
      <c r="A7671" s="4"/>
      <c r="B7671" s="5"/>
      <c r="C7671" s="6"/>
    </row>
    <row r="7672" spans="1:3" x14ac:dyDescent="0.3">
      <c r="A7672" s="4"/>
      <c r="B7672" s="5"/>
      <c r="C7672" s="6"/>
    </row>
    <row r="7673" spans="1:3" x14ac:dyDescent="0.3">
      <c r="A7673" s="4"/>
      <c r="B7673" s="5"/>
      <c r="C7673" s="6"/>
    </row>
    <row r="7674" spans="1:3" x14ac:dyDescent="0.3">
      <c r="A7674" s="4"/>
      <c r="B7674" s="5"/>
      <c r="C7674" s="6"/>
    </row>
    <row r="7675" spans="1:3" x14ac:dyDescent="0.3">
      <c r="A7675" s="4"/>
      <c r="B7675" s="5"/>
      <c r="C7675" s="6"/>
    </row>
    <row r="7676" spans="1:3" x14ac:dyDescent="0.3">
      <c r="A7676" s="4"/>
      <c r="B7676" s="5"/>
      <c r="C7676" s="6"/>
    </row>
    <row r="7677" spans="1:3" x14ac:dyDescent="0.3">
      <c r="A7677" s="4"/>
      <c r="B7677" s="5"/>
      <c r="C7677" s="6"/>
    </row>
    <row r="7678" spans="1:3" x14ac:dyDescent="0.3">
      <c r="A7678" s="4"/>
      <c r="B7678" s="5"/>
      <c r="C7678" s="6"/>
    </row>
    <row r="7679" spans="1:3" x14ac:dyDescent="0.3">
      <c r="A7679" s="4"/>
      <c r="B7679" s="5"/>
      <c r="C7679" s="6"/>
    </row>
    <row r="7680" spans="1:3" x14ac:dyDescent="0.3">
      <c r="A7680" s="4"/>
      <c r="B7680" s="5"/>
      <c r="C7680" s="6"/>
    </row>
    <row r="7681" spans="1:3" x14ac:dyDescent="0.3">
      <c r="A7681" s="4"/>
      <c r="B7681" s="5"/>
      <c r="C7681" s="6"/>
    </row>
    <row r="7682" spans="1:3" x14ac:dyDescent="0.3">
      <c r="A7682" s="4"/>
      <c r="B7682" s="5"/>
      <c r="C7682" s="6"/>
    </row>
    <row r="7683" spans="1:3" x14ac:dyDescent="0.3">
      <c r="A7683" s="4"/>
      <c r="B7683" s="5"/>
      <c r="C7683" s="6"/>
    </row>
    <row r="7684" spans="1:3" x14ac:dyDescent="0.3">
      <c r="A7684" s="4"/>
      <c r="B7684" s="5"/>
      <c r="C7684" s="6"/>
    </row>
    <row r="7685" spans="1:3" x14ac:dyDescent="0.3">
      <c r="A7685" s="4"/>
      <c r="B7685" s="5"/>
      <c r="C7685" s="6"/>
    </row>
    <row r="7686" spans="1:3" x14ac:dyDescent="0.3">
      <c r="A7686" s="4"/>
      <c r="B7686" s="5"/>
      <c r="C7686" s="6"/>
    </row>
    <row r="7687" spans="1:3" x14ac:dyDescent="0.3">
      <c r="A7687" s="4"/>
      <c r="B7687" s="5"/>
      <c r="C7687" s="6"/>
    </row>
    <row r="7688" spans="1:3" x14ac:dyDescent="0.3">
      <c r="A7688" s="4"/>
      <c r="B7688" s="5"/>
      <c r="C7688" s="6"/>
    </row>
    <row r="7689" spans="1:3" x14ac:dyDescent="0.3">
      <c r="A7689" s="4"/>
      <c r="B7689" s="5"/>
      <c r="C7689" s="6"/>
    </row>
    <row r="7690" spans="1:3" x14ac:dyDescent="0.3">
      <c r="A7690" s="4"/>
      <c r="B7690" s="5"/>
      <c r="C7690" s="6"/>
    </row>
    <row r="7691" spans="1:3" x14ac:dyDescent="0.3">
      <c r="A7691" s="4"/>
      <c r="B7691" s="5"/>
      <c r="C7691" s="6"/>
    </row>
    <row r="7692" spans="1:3" x14ac:dyDescent="0.3">
      <c r="A7692" s="4"/>
      <c r="B7692" s="5"/>
      <c r="C7692" s="6"/>
    </row>
    <row r="7693" spans="1:3" x14ac:dyDescent="0.3">
      <c r="A7693" s="4"/>
      <c r="B7693" s="5"/>
      <c r="C7693" s="6"/>
    </row>
    <row r="7694" spans="1:3" x14ac:dyDescent="0.3">
      <c r="A7694" s="4"/>
      <c r="B7694" s="5"/>
      <c r="C7694" s="6"/>
    </row>
    <row r="7695" spans="1:3" x14ac:dyDescent="0.3">
      <c r="A7695" s="4"/>
      <c r="B7695" s="5"/>
      <c r="C7695" s="6"/>
    </row>
    <row r="7696" spans="1:3" x14ac:dyDescent="0.3">
      <c r="A7696" s="4"/>
      <c r="B7696" s="5"/>
      <c r="C7696" s="6"/>
    </row>
    <row r="7697" spans="1:3" x14ac:dyDescent="0.3">
      <c r="A7697" s="4"/>
      <c r="B7697" s="5"/>
      <c r="C7697" s="6"/>
    </row>
    <row r="7698" spans="1:3" x14ac:dyDescent="0.3">
      <c r="A7698" s="4"/>
      <c r="B7698" s="5"/>
      <c r="C7698" s="6"/>
    </row>
    <row r="7699" spans="1:3" x14ac:dyDescent="0.3">
      <c r="A7699" s="4"/>
      <c r="B7699" s="5"/>
      <c r="C7699" s="6"/>
    </row>
    <row r="7700" spans="1:3" x14ac:dyDescent="0.3">
      <c r="A7700" s="4"/>
      <c r="B7700" s="5"/>
      <c r="C7700" s="6"/>
    </row>
    <row r="7701" spans="1:3" x14ac:dyDescent="0.3">
      <c r="A7701" s="4"/>
      <c r="B7701" s="5"/>
      <c r="C7701" s="6"/>
    </row>
    <row r="7702" spans="1:3" x14ac:dyDescent="0.3">
      <c r="A7702" s="4"/>
      <c r="B7702" s="5"/>
      <c r="C7702" s="6"/>
    </row>
    <row r="7703" spans="1:3" x14ac:dyDescent="0.3">
      <c r="A7703" s="4"/>
      <c r="B7703" s="5"/>
      <c r="C7703" s="6"/>
    </row>
    <row r="7704" spans="1:3" x14ac:dyDescent="0.3">
      <c r="A7704" s="4"/>
      <c r="B7704" s="5"/>
      <c r="C7704" s="6"/>
    </row>
    <row r="7705" spans="1:3" x14ac:dyDescent="0.3">
      <c r="A7705" s="4"/>
      <c r="B7705" s="5"/>
      <c r="C7705" s="6"/>
    </row>
    <row r="7706" spans="1:3" x14ac:dyDescent="0.3">
      <c r="A7706" s="4"/>
      <c r="B7706" s="5"/>
      <c r="C7706" s="6"/>
    </row>
    <row r="7707" spans="1:3" x14ac:dyDescent="0.3">
      <c r="A7707" s="4"/>
      <c r="B7707" s="5"/>
      <c r="C7707" s="6"/>
    </row>
    <row r="7708" spans="1:3" x14ac:dyDescent="0.3">
      <c r="A7708" s="4"/>
      <c r="B7708" s="5"/>
      <c r="C7708" s="6"/>
    </row>
    <row r="7709" spans="1:3" x14ac:dyDescent="0.3">
      <c r="A7709" s="4"/>
      <c r="B7709" s="5"/>
      <c r="C7709" s="6"/>
    </row>
    <row r="7710" spans="1:3" x14ac:dyDescent="0.3">
      <c r="A7710" s="4"/>
      <c r="B7710" s="5"/>
      <c r="C7710" s="6"/>
    </row>
    <row r="7711" spans="1:3" x14ac:dyDescent="0.3">
      <c r="A7711" s="4"/>
      <c r="B7711" s="5"/>
      <c r="C7711" s="6"/>
    </row>
    <row r="7712" spans="1:3" x14ac:dyDescent="0.3">
      <c r="A7712" s="4"/>
      <c r="B7712" s="5"/>
      <c r="C7712" s="6"/>
    </row>
    <row r="7713" spans="1:3" x14ac:dyDescent="0.3">
      <c r="A7713" s="4"/>
      <c r="B7713" s="5"/>
      <c r="C7713" s="6"/>
    </row>
    <row r="7714" spans="1:3" x14ac:dyDescent="0.3">
      <c r="A7714" s="4"/>
      <c r="B7714" s="5"/>
      <c r="C7714" s="6"/>
    </row>
    <row r="7715" spans="1:3" x14ac:dyDescent="0.3">
      <c r="A7715" s="4"/>
      <c r="B7715" s="5"/>
      <c r="C7715" s="6"/>
    </row>
    <row r="7716" spans="1:3" x14ac:dyDescent="0.3">
      <c r="A7716" s="4"/>
      <c r="B7716" s="5"/>
      <c r="C7716" s="6"/>
    </row>
    <row r="7717" spans="1:3" x14ac:dyDescent="0.3">
      <c r="A7717" s="4"/>
      <c r="B7717" s="5"/>
      <c r="C7717" s="6"/>
    </row>
    <row r="7718" spans="1:3" x14ac:dyDescent="0.3">
      <c r="A7718" s="4"/>
      <c r="B7718" s="5"/>
      <c r="C7718" s="6"/>
    </row>
    <row r="7719" spans="1:3" x14ac:dyDescent="0.3">
      <c r="A7719" s="4"/>
      <c r="B7719" s="5"/>
      <c r="C7719" s="6"/>
    </row>
    <row r="7720" spans="1:3" x14ac:dyDescent="0.3">
      <c r="A7720" s="4"/>
      <c r="B7720" s="5"/>
      <c r="C7720" s="6"/>
    </row>
    <row r="7721" spans="1:3" x14ac:dyDescent="0.3">
      <c r="A7721" s="4"/>
      <c r="B7721" s="5"/>
      <c r="C7721" s="6"/>
    </row>
    <row r="7722" spans="1:3" x14ac:dyDescent="0.3">
      <c r="A7722" s="4"/>
      <c r="B7722" s="5"/>
      <c r="C7722" s="6"/>
    </row>
    <row r="7723" spans="1:3" x14ac:dyDescent="0.3">
      <c r="A7723" s="4"/>
      <c r="B7723" s="5"/>
      <c r="C7723" s="6"/>
    </row>
    <row r="7724" spans="1:3" x14ac:dyDescent="0.3">
      <c r="A7724" s="4"/>
      <c r="B7724" s="5"/>
      <c r="C7724" s="6"/>
    </row>
    <row r="7725" spans="1:3" x14ac:dyDescent="0.3">
      <c r="A7725" s="4"/>
      <c r="B7725" s="5"/>
      <c r="C7725" s="6"/>
    </row>
    <row r="7726" spans="1:3" x14ac:dyDescent="0.3">
      <c r="A7726" s="4"/>
      <c r="B7726" s="5"/>
      <c r="C7726" s="6"/>
    </row>
    <row r="7727" spans="1:3" x14ac:dyDescent="0.3">
      <c r="A7727" s="4"/>
      <c r="B7727" s="5"/>
      <c r="C7727" s="6"/>
    </row>
    <row r="7728" spans="1:3" x14ac:dyDescent="0.3">
      <c r="A7728" s="4"/>
      <c r="B7728" s="5"/>
      <c r="C7728" s="6"/>
    </row>
    <row r="7729" spans="1:3" x14ac:dyDescent="0.3">
      <c r="A7729" s="4"/>
      <c r="B7729" s="5"/>
      <c r="C7729" s="6"/>
    </row>
    <row r="7730" spans="1:3" x14ac:dyDescent="0.3">
      <c r="A7730" s="4"/>
      <c r="B7730" s="5"/>
      <c r="C7730" s="6"/>
    </row>
    <row r="7731" spans="1:3" x14ac:dyDescent="0.3">
      <c r="A7731" s="4"/>
      <c r="B7731" s="5"/>
      <c r="C7731" s="6"/>
    </row>
    <row r="7732" spans="1:3" x14ac:dyDescent="0.3">
      <c r="A7732" s="4"/>
      <c r="B7732" s="5"/>
      <c r="C7732" s="6"/>
    </row>
    <row r="7733" spans="1:3" x14ac:dyDescent="0.3">
      <c r="A7733" s="4"/>
      <c r="B7733" s="5"/>
      <c r="C7733" s="6"/>
    </row>
    <row r="7734" spans="1:3" x14ac:dyDescent="0.3">
      <c r="A7734" s="4"/>
      <c r="B7734" s="5"/>
      <c r="C7734" s="6"/>
    </row>
    <row r="7735" spans="1:3" x14ac:dyDescent="0.3">
      <c r="A7735" s="4"/>
      <c r="B7735" s="5"/>
      <c r="C7735" s="6"/>
    </row>
    <row r="7736" spans="1:3" x14ac:dyDescent="0.3">
      <c r="A7736" s="4"/>
      <c r="B7736" s="5"/>
      <c r="C7736" s="6"/>
    </row>
    <row r="7737" spans="1:3" x14ac:dyDescent="0.3">
      <c r="A7737" s="4"/>
      <c r="B7737" s="5"/>
      <c r="C7737" s="6"/>
    </row>
    <row r="7738" spans="1:3" x14ac:dyDescent="0.3">
      <c r="A7738" s="4"/>
      <c r="B7738" s="5"/>
      <c r="C7738" s="6"/>
    </row>
    <row r="7739" spans="1:3" x14ac:dyDescent="0.3">
      <c r="A7739" s="4"/>
      <c r="B7739" s="5"/>
      <c r="C7739" s="6"/>
    </row>
    <row r="7740" spans="1:3" x14ac:dyDescent="0.3">
      <c r="A7740" s="4"/>
      <c r="B7740" s="5"/>
      <c r="C7740" s="6"/>
    </row>
    <row r="7741" spans="1:3" x14ac:dyDescent="0.3">
      <c r="A7741" s="4"/>
      <c r="B7741" s="5"/>
      <c r="C7741" s="6"/>
    </row>
    <row r="7742" spans="1:3" x14ac:dyDescent="0.3">
      <c r="A7742" s="4"/>
      <c r="B7742" s="5"/>
      <c r="C7742" s="6"/>
    </row>
    <row r="7743" spans="1:3" x14ac:dyDescent="0.3">
      <c r="A7743" s="4"/>
      <c r="B7743" s="5"/>
      <c r="C7743" s="6"/>
    </row>
    <row r="7744" spans="1:3" x14ac:dyDescent="0.3">
      <c r="A7744" s="4"/>
      <c r="B7744" s="5"/>
      <c r="C7744" s="6"/>
    </row>
    <row r="7745" spans="1:3" x14ac:dyDescent="0.3">
      <c r="A7745" s="4"/>
      <c r="B7745" s="5"/>
      <c r="C7745" s="6"/>
    </row>
    <row r="7746" spans="1:3" x14ac:dyDescent="0.3">
      <c r="A7746" s="4"/>
      <c r="B7746" s="5"/>
      <c r="C7746" s="6"/>
    </row>
    <row r="7747" spans="1:3" x14ac:dyDescent="0.3">
      <c r="A7747" s="4"/>
      <c r="B7747" s="5"/>
      <c r="C7747" s="6"/>
    </row>
    <row r="7748" spans="1:3" x14ac:dyDescent="0.3">
      <c r="A7748" s="4"/>
      <c r="B7748" s="5"/>
      <c r="C7748" s="6"/>
    </row>
    <row r="7749" spans="1:3" x14ac:dyDescent="0.3">
      <c r="A7749" s="4"/>
      <c r="B7749" s="5"/>
      <c r="C7749" s="6"/>
    </row>
    <row r="7750" spans="1:3" x14ac:dyDescent="0.3">
      <c r="A7750" s="4"/>
      <c r="B7750" s="5"/>
      <c r="C7750" s="6"/>
    </row>
    <row r="7751" spans="1:3" x14ac:dyDescent="0.3">
      <c r="A7751" s="4"/>
      <c r="B7751" s="5"/>
      <c r="C7751" s="6"/>
    </row>
    <row r="7752" spans="1:3" x14ac:dyDescent="0.3">
      <c r="A7752" s="4"/>
      <c r="B7752" s="5"/>
      <c r="C7752" s="6"/>
    </row>
    <row r="7753" spans="1:3" x14ac:dyDescent="0.3">
      <c r="A7753" s="4"/>
      <c r="B7753" s="5"/>
      <c r="C7753" s="6"/>
    </row>
    <row r="7754" spans="1:3" x14ac:dyDescent="0.3">
      <c r="A7754" s="4"/>
      <c r="B7754" s="5"/>
      <c r="C7754" s="6"/>
    </row>
    <row r="7755" spans="1:3" x14ac:dyDescent="0.3">
      <c r="A7755" s="4"/>
      <c r="B7755" s="5"/>
      <c r="C7755" s="6"/>
    </row>
    <row r="7756" spans="1:3" x14ac:dyDescent="0.3">
      <c r="A7756" s="4"/>
      <c r="B7756" s="5"/>
      <c r="C7756" s="6"/>
    </row>
    <row r="7757" spans="1:3" x14ac:dyDescent="0.3">
      <c r="A7757" s="4"/>
      <c r="B7757" s="5"/>
      <c r="C7757" s="6"/>
    </row>
    <row r="7758" spans="1:3" x14ac:dyDescent="0.3">
      <c r="A7758" s="4"/>
      <c r="B7758" s="5"/>
      <c r="C7758" s="6"/>
    </row>
    <row r="7759" spans="1:3" x14ac:dyDescent="0.3">
      <c r="A7759" s="4"/>
      <c r="B7759" s="5"/>
      <c r="C7759" s="6"/>
    </row>
    <row r="7760" spans="1:3" x14ac:dyDescent="0.3">
      <c r="A7760" s="4"/>
      <c r="B7760" s="5"/>
      <c r="C7760" s="6"/>
    </row>
    <row r="7761" spans="1:3" x14ac:dyDescent="0.3">
      <c r="A7761" s="4"/>
      <c r="B7761" s="5"/>
      <c r="C7761" s="6"/>
    </row>
    <row r="7762" spans="1:3" x14ac:dyDescent="0.3">
      <c r="A7762" s="4"/>
      <c r="B7762" s="5"/>
      <c r="C7762" s="6"/>
    </row>
    <row r="7763" spans="1:3" x14ac:dyDescent="0.3">
      <c r="A7763" s="4"/>
      <c r="B7763" s="5"/>
      <c r="C7763" s="6"/>
    </row>
    <row r="7764" spans="1:3" x14ac:dyDescent="0.3">
      <c r="A7764" s="4"/>
      <c r="B7764" s="5"/>
      <c r="C7764" s="6"/>
    </row>
    <row r="7765" spans="1:3" x14ac:dyDescent="0.3">
      <c r="A7765" s="4"/>
      <c r="B7765" s="5"/>
      <c r="C7765" s="6"/>
    </row>
    <row r="7766" spans="1:3" x14ac:dyDescent="0.3">
      <c r="A7766" s="4"/>
      <c r="B7766" s="5"/>
      <c r="C7766" s="6"/>
    </row>
    <row r="7767" spans="1:3" x14ac:dyDescent="0.3">
      <c r="A7767" s="4"/>
      <c r="B7767" s="5"/>
      <c r="C7767" s="6"/>
    </row>
    <row r="7768" spans="1:3" x14ac:dyDescent="0.3">
      <c r="A7768" s="4"/>
      <c r="B7768" s="5"/>
      <c r="C7768" s="6"/>
    </row>
    <row r="7769" spans="1:3" x14ac:dyDescent="0.3">
      <c r="A7769" s="4"/>
      <c r="B7769" s="5"/>
      <c r="C7769" s="6"/>
    </row>
    <row r="7770" spans="1:3" x14ac:dyDescent="0.3">
      <c r="A7770" s="4"/>
      <c r="B7770" s="5"/>
      <c r="C7770" s="6"/>
    </row>
    <row r="7771" spans="1:3" x14ac:dyDescent="0.3">
      <c r="A7771" s="4"/>
      <c r="B7771" s="5"/>
      <c r="C7771" s="6"/>
    </row>
    <row r="7772" spans="1:3" x14ac:dyDescent="0.3">
      <c r="A7772" s="4"/>
      <c r="B7772" s="5"/>
      <c r="C7772" s="6"/>
    </row>
    <row r="7773" spans="1:3" x14ac:dyDescent="0.3">
      <c r="A7773" s="4"/>
      <c r="B7773" s="5"/>
      <c r="C7773" s="6"/>
    </row>
    <row r="7774" spans="1:3" x14ac:dyDescent="0.3">
      <c r="A7774" s="4"/>
      <c r="B7774" s="5"/>
      <c r="C7774" s="6"/>
    </row>
    <row r="7775" spans="1:3" x14ac:dyDescent="0.3">
      <c r="A7775" s="4"/>
      <c r="B7775" s="5"/>
      <c r="C7775" s="6"/>
    </row>
    <row r="7776" spans="1:3" x14ac:dyDescent="0.3">
      <c r="A7776" s="4"/>
      <c r="B7776" s="5"/>
      <c r="C7776" s="6"/>
    </row>
    <row r="7777" spans="1:3" x14ac:dyDescent="0.3">
      <c r="A7777" s="4"/>
      <c r="B7777" s="5"/>
      <c r="C7777" s="6"/>
    </row>
    <row r="7778" spans="1:3" x14ac:dyDescent="0.3">
      <c r="A7778" s="4"/>
      <c r="B7778" s="5"/>
      <c r="C7778" s="6"/>
    </row>
    <row r="7779" spans="1:3" x14ac:dyDescent="0.3">
      <c r="A7779" s="4"/>
      <c r="B7779" s="5"/>
      <c r="C7779" s="6"/>
    </row>
    <row r="7780" spans="1:3" x14ac:dyDescent="0.3">
      <c r="A7780" s="4"/>
      <c r="B7780" s="5"/>
      <c r="C7780" s="6"/>
    </row>
    <row r="7781" spans="1:3" x14ac:dyDescent="0.3">
      <c r="A7781" s="4"/>
      <c r="B7781" s="5"/>
      <c r="C7781" s="6"/>
    </row>
    <row r="7782" spans="1:3" x14ac:dyDescent="0.3">
      <c r="A7782" s="4"/>
      <c r="B7782" s="5"/>
      <c r="C7782" s="6"/>
    </row>
    <row r="7783" spans="1:3" x14ac:dyDescent="0.3">
      <c r="A7783" s="4"/>
      <c r="B7783" s="5"/>
      <c r="C7783" s="6"/>
    </row>
    <row r="7784" spans="1:3" x14ac:dyDescent="0.3">
      <c r="A7784" s="4"/>
      <c r="B7784" s="5"/>
      <c r="C7784" s="6"/>
    </row>
    <row r="7785" spans="1:3" x14ac:dyDescent="0.3">
      <c r="A7785" s="4"/>
      <c r="B7785" s="5"/>
      <c r="C7785" s="6"/>
    </row>
    <row r="7786" spans="1:3" x14ac:dyDescent="0.3">
      <c r="A7786" s="4"/>
      <c r="B7786" s="5"/>
      <c r="C7786" s="6"/>
    </row>
    <row r="7787" spans="1:3" x14ac:dyDescent="0.3">
      <c r="A7787" s="4"/>
      <c r="B7787" s="5"/>
      <c r="C7787" s="6"/>
    </row>
    <row r="7788" spans="1:3" x14ac:dyDescent="0.3">
      <c r="A7788" s="4"/>
      <c r="B7788" s="5"/>
      <c r="C7788" s="6"/>
    </row>
    <row r="7789" spans="1:3" x14ac:dyDescent="0.3">
      <c r="A7789" s="4"/>
      <c r="B7789" s="5"/>
      <c r="C7789" s="6"/>
    </row>
    <row r="7790" spans="1:3" x14ac:dyDescent="0.3">
      <c r="A7790" s="4"/>
      <c r="B7790" s="5"/>
      <c r="C7790" s="6"/>
    </row>
    <row r="7791" spans="1:3" x14ac:dyDescent="0.3">
      <c r="A7791" s="4"/>
      <c r="B7791" s="5"/>
      <c r="C7791" s="6"/>
    </row>
    <row r="7792" spans="1:3" x14ac:dyDescent="0.3">
      <c r="A7792" s="4"/>
      <c r="B7792" s="5"/>
      <c r="C7792" s="6"/>
    </row>
    <row r="7793" spans="1:3" x14ac:dyDescent="0.3">
      <c r="A7793" s="4"/>
      <c r="B7793" s="5"/>
      <c r="C7793" s="6"/>
    </row>
    <row r="7794" spans="1:3" x14ac:dyDescent="0.3">
      <c r="A7794" s="4"/>
      <c r="B7794" s="5"/>
      <c r="C7794" s="6"/>
    </row>
    <row r="7795" spans="1:3" x14ac:dyDescent="0.3">
      <c r="A7795" s="4"/>
      <c r="B7795" s="5"/>
      <c r="C7795" s="6"/>
    </row>
    <row r="7796" spans="1:3" x14ac:dyDescent="0.3">
      <c r="A7796" s="4"/>
      <c r="B7796" s="5"/>
      <c r="C7796" s="6"/>
    </row>
    <row r="7797" spans="1:3" x14ac:dyDescent="0.3">
      <c r="A7797" s="4"/>
      <c r="B7797" s="5"/>
      <c r="C7797" s="6"/>
    </row>
    <row r="7798" spans="1:3" x14ac:dyDescent="0.3">
      <c r="A7798" s="4"/>
      <c r="B7798" s="5"/>
      <c r="C7798" s="6"/>
    </row>
    <row r="7799" spans="1:3" x14ac:dyDescent="0.3">
      <c r="A7799" s="4"/>
      <c r="B7799" s="5"/>
      <c r="C7799" s="6"/>
    </row>
    <row r="7800" spans="1:3" x14ac:dyDescent="0.3">
      <c r="A7800" s="4"/>
      <c r="B7800" s="5"/>
      <c r="C7800" s="6"/>
    </row>
    <row r="7801" spans="1:3" x14ac:dyDescent="0.3">
      <c r="A7801" s="4"/>
      <c r="B7801" s="5"/>
      <c r="C7801" s="6"/>
    </row>
    <row r="7802" spans="1:3" x14ac:dyDescent="0.3">
      <c r="A7802" s="4"/>
      <c r="B7802" s="5"/>
      <c r="C7802" s="6"/>
    </row>
    <row r="7803" spans="1:3" x14ac:dyDescent="0.3">
      <c r="A7803" s="4"/>
      <c r="B7803" s="5"/>
      <c r="C7803" s="6"/>
    </row>
    <row r="7804" spans="1:3" x14ac:dyDescent="0.3">
      <c r="A7804" s="4"/>
      <c r="B7804" s="5"/>
      <c r="C7804" s="6"/>
    </row>
    <row r="7805" spans="1:3" x14ac:dyDescent="0.3">
      <c r="A7805" s="4"/>
      <c r="B7805" s="5"/>
      <c r="C7805" s="6"/>
    </row>
    <row r="7806" spans="1:3" x14ac:dyDescent="0.3">
      <c r="A7806" s="4"/>
      <c r="B7806" s="5"/>
      <c r="C7806" s="6"/>
    </row>
    <row r="7807" spans="1:3" x14ac:dyDescent="0.3">
      <c r="A7807" s="4"/>
      <c r="B7807" s="5"/>
      <c r="C7807" s="6"/>
    </row>
    <row r="7808" spans="1:3" x14ac:dyDescent="0.3">
      <c r="A7808" s="4"/>
      <c r="B7808" s="5"/>
      <c r="C7808" s="6"/>
    </row>
    <row r="7809" spans="1:3" x14ac:dyDescent="0.3">
      <c r="A7809" s="4"/>
      <c r="B7809" s="5"/>
      <c r="C7809" s="6"/>
    </row>
    <row r="7810" spans="1:3" x14ac:dyDescent="0.3">
      <c r="A7810" s="4"/>
      <c r="B7810" s="5"/>
      <c r="C7810" s="6"/>
    </row>
    <row r="7811" spans="1:3" x14ac:dyDescent="0.3">
      <c r="A7811" s="4"/>
      <c r="B7811" s="5"/>
      <c r="C7811" s="6"/>
    </row>
    <row r="7812" spans="1:3" x14ac:dyDescent="0.3">
      <c r="A7812" s="4"/>
      <c r="B7812" s="5"/>
      <c r="C7812" s="6"/>
    </row>
    <row r="7813" spans="1:3" x14ac:dyDescent="0.3">
      <c r="A7813" s="4"/>
      <c r="B7813" s="5"/>
      <c r="C7813" s="6"/>
    </row>
    <row r="7814" spans="1:3" x14ac:dyDescent="0.3">
      <c r="A7814" s="4"/>
      <c r="B7814" s="5"/>
      <c r="C7814" s="6"/>
    </row>
    <row r="7815" spans="1:3" x14ac:dyDescent="0.3">
      <c r="A7815" s="4"/>
      <c r="B7815" s="5"/>
      <c r="C7815" s="6"/>
    </row>
    <row r="7816" spans="1:3" x14ac:dyDescent="0.3">
      <c r="A7816" s="4"/>
      <c r="B7816" s="5"/>
      <c r="C7816" s="6"/>
    </row>
    <row r="7817" spans="1:3" x14ac:dyDescent="0.3">
      <c r="A7817" s="4"/>
      <c r="B7817" s="5"/>
      <c r="C7817" s="6"/>
    </row>
    <row r="7818" spans="1:3" x14ac:dyDescent="0.3">
      <c r="A7818" s="4"/>
      <c r="B7818" s="5"/>
      <c r="C7818" s="6"/>
    </row>
    <row r="7819" spans="1:3" x14ac:dyDescent="0.3">
      <c r="A7819" s="4"/>
      <c r="B7819" s="5"/>
      <c r="C7819" s="6"/>
    </row>
    <row r="7820" spans="1:3" x14ac:dyDescent="0.3">
      <c r="A7820" s="4"/>
      <c r="B7820" s="5"/>
      <c r="C7820" s="6"/>
    </row>
    <row r="7821" spans="1:3" x14ac:dyDescent="0.3">
      <c r="A7821" s="4"/>
      <c r="B7821" s="5"/>
      <c r="C7821" s="6"/>
    </row>
    <row r="7822" spans="1:3" x14ac:dyDescent="0.3">
      <c r="A7822" s="4"/>
      <c r="B7822" s="5"/>
      <c r="C7822" s="6"/>
    </row>
    <row r="7823" spans="1:3" x14ac:dyDescent="0.3">
      <c r="A7823" s="4"/>
      <c r="B7823" s="5"/>
      <c r="C7823" s="6"/>
    </row>
    <row r="7824" spans="1:3" x14ac:dyDescent="0.3">
      <c r="A7824" s="4"/>
      <c r="B7824" s="5"/>
      <c r="C7824" s="6"/>
    </row>
    <row r="7825" spans="1:3" x14ac:dyDescent="0.3">
      <c r="A7825" s="4"/>
      <c r="B7825" s="5"/>
      <c r="C7825" s="6"/>
    </row>
    <row r="7826" spans="1:3" x14ac:dyDescent="0.3">
      <c r="A7826" s="4"/>
      <c r="B7826" s="5"/>
      <c r="C7826" s="6"/>
    </row>
    <row r="7827" spans="1:3" x14ac:dyDescent="0.3">
      <c r="A7827" s="4"/>
      <c r="B7827" s="5"/>
      <c r="C7827" s="6"/>
    </row>
    <row r="7828" spans="1:3" x14ac:dyDescent="0.3">
      <c r="A7828" s="4"/>
      <c r="B7828" s="5"/>
      <c r="C7828" s="6"/>
    </row>
    <row r="7829" spans="1:3" x14ac:dyDescent="0.3">
      <c r="A7829" s="4"/>
      <c r="B7829" s="5"/>
      <c r="C7829" s="6"/>
    </row>
    <row r="7830" spans="1:3" x14ac:dyDescent="0.3">
      <c r="A7830" s="4"/>
      <c r="B7830" s="5"/>
      <c r="C7830" s="6"/>
    </row>
    <row r="7831" spans="1:3" x14ac:dyDescent="0.3">
      <c r="A7831" s="4"/>
      <c r="B7831" s="5"/>
      <c r="C7831" s="6"/>
    </row>
    <row r="7832" spans="1:3" x14ac:dyDescent="0.3">
      <c r="A7832" s="4"/>
      <c r="B7832" s="5"/>
      <c r="C7832" s="6"/>
    </row>
    <row r="7833" spans="1:3" x14ac:dyDescent="0.3">
      <c r="A7833" s="4"/>
      <c r="B7833" s="5"/>
      <c r="C7833" s="6"/>
    </row>
    <row r="7834" spans="1:3" x14ac:dyDescent="0.3">
      <c r="A7834" s="4"/>
      <c r="B7834" s="5"/>
      <c r="C7834" s="6"/>
    </row>
    <row r="7835" spans="1:3" x14ac:dyDescent="0.3">
      <c r="A7835" s="4"/>
      <c r="B7835" s="5"/>
      <c r="C7835" s="6"/>
    </row>
    <row r="7836" spans="1:3" x14ac:dyDescent="0.3">
      <c r="A7836" s="4"/>
      <c r="B7836" s="5"/>
      <c r="C7836" s="6"/>
    </row>
    <row r="7837" spans="1:3" x14ac:dyDescent="0.3">
      <c r="A7837" s="4"/>
      <c r="B7837" s="5"/>
      <c r="C7837" s="6"/>
    </row>
    <row r="7838" spans="1:3" x14ac:dyDescent="0.3">
      <c r="A7838" s="4"/>
      <c r="B7838" s="5"/>
      <c r="C7838" s="6"/>
    </row>
    <row r="7839" spans="1:3" x14ac:dyDescent="0.3">
      <c r="A7839" s="4"/>
      <c r="B7839" s="5"/>
      <c r="C7839" s="6"/>
    </row>
    <row r="7840" spans="1:3" x14ac:dyDescent="0.3">
      <c r="A7840" s="4"/>
      <c r="B7840" s="5"/>
      <c r="C7840" s="6"/>
    </row>
    <row r="7841" spans="1:3" x14ac:dyDescent="0.3">
      <c r="A7841" s="4"/>
      <c r="B7841" s="5"/>
      <c r="C7841" s="6"/>
    </row>
    <row r="7842" spans="1:3" x14ac:dyDescent="0.3">
      <c r="A7842" s="4"/>
      <c r="B7842" s="5"/>
      <c r="C7842" s="6"/>
    </row>
    <row r="7843" spans="1:3" x14ac:dyDescent="0.3">
      <c r="A7843" s="4"/>
      <c r="B7843" s="5"/>
      <c r="C7843" s="6"/>
    </row>
    <row r="7844" spans="1:3" x14ac:dyDescent="0.3">
      <c r="A7844" s="4"/>
      <c r="B7844" s="5"/>
      <c r="C7844" s="6"/>
    </row>
    <row r="7845" spans="1:3" x14ac:dyDescent="0.3">
      <c r="A7845" s="4"/>
      <c r="B7845" s="5"/>
      <c r="C7845" s="6"/>
    </row>
    <row r="7846" spans="1:3" x14ac:dyDescent="0.3">
      <c r="A7846" s="4"/>
      <c r="B7846" s="5"/>
      <c r="C7846" s="6"/>
    </row>
    <row r="7847" spans="1:3" x14ac:dyDescent="0.3">
      <c r="A7847" s="4"/>
      <c r="B7847" s="5"/>
      <c r="C7847" s="6"/>
    </row>
    <row r="7848" spans="1:3" x14ac:dyDescent="0.3">
      <c r="A7848" s="4"/>
      <c r="B7848" s="5"/>
      <c r="C7848" s="6"/>
    </row>
    <row r="7849" spans="1:3" x14ac:dyDescent="0.3">
      <c r="A7849" s="4"/>
      <c r="B7849" s="5"/>
      <c r="C7849" s="6"/>
    </row>
    <row r="7850" spans="1:3" x14ac:dyDescent="0.3">
      <c r="A7850" s="4"/>
      <c r="B7850" s="5"/>
      <c r="C7850" s="6"/>
    </row>
    <row r="7851" spans="1:3" x14ac:dyDescent="0.3">
      <c r="A7851" s="4"/>
      <c r="B7851" s="5"/>
      <c r="C7851" s="6"/>
    </row>
    <row r="7852" spans="1:3" x14ac:dyDescent="0.3">
      <c r="A7852" s="4"/>
      <c r="B7852" s="5"/>
      <c r="C7852" s="6"/>
    </row>
    <row r="7853" spans="1:3" x14ac:dyDescent="0.3">
      <c r="A7853" s="4"/>
      <c r="B7853" s="5"/>
      <c r="C7853" s="6"/>
    </row>
    <row r="7854" spans="1:3" x14ac:dyDescent="0.3">
      <c r="A7854" s="4"/>
      <c r="B7854" s="5"/>
      <c r="C7854" s="6"/>
    </row>
    <row r="7855" spans="1:3" x14ac:dyDescent="0.3">
      <c r="A7855" s="4"/>
      <c r="B7855" s="5"/>
      <c r="C7855" s="6"/>
    </row>
    <row r="7856" spans="1:3" x14ac:dyDescent="0.3">
      <c r="A7856" s="4"/>
      <c r="B7856" s="5"/>
      <c r="C7856" s="6"/>
    </row>
    <row r="7857" spans="1:3" x14ac:dyDescent="0.3">
      <c r="A7857" s="4"/>
      <c r="B7857" s="5"/>
      <c r="C7857" s="6"/>
    </row>
    <row r="7858" spans="1:3" x14ac:dyDescent="0.3">
      <c r="A7858" s="4"/>
      <c r="B7858" s="5"/>
      <c r="C7858" s="6"/>
    </row>
    <row r="7859" spans="1:3" x14ac:dyDescent="0.3">
      <c r="A7859" s="4"/>
      <c r="B7859" s="5"/>
      <c r="C7859" s="6"/>
    </row>
    <row r="7860" spans="1:3" x14ac:dyDescent="0.3">
      <c r="A7860" s="4"/>
      <c r="B7860" s="5"/>
      <c r="C7860" s="6"/>
    </row>
    <row r="7861" spans="1:3" x14ac:dyDescent="0.3">
      <c r="A7861" s="4"/>
      <c r="B7861" s="5"/>
      <c r="C7861" s="6"/>
    </row>
    <row r="7862" spans="1:3" x14ac:dyDescent="0.3">
      <c r="A7862" s="4"/>
      <c r="B7862" s="5"/>
      <c r="C7862" s="6"/>
    </row>
    <row r="7863" spans="1:3" x14ac:dyDescent="0.3">
      <c r="A7863" s="4"/>
      <c r="B7863" s="5"/>
      <c r="C7863" s="6"/>
    </row>
    <row r="7864" spans="1:3" x14ac:dyDescent="0.3">
      <c r="A7864" s="4"/>
      <c r="B7864" s="5"/>
      <c r="C7864" s="6"/>
    </row>
    <row r="7865" spans="1:3" x14ac:dyDescent="0.3">
      <c r="A7865" s="4"/>
      <c r="B7865" s="5"/>
      <c r="C7865" s="6"/>
    </row>
    <row r="7866" spans="1:3" x14ac:dyDescent="0.3">
      <c r="A7866" s="4"/>
      <c r="B7866" s="5"/>
      <c r="C7866" s="6"/>
    </row>
    <row r="7867" spans="1:3" x14ac:dyDescent="0.3">
      <c r="A7867" s="4"/>
      <c r="B7867" s="5"/>
      <c r="C7867" s="6"/>
    </row>
    <row r="7868" spans="1:3" x14ac:dyDescent="0.3">
      <c r="A7868" s="4"/>
      <c r="B7868" s="5"/>
      <c r="C7868" s="6"/>
    </row>
    <row r="7869" spans="1:3" x14ac:dyDescent="0.3">
      <c r="A7869" s="4"/>
      <c r="B7869" s="5"/>
      <c r="C7869" s="6"/>
    </row>
    <row r="7870" spans="1:3" x14ac:dyDescent="0.3">
      <c r="A7870" s="4"/>
      <c r="B7870" s="5"/>
      <c r="C7870" s="6"/>
    </row>
    <row r="7871" spans="1:3" x14ac:dyDescent="0.3">
      <c r="A7871" s="4"/>
      <c r="B7871" s="5"/>
      <c r="C7871" s="6"/>
    </row>
    <row r="7872" spans="1:3" x14ac:dyDescent="0.3">
      <c r="A7872" s="4"/>
      <c r="B7872" s="5"/>
      <c r="C7872" s="6"/>
    </row>
    <row r="7873" spans="1:3" x14ac:dyDescent="0.3">
      <c r="A7873" s="4"/>
      <c r="B7873" s="5"/>
      <c r="C7873" s="6"/>
    </row>
    <row r="7874" spans="1:3" x14ac:dyDescent="0.3">
      <c r="A7874" s="4"/>
      <c r="B7874" s="5"/>
      <c r="C7874" s="6"/>
    </row>
    <row r="7875" spans="1:3" x14ac:dyDescent="0.3">
      <c r="A7875" s="4"/>
      <c r="B7875" s="5"/>
      <c r="C7875" s="6"/>
    </row>
    <row r="7876" spans="1:3" x14ac:dyDescent="0.3">
      <c r="A7876" s="4"/>
      <c r="B7876" s="5"/>
      <c r="C7876" s="6"/>
    </row>
    <row r="7877" spans="1:3" x14ac:dyDescent="0.3">
      <c r="A7877" s="4"/>
      <c r="B7877" s="5"/>
      <c r="C7877" s="6"/>
    </row>
    <row r="7878" spans="1:3" x14ac:dyDescent="0.3">
      <c r="A7878" s="4"/>
      <c r="B7878" s="5"/>
      <c r="C7878" s="6"/>
    </row>
    <row r="7879" spans="1:3" x14ac:dyDescent="0.3">
      <c r="A7879" s="4"/>
      <c r="B7879" s="5"/>
      <c r="C7879" s="6"/>
    </row>
    <row r="7880" spans="1:3" x14ac:dyDescent="0.3">
      <c r="A7880" s="4"/>
      <c r="B7880" s="5"/>
      <c r="C7880" s="6"/>
    </row>
    <row r="7881" spans="1:3" x14ac:dyDescent="0.3">
      <c r="A7881" s="4"/>
      <c r="B7881" s="5"/>
      <c r="C7881" s="6"/>
    </row>
    <row r="7882" spans="1:3" x14ac:dyDescent="0.3">
      <c r="A7882" s="4"/>
      <c r="B7882" s="5"/>
      <c r="C7882" s="6"/>
    </row>
    <row r="7883" spans="1:3" x14ac:dyDescent="0.3">
      <c r="A7883" s="4"/>
      <c r="B7883" s="5"/>
      <c r="C7883" s="6"/>
    </row>
    <row r="7884" spans="1:3" x14ac:dyDescent="0.3">
      <c r="A7884" s="4"/>
      <c r="B7884" s="5"/>
      <c r="C7884" s="6"/>
    </row>
    <row r="7885" spans="1:3" x14ac:dyDescent="0.3">
      <c r="A7885" s="4"/>
      <c r="B7885" s="5"/>
      <c r="C7885" s="6"/>
    </row>
    <row r="7886" spans="1:3" x14ac:dyDescent="0.3">
      <c r="A7886" s="4"/>
      <c r="B7886" s="5"/>
      <c r="C7886" s="6"/>
    </row>
    <row r="7887" spans="1:3" x14ac:dyDescent="0.3">
      <c r="A7887" s="4"/>
      <c r="B7887" s="5"/>
      <c r="C7887" s="6"/>
    </row>
    <row r="7888" spans="1:3" x14ac:dyDescent="0.3">
      <c r="A7888" s="4"/>
      <c r="B7888" s="5"/>
      <c r="C7888" s="6"/>
    </row>
    <row r="7889" spans="1:3" x14ac:dyDescent="0.3">
      <c r="A7889" s="4"/>
      <c r="B7889" s="5"/>
      <c r="C7889" s="6"/>
    </row>
    <row r="7890" spans="1:3" x14ac:dyDescent="0.3">
      <c r="A7890" s="4"/>
      <c r="B7890" s="5"/>
      <c r="C7890" s="6"/>
    </row>
    <row r="7891" spans="1:3" x14ac:dyDescent="0.3">
      <c r="A7891" s="4"/>
      <c r="B7891" s="5"/>
      <c r="C7891" s="6"/>
    </row>
    <row r="7892" spans="1:3" x14ac:dyDescent="0.3">
      <c r="A7892" s="4"/>
      <c r="B7892" s="5"/>
      <c r="C7892" s="6"/>
    </row>
    <row r="7893" spans="1:3" x14ac:dyDescent="0.3">
      <c r="A7893" s="4"/>
      <c r="B7893" s="5"/>
      <c r="C7893" s="6"/>
    </row>
    <row r="7894" spans="1:3" x14ac:dyDescent="0.3">
      <c r="A7894" s="4"/>
      <c r="B7894" s="5"/>
      <c r="C7894" s="6"/>
    </row>
    <row r="7895" spans="1:3" x14ac:dyDescent="0.3">
      <c r="A7895" s="4"/>
      <c r="B7895" s="5"/>
      <c r="C7895" s="6"/>
    </row>
    <row r="7896" spans="1:3" x14ac:dyDescent="0.3">
      <c r="A7896" s="4"/>
      <c r="B7896" s="5"/>
      <c r="C7896" s="6"/>
    </row>
    <row r="7897" spans="1:3" x14ac:dyDescent="0.3">
      <c r="A7897" s="4"/>
      <c r="B7897" s="5"/>
      <c r="C7897" s="6"/>
    </row>
    <row r="7898" spans="1:3" x14ac:dyDescent="0.3">
      <c r="A7898" s="4"/>
      <c r="B7898" s="5"/>
      <c r="C7898" s="6"/>
    </row>
    <row r="7899" spans="1:3" x14ac:dyDescent="0.3">
      <c r="A7899" s="4"/>
      <c r="B7899" s="5"/>
      <c r="C7899" s="6"/>
    </row>
    <row r="7900" spans="1:3" x14ac:dyDescent="0.3">
      <c r="A7900" s="4"/>
      <c r="B7900" s="5"/>
      <c r="C7900" s="6"/>
    </row>
    <row r="7901" spans="1:3" x14ac:dyDescent="0.3">
      <c r="A7901" s="4"/>
      <c r="B7901" s="5"/>
      <c r="C7901" s="6"/>
    </row>
    <row r="7902" spans="1:3" x14ac:dyDescent="0.3">
      <c r="A7902" s="4"/>
      <c r="B7902" s="5"/>
      <c r="C7902" s="6"/>
    </row>
    <row r="7903" spans="1:3" x14ac:dyDescent="0.3">
      <c r="A7903" s="4"/>
      <c r="B7903" s="5"/>
      <c r="C7903" s="6"/>
    </row>
    <row r="7904" spans="1:3" x14ac:dyDescent="0.3">
      <c r="A7904" s="4"/>
      <c r="B7904" s="5"/>
      <c r="C7904" s="6"/>
    </row>
    <row r="7905" spans="1:3" x14ac:dyDescent="0.3">
      <c r="A7905" s="4"/>
      <c r="B7905" s="5"/>
      <c r="C7905" s="6"/>
    </row>
    <row r="7906" spans="1:3" x14ac:dyDescent="0.3">
      <c r="A7906" s="4"/>
      <c r="B7906" s="5"/>
      <c r="C7906" s="6"/>
    </row>
    <row r="7907" spans="1:3" x14ac:dyDescent="0.3">
      <c r="A7907" s="4"/>
      <c r="B7907" s="5"/>
      <c r="C7907" s="6"/>
    </row>
    <row r="7908" spans="1:3" x14ac:dyDescent="0.3">
      <c r="A7908" s="4"/>
      <c r="B7908" s="5"/>
      <c r="C7908" s="6"/>
    </row>
    <row r="7909" spans="1:3" x14ac:dyDescent="0.3">
      <c r="A7909" s="4"/>
      <c r="B7909" s="5"/>
      <c r="C7909" s="6"/>
    </row>
    <row r="7910" spans="1:3" x14ac:dyDescent="0.3">
      <c r="A7910" s="4"/>
      <c r="B7910" s="5"/>
      <c r="C7910" s="6"/>
    </row>
    <row r="7911" spans="1:3" x14ac:dyDescent="0.3">
      <c r="A7911" s="4"/>
      <c r="B7911" s="5"/>
      <c r="C7911" s="6"/>
    </row>
    <row r="7912" spans="1:3" x14ac:dyDescent="0.3">
      <c r="A7912" s="4"/>
      <c r="B7912" s="5"/>
      <c r="C7912" s="6"/>
    </row>
    <row r="7913" spans="1:3" x14ac:dyDescent="0.3">
      <c r="A7913" s="4"/>
      <c r="B7913" s="5"/>
      <c r="C7913" s="6"/>
    </row>
    <row r="7914" spans="1:3" x14ac:dyDescent="0.3">
      <c r="A7914" s="4"/>
      <c r="B7914" s="5"/>
      <c r="C7914" s="6"/>
    </row>
    <row r="7915" spans="1:3" x14ac:dyDescent="0.3">
      <c r="A7915" s="4"/>
      <c r="B7915" s="5"/>
      <c r="C7915" s="6"/>
    </row>
    <row r="7916" spans="1:3" x14ac:dyDescent="0.3">
      <c r="A7916" s="4"/>
      <c r="B7916" s="5"/>
      <c r="C7916" s="6"/>
    </row>
    <row r="7917" spans="1:3" x14ac:dyDescent="0.3">
      <c r="A7917" s="4"/>
      <c r="B7917" s="5"/>
      <c r="C7917" s="6"/>
    </row>
    <row r="7918" spans="1:3" x14ac:dyDescent="0.3">
      <c r="A7918" s="4"/>
      <c r="B7918" s="5"/>
      <c r="C7918" s="6"/>
    </row>
    <row r="7919" spans="1:3" x14ac:dyDescent="0.3">
      <c r="A7919" s="4"/>
      <c r="B7919" s="5"/>
      <c r="C7919" s="6"/>
    </row>
    <row r="7920" spans="1:3" x14ac:dyDescent="0.3">
      <c r="A7920" s="4"/>
      <c r="B7920" s="5"/>
      <c r="C7920" s="6"/>
    </row>
    <row r="7921" spans="1:3" x14ac:dyDescent="0.3">
      <c r="A7921" s="4"/>
      <c r="B7921" s="5"/>
      <c r="C7921" s="6"/>
    </row>
    <row r="7922" spans="1:3" x14ac:dyDescent="0.3">
      <c r="A7922" s="4"/>
      <c r="B7922" s="5"/>
      <c r="C7922" s="6"/>
    </row>
    <row r="7923" spans="1:3" x14ac:dyDescent="0.3">
      <c r="A7923" s="4"/>
      <c r="B7923" s="5"/>
      <c r="C7923" s="6"/>
    </row>
    <row r="7924" spans="1:3" x14ac:dyDescent="0.3">
      <c r="A7924" s="4"/>
      <c r="B7924" s="5"/>
      <c r="C7924" s="6"/>
    </row>
    <row r="7925" spans="1:3" x14ac:dyDescent="0.3">
      <c r="A7925" s="4"/>
      <c r="B7925" s="5"/>
      <c r="C7925" s="6"/>
    </row>
    <row r="7926" spans="1:3" x14ac:dyDescent="0.3">
      <c r="A7926" s="4"/>
      <c r="B7926" s="5"/>
      <c r="C7926" s="6"/>
    </row>
    <row r="7927" spans="1:3" x14ac:dyDescent="0.3">
      <c r="A7927" s="4"/>
      <c r="B7927" s="5"/>
      <c r="C7927" s="6"/>
    </row>
    <row r="7928" spans="1:3" x14ac:dyDescent="0.3">
      <c r="A7928" s="4"/>
      <c r="B7928" s="5"/>
      <c r="C7928" s="6"/>
    </row>
    <row r="7929" spans="1:3" x14ac:dyDescent="0.3">
      <c r="A7929" s="4"/>
      <c r="B7929" s="5"/>
      <c r="C7929" s="6"/>
    </row>
    <row r="7930" spans="1:3" x14ac:dyDescent="0.3">
      <c r="A7930" s="4"/>
      <c r="B7930" s="5"/>
      <c r="C7930" s="6"/>
    </row>
    <row r="7931" spans="1:3" x14ac:dyDescent="0.3">
      <c r="A7931" s="4"/>
      <c r="B7931" s="5"/>
      <c r="C7931" s="6"/>
    </row>
    <row r="7932" spans="1:3" x14ac:dyDescent="0.3">
      <c r="A7932" s="4"/>
      <c r="B7932" s="5"/>
      <c r="C7932" s="6"/>
    </row>
    <row r="7933" spans="1:3" x14ac:dyDescent="0.3">
      <c r="A7933" s="4"/>
      <c r="B7933" s="5"/>
      <c r="C7933" s="6"/>
    </row>
    <row r="7934" spans="1:3" x14ac:dyDescent="0.3">
      <c r="A7934" s="4"/>
      <c r="B7934" s="5"/>
      <c r="C7934" s="6"/>
    </row>
    <row r="7935" spans="1:3" x14ac:dyDescent="0.3">
      <c r="A7935" s="4"/>
      <c r="B7935" s="5"/>
      <c r="C7935" s="6"/>
    </row>
    <row r="7936" spans="1:3" x14ac:dyDescent="0.3">
      <c r="A7936" s="4"/>
      <c r="B7936" s="5"/>
      <c r="C7936" s="6"/>
    </row>
    <row r="7937" spans="1:3" x14ac:dyDescent="0.3">
      <c r="A7937" s="4"/>
      <c r="B7937" s="5"/>
      <c r="C7937" s="6"/>
    </row>
    <row r="7938" spans="1:3" x14ac:dyDescent="0.3">
      <c r="A7938" s="4"/>
      <c r="B7938" s="5"/>
      <c r="C7938" s="6"/>
    </row>
    <row r="7939" spans="1:3" x14ac:dyDescent="0.3">
      <c r="A7939" s="4"/>
      <c r="B7939" s="5"/>
      <c r="C7939" s="6"/>
    </row>
    <row r="7940" spans="1:3" x14ac:dyDescent="0.3">
      <c r="A7940" s="4"/>
      <c r="B7940" s="5"/>
      <c r="C7940" s="6"/>
    </row>
    <row r="7941" spans="1:3" x14ac:dyDescent="0.3">
      <c r="A7941" s="4"/>
      <c r="B7941" s="5"/>
      <c r="C7941" s="6"/>
    </row>
    <row r="7942" spans="1:3" x14ac:dyDescent="0.3">
      <c r="A7942" s="4"/>
      <c r="B7942" s="5"/>
      <c r="C7942" s="6"/>
    </row>
    <row r="7943" spans="1:3" x14ac:dyDescent="0.3">
      <c r="A7943" s="4"/>
      <c r="B7943" s="5"/>
      <c r="C7943" s="6"/>
    </row>
    <row r="7944" spans="1:3" x14ac:dyDescent="0.3">
      <c r="A7944" s="4"/>
      <c r="B7944" s="5"/>
      <c r="C7944" s="6"/>
    </row>
    <row r="7945" spans="1:3" x14ac:dyDescent="0.3">
      <c r="A7945" s="4"/>
      <c r="B7945" s="5"/>
      <c r="C7945" s="6"/>
    </row>
    <row r="7946" spans="1:3" x14ac:dyDescent="0.3">
      <c r="A7946" s="4"/>
      <c r="B7946" s="5"/>
      <c r="C7946" s="6"/>
    </row>
    <row r="7947" spans="1:3" x14ac:dyDescent="0.3">
      <c r="A7947" s="4"/>
      <c r="B7947" s="5"/>
      <c r="C7947" s="6"/>
    </row>
    <row r="7948" spans="1:3" x14ac:dyDescent="0.3">
      <c r="A7948" s="4"/>
      <c r="B7948" s="5"/>
      <c r="C7948" s="6"/>
    </row>
    <row r="7949" spans="1:3" x14ac:dyDescent="0.3">
      <c r="A7949" s="4"/>
      <c r="B7949" s="5"/>
      <c r="C7949" s="6"/>
    </row>
    <row r="7950" spans="1:3" x14ac:dyDescent="0.3">
      <c r="A7950" s="4"/>
      <c r="B7950" s="5"/>
      <c r="C7950" s="6"/>
    </row>
    <row r="7951" spans="1:3" x14ac:dyDescent="0.3">
      <c r="A7951" s="4"/>
      <c r="B7951" s="5"/>
      <c r="C7951" s="6"/>
    </row>
    <row r="7952" spans="1:3" x14ac:dyDescent="0.3">
      <c r="A7952" s="4"/>
      <c r="B7952" s="5"/>
      <c r="C7952" s="6"/>
    </row>
    <row r="7953" spans="1:3" x14ac:dyDescent="0.3">
      <c r="A7953" s="4"/>
      <c r="B7953" s="5"/>
      <c r="C7953" s="6"/>
    </row>
    <row r="7954" spans="1:3" x14ac:dyDescent="0.3">
      <c r="A7954" s="4"/>
      <c r="B7954" s="5"/>
      <c r="C7954" s="6"/>
    </row>
    <row r="7955" spans="1:3" x14ac:dyDescent="0.3">
      <c r="A7955" s="4"/>
      <c r="B7955" s="5"/>
      <c r="C7955" s="6"/>
    </row>
    <row r="7956" spans="1:3" x14ac:dyDescent="0.3">
      <c r="A7956" s="4"/>
      <c r="B7956" s="5"/>
      <c r="C7956" s="6"/>
    </row>
    <row r="7957" spans="1:3" x14ac:dyDescent="0.3">
      <c r="A7957" s="4"/>
      <c r="B7957" s="5"/>
      <c r="C7957" s="6"/>
    </row>
    <row r="7958" spans="1:3" x14ac:dyDescent="0.3">
      <c r="A7958" s="4"/>
      <c r="B7958" s="5"/>
      <c r="C7958" s="6"/>
    </row>
    <row r="7959" spans="1:3" x14ac:dyDescent="0.3">
      <c r="A7959" s="4"/>
      <c r="B7959" s="5"/>
      <c r="C7959" s="6"/>
    </row>
    <row r="7960" spans="1:3" x14ac:dyDescent="0.3">
      <c r="A7960" s="4"/>
      <c r="B7960" s="5"/>
      <c r="C7960" s="6"/>
    </row>
    <row r="7961" spans="1:3" x14ac:dyDescent="0.3">
      <c r="A7961" s="4"/>
      <c r="B7961" s="5"/>
      <c r="C7961" s="6"/>
    </row>
    <row r="7962" spans="1:3" x14ac:dyDescent="0.3">
      <c r="A7962" s="4"/>
      <c r="B7962" s="5"/>
      <c r="C7962" s="6"/>
    </row>
    <row r="7963" spans="1:3" x14ac:dyDescent="0.3">
      <c r="A7963" s="4"/>
      <c r="B7963" s="5"/>
      <c r="C7963" s="6"/>
    </row>
    <row r="7964" spans="1:3" x14ac:dyDescent="0.3">
      <c r="A7964" s="4"/>
      <c r="B7964" s="5"/>
      <c r="C7964" s="6"/>
    </row>
    <row r="7965" spans="1:3" x14ac:dyDescent="0.3">
      <c r="A7965" s="4"/>
      <c r="B7965" s="5"/>
      <c r="C7965" s="6"/>
    </row>
    <row r="7966" spans="1:3" x14ac:dyDescent="0.3">
      <c r="A7966" s="4"/>
      <c r="B7966" s="5"/>
      <c r="C7966" s="6"/>
    </row>
    <row r="7967" spans="1:3" x14ac:dyDescent="0.3">
      <c r="A7967" s="4"/>
      <c r="B7967" s="5"/>
      <c r="C7967" s="6"/>
    </row>
    <row r="7968" spans="1:3" x14ac:dyDescent="0.3">
      <c r="A7968" s="4"/>
      <c r="B7968" s="5"/>
      <c r="C7968" s="6"/>
    </row>
    <row r="7969" spans="1:3" x14ac:dyDescent="0.3">
      <c r="A7969" s="4"/>
      <c r="B7969" s="5"/>
      <c r="C7969" s="6"/>
    </row>
    <row r="7970" spans="1:3" x14ac:dyDescent="0.3">
      <c r="A7970" s="4"/>
      <c r="B7970" s="5"/>
      <c r="C7970" s="6"/>
    </row>
    <row r="7971" spans="1:3" x14ac:dyDescent="0.3">
      <c r="A7971" s="4"/>
      <c r="B7971" s="5"/>
      <c r="C7971" s="6"/>
    </row>
    <row r="7972" spans="1:3" x14ac:dyDescent="0.3">
      <c r="A7972" s="4"/>
      <c r="B7972" s="5"/>
      <c r="C7972" s="6"/>
    </row>
    <row r="7973" spans="1:3" x14ac:dyDescent="0.3">
      <c r="A7973" s="4"/>
      <c r="B7973" s="5"/>
      <c r="C7973" s="6"/>
    </row>
    <row r="7974" spans="1:3" x14ac:dyDescent="0.3">
      <c r="A7974" s="4"/>
      <c r="B7974" s="5"/>
      <c r="C7974" s="6"/>
    </row>
    <row r="7975" spans="1:3" x14ac:dyDescent="0.3">
      <c r="A7975" s="4"/>
      <c r="B7975" s="5"/>
      <c r="C7975" s="6"/>
    </row>
    <row r="7976" spans="1:3" x14ac:dyDescent="0.3">
      <c r="A7976" s="4"/>
      <c r="B7976" s="5"/>
      <c r="C7976" s="6"/>
    </row>
    <row r="7977" spans="1:3" x14ac:dyDescent="0.3">
      <c r="A7977" s="4"/>
      <c r="B7977" s="5"/>
      <c r="C7977" s="6"/>
    </row>
    <row r="7978" spans="1:3" x14ac:dyDescent="0.3">
      <c r="A7978" s="4"/>
      <c r="B7978" s="5"/>
      <c r="C7978" s="6"/>
    </row>
    <row r="7979" spans="1:3" x14ac:dyDescent="0.3">
      <c r="A7979" s="4"/>
      <c r="B7979" s="5"/>
      <c r="C7979" s="6"/>
    </row>
    <row r="7980" spans="1:3" x14ac:dyDescent="0.3">
      <c r="A7980" s="4"/>
      <c r="B7980" s="5"/>
      <c r="C7980" s="6"/>
    </row>
    <row r="7981" spans="1:3" x14ac:dyDescent="0.3">
      <c r="A7981" s="4"/>
      <c r="B7981" s="5"/>
      <c r="C7981" s="6"/>
    </row>
    <row r="7982" spans="1:3" x14ac:dyDescent="0.3">
      <c r="A7982" s="4"/>
      <c r="B7982" s="5"/>
      <c r="C7982" s="6"/>
    </row>
    <row r="7983" spans="1:3" x14ac:dyDescent="0.3">
      <c r="A7983" s="4"/>
      <c r="B7983" s="5"/>
      <c r="C7983" s="6"/>
    </row>
    <row r="7984" spans="1:3" x14ac:dyDescent="0.3">
      <c r="A7984" s="4"/>
      <c r="B7984" s="5"/>
      <c r="C7984" s="6"/>
    </row>
    <row r="7985" spans="1:3" x14ac:dyDescent="0.3">
      <c r="A7985" s="4"/>
      <c r="B7985" s="5"/>
      <c r="C7985" s="6"/>
    </row>
    <row r="7986" spans="1:3" x14ac:dyDescent="0.3">
      <c r="A7986" s="4"/>
      <c r="B7986" s="5"/>
      <c r="C7986" s="6"/>
    </row>
    <row r="7987" spans="1:3" x14ac:dyDescent="0.3">
      <c r="A7987" s="4"/>
      <c r="B7987" s="5"/>
      <c r="C7987" s="6"/>
    </row>
    <row r="7988" spans="1:3" x14ac:dyDescent="0.3">
      <c r="A7988" s="4"/>
      <c r="B7988" s="5"/>
      <c r="C7988" s="6"/>
    </row>
    <row r="7989" spans="1:3" x14ac:dyDescent="0.3">
      <c r="A7989" s="4"/>
      <c r="B7989" s="5"/>
      <c r="C7989" s="6"/>
    </row>
    <row r="7990" spans="1:3" x14ac:dyDescent="0.3">
      <c r="A7990" s="4"/>
      <c r="B7990" s="5"/>
      <c r="C7990" s="6"/>
    </row>
    <row r="7991" spans="1:3" x14ac:dyDescent="0.3">
      <c r="A7991" s="4"/>
      <c r="B7991" s="5"/>
      <c r="C7991" s="6"/>
    </row>
    <row r="7992" spans="1:3" x14ac:dyDescent="0.3">
      <c r="A7992" s="4"/>
      <c r="B7992" s="5"/>
      <c r="C7992" s="6"/>
    </row>
    <row r="7993" spans="1:3" x14ac:dyDescent="0.3">
      <c r="A7993" s="4"/>
      <c r="B7993" s="5"/>
      <c r="C7993" s="6"/>
    </row>
    <row r="7994" spans="1:3" x14ac:dyDescent="0.3">
      <c r="A7994" s="4"/>
      <c r="B7994" s="5"/>
      <c r="C7994" s="6"/>
    </row>
    <row r="7995" spans="1:3" x14ac:dyDescent="0.3">
      <c r="A7995" s="4"/>
      <c r="B7995" s="5"/>
      <c r="C7995" s="6"/>
    </row>
    <row r="7996" spans="1:3" x14ac:dyDescent="0.3">
      <c r="A7996" s="4"/>
      <c r="B7996" s="5"/>
      <c r="C7996" s="6"/>
    </row>
    <row r="7997" spans="1:3" x14ac:dyDescent="0.3">
      <c r="A7997" s="4"/>
      <c r="B7997" s="5"/>
      <c r="C7997" s="6"/>
    </row>
    <row r="7998" spans="1:3" x14ac:dyDescent="0.3">
      <c r="A7998" s="4"/>
      <c r="B7998" s="5"/>
      <c r="C7998" s="6"/>
    </row>
    <row r="7999" spans="1:3" x14ac:dyDescent="0.3">
      <c r="A7999" s="4"/>
      <c r="B7999" s="5"/>
      <c r="C7999" s="6"/>
    </row>
    <row r="8000" spans="1:3" x14ac:dyDescent="0.3">
      <c r="A8000" s="4"/>
      <c r="B8000" s="5"/>
      <c r="C8000" s="6"/>
    </row>
    <row r="8001" spans="1:3" x14ac:dyDescent="0.3">
      <c r="A8001" s="4"/>
      <c r="B8001" s="5"/>
      <c r="C8001" s="6"/>
    </row>
    <row r="8002" spans="1:3" x14ac:dyDescent="0.3">
      <c r="A8002" s="4"/>
      <c r="B8002" s="5"/>
      <c r="C8002" s="6"/>
    </row>
    <row r="8003" spans="1:3" x14ac:dyDescent="0.3">
      <c r="A8003" s="4"/>
      <c r="B8003" s="5"/>
      <c r="C8003" s="6"/>
    </row>
    <row r="8004" spans="1:3" x14ac:dyDescent="0.3">
      <c r="A8004" s="4"/>
      <c r="B8004" s="5"/>
      <c r="C8004" s="6"/>
    </row>
    <row r="8005" spans="1:3" x14ac:dyDescent="0.3">
      <c r="A8005" s="4"/>
      <c r="B8005" s="5"/>
      <c r="C8005" s="6"/>
    </row>
    <row r="8006" spans="1:3" x14ac:dyDescent="0.3">
      <c r="A8006" s="4"/>
      <c r="B8006" s="5"/>
      <c r="C8006" s="6"/>
    </row>
    <row r="8007" spans="1:3" x14ac:dyDescent="0.3">
      <c r="A8007" s="4"/>
      <c r="B8007" s="5"/>
      <c r="C8007" s="6"/>
    </row>
    <row r="8008" spans="1:3" x14ac:dyDescent="0.3">
      <c r="A8008" s="4"/>
      <c r="B8008" s="5"/>
      <c r="C8008" s="6"/>
    </row>
    <row r="8009" spans="1:3" x14ac:dyDescent="0.3">
      <c r="A8009" s="4"/>
      <c r="B8009" s="5"/>
      <c r="C8009" s="6"/>
    </row>
    <row r="8010" spans="1:3" x14ac:dyDescent="0.3">
      <c r="A8010" s="4"/>
      <c r="B8010" s="5"/>
      <c r="C8010" s="6"/>
    </row>
    <row r="8011" spans="1:3" x14ac:dyDescent="0.3">
      <c r="A8011" s="4"/>
      <c r="B8011" s="5"/>
      <c r="C8011" s="6"/>
    </row>
    <row r="8012" spans="1:3" x14ac:dyDescent="0.3">
      <c r="A8012" s="4"/>
      <c r="B8012" s="5"/>
      <c r="C8012" s="6"/>
    </row>
    <row r="8013" spans="1:3" x14ac:dyDescent="0.3">
      <c r="A8013" s="4"/>
      <c r="B8013" s="5"/>
      <c r="C8013" s="6"/>
    </row>
    <row r="8014" spans="1:3" x14ac:dyDescent="0.3">
      <c r="A8014" s="4"/>
      <c r="B8014" s="5"/>
      <c r="C8014" s="6"/>
    </row>
    <row r="8015" spans="1:3" x14ac:dyDescent="0.3">
      <c r="A8015" s="4"/>
      <c r="B8015" s="5"/>
      <c r="C8015" s="6"/>
    </row>
    <row r="8016" spans="1:3" x14ac:dyDescent="0.3">
      <c r="A8016" s="4"/>
      <c r="B8016" s="5"/>
      <c r="C8016" s="6"/>
    </row>
    <row r="8017" spans="1:3" x14ac:dyDescent="0.3">
      <c r="A8017" s="4"/>
      <c r="B8017" s="5"/>
      <c r="C8017" s="6"/>
    </row>
    <row r="8018" spans="1:3" x14ac:dyDescent="0.3">
      <c r="A8018" s="4"/>
      <c r="B8018" s="5"/>
      <c r="C8018" s="6"/>
    </row>
    <row r="8019" spans="1:3" x14ac:dyDescent="0.3">
      <c r="A8019" s="4"/>
      <c r="B8019" s="5"/>
      <c r="C8019" s="6"/>
    </row>
    <row r="8020" spans="1:3" x14ac:dyDescent="0.3">
      <c r="A8020" s="4"/>
      <c r="B8020" s="5"/>
      <c r="C8020" s="6"/>
    </row>
    <row r="8021" spans="1:3" x14ac:dyDescent="0.3">
      <c r="A8021" s="4"/>
      <c r="B8021" s="5"/>
      <c r="C8021" s="6"/>
    </row>
    <row r="8022" spans="1:3" x14ac:dyDescent="0.3">
      <c r="A8022" s="4"/>
      <c r="B8022" s="5"/>
      <c r="C8022" s="6"/>
    </row>
    <row r="8023" spans="1:3" x14ac:dyDescent="0.3">
      <c r="A8023" s="4"/>
      <c r="B8023" s="5"/>
      <c r="C8023" s="6"/>
    </row>
    <row r="8024" spans="1:3" x14ac:dyDescent="0.3">
      <c r="A8024" s="4"/>
      <c r="B8024" s="5"/>
      <c r="C8024" s="6"/>
    </row>
    <row r="8025" spans="1:3" x14ac:dyDescent="0.3">
      <c r="A8025" s="4"/>
      <c r="B8025" s="5"/>
      <c r="C8025" s="6"/>
    </row>
    <row r="8026" spans="1:3" x14ac:dyDescent="0.3">
      <c r="A8026" s="4"/>
      <c r="B8026" s="5"/>
      <c r="C8026" s="6"/>
    </row>
    <row r="8027" spans="1:3" x14ac:dyDescent="0.3">
      <c r="A8027" s="4"/>
      <c r="B8027" s="5"/>
      <c r="C8027" s="6"/>
    </row>
    <row r="8028" spans="1:3" x14ac:dyDescent="0.3">
      <c r="A8028" s="4"/>
      <c r="B8028" s="5"/>
      <c r="C8028" s="6"/>
    </row>
    <row r="8029" spans="1:3" x14ac:dyDescent="0.3">
      <c r="A8029" s="4"/>
      <c r="B8029" s="5"/>
      <c r="C8029" s="6"/>
    </row>
    <row r="8030" spans="1:3" x14ac:dyDescent="0.3">
      <c r="A8030" s="4"/>
      <c r="B8030" s="5"/>
      <c r="C8030" s="6"/>
    </row>
    <row r="8031" spans="1:3" x14ac:dyDescent="0.3">
      <c r="A8031" s="4"/>
      <c r="B8031" s="5"/>
      <c r="C8031" s="6"/>
    </row>
    <row r="8032" spans="1:3" x14ac:dyDescent="0.3">
      <c r="A8032" s="4"/>
      <c r="B8032" s="5"/>
      <c r="C8032" s="6"/>
    </row>
    <row r="8033" spans="1:3" x14ac:dyDescent="0.3">
      <c r="A8033" s="4"/>
      <c r="B8033" s="5"/>
      <c r="C8033" s="6"/>
    </row>
    <row r="8034" spans="1:3" x14ac:dyDescent="0.3">
      <c r="A8034" s="4"/>
      <c r="B8034" s="5"/>
      <c r="C8034" s="6"/>
    </row>
    <row r="8035" spans="1:3" x14ac:dyDescent="0.3">
      <c r="A8035" s="4"/>
      <c r="B8035" s="5"/>
      <c r="C8035" s="6"/>
    </row>
    <row r="8036" spans="1:3" x14ac:dyDescent="0.3">
      <c r="A8036" s="4"/>
      <c r="B8036" s="5"/>
      <c r="C8036" s="6"/>
    </row>
    <row r="8037" spans="1:3" x14ac:dyDescent="0.3">
      <c r="A8037" s="4"/>
      <c r="B8037" s="5"/>
      <c r="C8037" s="6"/>
    </row>
    <row r="8038" spans="1:3" x14ac:dyDescent="0.3">
      <c r="A8038" s="4"/>
      <c r="B8038" s="5"/>
      <c r="C8038" s="6"/>
    </row>
    <row r="8039" spans="1:3" x14ac:dyDescent="0.3">
      <c r="A8039" s="4"/>
      <c r="B8039" s="5"/>
      <c r="C8039" s="6"/>
    </row>
    <row r="8040" spans="1:3" x14ac:dyDescent="0.3">
      <c r="A8040" s="4"/>
      <c r="B8040" s="5"/>
      <c r="C8040" s="6"/>
    </row>
    <row r="8041" spans="1:3" x14ac:dyDescent="0.3">
      <c r="A8041" s="4"/>
      <c r="B8041" s="5"/>
      <c r="C8041" s="6"/>
    </row>
    <row r="8042" spans="1:3" x14ac:dyDescent="0.3">
      <c r="A8042" s="4"/>
      <c r="B8042" s="5"/>
      <c r="C8042" s="6"/>
    </row>
    <row r="8043" spans="1:3" x14ac:dyDescent="0.3">
      <c r="A8043" s="4"/>
      <c r="B8043" s="5"/>
      <c r="C8043" s="6"/>
    </row>
    <row r="8044" spans="1:3" x14ac:dyDescent="0.3">
      <c r="A8044" s="4"/>
      <c r="B8044" s="5"/>
      <c r="C8044" s="6"/>
    </row>
    <row r="8045" spans="1:3" x14ac:dyDescent="0.3">
      <c r="A8045" s="4"/>
      <c r="B8045" s="5"/>
      <c r="C8045" s="6"/>
    </row>
    <row r="8046" spans="1:3" x14ac:dyDescent="0.3">
      <c r="A8046" s="4"/>
      <c r="B8046" s="5"/>
      <c r="C8046" s="6"/>
    </row>
    <row r="8047" spans="1:3" x14ac:dyDescent="0.3">
      <c r="A8047" s="4"/>
      <c r="B8047" s="5"/>
      <c r="C8047" s="6"/>
    </row>
    <row r="8048" spans="1:3" x14ac:dyDescent="0.3">
      <c r="A8048" s="4"/>
      <c r="B8048" s="5"/>
      <c r="C8048" s="6"/>
    </row>
    <row r="8049" spans="1:3" x14ac:dyDescent="0.3">
      <c r="A8049" s="4"/>
      <c r="B8049" s="5"/>
      <c r="C8049" s="6"/>
    </row>
    <row r="8050" spans="1:3" x14ac:dyDescent="0.3">
      <c r="A8050" s="4"/>
      <c r="B8050" s="5"/>
      <c r="C8050" s="6"/>
    </row>
    <row r="8051" spans="1:3" x14ac:dyDescent="0.3">
      <c r="A8051" s="4"/>
      <c r="B8051" s="5"/>
      <c r="C8051" s="6"/>
    </row>
    <row r="8052" spans="1:3" x14ac:dyDescent="0.3">
      <c r="A8052" s="4"/>
      <c r="B8052" s="5"/>
      <c r="C8052" s="6"/>
    </row>
    <row r="8053" spans="1:3" x14ac:dyDescent="0.3">
      <c r="A8053" s="4"/>
      <c r="B8053" s="5"/>
      <c r="C8053" s="6"/>
    </row>
    <row r="8054" spans="1:3" x14ac:dyDescent="0.3">
      <c r="A8054" s="4"/>
      <c r="B8054" s="5"/>
      <c r="C8054" s="6"/>
    </row>
    <row r="8055" spans="1:3" x14ac:dyDescent="0.3">
      <c r="A8055" s="4"/>
      <c r="B8055" s="5"/>
      <c r="C8055" s="6"/>
    </row>
    <row r="8056" spans="1:3" x14ac:dyDescent="0.3">
      <c r="A8056" s="4"/>
      <c r="B8056" s="5"/>
      <c r="C8056" s="6"/>
    </row>
    <row r="8057" spans="1:3" x14ac:dyDescent="0.3">
      <c r="A8057" s="4"/>
      <c r="B8057" s="5"/>
      <c r="C8057" s="6"/>
    </row>
    <row r="8058" spans="1:3" x14ac:dyDescent="0.3">
      <c r="A8058" s="4"/>
      <c r="B8058" s="5"/>
      <c r="C8058" s="6"/>
    </row>
    <row r="8059" spans="1:3" x14ac:dyDescent="0.3">
      <c r="A8059" s="4"/>
      <c r="B8059" s="5"/>
      <c r="C8059" s="6"/>
    </row>
    <row r="8060" spans="1:3" x14ac:dyDescent="0.3">
      <c r="A8060" s="4"/>
      <c r="B8060" s="5"/>
      <c r="C8060" s="6"/>
    </row>
    <row r="8061" spans="1:3" x14ac:dyDescent="0.3">
      <c r="A8061" s="4"/>
      <c r="B8061" s="5"/>
      <c r="C8061" s="6"/>
    </row>
    <row r="8062" spans="1:3" x14ac:dyDescent="0.3">
      <c r="A8062" s="4"/>
      <c r="B8062" s="5"/>
      <c r="C8062" s="6"/>
    </row>
    <row r="8063" spans="1:3" x14ac:dyDescent="0.3">
      <c r="A8063" s="4"/>
      <c r="B8063" s="5"/>
      <c r="C8063" s="6"/>
    </row>
    <row r="8064" spans="1:3" x14ac:dyDescent="0.3">
      <c r="A8064" s="4"/>
      <c r="B8064" s="5"/>
      <c r="C8064" s="6"/>
    </row>
    <row r="8065" spans="1:3" x14ac:dyDescent="0.3">
      <c r="A8065" s="4"/>
      <c r="B8065" s="5"/>
      <c r="C8065" s="6"/>
    </row>
    <row r="8066" spans="1:3" x14ac:dyDescent="0.3">
      <c r="A8066" s="4"/>
      <c r="B8066" s="5"/>
      <c r="C8066" s="6"/>
    </row>
    <row r="8067" spans="1:3" x14ac:dyDescent="0.3">
      <c r="A8067" s="4"/>
      <c r="B8067" s="5"/>
      <c r="C8067" s="6"/>
    </row>
    <row r="8068" spans="1:3" x14ac:dyDescent="0.3">
      <c r="A8068" s="4"/>
      <c r="B8068" s="5"/>
      <c r="C8068" s="6"/>
    </row>
    <row r="8069" spans="1:3" x14ac:dyDescent="0.3">
      <c r="A8069" s="4"/>
      <c r="B8069" s="5"/>
      <c r="C8069" s="6"/>
    </row>
    <row r="8070" spans="1:3" x14ac:dyDescent="0.3">
      <c r="A8070" s="4"/>
      <c r="B8070" s="5"/>
      <c r="C8070" s="6"/>
    </row>
    <row r="8071" spans="1:3" x14ac:dyDescent="0.3">
      <c r="A8071" s="4"/>
      <c r="B8071" s="5"/>
      <c r="C8071" s="6"/>
    </row>
    <row r="8072" spans="1:3" x14ac:dyDescent="0.3">
      <c r="A8072" s="4"/>
      <c r="B8072" s="5"/>
      <c r="C8072" s="6"/>
    </row>
    <row r="8073" spans="1:3" x14ac:dyDescent="0.3">
      <c r="A8073" s="4"/>
      <c r="B8073" s="5"/>
      <c r="C8073" s="6"/>
    </row>
    <row r="8074" spans="1:3" x14ac:dyDescent="0.3">
      <c r="A8074" s="4"/>
      <c r="B8074" s="5"/>
      <c r="C8074" s="6"/>
    </row>
    <row r="8075" spans="1:3" x14ac:dyDescent="0.3">
      <c r="A8075" s="4"/>
      <c r="B8075" s="5"/>
      <c r="C8075" s="6"/>
    </row>
    <row r="8076" spans="1:3" x14ac:dyDescent="0.3">
      <c r="A8076" s="4"/>
      <c r="B8076" s="5"/>
      <c r="C8076" s="6"/>
    </row>
    <row r="8077" spans="1:3" x14ac:dyDescent="0.3">
      <c r="A8077" s="4"/>
      <c r="B8077" s="5"/>
      <c r="C8077" s="6"/>
    </row>
    <row r="8078" spans="1:3" x14ac:dyDescent="0.3">
      <c r="A8078" s="4"/>
      <c r="B8078" s="5"/>
      <c r="C8078" s="6"/>
    </row>
    <row r="8079" spans="1:3" x14ac:dyDescent="0.3">
      <c r="A8079" s="4"/>
      <c r="B8079" s="5"/>
      <c r="C8079" s="6"/>
    </row>
    <row r="8080" spans="1:3" x14ac:dyDescent="0.3">
      <c r="A8080" s="4"/>
      <c r="B8080" s="5"/>
      <c r="C8080" s="6"/>
    </row>
    <row r="8081" spans="1:3" x14ac:dyDescent="0.3">
      <c r="A8081" s="4"/>
      <c r="B8081" s="5"/>
      <c r="C8081" s="6"/>
    </row>
    <row r="8082" spans="1:3" x14ac:dyDescent="0.3">
      <c r="A8082" s="4"/>
      <c r="B8082" s="5"/>
      <c r="C8082" s="6"/>
    </row>
    <row r="8083" spans="1:3" x14ac:dyDescent="0.3">
      <c r="A8083" s="4"/>
      <c r="B8083" s="5"/>
      <c r="C8083" s="6"/>
    </row>
    <row r="8084" spans="1:3" x14ac:dyDescent="0.3">
      <c r="A8084" s="4"/>
      <c r="B8084" s="5"/>
      <c r="C8084" s="6"/>
    </row>
    <row r="8085" spans="1:3" x14ac:dyDescent="0.3">
      <c r="A8085" s="4"/>
      <c r="B8085" s="5"/>
      <c r="C8085" s="6"/>
    </row>
    <row r="8086" spans="1:3" x14ac:dyDescent="0.3">
      <c r="A8086" s="4"/>
      <c r="B8086" s="5"/>
      <c r="C8086" s="6"/>
    </row>
    <row r="8087" spans="1:3" x14ac:dyDescent="0.3">
      <c r="A8087" s="4"/>
      <c r="B8087" s="5"/>
      <c r="C8087" s="6"/>
    </row>
    <row r="8088" spans="1:3" x14ac:dyDescent="0.3">
      <c r="A8088" s="4"/>
      <c r="B8088" s="5"/>
      <c r="C8088" s="6"/>
    </row>
    <row r="8089" spans="1:3" x14ac:dyDescent="0.3">
      <c r="A8089" s="4"/>
      <c r="B8089" s="5"/>
      <c r="C8089" s="6"/>
    </row>
    <row r="8090" spans="1:3" x14ac:dyDescent="0.3">
      <c r="A8090" s="4"/>
      <c r="B8090" s="5"/>
      <c r="C8090" s="6"/>
    </row>
    <row r="8091" spans="1:3" x14ac:dyDescent="0.3">
      <c r="A8091" s="4"/>
      <c r="B8091" s="5"/>
      <c r="C8091" s="6"/>
    </row>
    <row r="8092" spans="1:3" x14ac:dyDescent="0.3">
      <c r="A8092" s="4"/>
      <c r="B8092" s="5"/>
      <c r="C8092" s="6"/>
    </row>
    <row r="8093" spans="1:3" x14ac:dyDescent="0.3">
      <c r="A8093" s="4"/>
      <c r="B8093" s="5"/>
      <c r="C8093" s="6"/>
    </row>
    <row r="8094" spans="1:3" x14ac:dyDescent="0.3">
      <c r="A8094" s="4"/>
      <c r="B8094" s="5"/>
      <c r="C8094" s="6"/>
    </row>
    <row r="8095" spans="1:3" x14ac:dyDescent="0.3">
      <c r="A8095" s="4"/>
      <c r="B8095" s="5"/>
      <c r="C8095" s="6"/>
    </row>
    <row r="8096" spans="1:3" x14ac:dyDescent="0.3">
      <c r="A8096" s="4"/>
      <c r="B8096" s="5"/>
      <c r="C8096" s="6"/>
    </row>
    <row r="8097" spans="1:3" x14ac:dyDescent="0.3">
      <c r="A8097" s="4"/>
      <c r="B8097" s="5"/>
      <c r="C8097" s="6"/>
    </row>
    <row r="8098" spans="1:3" x14ac:dyDescent="0.3">
      <c r="A8098" s="4"/>
      <c r="B8098" s="5"/>
      <c r="C8098" s="6"/>
    </row>
    <row r="8099" spans="1:3" x14ac:dyDescent="0.3">
      <c r="A8099" s="4"/>
      <c r="B8099" s="5"/>
      <c r="C8099" s="6"/>
    </row>
    <row r="8100" spans="1:3" x14ac:dyDescent="0.3">
      <c r="A8100" s="4"/>
      <c r="B8100" s="5"/>
      <c r="C8100" s="6"/>
    </row>
    <row r="8101" spans="1:3" x14ac:dyDescent="0.3">
      <c r="A8101" s="4"/>
      <c r="B8101" s="5"/>
      <c r="C8101" s="6"/>
    </row>
    <row r="8102" spans="1:3" x14ac:dyDescent="0.3">
      <c r="A8102" s="4"/>
      <c r="B8102" s="5"/>
      <c r="C8102" s="6"/>
    </row>
    <row r="8103" spans="1:3" x14ac:dyDescent="0.3">
      <c r="A8103" s="4"/>
      <c r="B8103" s="5"/>
      <c r="C8103" s="6"/>
    </row>
    <row r="8104" spans="1:3" x14ac:dyDescent="0.3">
      <c r="A8104" s="4"/>
      <c r="B8104" s="5"/>
      <c r="C8104" s="6"/>
    </row>
    <row r="8105" spans="1:3" x14ac:dyDescent="0.3">
      <c r="A8105" s="4"/>
      <c r="B8105" s="5"/>
      <c r="C8105" s="6"/>
    </row>
    <row r="8106" spans="1:3" x14ac:dyDescent="0.3">
      <c r="A8106" s="4"/>
      <c r="B8106" s="5"/>
      <c r="C8106" s="6"/>
    </row>
    <row r="8107" spans="1:3" x14ac:dyDescent="0.3">
      <c r="A8107" s="4"/>
      <c r="B8107" s="5"/>
      <c r="C8107" s="6"/>
    </row>
    <row r="8108" spans="1:3" x14ac:dyDescent="0.3">
      <c r="A8108" s="4"/>
      <c r="B8108" s="5"/>
      <c r="C8108" s="6"/>
    </row>
    <row r="8109" spans="1:3" x14ac:dyDescent="0.3">
      <c r="A8109" s="4"/>
      <c r="B8109" s="5"/>
      <c r="C8109" s="6"/>
    </row>
    <row r="8110" spans="1:3" x14ac:dyDescent="0.3">
      <c r="A8110" s="4"/>
      <c r="B8110" s="5"/>
      <c r="C8110" s="6"/>
    </row>
    <row r="8111" spans="1:3" x14ac:dyDescent="0.3">
      <c r="A8111" s="4"/>
      <c r="B8111" s="5"/>
      <c r="C8111" s="6"/>
    </row>
    <row r="8112" spans="1:3" x14ac:dyDescent="0.3">
      <c r="A8112" s="4"/>
      <c r="B8112" s="5"/>
      <c r="C8112" s="6"/>
    </row>
    <row r="8113" spans="1:3" x14ac:dyDescent="0.3">
      <c r="A8113" s="4"/>
      <c r="B8113" s="5"/>
      <c r="C8113" s="6"/>
    </row>
    <row r="8114" spans="1:3" x14ac:dyDescent="0.3">
      <c r="A8114" s="4"/>
      <c r="B8114" s="5"/>
      <c r="C8114" s="6"/>
    </row>
    <row r="8115" spans="1:3" x14ac:dyDescent="0.3">
      <c r="A8115" s="4"/>
      <c r="B8115" s="5"/>
      <c r="C8115" s="6"/>
    </row>
    <row r="8116" spans="1:3" x14ac:dyDescent="0.3">
      <c r="A8116" s="4"/>
      <c r="B8116" s="5"/>
      <c r="C8116" s="6"/>
    </row>
    <row r="8117" spans="1:3" x14ac:dyDescent="0.3">
      <c r="A8117" s="4"/>
      <c r="B8117" s="5"/>
      <c r="C8117" s="6"/>
    </row>
    <row r="8118" spans="1:3" x14ac:dyDescent="0.3">
      <c r="A8118" s="4"/>
      <c r="B8118" s="5"/>
      <c r="C8118" s="6"/>
    </row>
    <row r="8119" spans="1:3" x14ac:dyDescent="0.3">
      <c r="A8119" s="4"/>
      <c r="B8119" s="5"/>
      <c r="C8119" s="6"/>
    </row>
    <row r="8120" spans="1:3" x14ac:dyDescent="0.3">
      <c r="A8120" s="4"/>
      <c r="B8120" s="5"/>
      <c r="C8120" s="6"/>
    </row>
    <row r="8121" spans="1:3" x14ac:dyDescent="0.3">
      <c r="A8121" s="4"/>
      <c r="B8121" s="5"/>
      <c r="C8121" s="6"/>
    </row>
    <row r="8122" spans="1:3" x14ac:dyDescent="0.3">
      <c r="A8122" s="4"/>
      <c r="B8122" s="5"/>
      <c r="C8122" s="6"/>
    </row>
    <row r="8123" spans="1:3" x14ac:dyDescent="0.3">
      <c r="A8123" s="4"/>
      <c r="B8123" s="5"/>
      <c r="C8123" s="6"/>
    </row>
    <row r="8124" spans="1:3" x14ac:dyDescent="0.3">
      <c r="A8124" s="4"/>
      <c r="B8124" s="5"/>
      <c r="C8124" s="6"/>
    </row>
    <row r="8125" spans="1:3" x14ac:dyDescent="0.3">
      <c r="A8125" s="4"/>
      <c r="B8125" s="5"/>
      <c r="C8125" s="6"/>
    </row>
    <row r="8126" spans="1:3" x14ac:dyDescent="0.3">
      <c r="A8126" s="4"/>
      <c r="B8126" s="5"/>
      <c r="C8126" s="6"/>
    </row>
    <row r="8127" spans="1:3" x14ac:dyDescent="0.3">
      <c r="A8127" s="4"/>
      <c r="B8127" s="5"/>
      <c r="C8127" s="6"/>
    </row>
    <row r="8128" spans="1:3" x14ac:dyDescent="0.3">
      <c r="A8128" s="4"/>
      <c r="B8128" s="5"/>
      <c r="C8128" s="6"/>
    </row>
    <row r="8129" spans="1:3" x14ac:dyDescent="0.3">
      <c r="A8129" s="4"/>
      <c r="B8129" s="5"/>
      <c r="C8129" s="6"/>
    </row>
    <row r="8130" spans="1:3" x14ac:dyDescent="0.3">
      <c r="A8130" s="4"/>
      <c r="B8130" s="5"/>
      <c r="C8130" s="6"/>
    </row>
    <row r="8131" spans="1:3" x14ac:dyDescent="0.3">
      <c r="A8131" s="4"/>
      <c r="B8131" s="5"/>
      <c r="C8131" s="6"/>
    </row>
    <row r="8132" spans="1:3" x14ac:dyDescent="0.3">
      <c r="A8132" s="4"/>
      <c r="B8132" s="5"/>
      <c r="C8132" s="6"/>
    </row>
    <row r="8133" spans="1:3" x14ac:dyDescent="0.3">
      <c r="A8133" s="4"/>
      <c r="B8133" s="5"/>
      <c r="C8133" s="6"/>
    </row>
    <row r="8134" spans="1:3" x14ac:dyDescent="0.3">
      <c r="A8134" s="4"/>
      <c r="B8134" s="5"/>
      <c r="C8134" s="6"/>
    </row>
    <row r="8135" spans="1:3" x14ac:dyDescent="0.3">
      <c r="A8135" s="4"/>
      <c r="B8135" s="5"/>
      <c r="C8135" s="6"/>
    </row>
    <row r="8136" spans="1:3" x14ac:dyDescent="0.3">
      <c r="A8136" s="4"/>
      <c r="B8136" s="5"/>
      <c r="C8136" s="6"/>
    </row>
    <row r="8137" spans="1:3" x14ac:dyDescent="0.3">
      <c r="A8137" s="4"/>
      <c r="B8137" s="5"/>
      <c r="C8137" s="6"/>
    </row>
    <row r="8138" spans="1:3" x14ac:dyDescent="0.3">
      <c r="A8138" s="4"/>
      <c r="B8138" s="5"/>
      <c r="C8138" s="6"/>
    </row>
    <row r="8139" spans="1:3" x14ac:dyDescent="0.3">
      <c r="A8139" s="4"/>
      <c r="B8139" s="5"/>
      <c r="C8139" s="6"/>
    </row>
    <row r="8140" spans="1:3" x14ac:dyDescent="0.3">
      <c r="A8140" s="4"/>
      <c r="B8140" s="5"/>
      <c r="C8140" s="6"/>
    </row>
    <row r="8141" spans="1:3" x14ac:dyDescent="0.3">
      <c r="A8141" s="4"/>
      <c r="B8141" s="5"/>
      <c r="C8141" s="6"/>
    </row>
    <row r="8142" spans="1:3" x14ac:dyDescent="0.3">
      <c r="A8142" s="4"/>
      <c r="B8142" s="5"/>
      <c r="C8142" s="6"/>
    </row>
    <row r="8143" spans="1:3" x14ac:dyDescent="0.3">
      <c r="A8143" s="4"/>
      <c r="B8143" s="5"/>
      <c r="C8143" s="6"/>
    </row>
    <row r="8144" spans="1:3" x14ac:dyDescent="0.3">
      <c r="A8144" s="4"/>
      <c r="B8144" s="5"/>
      <c r="C8144" s="6"/>
    </row>
    <row r="8145" spans="1:3" x14ac:dyDescent="0.3">
      <c r="A8145" s="4"/>
      <c r="B8145" s="5"/>
      <c r="C8145" s="6"/>
    </row>
    <row r="8146" spans="1:3" x14ac:dyDescent="0.3">
      <c r="A8146" s="4"/>
      <c r="B8146" s="5"/>
      <c r="C8146" s="6"/>
    </row>
    <row r="8147" spans="1:3" x14ac:dyDescent="0.3">
      <c r="A8147" s="4"/>
      <c r="B8147" s="5"/>
      <c r="C8147" s="6"/>
    </row>
    <row r="8148" spans="1:3" x14ac:dyDescent="0.3">
      <c r="A8148" s="4"/>
      <c r="B8148" s="5"/>
      <c r="C8148" s="6"/>
    </row>
    <row r="8149" spans="1:3" x14ac:dyDescent="0.3">
      <c r="A8149" s="4"/>
      <c r="B8149" s="5"/>
      <c r="C8149" s="6"/>
    </row>
    <row r="8150" spans="1:3" x14ac:dyDescent="0.3">
      <c r="A8150" s="4"/>
      <c r="B8150" s="5"/>
      <c r="C8150" s="6"/>
    </row>
    <row r="8151" spans="1:3" x14ac:dyDescent="0.3">
      <c r="A8151" s="4"/>
      <c r="B8151" s="5"/>
      <c r="C8151" s="6"/>
    </row>
    <row r="8152" spans="1:3" x14ac:dyDescent="0.3">
      <c r="A8152" s="4"/>
      <c r="B8152" s="5"/>
      <c r="C8152" s="6"/>
    </row>
    <row r="8153" spans="1:3" x14ac:dyDescent="0.3">
      <c r="A8153" s="4"/>
      <c r="B8153" s="5"/>
      <c r="C8153" s="6"/>
    </row>
    <row r="8154" spans="1:3" x14ac:dyDescent="0.3">
      <c r="A8154" s="4"/>
      <c r="B8154" s="5"/>
      <c r="C8154" s="6"/>
    </row>
    <row r="8155" spans="1:3" x14ac:dyDescent="0.3">
      <c r="A8155" s="4"/>
      <c r="B8155" s="5"/>
      <c r="C8155" s="6"/>
    </row>
    <row r="8156" spans="1:3" x14ac:dyDescent="0.3">
      <c r="A8156" s="4"/>
      <c r="B8156" s="5"/>
      <c r="C8156" s="6"/>
    </row>
    <row r="8157" spans="1:3" x14ac:dyDescent="0.3">
      <c r="A8157" s="4"/>
      <c r="B8157" s="5"/>
      <c r="C8157" s="6"/>
    </row>
    <row r="8158" spans="1:3" x14ac:dyDescent="0.3">
      <c r="A8158" s="4"/>
      <c r="B8158" s="5"/>
      <c r="C8158" s="6"/>
    </row>
    <row r="8159" spans="1:3" x14ac:dyDescent="0.3">
      <c r="A8159" s="4"/>
      <c r="B8159" s="5"/>
      <c r="C8159" s="6"/>
    </row>
    <row r="8160" spans="1:3" x14ac:dyDescent="0.3">
      <c r="A8160" s="4"/>
      <c r="B8160" s="5"/>
      <c r="C8160" s="6"/>
    </row>
    <row r="8161" spans="1:3" x14ac:dyDescent="0.3">
      <c r="A8161" s="4"/>
      <c r="B8161" s="5"/>
      <c r="C8161" s="6"/>
    </row>
    <row r="8162" spans="1:3" x14ac:dyDescent="0.3">
      <c r="A8162" s="4"/>
      <c r="B8162" s="5"/>
      <c r="C8162" s="6"/>
    </row>
    <row r="8163" spans="1:3" x14ac:dyDescent="0.3">
      <c r="A8163" s="4"/>
      <c r="B8163" s="5"/>
      <c r="C8163" s="6"/>
    </row>
    <row r="8164" spans="1:3" x14ac:dyDescent="0.3">
      <c r="A8164" s="4"/>
      <c r="B8164" s="5"/>
      <c r="C8164" s="6"/>
    </row>
    <row r="8165" spans="1:3" x14ac:dyDescent="0.3">
      <c r="A8165" s="4"/>
      <c r="B8165" s="5"/>
      <c r="C8165" s="6"/>
    </row>
    <row r="8166" spans="1:3" x14ac:dyDescent="0.3">
      <c r="A8166" s="4"/>
      <c r="B8166" s="5"/>
      <c r="C8166" s="6"/>
    </row>
    <row r="8167" spans="1:3" x14ac:dyDescent="0.3">
      <c r="A8167" s="4"/>
      <c r="B8167" s="5"/>
      <c r="C8167" s="6"/>
    </row>
    <row r="8168" spans="1:3" x14ac:dyDescent="0.3">
      <c r="A8168" s="4"/>
      <c r="B8168" s="5"/>
      <c r="C8168" s="6"/>
    </row>
    <row r="8169" spans="1:3" x14ac:dyDescent="0.3">
      <c r="A8169" s="4"/>
      <c r="B8169" s="5"/>
      <c r="C8169" s="6"/>
    </row>
    <row r="8170" spans="1:3" x14ac:dyDescent="0.3">
      <c r="A8170" s="4"/>
      <c r="B8170" s="5"/>
      <c r="C8170" s="6"/>
    </row>
    <row r="8171" spans="1:3" x14ac:dyDescent="0.3">
      <c r="A8171" s="4"/>
      <c r="B8171" s="5"/>
      <c r="C8171" s="6"/>
    </row>
    <row r="8172" spans="1:3" x14ac:dyDescent="0.3">
      <c r="A8172" s="4"/>
      <c r="B8172" s="5"/>
      <c r="C8172" s="6"/>
    </row>
    <row r="8173" spans="1:3" x14ac:dyDescent="0.3">
      <c r="A8173" s="4"/>
      <c r="B8173" s="5"/>
      <c r="C8173" s="6"/>
    </row>
    <row r="8174" spans="1:3" x14ac:dyDescent="0.3">
      <c r="A8174" s="4"/>
      <c r="B8174" s="5"/>
      <c r="C8174" s="6"/>
    </row>
    <row r="8175" spans="1:3" x14ac:dyDescent="0.3">
      <c r="A8175" s="4"/>
      <c r="B8175" s="5"/>
      <c r="C8175" s="6"/>
    </row>
    <row r="8176" spans="1:3" x14ac:dyDescent="0.3">
      <c r="A8176" s="4"/>
      <c r="B8176" s="5"/>
      <c r="C8176" s="6"/>
    </row>
    <row r="8177" spans="1:3" x14ac:dyDescent="0.3">
      <c r="A8177" s="4"/>
      <c r="B8177" s="5"/>
      <c r="C8177" s="6"/>
    </row>
    <row r="8178" spans="1:3" x14ac:dyDescent="0.3">
      <c r="A8178" s="4"/>
      <c r="B8178" s="5"/>
      <c r="C8178" s="6"/>
    </row>
    <row r="8179" spans="1:3" x14ac:dyDescent="0.3">
      <c r="A8179" s="4"/>
      <c r="B8179" s="5"/>
      <c r="C8179" s="6"/>
    </row>
    <row r="8180" spans="1:3" x14ac:dyDescent="0.3">
      <c r="A8180" s="4"/>
      <c r="B8180" s="5"/>
      <c r="C8180" s="6"/>
    </row>
    <row r="8181" spans="1:3" x14ac:dyDescent="0.3">
      <c r="A8181" s="4"/>
      <c r="B8181" s="5"/>
      <c r="C8181" s="6"/>
    </row>
    <row r="8182" spans="1:3" x14ac:dyDescent="0.3">
      <c r="A8182" s="4"/>
      <c r="B8182" s="5"/>
      <c r="C8182" s="6"/>
    </row>
    <row r="8183" spans="1:3" x14ac:dyDescent="0.3">
      <c r="A8183" s="4"/>
      <c r="B8183" s="5"/>
      <c r="C8183" s="6"/>
    </row>
    <row r="8184" spans="1:3" x14ac:dyDescent="0.3">
      <c r="A8184" s="4"/>
      <c r="B8184" s="5"/>
      <c r="C8184" s="6"/>
    </row>
    <row r="8185" spans="1:3" x14ac:dyDescent="0.3">
      <c r="A8185" s="4"/>
      <c r="B8185" s="5"/>
      <c r="C8185" s="6"/>
    </row>
    <row r="8186" spans="1:3" x14ac:dyDescent="0.3">
      <c r="A8186" s="4"/>
      <c r="B8186" s="5"/>
      <c r="C8186" s="6"/>
    </row>
    <row r="8187" spans="1:3" x14ac:dyDescent="0.3">
      <c r="A8187" s="4"/>
      <c r="B8187" s="5"/>
      <c r="C8187" s="6"/>
    </row>
    <row r="8188" spans="1:3" x14ac:dyDescent="0.3">
      <c r="A8188" s="4"/>
      <c r="B8188" s="5"/>
      <c r="C8188" s="6"/>
    </row>
    <row r="8189" spans="1:3" x14ac:dyDescent="0.3">
      <c r="A8189" s="4"/>
      <c r="B8189" s="5"/>
      <c r="C8189" s="6"/>
    </row>
    <row r="8190" spans="1:3" x14ac:dyDescent="0.3">
      <c r="A8190" s="4"/>
      <c r="B8190" s="5"/>
      <c r="C8190" s="6"/>
    </row>
    <row r="8191" spans="1:3" x14ac:dyDescent="0.3">
      <c r="A8191" s="4"/>
      <c r="B8191" s="5"/>
      <c r="C8191" s="6"/>
    </row>
    <row r="8192" spans="1:3" x14ac:dyDescent="0.3">
      <c r="A8192" s="4"/>
      <c r="B8192" s="5"/>
      <c r="C8192" s="6"/>
    </row>
    <row r="8193" spans="1:3" x14ac:dyDescent="0.3">
      <c r="A8193" s="4"/>
      <c r="B8193" s="5"/>
      <c r="C8193" s="6"/>
    </row>
    <row r="8194" spans="1:3" x14ac:dyDescent="0.3">
      <c r="A8194" s="4"/>
      <c r="B8194" s="5"/>
      <c r="C8194" s="6"/>
    </row>
    <row r="8195" spans="1:3" x14ac:dyDescent="0.3">
      <c r="A8195" s="4"/>
      <c r="B8195" s="5"/>
      <c r="C8195" s="6"/>
    </row>
    <row r="8196" spans="1:3" x14ac:dyDescent="0.3">
      <c r="A8196" s="4"/>
      <c r="B8196" s="5"/>
      <c r="C8196" s="6"/>
    </row>
    <row r="8197" spans="1:3" x14ac:dyDescent="0.3">
      <c r="A8197" s="4"/>
      <c r="B8197" s="5"/>
      <c r="C8197" s="6"/>
    </row>
    <row r="8198" spans="1:3" x14ac:dyDescent="0.3">
      <c r="A8198" s="4"/>
      <c r="B8198" s="5"/>
      <c r="C8198" s="6"/>
    </row>
    <row r="8199" spans="1:3" x14ac:dyDescent="0.3">
      <c r="A8199" s="4"/>
      <c r="B8199" s="5"/>
      <c r="C8199" s="6"/>
    </row>
    <row r="8200" spans="1:3" x14ac:dyDescent="0.3">
      <c r="A8200" s="4"/>
      <c r="B8200" s="5"/>
      <c r="C8200" s="6"/>
    </row>
    <row r="8201" spans="1:3" x14ac:dyDescent="0.3">
      <c r="A8201" s="4"/>
      <c r="B8201" s="5"/>
      <c r="C8201" s="6"/>
    </row>
    <row r="8202" spans="1:3" x14ac:dyDescent="0.3">
      <c r="A8202" s="4"/>
      <c r="B8202" s="5"/>
      <c r="C8202" s="6"/>
    </row>
    <row r="8203" spans="1:3" x14ac:dyDescent="0.3">
      <c r="A8203" s="4"/>
      <c r="B8203" s="5"/>
      <c r="C8203" s="6"/>
    </row>
    <row r="8204" spans="1:3" x14ac:dyDescent="0.3">
      <c r="A8204" s="4"/>
      <c r="B8204" s="5"/>
      <c r="C8204" s="6"/>
    </row>
    <row r="8205" spans="1:3" x14ac:dyDescent="0.3">
      <c r="A8205" s="4"/>
      <c r="B8205" s="5"/>
      <c r="C8205" s="6"/>
    </row>
    <row r="8206" spans="1:3" x14ac:dyDescent="0.3">
      <c r="A8206" s="4"/>
      <c r="B8206" s="5"/>
      <c r="C8206" s="6"/>
    </row>
    <row r="8207" spans="1:3" x14ac:dyDescent="0.3">
      <c r="A8207" s="4"/>
      <c r="B8207" s="5"/>
      <c r="C8207" s="6"/>
    </row>
    <row r="8208" spans="1:3" x14ac:dyDescent="0.3">
      <c r="A8208" s="4"/>
      <c r="B8208" s="5"/>
      <c r="C8208" s="6"/>
    </row>
    <row r="8209" spans="1:3" x14ac:dyDescent="0.3">
      <c r="A8209" s="4"/>
      <c r="B8209" s="5"/>
      <c r="C8209" s="6"/>
    </row>
    <row r="8210" spans="1:3" x14ac:dyDescent="0.3">
      <c r="A8210" s="4"/>
      <c r="B8210" s="5"/>
      <c r="C8210" s="6"/>
    </row>
    <row r="8211" spans="1:3" x14ac:dyDescent="0.3">
      <c r="A8211" s="4"/>
      <c r="B8211" s="5"/>
      <c r="C8211" s="6"/>
    </row>
    <row r="8212" spans="1:3" x14ac:dyDescent="0.3">
      <c r="A8212" s="4"/>
      <c r="B8212" s="5"/>
      <c r="C8212" s="6"/>
    </row>
    <row r="8213" spans="1:3" x14ac:dyDescent="0.3">
      <c r="A8213" s="4"/>
      <c r="B8213" s="5"/>
      <c r="C8213" s="6"/>
    </row>
    <row r="8214" spans="1:3" x14ac:dyDescent="0.3">
      <c r="A8214" s="4"/>
      <c r="B8214" s="5"/>
      <c r="C8214" s="6"/>
    </row>
    <row r="8215" spans="1:3" x14ac:dyDescent="0.3">
      <c r="A8215" s="4"/>
      <c r="B8215" s="5"/>
      <c r="C8215" s="6"/>
    </row>
    <row r="8216" spans="1:3" x14ac:dyDescent="0.3">
      <c r="A8216" s="4"/>
      <c r="B8216" s="5"/>
      <c r="C8216" s="6"/>
    </row>
    <row r="8217" spans="1:3" x14ac:dyDescent="0.3">
      <c r="A8217" s="4"/>
      <c r="B8217" s="5"/>
      <c r="C8217" s="6"/>
    </row>
    <row r="8218" spans="1:3" x14ac:dyDescent="0.3">
      <c r="A8218" s="4"/>
      <c r="B8218" s="5"/>
      <c r="C8218" s="6"/>
    </row>
    <row r="8219" spans="1:3" x14ac:dyDescent="0.3">
      <c r="A8219" s="4"/>
      <c r="B8219" s="5"/>
      <c r="C8219" s="6"/>
    </row>
    <row r="8220" spans="1:3" x14ac:dyDescent="0.3">
      <c r="A8220" s="4"/>
      <c r="B8220" s="5"/>
      <c r="C8220" s="6"/>
    </row>
    <row r="8221" spans="1:3" x14ac:dyDescent="0.3">
      <c r="A8221" s="4"/>
      <c r="B8221" s="5"/>
      <c r="C8221" s="6"/>
    </row>
    <row r="8222" spans="1:3" x14ac:dyDescent="0.3">
      <c r="A8222" s="4"/>
      <c r="B8222" s="5"/>
      <c r="C8222" s="6"/>
    </row>
    <row r="8223" spans="1:3" x14ac:dyDescent="0.3">
      <c r="A8223" s="4"/>
      <c r="B8223" s="5"/>
      <c r="C8223" s="6"/>
    </row>
    <row r="8224" spans="1:3" x14ac:dyDescent="0.3">
      <c r="A8224" s="4"/>
      <c r="B8224" s="5"/>
      <c r="C8224" s="6"/>
    </row>
    <row r="8225" spans="1:3" x14ac:dyDescent="0.3">
      <c r="A8225" s="4"/>
      <c r="B8225" s="5"/>
      <c r="C8225" s="6"/>
    </row>
    <row r="8226" spans="1:3" x14ac:dyDescent="0.3">
      <c r="A8226" s="4"/>
      <c r="B8226" s="5"/>
      <c r="C8226" s="6"/>
    </row>
    <row r="8227" spans="1:3" x14ac:dyDescent="0.3">
      <c r="A8227" s="4"/>
      <c r="B8227" s="5"/>
      <c r="C8227" s="6"/>
    </row>
    <row r="8228" spans="1:3" x14ac:dyDescent="0.3">
      <c r="A8228" s="4"/>
      <c r="B8228" s="5"/>
      <c r="C8228" s="6"/>
    </row>
    <row r="8229" spans="1:3" x14ac:dyDescent="0.3">
      <c r="A8229" s="4"/>
      <c r="B8229" s="5"/>
      <c r="C8229" s="6"/>
    </row>
    <row r="8230" spans="1:3" x14ac:dyDescent="0.3">
      <c r="A8230" s="4"/>
      <c r="B8230" s="5"/>
      <c r="C8230" s="6"/>
    </row>
    <row r="8231" spans="1:3" x14ac:dyDescent="0.3">
      <c r="A8231" s="4"/>
      <c r="B8231" s="5"/>
      <c r="C8231" s="6"/>
    </row>
    <row r="8232" spans="1:3" x14ac:dyDescent="0.3">
      <c r="A8232" s="4"/>
      <c r="B8232" s="5"/>
      <c r="C8232" s="6"/>
    </row>
    <row r="8233" spans="1:3" x14ac:dyDescent="0.3">
      <c r="A8233" s="4"/>
      <c r="B8233" s="5"/>
      <c r="C8233" s="6"/>
    </row>
    <row r="8234" spans="1:3" x14ac:dyDescent="0.3">
      <c r="A8234" s="4"/>
      <c r="B8234" s="5"/>
      <c r="C8234" s="6"/>
    </row>
    <row r="8235" spans="1:3" x14ac:dyDescent="0.3">
      <c r="A8235" s="4"/>
      <c r="B8235" s="5"/>
      <c r="C8235" s="6"/>
    </row>
    <row r="8236" spans="1:3" x14ac:dyDescent="0.3">
      <c r="A8236" s="4"/>
      <c r="B8236" s="5"/>
      <c r="C8236" s="6"/>
    </row>
    <row r="8237" spans="1:3" x14ac:dyDescent="0.3">
      <c r="A8237" s="4"/>
      <c r="B8237" s="5"/>
      <c r="C8237" s="6"/>
    </row>
    <row r="8238" spans="1:3" x14ac:dyDescent="0.3">
      <c r="A8238" s="4"/>
      <c r="B8238" s="5"/>
      <c r="C8238" s="6"/>
    </row>
    <row r="8239" spans="1:3" x14ac:dyDescent="0.3">
      <c r="A8239" s="4"/>
      <c r="B8239" s="5"/>
      <c r="C8239" s="6"/>
    </row>
    <row r="8240" spans="1:3" x14ac:dyDescent="0.3">
      <c r="A8240" s="4"/>
      <c r="B8240" s="5"/>
      <c r="C8240" s="6"/>
    </row>
    <row r="8241" spans="1:3" x14ac:dyDescent="0.3">
      <c r="A8241" s="4"/>
      <c r="B8241" s="5"/>
      <c r="C8241" s="6"/>
    </row>
    <row r="8242" spans="1:3" x14ac:dyDescent="0.3">
      <c r="A8242" s="4"/>
      <c r="B8242" s="5"/>
      <c r="C8242" s="6"/>
    </row>
    <row r="8243" spans="1:3" x14ac:dyDescent="0.3">
      <c r="A8243" s="4"/>
      <c r="B8243" s="5"/>
      <c r="C8243" s="6"/>
    </row>
    <row r="8244" spans="1:3" x14ac:dyDescent="0.3">
      <c r="A8244" s="4"/>
      <c r="B8244" s="5"/>
      <c r="C8244" s="6"/>
    </row>
    <row r="8245" spans="1:3" x14ac:dyDescent="0.3">
      <c r="A8245" s="4"/>
      <c r="B8245" s="5"/>
      <c r="C8245" s="6"/>
    </row>
    <row r="8246" spans="1:3" x14ac:dyDescent="0.3">
      <c r="A8246" s="4"/>
      <c r="B8246" s="5"/>
      <c r="C8246" s="6"/>
    </row>
    <row r="8247" spans="1:3" x14ac:dyDescent="0.3">
      <c r="A8247" s="4"/>
      <c r="B8247" s="5"/>
      <c r="C8247" s="6"/>
    </row>
    <row r="8248" spans="1:3" x14ac:dyDescent="0.3">
      <c r="A8248" s="4"/>
      <c r="B8248" s="5"/>
      <c r="C8248" s="6"/>
    </row>
    <row r="8249" spans="1:3" x14ac:dyDescent="0.3">
      <c r="A8249" s="4"/>
      <c r="B8249" s="5"/>
      <c r="C8249" s="6"/>
    </row>
    <row r="8250" spans="1:3" x14ac:dyDescent="0.3">
      <c r="A8250" s="4"/>
      <c r="B8250" s="5"/>
      <c r="C8250" s="6"/>
    </row>
    <row r="8251" spans="1:3" x14ac:dyDescent="0.3">
      <c r="A8251" s="4"/>
      <c r="B8251" s="5"/>
      <c r="C8251" s="6"/>
    </row>
    <row r="8252" spans="1:3" x14ac:dyDescent="0.3">
      <c r="A8252" s="4"/>
      <c r="B8252" s="5"/>
      <c r="C8252" s="6"/>
    </row>
    <row r="8253" spans="1:3" x14ac:dyDescent="0.3">
      <c r="A8253" s="4"/>
      <c r="B8253" s="5"/>
      <c r="C8253" s="6"/>
    </row>
    <row r="8254" spans="1:3" x14ac:dyDescent="0.3">
      <c r="A8254" s="4"/>
      <c r="B8254" s="5"/>
      <c r="C8254" s="6"/>
    </row>
    <row r="8255" spans="1:3" x14ac:dyDescent="0.3">
      <c r="A8255" s="4"/>
      <c r="B8255" s="5"/>
      <c r="C8255" s="6"/>
    </row>
    <row r="8256" spans="1:3" x14ac:dyDescent="0.3">
      <c r="A8256" s="4"/>
      <c r="B8256" s="5"/>
      <c r="C8256" s="6"/>
    </row>
    <row r="8257" spans="1:3" x14ac:dyDescent="0.3">
      <c r="A8257" s="4"/>
      <c r="B8257" s="5"/>
      <c r="C8257" s="6"/>
    </row>
    <row r="8258" spans="1:3" x14ac:dyDescent="0.3">
      <c r="A8258" s="4"/>
      <c r="B8258" s="5"/>
      <c r="C8258" s="6"/>
    </row>
    <row r="8259" spans="1:3" x14ac:dyDescent="0.3">
      <c r="A8259" s="4"/>
      <c r="B8259" s="5"/>
      <c r="C8259" s="6"/>
    </row>
    <row r="8260" spans="1:3" x14ac:dyDescent="0.3">
      <c r="A8260" s="4"/>
      <c r="B8260" s="5"/>
      <c r="C8260" s="6"/>
    </row>
    <row r="8261" spans="1:3" x14ac:dyDescent="0.3">
      <c r="A8261" s="4"/>
      <c r="B8261" s="5"/>
      <c r="C8261" s="6"/>
    </row>
    <row r="8262" spans="1:3" x14ac:dyDescent="0.3">
      <c r="A8262" s="4"/>
      <c r="B8262" s="5"/>
      <c r="C8262" s="6"/>
    </row>
    <row r="8263" spans="1:3" x14ac:dyDescent="0.3">
      <c r="A8263" s="4"/>
      <c r="B8263" s="5"/>
      <c r="C8263" s="6"/>
    </row>
    <row r="8264" spans="1:3" x14ac:dyDescent="0.3">
      <c r="A8264" s="4"/>
      <c r="B8264" s="5"/>
      <c r="C8264" s="6"/>
    </row>
    <row r="8265" spans="1:3" x14ac:dyDescent="0.3">
      <c r="A8265" s="4"/>
      <c r="B8265" s="5"/>
      <c r="C8265" s="6"/>
    </row>
    <row r="8266" spans="1:3" x14ac:dyDescent="0.3">
      <c r="A8266" s="4"/>
      <c r="B8266" s="5"/>
      <c r="C8266" s="6"/>
    </row>
    <row r="8267" spans="1:3" x14ac:dyDescent="0.3">
      <c r="A8267" s="4"/>
      <c r="B8267" s="5"/>
      <c r="C8267" s="6"/>
    </row>
    <row r="8268" spans="1:3" x14ac:dyDescent="0.3">
      <c r="A8268" s="4"/>
      <c r="B8268" s="5"/>
      <c r="C8268" s="6"/>
    </row>
    <row r="8269" spans="1:3" x14ac:dyDescent="0.3">
      <c r="A8269" s="4"/>
      <c r="B8269" s="5"/>
      <c r="C8269" s="6"/>
    </row>
    <row r="8270" spans="1:3" x14ac:dyDescent="0.3">
      <c r="A8270" s="4"/>
      <c r="B8270" s="5"/>
      <c r="C8270" s="6"/>
    </row>
    <row r="8271" spans="1:3" x14ac:dyDescent="0.3">
      <c r="A8271" s="4"/>
      <c r="B8271" s="5"/>
      <c r="C8271" s="6"/>
    </row>
    <row r="8272" spans="1:3" x14ac:dyDescent="0.3">
      <c r="A8272" s="4"/>
      <c r="B8272" s="5"/>
      <c r="C8272" s="6"/>
    </row>
    <row r="8273" spans="1:3" x14ac:dyDescent="0.3">
      <c r="A8273" s="4"/>
      <c r="B8273" s="5"/>
      <c r="C8273" s="6"/>
    </row>
    <row r="8274" spans="1:3" x14ac:dyDescent="0.3">
      <c r="A8274" s="4"/>
      <c r="B8274" s="5"/>
      <c r="C8274" s="6"/>
    </row>
    <row r="8275" spans="1:3" x14ac:dyDescent="0.3">
      <c r="A8275" s="4"/>
      <c r="B8275" s="5"/>
      <c r="C8275" s="6"/>
    </row>
    <row r="8276" spans="1:3" x14ac:dyDescent="0.3">
      <c r="A8276" s="4"/>
      <c r="B8276" s="5"/>
      <c r="C8276" s="6"/>
    </row>
    <row r="8277" spans="1:3" x14ac:dyDescent="0.3">
      <c r="A8277" s="4"/>
      <c r="B8277" s="5"/>
      <c r="C8277" s="6"/>
    </row>
    <row r="8278" spans="1:3" x14ac:dyDescent="0.3">
      <c r="A8278" s="4"/>
      <c r="B8278" s="5"/>
      <c r="C8278" s="6"/>
    </row>
    <row r="8279" spans="1:3" x14ac:dyDescent="0.3">
      <c r="A8279" s="4"/>
      <c r="B8279" s="5"/>
      <c r="C8279" s="6"/>
    </row>
    <row r="8280" spans="1:3" x14ac:dyDescent="0.3">
      <c r="A8280" s="4"/>
      <c r="B8280" s="5"/>
      <c r="C8280" s="6"/>
    </row>
    <row r="8281" spans="1:3" x14ac:dyDescent="0.3">
      <c r="A8281" s="4"/>
      <c r="B8281" s="5"/>
      <c r="C8281" s="6"/>
    </row>
    <row r="8282" spans="1:3" x14ac:dyDescent="0.3">
      <c r="A8282" s="4"/>
      <c r="B8282" s="5"/>
      <c r="C8282" s="6"/>
    </row>
    <row r="8283" spans="1:3" x14ac:dyDescent="0.3">
      <c r="A8283" s="4"/>
      <c r="B8283" s="5"/>
      <c r="C8283" s="6"/>
    </row>
    <row r="8284" spans="1:3" x14ac:dyDescent="0.3">
      <c r="A8284" s="4"/>
      <c r="B8284" s="5"/>
      <c r="C8284" s="6"/>
    </row>
    <row r="8285" spans="1:3" x14ac:dyDescent="0.3">
      <c r="A8285" s="4"/>
      <c r="B8285" s="5"/>
      <c r="C8285" s="6"/>
    </row>
    <row r="8286" spans="1:3" x14ac:dyDescent="0.3">
      <c r="A8286" s="4"/>
      <c r="B8286" s="5"/>
      <c r="C8286" s="6"/>
    </row>
    <row r="8287" spans="1:3" x14ac:dyDescent="0.3">
      <c r="A8287" s="4"/>
      <c r="B8287" s="5"/>
      <c r="C8287" s="6"/>
    </row>
    <row r="8288" spans="1:3" x14ac:dyDescent="0.3">
      <c r="A8288" s="4"/>
      <c r="B8288" s="5"/>
      <c r="C8288" s="6"/>
    </row>
    <row r="8289" spans="1:3" x14ac:dyDescent="0.3">
      <c r="A8289" s="4"/>
      <c r="B8289" s="5"/>
      <c r="C8289" s="6"/>
    </row>
    <row r="8290" spans="1:3" x14ac:dyDescent="0.3">
      <c r="A8290" s="4"/>
      <c r="B8290" s="5"/>
      <c r="C8290" s="6"/>
    </row>
    <row r="8291" spans="1:3" x14ac:dyDescent="0.3">
      <c r="A8291" s="4"/>
      <c r="B8291" s="5"/>
      <c r="C8291" s="6"/>
    </row>
    <row r="8292" spans="1:3" x14ac:dyDescent="0.3">
      <c r="A8292" s="4"/>
      <c r="B8292" s="5"/>
      <c r="C8292" s="6"/>
    </row>
    <row r="8293" spans="1:3" x14ac:dyDescent="0.3">
      <c r="A8293" s="4"/>
      <c r="B8293" s="5"/>
      <c r="C8293" s="6"/>
    </row>
    <row r="8294" spans="1:3" x14ac:dyDescent="0.3">
      <c r="A8294" s="4"/>
      <c r="B8294" s="5"/>
      <c r="C8294" s="6"/>
    </row>
    <row r="8295" spans="1:3" x14ac:dyDescent="0.3">
      <c r="A8295" s="4"/>
      <c r="B8295" s="5"/>
      <c r="C8295" s="6"/>
    </row>
    <row r="8296" spans="1:3" x14ac:dyDescent="0.3">
      <c r="A8296" s="4"/>
      <c r="B8296" s="5"/>
      <c r="C8296" s="6"/>
    </row>
    <row r="8297" spans="1:3" x14ac:dyDescent="0.3">
      <c r="A8297" s="4"/>
      <c r="B8297" s="5"/>
      <c r="C8297" s="6"/>
    </row>
    <row r="8298" spans="1:3" x14ac:dyDescent="0.3">
      <c r="A8298" s="4"/>
      <c r="B8298" s="5"/>
      <c r="C8298" s="6"/>
    </row>
    <row r="8299" spans="1:3" x14ac:dyDescent="0.3">
      <c r="A8299" s="4"/>
      <c r="B8299" s="5"/>
      <c r="C8299" s="6"/>
    </row>
    <row r="8300" spans="1:3" x14ac:dyDescent="0.3">
      <c r="A8300" s="4"/>
      <c r="B8300" s="5"/>
      <c r="C8300" s="6"/>
    </row>
    <row r="8301" spans="1:3" x14ac:dyDescent="0.3">
      <c r="A8301" s="4"/>
      <c r="B8301" s="5"/>
      <c r="C8301" s="6"/>
    </row>
    <row r="8302" spans="1:3" x14ac:dyDescent="0.3">
      <c r="A8302" s="4"/>
      <c r="B8302" s="5"/>
      <c r="C8302" s="6"/>
    </row>
    <row r="8303" spans="1:3" x14ac:dyDescent="0.3">
      <c r="A8303" s="4"/>
      <c r="B8303" s="5"/>
      <c r="C8303" s="6"/>
    </row>
    <row r="8304" spans="1:3" x14ac:dyDescent="0.3">
      <c r="A8304" s="4"/>
      <c r="B8304" s="5"/>
      <c r="C8304" s="6"/>
    </row>
    <row r="8305" spans="1:3" x14ac:dyDescent="0.3">
      <c r="A8305" s="4"/>
      <c r="B8305" s="5"/>
      <c r="C8305" s="6"/>
    </row>
    <row r="8306" spans="1:3" x14ac:dyDescent="0.3">
      <c r="A8306" s="4"/>
      <c r="B8306" s="5"/>
      <c r="C8306" s="6"/>
    </row>
    <row r="8307" spans="1:3" x14ac:dyDescent="0.3">
      <c r="A8307" s="4"/>
      <c r="B8307" s="5"/>
      <c r="C8307" s="6"/>
    </row>
    <row r="8308" spans="1:3" x14ac:dyDescent="0.3">
      <c r="A8308" s="4"/>
      <c r="B8308" s="5"/>
      <c r="C8308" s="6"/>
    </row>
    <row r="8309" spans="1:3" x14ac:dyDescent="0.3">
      <c r="A8309" s="4"/>
      <c r="B8309" s="5"/>
      <c r="C8309" s="6"/>
    </row>
    <row r="8310" spans="1:3" x14ac:dyDescent="0.3">
      <c r="A8310" s="4"/>
      <c r="B8310" s="5"/>
      <c r="C8310" s="6"/>
    </row>
    <row r="8311" spans="1:3" x14ac:dyDescent="0.3">
      <c r="A8311" s="4"/>
      <c r="B8311" s="5"/>
      <c r="C8311" s="6"/>
    </row>
    <row r="8312" spans="1:3" x14ac:dyDescent="0.3">
      <c r="A8312" s="4"/>
      <c r="B8312" s="5"/>
      <c r="C8312" s="6"/>
    </row>
    <row r="8313" spans="1:3" x14ac:dyDescent="0.3">
      <c r="A8313" s="4"/>
      <c r="B8313" s="5"/>
      <c r="C8313" s="6"/>
    </row>
    <row r="8314" spans="1:3" x14ac:dyDescent="0.3">
      <c r="A8314" s="4"/>
      <c r="B8314" s="5"/>
      <c r="C8314" s="6"/>
    </row>
    <row r="8315" spans="1:3" x14ac:dyDescent="0.3">
      <c r="A8315" s="4"/>
      <c r="B8315" s="5"/>
      <c r="C8315" s="6"/>
    </row>
    <row r="8316" spans="1:3" x14ac:dyDescent="0.3">
      <c r="A8316" s="4"/>
      <c r="B8316" s="5"/>
      <c r="C8316" s="6"/>
    </row>
    <row r="8317" spans="1:3" x14ac:dyDescent="0.3">
      <c r="A8317" s="4"/>
      <c r="B8317" s="5"/>
      <c r="C8317" s="6"/>
    </row>
    <row r="8318" spans="1:3" x14ac:dyDescent="0.3">
      <c r="A8318" s="4"/>
      <c r="B8318" s="5"/>
      <c r="C8318" s="6"/>
    </row>
    <row r="8319" spans="1:3" x14ac:dyDescent="0.3">
      <c r="A8319" s="4"/>
      <c r="B8319" s="5"/>
      <c r="C8319" s="6"/>
    </row>
    <row r="8320" spans="1:3" x14ac:dyDescent="0.3">
      <c r="A8320" s="4"/>
      <c r="B8320" s="5"/>
      <c r="C8320" s="6"/>
    </row>
    <row r="8321" spans="1:3" x14ac:dyDescent="0.3">
      <c r="A8321" s="4"/>
      <c r="B8321" s="5"/>
      <c r="C8321" s="6"/>
    </row>
    <row r="8322" spans="1:3" x14ac:dyDescent="0.3">
      <c r="A8322" s="4"/>
      <c r="B8322" s="5"/>
      <c r="C8322" s="6"/>
    </row>
    <row r="8323" spans="1:3" x14ac:dyDescent="0.3">
      <c r="A8323" s="4"/>
      <c r="B8323" s="5"/>
      <c r="C8323" s="6"/>
    </row>
    <row r="8324" spans="1:3" x14ac:dyDescent="0.3">
      <c r="A8324" s="4"/>
      <c r="B8324" s="5"/>
      <c r="C8324" s="6"/>
    </row>
    <row r="8325" spans="1:3" x14ac:dyDescent="0.3">
      <c r="A8325" s="4"/>
      <c r="B8325" s="5"/>
      <c r="C8325" s="6"/>
    </row>
    <row r="8326" spans="1:3" x14ac:dyDescent="0.3">
      <c r="A8326" s="4"/>
      <c r="B8326" s="5"/>
      <c r="C8326" s="6"/>
    </row>
    <row r="8327" spans="1:3" x14ac:dyDescent="0.3">
      <c r="A8327" s="4"/>
      <c r="B8327" s="5"/>
      <c r="C8327" s="6"/>
    </row>
    <row r="8328" spans="1:3" x14ac:dyDescent="0.3">
      <c r="A8328" s="4"/>
      <c r="B8328" s="5"/>
      <c r="C8328" s="6"/>
    </row>
    <row r="8329" spans="1:3" x14ac:dyDescent="0.3">
      <c r="A8329" s="4"/>
      <c r="B8329" s="5"/>
      <c r="C8329" s="6"/>
    </row>
    <row r="8330" spans="1:3" x14ac:dyDescent="0.3">
      <c r="A8330" s="4"/>
      <c r="B8330" s="5"/>
      <c r="C8330" s="6"/>
    </row>
    <row r="8331" spans="1:3" x14ac:dyDescent="0.3">
      <c r="A8331" s="4"/>
      <c r="B8331" s="5"/>
      <c r="C8331" s="6"/>
    </row>
    <row r="8332" spans="1:3" x14ac:dyDescent="0.3">
      <c r="A8332" s="4"/>
      <c r="B8332" s="5"/>
      <c r="C8332" s="6"/>
    </row>
    <row r="8333" spans="1:3" x14ac:dyDescent="0.3">
      <c r="A8333" s="4"/>
      <c r="B8333" s="5"/>
      <c r="C8333" s="6"/>
    </row>
    <row r="8334" spans="1:3" x14ac:dyDescent="0.3">
      <c r="A8334" s="4"/>
      <c r="B8334" s="5"/>
      <c r="C8334" s="6"/>
    </row>
    <row r="8335" spans="1:3" x14ac:dyDescent="0.3">
      <c r="A8335" s="4"/>
      <c r="B8335" s="5"/>
      <c r="C8335" s="6"/>
    </row>
    <row r="8336" spans="1:3" x14ac:dyDescent="0.3">
      <c r="A8336" s="4"/>
      <c r="B8336" s="5"/>
      <c r="C8336" s="6"/>
    </row>
    <row r="8337" spans="1:3" x14ac:dyDescent="0.3">
      <c r="A8337" s="4"/>
      <c r="B8337" s="5"/>
      <c r="C8337" s="6"/>
    </row>
    <row r="8338" spans="1:3" x14ac:dyDescent="0.3">
      <c r="A8338" s="4"/>
      <c r="B8338" s="5"/>
      <c r="C8338" s="6"/>
    </row>
    <row r="8339" spans="1:3" x14ac:dyDescent="0.3">
      <c r="A8339" s="4"/>
      <c r="B8339" s="5"/>
      <c r="C8339" s="6"/>
    </row>
    <row r="8340" spans="1:3" x14ac:dyDescent="0.3">
      <c r="A8340" s="4"/>
      <c r="B8340" s="5"/>
      <c r="C8340" s="6"/>
    </row>
    <row r="8341" spans="1:3" x14ac:dyDescent="0.3">
      <c r="A8341" s="4"/>
      <c r="B8341" s="5"/>
      <c r="C8341" s="6"/>
    </row>
    <row r="8342" spans="1:3" x14ac:dyDescent="0.3">
      <c r="A8342" s="4"/>
      <c r="B8342" s="5"/>
      <c r="C8342" s="6"/>
    </row>
    <row r="8343" spans="1:3" x14ac:dyDescent="0.3">
      <c r="A8343" s="4"/>
      <c r="B8343" s="5"/>
      <c r="C8343" s="6"/>
    </row>
    <row r="8344" spans="1:3" x14ac:dyDescent="0.3">
      <c r="A8344" s="4"/>
      <c r="B8344" s="5"/>
      <c r="C8344" s="6"/>
    </row>
    <row r="8345" spans="1:3" x14ac:dyDescent="0.3">
      <c r="A8345" s="4"/>
      <c r="B8345" s="5"/>
      <c r="C8345" s="6"/>
    </row>
    <row r="8346" spans="1:3" x14ac:dyDescent="0.3">
      <c r="A8346" s="4"/>
      <c r="B8346" s="5"/>
      <c r="C8346" s="6"/>
    </row>
    <row r="8347" spans="1:3" x14ac:dyDescent="0.3">
      <c r="A8347" s="4"/>
      <c r="B8347" s="5"/>
      <c r="C8347" s="6"/>
    </row>
    <row r="8348" spans="1:3" x14ac:dyDescent="0.3">
      <c r="A8348" s="4"/>
      <c r="B8348" s="5"/>
      <c r="C8348" s="6"/>
    </row>
    <row r="8349" spans="1:3" x14ac:dyDescent="0.3">
      <c r="A8349" s="4"/>
      <c r="B8349" s="5"/>
      <c r="C8349" s="6"/>
    </row>
    <row r="8350" spans="1:3" x14ac:dyDescent="0.3">
      <c r="A8350" s="4"/>
      <c r="B8350" s="5"/>
      <c r="C8350" s="6"/>
    </row>
    <row r="8351" spans="1:3" x14ac:dyDescent="0.3">
      <c r="A8351" s="4"/>
      <c r="B8351" s="5"/>
      <c r="C8351" s="6"/>
    </row>
    <row r="8352" spans="1:3" x14ac:dyDescent="0.3">
      <c r="A8352" s="4"/>
      <c r="B8352" s="5"/>
      <c r="C8352" s="6"/>
    </row>
    <row r="8353" spans="1:3" x14ac:dyDescent="0.3">
      <c r="A8353" s="4"/>
      <c r="B8353" s="5"/>
      <c r="C8353" s="6"/>
    </row>
    <row r="8354" spans="1:3" x14ac:dyDescent="0.3">
      <c r="A8354" s="4"/>
      <c r="B8354" s="5"/>
      <c r="C8354" s="6"/>
    </row>
    <row r="8355" spans="1:3" x14ac:dyDescent="0.3">
      <c r="A8355" s="4"/>
      <c r="B8355" s="5"/>
      <c r="C8355" s="6"/>
    </row>
    <row r="8356" spans="1:3" x14ac:dyDescent="0.3">
      <c r="A8356" s="4"/>
      <c r="B8356" s="5"/>
      <c r="C8356" s="6"/>
    </row>
    <row r="8357" spans="1:3" x14ac:dyDescent="0.3">
      <c r="A8357" s="4"/>
      <c r="B8357" s="5"/>
      <c r="C8357" s="6"/>
    </row>
    <row r="8358" spans="1:3" x14ac:dyDescent="0.3">
      <c r="A8358" s="4"/>
      <c r="B8358" s="5"/>
      <c r="C8358" s="6"/>
    </row>
    <row r="8359" spans="1:3" x14ac:dyDescent="0.3">
      <c r="A8359" s="4"/>
      <c r="B8359" s="5"/>
      <c r="C8359" s="6"/>
    </row>
    <row r="8360" spans="1:3" x14ac:dyDescent="0.3">
      <c r="A8360" s="4"/>
      <c r="B8360" s="5"/>
      <c r="C8360" s="6"/>
    </row>
    <row r="8361" spans="1:3" x14ac:dyDescent="0.3">
      <c r="A8361" s="4"/>
      <c r="B8361" s="5"/>
      <c r="C8361" s="6"/>
    </row>
    <row r="8362" spans="1:3" x14ac:dyDescent="0.3">
      <c r="A8362" s="4"/>
      <c r="B8362" s="5"/>
      <c r="C8362" s="6"/>
    </row>
    <row r="8363" spans="1:3" x14ac:dyDescent="0.3">
      <c r="A8363" s="4"/>
      <c r="B8363" s="5"/>
      <c r="C8363" s="6"/>
    </row>
    <row r="8364" spans="1:3" x14ac:dyDescent="0.3">
      <c r="A8364" s="4"/>
      <c r="B8364" s="5"/>
      <c r="C8364" s="6"/>
    </row>
    <row r="8365" spans="1:3" x14ac:dyDescent="0.3">
      <c r="A8365" s="4"/>
      <c r="B8365" s="5"/>
      <c r="C8365" s="6"/>
    </row>
    <row r="8366" spans="1:3" x14ac:dyDescent="0.3">
      <c r="A8366" s="4"/>
      <c r="B8366" s="5"/>
      <c r="C8366" s="6"/>
    </row>
    <row r="8367" spans="1:3" x14ac:dyDescent="0.3">
      <c r="A8367" s="4"/>
      <c r="B8367" s="5"/>
      <c r="C8367" s="6"/>
    </row>
    <row r="8368" spans="1:3" x14ac:dyDescent="0.3">
      <c r="A8368" s="4"/>
      <c r="B8368" s="5"/>
      <c r="C8368" s="6"/>
    </row>
    <row r="8369" spans="1:3" x14ac:dyDescent="0.3">
      <c r="A8369" s="4"/>
      <c r="B8369" s="5"/>
      <c r="C8369" s="6"/>
    </row>
    <row r="8370" spans="1:3" x14ac:dyDescent="0.3">
      <c r="A8370" s="4"/>
      <c r="B8370" s="5"/>
      <c r="C8370" s="6"/>
    </row>
    <row r="8371" spans="1:3" x14ac:dyDescent="0.3">
      <c r="A8371" s="4"/>
      <c r="B8371" s="5"/>
      <c r="C8371" s="6"/>
    </row>
    <row r="8372" spans="1:3" x14ac:dyDescent="0.3">
      <c r="A8372" s="4"/>
      <c r="B8372" s="5"/>
      <c r="C8372" s="6"/>
    </row>
    <row r="8373" spans="1:3" x14ac:dyDescent="0.3">
      <c r="A8373" s="4"/>
      <c r="B8373" s="5"/>
      <c r="C8373" s="6"/>
    </row>
    <row r="8374" spans="1:3" x14ac:dyDescent="0.3">
      <c r="A8374" s="4"/>
      <c r="B8374" s="5"/>
      <c r="C8374" s="6"/>
    </row>
    <row r="8375" spans="1:3" x14ac:dyDescent="0.3">
      <c r="A8375" s="4"/>
      <c r="B8375" s="5"/>
      <c r="C8375" s="6"/>
    </row>
    <row r="8376" spans="1:3" x14ac:dyDescent="0.3">
      <c r="A8376" s="4"/>
      <c r="B8376" s="5"/>
      <c r="C8376" s="6"/>
    </row>
    <row r="8377" spans="1:3" x14ac:dyDescent="0.3">
      <c r="A8377" s="4"/>
      <c r="B8377" s="5"/>
      <c r="C8377" s="6"/>
    </row>
    <row r="8378" spans="1:3" x14ac:dyDescent="0.3">
      <c r="A8378" s="4"/>
      <c r="B8378" s="5"/>
      <c r="C8378" s="6"/>
    </row>
    <row r="8379" spans="1:3" x14ac:dyDescent="0.3">
      <c r="A8379" s="4"/>
      <c r="B8379" s="5"/>
      <c r="C8379" s="6"/>
    </row>
    <row r="8380" spans="1:3" x14ac:dyDescent="0.3">
      <c r="A8380" s="4"/>
      <c r="B8380" s="5"/>
      <c r="C8380" s="6"/>
    </row>
    <row r="8381" spans="1:3" x14ac:dyDescent="0.3">
      <c r="A8381" s="4"/>
      <c r="B8381" s="5"/>
      <c r="C8381" s="6"/>
    </row>
    <row r="8382" spans="1:3" x14ac:dyDescent="0.3">
      <c r="A8382" s="4"/>
      <c r="B8382" s="5"/>
      <c r="C8382" s="6"/>
    </row>
    <row r="8383" spans="1:3" x14ac:dyDescent="0.3">
      <c r="A8383" s="4"/>
      <c r="B8383" s="5"/>
      <c r="C8383" s="6"/>
    </row>
    <row r="8384" spans="1:3" x14ac:dyDescent="0.3">
      <c r="A8384" s="4"/>
      <c r="B8384" s="5"/>
      <c r="C8384" s="6"/>
    </row>
    <row r="8385" spans="1:3" x14ac:dyDescent="0.3">
      <c r="A8385" s="4"/>
      <c r="B8385" s="5"/>
      <c r="C8385" s="6"/>
    </row>
    <row r="8386" spans="1:3" x14ac:dyDescent="0.3">
      <c r="A8386" s="4"/>
      <c r="B8386" s="5"/>
      <c r="C8386" s="6"/>
    </row>
    <row r="8387" spans="1:3" x14ac:dyDescent="0.3">
      <c r="A8387" s="4"/>
      <c r="B8387" s="5"/>
      <c r="C8387" s="6"/>
    </row>
    <row r="8388" spans="1:3" x14ac:dyDescent="0.3">
      <c r="A8388" s="4"/>
      <c r="B8388" s="5"/>
      <c r="C8388" s="6"/>
    </row>
    <row r="8389" spans="1:3" x14ac:dyDescent="0.3">
      <c r="A8389" s="4"/>
      <c r="B8389" s="5"/>
      <c r="C8389" s="6"/>
    </row>
    <row r="8390" spans="1:3" x14ac:dyDescent="0.3">
      <c r="A8390" s="4"/>
      <c r="B8390" s="5"/>
      <c r="C8390" s="6"/>
    </row>
    <row r="8391" spans="1:3" x14ac:dyDescent="0.3">
      <c r="A8391" s="4"/>
      <c r="B8391" s="5"/>
      <c r="C8391" s="6"/>
    </row>
    <row r="8392" spans="1:3" x14ac:dyDescent="0.3">
      <c r="A8392" s="4"/>
      <c r="B8392" s="5"/>
      <c r="C8392" s="6"/>
    </row>
    <row r="8393" spans="1:3" x14ac:dyDescent="0.3">
      <c r="A8393" s="4"/>
      <c r="B8393" s="5"/>
      <c r="C8393" s="6"/>
    </row>
    <row r="8394" spans="1:3" x14ac:dyDescent="0.3">
      <c r="A8394" s="4"/>
      <c r="B8394" s="5"/>
      <c r="C8394" s="6"/>
    </row>
    <row r="8395" spans="1:3" x14ac:dyDescent="0.3">
      <c r="A8395" s="4"/>
      <c r="B8395" s="5"/>
      <c r="C8395" s="6"/>
    </row>
    <row r="8396" spans="1:3" x14ac:dyDescent="0.3">
      <c r="A8396" s="4"/>
      <c r="B8396" s="5"/>
      <c r="C8396" s="6"/>
    </row>
    <row r="8397" spans="1:3" x14ac:dyDescent="0.3">
      <c r="A8397" s="4"/>
      <c r="B8397" s="5"/>
      <c r="C8397" s="6"/>
    </row>
    <row r="8398" spans="1:3" x14ac:dyDescent="0.3">
      <c r="A8398" s="4"/>
      <c r="B8398" s="5"/>
      <c r="C8398" s="6"/>
    </row>
    <row r="8399" spans="1:3" x14ac:dyDescent="0.3">
      <c r="A8399" s="4"/>
      <c r="B8399" s="5"/>
      <c r="C8399" s="6"/>
    </row>
    <row r="8400" spans="1:3" x14ac:dyDescent="0.3">
      <c r="A8400" s="4"/>
      <c r="B8400" s="5"/>
      <c r="C8400" s="6"/>
    </row>
    <row r="8401" spans="1:3" x14ac:dyDescent="0.3">
      <c r="A8401" s="4"/>
      <c r="B8401" s="5"/>
      <c r="C8401" s="6"/>
    </row>
    <row r="8402" spans="1:3" x14ac:dyDescent="0.3">
      <c r="A8402" s="4"/>
      <c r="B8402" s="5"/>
      <c r="C8402" s="6"/>
    </row>
    <row r="8403" spans="1:3" x14ac:dyDescent="0.3">
      <c r="A8403" s="4"/>
      <c r="B8403" s="5"/>
      <c r="C8403" s="6"/>
    </row>
    <row r="8404" spans="1:3" x14ac:dyDescent="0.3">
      <c r="A8404" s="4"/>
      <c r="B8404" s="5"/>
      <c r="C8404" s="6"/>
    </row>
    <row r="8405" spans="1:3" x14ac:dyDescent="0.3">
      <c r="A8405" s="4"/>
      <c r="B8405" s="5"/>
      <c r="C8405" s="6"/>
    </row>
    <row r="8406" spans="1:3" x14ac:dyDescent="0.3">
      <c r="A8406" s="4"/>
      <c r="B8406" s="5"/>
      <c r="C8406" s="6"/>
    </row>
    <row r="8407" spans="1:3" x14ac:dyDescent="0.3">
      <c r="A8407" s="4"/>
      <c r="B8407" s="5"/>
      <c r="C8407" s="6"/>
    </row>
    <row r="8408" spans="1:3" x14ac:dyDescent="0.3">
      <c r="A8408" s="4"/>
      <c r="B8408" s="5"/>
      <c r="C8408" s="6"/>
    </row>
    <row r="8409" spans="1:3" x14ac:dyDescent="0.3">
      <c r="A8409" s="4"/>
      <c r="B8409" s="5"/>
      <c r="C8409" s="6"/>
    </row>
    <row r="8410" spans="1:3" x14ac:dyDescent="0.3">
      <c r="A8410" s="4"/>
      <c r="B8410" s="5"/>
      <c r="C8410" s="6"/>
    </row>
    <row r="8411" spans="1:3" x14ac:dyDescent="0.3">
      <c r="A8411" s="4"/>
      <c r="B8411" s="5"/>
      <c r="C8411" s="6"/>
    </row>
    <row r="8412" spans="1:3" x14ac:dyDescent="0.3">
      <c r="A8412" s="4"/>
      <c r="B8412" s="5"/>
      <c r="C8412" s="6"/>
    </row>
    <row r="8413" spans="1:3" x14ac:dyDescent="0.3">
      <c r="A8413" s="4"/>
      <c r="B8413" s="5"/>
      <c r="C8413" s="6"/>
    </row>
    <row r="8414" spans="1:3" x14ac:dyDescent="0.3">
      <c r="A8414" s="4"/>
      <c r="B8414" s="5"/>
      <c r="C8414" s="6"/>
    </row>
    <row r="8415" spans="1:3" x14ac:dyDescent="0.3">
      <c r="A8415" s="4"/>
      <c r="B8415" s="5"/>
      <c r="C8415" s="6"/>
    </row>
    <row r="8416" spans="1:3" x14ac:dyDescent="0.3">
      <c r="A8416" s="4"/>
      <c r="B8416" s="5"/>
      <c r="C8416" s="6"/>
    </row>
    <row r="8417" spans="1:3" x14ac:dyDescent="0.3">
      <c r="A8417" s="4"/>
      <c r="B8417" s="5"/>
      <c r="C8417" s="6"/>
    </row>
    <row r="8418" spans="1:3" x14ac:dyDescent="0.3">
      <c r="A8418" s="4"/>
      <c r="B8418" s="5"/>
      <c r="C8418" s="6"/>
    </row>
    <row r="8419" spans="1:3" x14ac:dyDescent="0.3">
      <c r="A8419" s="4"/>
      <c r="B8419" s="5"/>
      <c r="C8419" s="6"/>
    </row>
    <row r="8420" spans="1:3" x14ac:dyDescent="0.3">
      <c r="A8420" s="4"/>
      <c r="B8420" s="5"/>
      <c r="C8420" s="6"/>
    </row>
    <row r="8421" spans="1:3" x14ac:dyDescent="0.3">
      <c r="A8421" s="4"/>
      <c r="B8421" s="5"/>
      <c r="C8421" s="6"/>
    </row>
    <row r="8422" spans="1:3" x14ac:dyDescent="0.3">
      <c r="A8422" s="4"/>
      <c r="B8422" s="5"/>
      <c r="C8422" s="6"/>
    </row>
    <row r="8423" spans="1:3" x14ac:dyDescent="0.3">
      <c r="A8423" s="4"/>
      <c r="B8423" s="5"/>
      <c r="C8423" s="6"/>
    </row>
    <row r="8424" spans="1:3" x14ac:dyDescent="0.3">
      <c r="A8424" s="4"/>
      <c r="B8424" s="5"/>
      <c r="C8424" s="6"/>
    </row>
    <row r="8425" spans="1:3" x14ac:dyDescent="0.3">
      <c r="A8425" s="4"/>
      <c r="B8425" s="5"/>
      <c r="C8425" s="6"/>
    </row>
    <row r="8426" spans="1:3" x14ac:dyDescent="0.3">
      <c r="A8426" s="4"/>
      <c r="B8426" s="5"/>
      <c r="C8426" s="6"/>
    </row>
    <row r="8427" spans="1:3" x14ac:dyDescent="0.3">
      <c r="A8427" s="4"/>
      <c r="B8427" s="5"/>
      <c r="C8427" s="6"/>
    </row>
    <row r="8428" spans="1:3" x14ac:dyDescent="0.3">
      <c r="A8428" s="4"/>
      <c r="B8428" s="5"/>
      <c r="C8428" s="6"/>
    </row>
    <row r="8429" spans="1:3" x14ac:dyDescent="0.3">
      <c r="A8429" s="4"/>
      <c r="B8429" s="5"/>
      <c r="C8429" s="6"/>
    </row>
    <row r="8430" spans="1:3" x14ac:dyDescent="0.3">
      <c r="A8430" s="4"/>
      <c r="B8430" s="5"/>
      <c r="C8430" s="6"/>
    </row>
    <row r="8431" spans="1:3" x14ac:dyDescent="0.3">
      <c r="A8431" s="4"/>
      <c r="B8431" s="5"/>
      <c r="C8431" s="6"/>
    </row>
    <row r="8432" spans="1:3" x14ac:dyDescent="0.3">
      <c r="A8432" s="4"/>
      <c r="B8432" s="5"/>
      <c r="C8432" s="6"/>
    </row>
    <row r="8433" spans="1:3" x14ac:dyDescent="0.3">
      <c r="A8433" s="4"/>
      <c r="B8433" s="5"/>
      <c r="C8433" s="6"/>
    </row>
    <row r="8434" spans="1:3" x14ac:dyDescent="0.3">
      <c r="A8434" s="4"/>
      <c r="B8434" s="5"/>
      <c r="C8434" s="6"/>
    </row>
    <row r="8435" spans="1:3" x14ac:dyDescent="0.3">
      <c r="A8435" s="4"/>
      <c r="B8435" s="5"/>
      <c r="C8435" s="6"/>
    </row>
    <row r="8436" spans="1:3" x14ac:dyDescent="0.3">
      <c r="A8436" s="4"/>
      <c r="B8436" s="5"/>
      <c r="C8436" s="6"/>
    </row>
    <row r="8437" spans="1:3" x14ac:dyDescent="0.3">
      <c r="A8437" s="4"/>
      <c r="B8437" s="5"/>
      <c r="C8437" s="6"/>
    </row>
    <row r="8438" spans="1:3" x14ac:dyDescent="0.3">
      <c r="A8438" s="4"/>
      <c r="B8438" s="5"/>
      <c r="C8438" s="6"/>
    </row>
    <row r="8439" spans="1:3" x14ac:dyDescent="0.3">
      <c r="A8439" s="4"/>
      <c r="B8439" s="5"/>
      <c r="C8439" s="6"/>
    </row>
    <row r="8440" spans="1:3" x14ac:dyDescent="0.3">
      <c r="A8440" s="4"/>
      <c r="B8440" s="5"/>
      <c r="C8440" s="6"/>
    </row>
    <row r="8441" spans="1:3" x14ac:dyDescent="0.3">
      <c r="A8441" s="4"/>
      <c r="B8441" s="5"/>
      <c r="C8441" s="6"/>
    </row>
    <row r="8442" spans="1:3" x14ac:dyDescent="0.3">
      <c r="A8442" s="4"/>
      <c r="B8442" s="5"/>
      <c r="C8442" s="6"/>
    </row>
    <row r="8443" spans="1:3" x14ac:dyDescent="0.3">
      <c r="A8443" s="4"/>
      <c r="B8443" s="5"/>
      <c r="C8443" s="6"/>
    </row>
    <row r="8444" spans="1:3" x14ac:dyDescent="0.3">
      <c r="A8444" s="4"/>
      <c r="B8444" s="5"/>
      <c r="C8444" s="6"/>
    </row>
    <row r="8445" spans="1:3" x14ac:dyDescent="0.3">
      <c r="A8445" s="4"/>
      <c r="B8445" s="5"/>
      <c r="C8445" s="6"/>
    </row>
    <row r="8446" spans="1:3" x14ac:dyDescent="0.3">
      <c r="A8446" s="4"/>
      <c r="B8446" s="5"/>
      <c r="C8446" s="6"/>
    </row>
    <row r="8447" spans="1:3" x14ac:dyDescent="0.3">
      <c r="A8447" s="4"/>
      <c r="B8447" s="5"/>
      <c r="C8447" s="6"/>
    </row>
    <row r="8448" spans="1:3" x14ac:dyDescent="0.3">
      <c r="A8448" s="4"/>
      <c r="B8448" s="5"/>
      <c r="C8448" s="6"/>
    </row>
    <row r="8449" spans="1:3" x14ac:dyDescent="0.3">
      <c r="A8449" s="4"/>
      <c r="B8449" s="5"/>
      <c r="C8449" s="6"/>
    </row>
    <row r="8450" spans="1:3" x14ac:dyDescent="0.3">
      <c r="A8450" s="4"/>
      <c r="B8450" s="5"/>
      <c r="C8450" s="6"/>
    </row>
    <row r="8451" spans="1:3" x14ac:dyDescent="0.3">
      <c r="A8451" s="4"/>
      <c r="B8451" s="5"/>
      <c r="C8451" s="6"/>
    </row>
    <row r="8452" spans="1:3" x14ac:dyDescent="0.3">
      <c r="A8452" s="4"/>
      <c r="B8452" s="5"/>
      <c r="C8452" s="6"/>
    </row>
    <row r="8453" spans="1:3" x14ac:dyDescent="0.3">
      <c r="A8453" s="4"/>
      <c r="B8453" s="5"/>
      <c r="C8453" s="6"/>
    </row>
    <row r="8454" spans="1:3" x14ac:dyDescent="0.3">
      <c r="A8454" s="4"/>
      <c r="B8454" s="5"/>
      <c r="C8454" s="6"/>
    </row>
    <row r="8455" spans="1:3" x14ac:dyDescent="0.3">
      <c r="A8455" s="4"/>
      <c r="B8455" s="5"/>
      <c r="C8455" s="6"/>
    </row>
    <row r="8456" spans="1:3" x14ac:dyDescent="0.3">
      <c r="A8456" s="4"/>
      <c r="B8456" s="5"/>
      <c r="C8456" s="6"/>
    </row>
    <row r="8457" spans="1:3" x14ac:dyDescent="0.3">
      <c r="A8457" s="4"/>
      <c r="B8457" s="5"/>
      <c r="C8457" s="6"/>
    </row>
    <row r="8458" spans="1:3" x14ac:dyDescent="0.3">
      <c r="A8458" s="4"/>
      <c r="B8458" s="5"/>
      <c r="C8458" s="6"/>
    </row>
    <row r="8459" spans="1:3" x14ac:dyDescent="0.3">
      <c r="A8459" s="4"/>
      <c r="B8459" s="5"/>
      <c r="C8459" s="6"/>
    </row>
    <row r="8460" spans="1:3" x14ac:dyDescent="0.3">
      <c r="A8460" s="4"/>
      <c r="B8460" s="5"/>
      <c r="C8460" s="6"/>
    </row>
    <row r="8461" spans="1:3" x14ac:dyDescent="0.3">
      <c r="A8461" s="4"/>
      <c r="B8461" s="5"/>
      <c r="C8461" s="6"/>
    </row>
    <row r="8462" spans="1:3" x14ac:dyDescent="0.3">
      <c r="A8462" s="4"/>
      <c r="B8462" s="5"/>
      <c r="C8462" s="6"/>
    </row>
    <row r="8463" spans="1:3" x14ac:dyDescent="0.3">
      <c r="A8463" s="4"/>
      <c r="B8463" s="5"/>
      <c r="C8463" s="6"/>
    </row>
    <row r="8464" spans="1:3" x14ac:dyDescent="0.3">
      <c r="A8464" s="4"/>
      <c r="B8464" s="5"/>
      <c r="C8464" s="6"/>
    </row>
    <row r="8465" spans="1:3" x14ac:dyDescent="0.3">
      <c r="A8465" s="4"/>
      <c r="B8465" s="5"/>
      <c r="C8465" s="6"/>
    </row>
    <row r="8466" spans="1:3" x14ac:dyDescent="0.3">
      <c r="A8466" s="4"/>
      <c r="B8466" s="5"/>
      <c r="C8466" s="6"/>
    </row>
    <row r="8467" spans="1:3" x14ac:dyDescent="0.3">
      <c r="A8467" s="4"/>
      <c r="B8467" s="5"/>
      <c r="C8467" s="6"/>
    </row>
    <row r="8468" spans="1:3" x14ac:dyDescent="0.3">
      <c r="A8468" s="4"/>
      <c r="B8468" s="5"/>
      <c r="C8468" s="6"/>
    </row>
    <row r="8469" spans="1:3" x14ac:dyDescent="0.3">
      <c r="A8469" s="4"/>
      <c r="B8469" s="5"/>
      <c r="C8469" s="6"/>
    </row>
    <row r="8470" spans="1:3" x14ac:dyDescent="0.3">
      <c r="A8470" s="4"/>
      <c r="B8470" s="5"/>
      <c r="C8470" s="6"/>
    </row>
    <row r="8471" spans="1:3" x14ac:dyDescent="0.3">
      <c r="A8471" s="4"/>
      <c r="B8471" s="5"/>
      <c r="C8471" s="6"/>
    </row>
    <row r="8472" spans="1:3" x14ac:dyDescent="0.3">
      <c r="A8472" s="4"/>
      <c r="B8472" s="5"/>
      <c r="C8472" s="6"/>
    </row>
    <row r="8473" spans="1:3" x14ac:dyDescent="0.3">
      <c r="A8473" s="4"/>
      <c r="B8473" s="5"/>
      <c r="C8473" s="6"/>
    </row>
    <row r="8474" spans="1:3" x14ac:dyDescent="0.3">
      <c r="A8474" s="4"/>
      <c r="B8474" s="5"/>
      <c r="C8474" s="6"/>
    </row>
    <row r="8475" spans="1:3" x14ac:dyDescent="0.3">
      <c r="A8475" s="4"/>
      <c r="B8475" s="5"/>
      <c r="C8475" s="6"/>
    </row>
    <row r="8476" spans="1:3" x14ac:dyDescent="0.3">
      <c r="A8476" s="4"/>
      <c r="B8476" s="5"/>
      <c r="C8476" s="6"/>
    </row>
    <row r="8477" spans="1:3" x14ac:dyDescent="0.3">
      <c r="A8477" s="4"/>
      <c r="B8477" s="5"/>
      <c r="C8477" s="6"/>
    </row>
    <row r="8478" spans="1:3" x14ac:dyDescent="0.3">
      <c r="A8478" s="4"/>
      <c r="B8478" s="5"/>
      <c r="C8478" s="6"/>
    </row>
    <row r="8479" spans="1:3" x14ac:dyDescent="0.3">
      <c r="A8479" s="4"/>
      <c r="B8479" s="5"/>
      <c r="C8479" s="6"/>
    </row>
    <row r="8480" spans="1:3" x14ac:dyDescent="0.3">
      <c r="A8480" s="4"/>
      <c r="B8480" s="5"/>
      <c r="C8480" s="6"/>
    </row>
    <row r="8481" spans="1:3" x14ac:dyDescent="0.3">
      <c r="A8481" s="4"/>
      <c r="B8481" s="5"/>
      <c r="C8481" s="6"/>
    </row>
    <row r="8482" spans="1:3" x14ac:dyDescent="0.3">
      <c r="A8482" s="4"/>
      <c r="B8482" s="5"/>
      <c r="C8482" s="6"/>
    </row>
    <row r="8483" spans="1:3" x14ac:dyDescent="0.3">
      <c r="A8483" s="4"/>
      <c r="B8483" s="5"/>
      <c r="C8483" s="6"/>
    </row>
    <row r="8484" spans="1:3" x14ac:dyDescent="0.3">
      <c r="A8484" s="4"/>
      <c r="B8484" s="5"/>
      <c r="C8484" s="6"/>
    </row>
    <row r="8485" spans="1:3" x14ac:dyDescent="0.3">
      <c r="A8485" s="4"/>
      <c r="B8485" s="5"/>
      <c r="C8485" s="6"/>
    </row>
    <row r="8486" spans="1:3" x14ac:dyDescent="0.3">
      <c r="A8486" s="4"/>
      <c r="B8486" s="5"/>
      <c r="C8486" s="6"/>
    </row>
    <row r="8487" spans="1:3" x14ac:dyDescent="0.3">
      <c r="A8487" s="4"/>
      <c r="B8487" s="5"/>
      <c r="C8487" s="6"/>
    </row>
    <row r="8488" spans="1:3" x14ac:dyDescent="0.3">
      <c r="A8488" s="4"/>
      <c r="B8488" s="5"/>
      <c r="C8488" s="6"/>
    </row>
    <row r="8489" spans="1:3" x14ac:dyDescent="0.3">
      <c r="A8489" s="4"/>
      <c r="B8489" s="5"/>
      <c r="C8489" s="6"/>
    </row>
    <row r="8490" spans="1:3" x14ac:dyDescent="0.3">
      <c r="A8490" s="4"/>
      <c r="B8490" s="5"/>
      <c r="C8490" s="6"/>
    </row>
    <row r="8491" spans="1:3" x14ac:dyDescent="0.3">
      <c r="A8491" s="4"/>
      <c r="B8491" s="5"/>
      <c r="C8491" s="6"/>
    </row>
    <row r="8492" spans="1:3" x14ac:dyDescent="0.3">
      <c r="A8492" s="4"/>
      <c r="B8492" s="5"/>
      <c r="C8492" s="6"/>
    </row>
    <row r="8493" spans="1:3" x14ac:dyDescent="0.3">
      <c r="A8493" s="4"/>
      <c r="B8493" s="5"/>
      <c r="C8493" s="6"/>
    </row>
    <row r="8494" spans="1:3" x14ac:dyDescent="0.3">
      <c r="A8494" s="4"/>
      <c r="B8494" s="5"/>
      <c r="C8494" s="6"/>
    </row>
    <row r="8495" spans="1:3" x14ac:dyDescent="0.3">
      <c r="A8495" s="4"/>
      <c r="B8495" s="5"/>
      <c r="C8495" s="6"/>
    </row>
    <row r="8496" spans="1:3" x14ac:dyDescent="0.3">
      <c r="A8496" s="4"/>
      <c r="B8496" s="5"/>
      <c r="C8496" s="6"/>
    </row>
    <row r="8497" spans="1:3" x14ac:dyDescent="0.3">
      <c r="A8497" s="4"/>
      <c r="B8497" s="5"/>
      <c r="C8497" s="6"/>
    </row>
    <row r="8498" spans="1:3" x14ac:dyDescent="0.3">
      <c r="A8498" s="4"/>
      <c r="B8498" s="5"/>
      <c r="C8498" s="6"/>
    </row>
    <row r="8499" spans="1:3" x14ac:dyDescent="0.3">
      <c r="A8499" s="4"/>
      <c r="B8499" s="5"/>
      <c r="C8499" s="6"/>
    </row>
    <row r="8500" spans="1:3" x14ac:dyDescent="0.3">
      <c r="A8500" s="4"/>
      <c r="B8500" s="5"/>
      <c r="C8500" s="6"/>
    </row>
    <row r="8501" spans="1:3" x14ac:dyDescent="0.3">
      <c r="A8501" s="4"/>
      <c r="B8501" s="5"/>
      <c r="C8501" s="6"/>
    </row>
    <row r="8502" spans="1:3" x14ac:dyDescent="0.3">
      <c r="A8502" s="4"/>
      <c r="B8502" s="5"/>
      <c r="C8502" s="6"/>
    </row>
    <row r="8503" spans="1:3" x14ac:dyDescent="0.3">
      <c r="A8503" s="4"/>
      <c r="B8503" s="5"/>
      <c r="C8503" s="6"/>
    </row>
    <row r="8504" spans="1:3" x14ac:dyDescent="0.3">
      <c r="A8504" s="4"/>
      <c r="B8504" s="5"/>
      <c r="C8504" s="6"/>
    </row>
    <row r="8505" spans="1:3" x14ac:dyDescent="0.3">
      <c r="A8505" s="4"/>
      <c r="B8505" s="5"/>
      <c r="C8505" s="6"/>
    </row>
    <row r="8506" spans="1:3" x14ac:dyDescent="0.3">
      <c r="A8506" s="4"/>
      <c r="B8506" s="5"/>
      <c r="C8506" s="6"/>
    </row>
    <row r="8507" spans="1:3" x14ac:dyDescent="0.3">
      <c r="A8507" s="4"/>
      <c r="B8507" s="5"/>
      <c r="C8507" s="6"/>
    </row>
    <row r="8508" spans="1:3" x14ac:dyDescent="0.3">
      <c r="A8508" s="4"/>
      <c r="B8508" s="5"/>
      <c r="C8508" s="6"/>
    </row>
    <row r="8509" spans="1:3" x14ac:dyDescent="0.3">
      <c r="A8509" s="4"/>
      <c r="B8509" s="5"/>
      <c r="C8509" s="6"/>
    </row>
    <row r="8510" spans="1:3" x14ac:dyDescent="0.3">
      <c r="A8510" s="4"/>
      <c r="B8510" s="5"/>
      <c r="C8510" s="6"/>
    </row>
    <row r="8511" spans="1:3" x14ac:dyDescent="0.3">
      <c r="A8511" s="4"/>
      <c r="B8511" s="5"/>
      <c r="C8511" s="6"/>
    </row>
    <row r="8512" spans="1:3" x14ac:dyDescent="0.3">
      <c r="A8512" s="4"/>
      <c r="B8512" s="5"/>
      <c r="C8512" s="6"/>
    </row>
    <row r="8513" spans="1:3" x14ac:dyDescent="0.3">
      <c r="A8513" s="4"/>
      <c r="B8513" s="5"/>
      <c r="C8513" s="6"/>
    </row>
    <row r="8514" spans="1:3" x14ac:dyDescent="0.3">
      <c r="A8514" s="4"/>
      <c r="B8514" s="5"/>
      <c r="C8514" s="6"/>
    </row>
    <row r="8515" spans="1:3" x14ac:dyDescent="0.3">
      <c r="A8515" s="4"/>
      <c r="B8515" s="5"/>
      <c r="C8515" s="6"/>
    </row>
    <row r="8516" spans="1:3" x14ac:dyDescent="0.3">
      <c r="A8516" s="4"/>
      <c r="B8516" s="5"/>
      <c r="C8516" s="6"/>
    </row>
    <row r="8517" spans="1:3" x14ac:dyDescent="0.3">
      <c r="A8517" s="4"/>
      <c r="B8517" s="5"/>
      <c r="C8517" s="6"/>
    </row>
    <row r="8518" spans="1:3" x14ac:dyDescent="0.3">
      <c r="A8518" s="4"/>
      <c r="B8518" s="5"/>
      <c r="C8518" s="6"/>
    </row>
    <row r="8519" spans="1:3" x14ac:dyDescent="0.3">
      <c r="A8519" s="4"/>
      <c r="B8519" s="5"/>
      <c r="C8519" s="6"/>
    </row>
    <row r="8520" spans="1:3" x14ac:dyDescent="0.3">
      <c r="A8520" s="4"/>
      <c r="B8520" s="5"/>
      <c r="C8520" s="6"/>
    </row>
    <row r="8521" spans="1:3" x14ac:dyDescent="0.3">
      <c r="A8521" s="4"/>
      <c r="B8521" s="5"/>
      <c r="C8521" s="6"/>
    </row>
    <row r="8522" spans="1:3" x14ac:dyDescent="0.3">
      <c r="A8522" s="4"/>
      <c r="B8522" s="5"/>
      <c r="C8522" s="6"/>
    </row>
    <row r="8523" spans="1:3" x14ac:dyDescent="0.3">
      <c r="A8523" s="4"/>
      <c r="B8523" s="5"/>
      <c r="C8523" s="6"/>
    </row>
    <row r="8524" spans="1:3" x14ac:dyDescent="0.3">
      <c r="A8524" s="4"/>
      <c r="B8524" s="5"/>
      <c r="C8524" s="6"/>
    </row>
    <row r="8525" spans="1:3" x14ac:dyDescent="0.3">
      <c r="A8525" s="4"/>
      <c r="B8525" s="5"/>
      <c r="C8525" s="6"/>
    </row>
    <row r="8526" spans="1:3" x14ac:dyDescent="0.3">
      <c r="A8526" s="4"/>
      <c r="B8526" s="5"/>
      <c r="C8526" s="6"/>
    </row>
    <row r="8527" spans="1:3" x14ac:dyDescent="0.3">
      <c r="A8527" s="4"/>
      <c r="B8527" s="5"/>
      <c r="C8527" s="6"/>
    </row>
    <row r="8528" spans="1:3" x14ac:dyDescent="0.3">
      <c r="A8528" s="4"/>
      <c r="B8528" s="5"/>
      <c r="C8528" s="6"/>
    </row>
    <row r="8529" spans="1:3" x14ac:dyDescent="0.3">
      <c r="A8529" s="4"/>
      <c r="B8529" s="5"/>
      <c r="C8529" s="6"/>
    </row>
    <row r="8530" spans="1:3" x14ac:dyDescent="0.3">
      <c r="A8530" s="4"/>
      <c r="B8530" s="5"/>
      <c r="C8530" s="6"/>
    </row>
    <row r="8531" spans="1:3" x14ac:dyDescent="0.3">
      <c r="A8531" s="4"/>
      <c r="B8531" s="5"/>
      <c r="C8531" s="6"/>
    </row>
    <row r="8532" spans="1:3" x14ac:dyDescent="0.3">
      <c r="A8532" s="4"/>
      <c r="B8532" s="5"/>
      <c r="C8532" s="6"/>
    </row>
    <row r="8533" spans="1:3" x14ac:dyDescent="0.3">
      <c r="A8533" s="4"/>
      <c r="B8533" s="5"/>
      <c r="C8533" s="6"/>
    </row>
    <row r="8534" spans="1:3" x14ac:dyDescent="0.3">
      <c r="A8534" s="4"/>
      <c r="B8534" s="5"/>
      <c r="C8534" s="6"/>
    </row>
    <row r="8535" spans="1:3" x14ac:dyDescent="0.3">
      <c r="A8535" s="4"/>
      <c r="B8535" s="5"/>
      <c r="C8535" s="6"/>
    </row>
    <row r="8536" spans="1:3" x14ac:dyDescent="0.3">
      <c r="A8536" s="4"/>
      <c r="B8536" s="5"/>
      <c r="C8536" s="6"/>
    </row>
    <row r="8537" spans="1:3" x14ac:dyDescent="0.3">
      <c r="A8537" s="4"/>
      <c r="B8537" s="5"/>
      <c r="C8537" s="6"/>
    </row>
    <row r="8538" spans="1:3" x14ac:dyDescent="0.3">
      <c r="A8538" s="4"/>
      <c r="B8538" s="5"/>
      <c r="C8538" s="6"/>
    </row>
    <row r="8539" spans="1:3" x14ac:dyDescent="0.3">
      <c r="A8539" s="4"/>
      <c r="B8539" s="5"/>
      <c r="C8539" s="6"/>
    </row>
    <row r="8540" spans="1:3" x14ac:dyDescent="0.3">
      <c r="A8540" s="4"/>
      <c r="B8540" s="5"/>
      <c r="C8540" s="6"/>
    </row>
    <row r="8541" spans="1:3" x14ac:dyDescent="0.3">
      <c r="A8541" s="4"/>
      <c r="B8541" s="5"/>
      <c r="C8541" s="6"/>
    </row>
    <row r="8542" spans="1:3" x14ac:dyDescent="0.3">
      <c r="A8542" s="4"/>
      <c r="B8542" s="5"/>
      <c r="C8542" s="6"/>
    </row>
    <row r="8543" spans="1:3" x14ac:dyDescent="0.3">
      <c r="A8543" s="4"/>
      <c r="B8543" s="5"/>
      <c r="C8543" s="6"/>
    </row>
    <row r="8544" spans="1:3" x14ac:dyDescent="0.3">
      <c r="A8544" s="4"/>
      <c r="B8544" s="5"/>
      <c r="C8544" s="6"/>
    </row>
    <row r="8545" spans="1:3" x14ac:dyDescent="0.3">
      <c r="A8545" s="4"/>
      <c r="B8545" s="5"/>
      <c r="C8545" s="6"/>
    </row>
    <row r="8546" spans="1:3" x14ac:dyDescent="0.3">
      <c r="A8546" s="4"/>
      <c r="B8546" s="5"/>
      <c r="C8546" s="6"/>
    </row>
    <row r="8547" spans="1:3" x14ac:dyDescent="0.3">
      <c r="A8547" s="4"/>
      <c r="B8547" s="5"/>
      <c r="C8547" s="6"/>
    </row>
    <row r="8548" spans="1:3" x14ac:dyDescent="0.3">
      <c r="A8548" s="4"/>
      <c r="B8548" s="5"/>
      <c r="C8548" s="6"/>
    </row>
    <row r="8549" spans="1:3" x14ac:dyDescent="0.3">
      <c r="A8549" s="4"/>
      <c r="B8549" s="5"/>
      <c r="C8549" s="6"/>
    </row>
    <row r="8550" spans="1:3" x14ac:dyDescent="0.3">
      <c r="A8550" s="4"/>
      <c r="B8550" s="5"/>
      <c r="C8550" s="6"/>
    </row>
    <row r="8551" spans="1:3" x14ac:dyDescent="0.3">
      <c r="A8551" s="4"/>
      <c r="B8551" s="5"/>
      <c r="C8551" s="6"/>
    </row>
    <row r="8552" spans="1:3" x14ac:dyDescent="0.3">
      <c r="A8552" s="4"/>
      <c r="B8552" s="5"/>
      <c r="C8552" s="6"/>
    </row>
    <row r="8553" spans="1:3" x14ac:dyDescent="0.3">
      <c r="A8553" s="4"/>
      <c r="B8553" s="5"/>
      <c r="C8553" s="6"/>
    </row>
    <row r="8554" spans="1:3" x14ac:dyDescent="0.3">
      <c r="A8554" s="4"/>
      <c r="B8554" s="5"/>
      <c r="C8554" s="6"/>
    </row>
    <row r="8555" spans="1:3" x14ac:dyDescent="0.3">
      <c r="A8555" s="4"/>
      <c r="B8555" s="5"/>
      <c r="C8555" s="6"/>
    </row>
    <row r="8556" spans="1:3" x14ac:dyDescent="0.3">
      <c r="A8556" s="4"/>
      <c r="B8556" s="5"/>
      <c r="C8556" s="6"/>
    </row>
    <row r="8557" spans="1:3" x14ac:dyDescent="0.3">
      <c r="A8557" s="4"/>
      <c r="B8557" s="5"/>
      <c r="C8557" s="6"/>
    </row>
    <row r="8558" spans="1:3" x14ac:dyDescent="0.3">
      <c r="A8558" s="4"/>
      <c r="B8558" s="5"/>
      <c r="C8558" s="6"/>
    </row>
    <row r="8559" spans="1:3" x14ac:dyDescent="0.3">
      <c r="A8559" s="4"/>
      <c r="B8559" s="5"/>
      <c r="C8559" s="6"/>
    </row>
    <row r="8560" spans="1:3" x14ac:dyDescent="0.3">
      <c r="A8560" s="4"/>
      <c r="B8560" s="5"/>
      <c r="C8560" s="6"/>
    </row>
    <row r="8561" spans="1:3" x14ac:dyDescent="0.3">
      <c r="A8561" s="4"/>
      <c r="B8561" s="5"/>
      <c r="C8561" s="6"/>
    </row>
    <row r="8562" spans="1:3" x14ac:dyDescent="0.3">
      <c r="A8562" s="4"/>
      <c r="B8562" s="5"/>
      <c r="C8562" s="6"/>
    </row>
    <row r="8563" spans="1:3" x14ac:dyDescent="0.3">
      <c r="A8563" s="4"/>
      <c r="B8563" s="5"/>
      <c r="C8563" s="6"/>
    </row>
    <row r="8564" spans="1:3" x14ac:dyDescent="0.3">
      <c r="A8564" s="4"/>
      <c r="B8564" s="5"/>
      <c r="C8564" s="6"/>
    </row>
    <row r="8565" spans="1:3" x14ac:dyDescent="0.3">
      <c r="A8565" s="4"/>
      <c r="B8565" s="5"/>
      <c r="C8565" s="6"/>
    </row>
    <row r="8566" spans="1:3" x14ac:dyDescent="0.3">
      <c r="A8566" s="4"/>
      <c r="B8566" s="5"/>
      <c r="C8566" s="6"/>
    </row>
    <row r="8567" spans="1:3" x14ac:dyDescent="0.3">
      <c r="A8567" s="4"/>
      <c r="B8567" s="5"/>
      <c r="C8567" s="6"/>
    </row>
    <row r="8568" spans="1:3" x14ac:dyDescent="0.3">
      <c r="A8568" s="4"/>
      <c r="B8568" s="5"/>
      <c r="C8568" s="6"/>
    </row>
    <row r="8569" spans="1:3" x14ac:dyDescent="0.3">
      <c r="A8569" s="4"/>
      <c r="B8569" s="5"/>
      <c r="C8569" s="6"/>
    </row>
    <row r="8570" spans="1:3" x14ac:dyDescent="0.3">
      <c r="A8570" s="4"/>
      <c r="B8570" s="5"/>
      <c r="C8570" s="6"/>
    </row>
    <row r="8571" spans="1:3" x14ac:dyDescent="0.3">
      <c r="A8571" s="4"/>
      <c r="B8571" s="5"/>
      <c r="C8571" s="6"/>
    </row>
    <row r="8572" spans="1:3" x14ac:dyDescent="0.3">
      <c r="A8572" s="4"/>
      <c r="B8572" s="5"/>
      <c r="C8572" s="6"/>
    </row>
    <row r="8573" spans="1:3" x14ac:dyDescent="0.3">
      <c r="A8573" s="4"/>
      <c r="B8573" s="5"/>
      <c r="C8573" s="6"/>
    </row>
    <row r="8574" spans="1:3" x14ac:dyDescent="0.3">
      <c r="A8574" s="4"/>
      <c r="B8574" s="5"/>
      <c r="C8574" s="6"/>
    </row>
    <row r="8575" spans="1:3" x14ac:dyDescent="0.3">
      <c r="A8575" s="4"/>
      <c r="B8575" s="5"/>
      <c r="C8575" s="6"/>
    </row>
    <row r="8576" spans="1:3" x14ac:dyDescent="0.3">
      <c r="A8576" s="4"/>
      <c r="B8576" s="5"/>
      <c r="C8576" s="6"/>
    </row>
    <row r="8577" spans="1:3" x14ac:dyDescent="0.3">
      <c r="A8577" s="4"/>
      <c r="B8577" s="5"/>
      <c r="C8577" s="6"/>
    </row>
    <row r="8578" spans="1:3" x14ac:dyDescent="0.3">
      <c r="A8578" s="4"/>
      <c r="B8578" s="5"/>
      <c r="C8578" s="6"/>
    </row>
    <row r="8579" spans="1:3" x14ac:dyDescent="0.3">
      <c r="A8579" s="4"/>
      <c r="B8579" s="5"/>
      <c r="C8579" s="6"/>
    </row>
    <row r="8580" spans="1:3" x14ac:dyDescent="0.3">
      <c r="A8580" s="4"/>
      <c r="B8580" s="5"/>
      <c r="C8580" s="6"/>
    </row>
    <row r="8581" spans="1:3" x14ac:dyDescent="0.3">
      <c r="A8581" s="4"/>
      <c r="B8581" s="5"/>
      <c r="C8581" s="6"/>
    </row>
    <row r="8582" spans="1:3" x14ac:dyDescent="0.3">
      <c r="A8582" s="4"/>
      <c r="B8582" s="5"/>
      <c r="C8582" s="6"/>
    </row>
    <row r="8583" spans="1:3" x14ac:dyDescent="0.3">
      <c r="A8583" s="4"/>
      <c r="B8583" s="5"/>
      <c r="C8583" s="6"/>
    </row>
    <row r="8584" spans="1:3" x14ac:dyDescent="0.3">
      <c r="A8584" s="4"/>
      <c r="B8584" s="5"/>
      <c r="C8584" s="6"/>
    </row>
    <row r="8585" spans="1:3" x14ac:dyDescent="0.3">
      <c r="A8585" s="4"/>
      <c r="B8585" s="5"/>
      <c r="C8585" s="6"/>
    </row>
    <row r="8586" spans="1:3" x14ac:dyDescent="0.3">
      <c r="A8586" s="4"/>
      <c r="B8586" s="5"/>
      <c r="C8586" s="6"/>
    </row>
    <row r="8587" spans="1:3" x14ac:dyDescent="0.3">
      <c r="A8587" s="4"/>
      <c r="B8587" s="5"/>
      <c r="C8587" s="6"/>
    </row>
    <row r="8588" spans="1:3" x14ac:dyDescent="0.3">
      <c r="A8588" s="4"/>
      <c r="B8588" s="5"/>
      <c r="C8588" s="6"/>
    </row>
    <row r="8589" spans="1:3" x14ac:dyDescent="0.3">
      <c r="A8589" s="4"/>
      <c r="B8589" s="5"/>
      <c r="C8589" s="6"/>
    </row>
    <row r="8590" spans="1:3" x14ac:dyDescent="0.3">
      <c r="A8590" s="4"/>
      <c r="B8590" s="5"/>
      <c r="C8590" s="6"/>
    </row>
    <row r="8591" spans="1:3" x14ac:dyDescent="0.3">
      <c r="A8591" s="4"/>
      <c r="B8591" s="5"/>
      <c r="C8591" s="6"/>
    </row>
    <row r="8592" spans="1:3" x14ac:dyDescent="0.3">
      <c r="A8592" s="4"/>
      <c r="B8592" s="5"/>
      <c r="C8592" s="6"/>
    </row>
    <row r="8593" spans="1:3" x14ac:dyDescent="0.3">
      <c r="A8593" s="4"/>
      <c r="B8593" s="5"/>
      <c r="C8593" s="6"/>
    </row>
    <row r="8594" spans="1:3" x14ac:dyDescent="0.3">
      <c r="A8594" s="4"/>
      <c r="B8594" s="5"/>
      <c r="C8594" s="6"/>
    </row>
    <row r="8595" spans="1:3" x14ac:dyDescent="0.3">
      <c r="A8595" s="4"/>
      <c r="B8595" s="5"/>
      <c r="C8595" s="6"/>
    </row>
    <row r="8596" spans="1:3" x14ac:dyDescent="0.3">
      <c r="A8596" s="4"/>
      <c r="B8596" s="5"/>
      <c r="C8596" s="6"/>
    </row>
    <row r="8597" spans="1:3" x14ac:dyDescent="0.3">
      <c r="A8597" s="4"/>
      <c r="B8597" s="5"/>
      <c r="C8597" s="6"/>
    </row>
    <row r="8598" spans="1:3" x14ac:dyDescent="0.3">
      <c r="A8598" s="4"/>
      <c r="B8598" s="5"/>
      <c r="C8598" s="6"/>
    </row>
    <row r="8599" spans="1:3" x14ac:dyDescent="0.3">
      <c r="A8599" s="4"/>
      <c r="B8599" s="5"/>
      <c r="C8599" s="6"/>
    </row>
    <row r="8600" spans="1:3" x14ac:dyDescent="0.3">
      <c r="A8600" s="4"/>
      <c r="B8600" s="5"/>
      <c r="C8600" s="6"/>
    </row>
    <row r="8601" spans="1:3" x14ac:dyDescent="0.3">
      <c r="A8601" s="4"/>
      <c r="B8601" s="5"/>
      <c r="C8601" s="6"/>
    </row>
    <row r="8602" spans="1:3" x14ac:dyDescent="0.3">
      <c r="A8602" s="4"/>
      <c r="B8602" s="5"/>
      <c r="C8602" s="6"/>
    </row>
    <row r="8603" spans="1:3" x14ac:dyDescent="0.3">
      <c r="A8603" s="4"/>
      <c r="B8603" s="5"/>
      <c r="C8603" s="6"/>
    </row>
    <row r="8604" spans="1:3" x14ac:dyDescent="0.3">
      <c r="A8604" s="4"/>
      <c r="B8604" s="5"/>
      <c r="C8604" s="6"/>
    </row>
    <row r="8605" spans="1:3" x14ac:dyDescent="0.3">
      <c r="A8605" s="4"/>
      <c r="B8605" s="5"/>
      <c r="C8605" s="6"/>
    </row>
    <row r="8606" spans="1:3" x14ac:dyDescent="0.3">
      <c r="A8606" s="4"/>
      <c r="B8606" s="5"/>
      <c r="C8606" s="6"/>
    </row>
    <row r="8607" spans="1:3" x14ac:dyDescent="0.3">
      <c r="A8607" s="4"/>
      <c r="B8607" s="5"/>
      <c r="C8607" s="6"/>
    </row>
    <row r="8608" spans="1:3" x14ac:dyDescent="0.3">
      <c r="A8608" s="4"/>
      <c r="B8608" s="5"/>
      <c r="C8608" s="6"/>
    </row>
    <row r="8609" spans="1:3" x14ac:dyDescent="0.3">
      <c r="A8609" s="4"/>
      <c r="B8609" s="5"/>
      <c r="C8609" s="6"/>
    </row>
    <row r="8610" spans="1:3" x14ac:dyDescent="0.3">
      <c r="A8610" s="4"/>
      <c r="B8610" s="5"/>
      <c r="C8610" s="6"/>
    </row>
    <row r="8611" spans="1:3" x14ac:dyDescent="0.3">
      <c r="A8611" s="4"/>
      <c r="B8611" s="5"/>
      <c r="C8611" s="6"/>
    </row>
    <row r="8612" spans="1:3" x14ac:dyDescent="0.3">
      <c r="A8612" s="4"/>
      <c r="B8612" s="5"/>
      <c r="C8612" s="6"/>
    </row>
    <row r="8613" spans="1:3" x14ac:dyDescent="0.3">
      <c r="A8613" s="4"/>
      <c r="B8613" s="5"/>
      <c r="C8613" s="6"/>
    </row>
    <row r="8614" spans="1:3" x14ac:dyDescent="0.3">
      <c r="A8614" s="4"/>
      <c r="B8614" s="5"/>
      <c r="C8614" s="6"/>
    </row>
    <row r="8615" spans="1:3" x14ac:dyDescent="0.3">
      <c r="A8615" s="4"/>
      <c r="B8615" s="5"/>
      <c r="C8615" s="6"/>
    </row>
    <row r="8616" spans="1:3" x14ac:dyDescent="0.3">
      <c r="A8616" s="4"/>
      <c r="B8616" s="5"/>
      <c r="C8616" s="6"/>
    </row>
    <row r="8617" spans="1:3" x14ac:dyDescent="0.3">
      <c r="A8617" s="4"/>
      <c r="B8617" s="5"/>
      <c r="C8617" s="6"/>
    </row>
    <row r="8618" spans="1:3" x14ac:dyDescent="0.3">
      <c r="A8618" s="4"/>
      <c r="B8618" s="5"/>
      <c r="C8618" s="6"/>
    </row>
    <row r="8619" spans="1:3" x14ac:dyDescent="0.3">
      <c r="A8619" s="4"/>
      <c r="B8619" s="5"/>
      <c r="C8619" s="6"/>
    </row>
    <row r="8620" spans="1:3" x14ac:dyDescent="0.3">
      <c r="A8620" s="4"/>
      <c r="B8620" s="5"/>
      <c r="C8620" s="6"/>
    </row>
    <row r="8621" spans="1:3" x14ac:dyDescent="0.3">
      <c r="A8621" s="4"/>
      <c r="B8621" s="5"/>
      <c r="C8621" s="6"/>
    </row>
    <row r="8622" spans="1:3" x14ac:dyDescent="0.3">
      <c r="A8622" s="4"/>
      <c r="B8622" s="5"/>
      <c r="C8622" s="6"/>
    </row>
    <row r="8623" spans="1:3" x14ac:dyDescent="0.3">
      <c r="A8623" s="4"/>
      <c r="B8623" s="5"/>
      <c r="C8623" s="6"/>
    </row>
    <row r="8624" spans="1:3" x14ac:dyDescent="0.3">
      <c r="A8624" s="4"/>
      <c r="B8624" s="5"/>
      <c r="C8624" s="6"/>
    </row>
    <row r="8625" spans="1:3" x14ac:dyDescent="0.3">
      <c r="A8625" s="4"/>
      <c r="B8625" s="5"/>
      <c r="C8625" s="6"/>
    </row>
    <row r="8626" spans="1:3" x14ac:dyDescent="0.3">
      <c r="A8626" s="4"/>
      <c r="B8626" s="5"/>
      <c r="C8626" s="6"/>
    </row>
    <row r="8627" spans="1:3" x14ac:dyDescent="0.3">
      <c r="A8627" s="4"/>
      <c r="B8627" s="5"/>
      <c r="C8627" s="6"/>
    </row>
    <row r="8628" spans="1:3" x14ac:dyDescent="0.3">
      <c r="A8628" s="4"/>
      <c r="B8628" s="5"/>
      <c r="C8628" s="6"/>
    </row>
    <row r="8629" spans="1:3" x14ac:dyDescent="0.3">
      <c r="A8629" s="4"/>
      <c r="B8629" s="5"/>
      <c r="C8629" s="6"/>
    </row>
    <row r="8630" spans="1:3" x14ac:dyDescent="0.3">
      <c r="A8630" s="4"/>
      <c r="B8630" s="5"/>
      <c r="C8630" s="6"/>
    </row>
    <row r="8631" spans="1:3" x14ac:dyDescent="0.3">
      <c r="A8631" s="4"/>
      <c r="B8631" s="5"/>
      <c r="C8631" s="6"/>
    </row>
    <row r="8632" spans="1:3" x14ac:dyDescent="0.3">
      <c r="A8632" s="4"/>
      <c r="B8632" s="5"/>
      <c r="C8632" s="6"/>
    </row>
    <row r="8633" spans="1:3" x14ac:dyDescent="0.3">
      <c r="A8633" s="4"/>
      <c r="B8633" s="5"/>
      <c r="C8633" s="6"/>
    </row>
    <row r="8634" spans="1:3" x14ac:dyDescent="0.3">
      <c r="A8634" s="4"/>
      <c r="B8634" s="5"/>
      <c r="C8634" s="6"/>
    </row>
    <row r="8635" spans="1:3" x14ac:dyDescent="0.3">
      <c r="A8635" s="4"/>
      <c r="B8635" s="5"/>
      <c r="C8635" s="6"/>
    </row>
    <row r="8636" spans="1:3" x14ac:dyDescent="0.3">
      <c r="A8636" s="4"/>
      <c r="B8636" s="5"/>
      <c r="C8636" s="6"/>
    </row>
    <row r="8637" spans="1:3" x14ac:dyDescent="0.3">
      <c r="A8637" s="4"/>
      <c r="B8637" s="5"/>
      <c r="C8637" s="6"/>
    </row>
    <row r="8638" spans="1:3" x14ac:dyDescent="0.3">
      <c r="A8638" s="4"/>
      <c r="B8638" s="5"/>
      <c r="C8638" s="6"/>
    </row>
    <row r="8639" spans="1:3" x14ac:dyDescent="0.3">
      <c r="A8639" s="4"/>
      <c r="B8639" s="5"/>
      <c r="C8639" s="6"/>
    </row>
    <row r="8640" spans="1:3" x14ac:dyDescent="0.3">
      <c r="A8640" s="4"/>
      <c r="B8640" s="5"/>
      <c r="C8640" s="6"/>
    </row>
    <row r="8641" spans="1:3" x14ac:dyDescent="0.3">
      <c r="A8641" s="4"/>
      <c r="B8641" s="5"/>
      <c r="C8641" s="6"/>
    </row>
    <row r="8642" spans="1:3" x14ac:dyDescent="0.3">
      <c r="A8642" s="4"/>
      <c r="B8642" s="5"/>
      <c r="C8642" s="6"/>
    </row>
    <row r="8643" spans="1:3" x14ac:dyDescent="0.3">
      <c r="A8643" s="4"/>
      <c r="B8643" s="5"/>
      <c r="C8643" s="6"/>
    </row>
    <row r="8644" spans="1:3" x14ac:dyDescent="0.3">
      <c r="A8644" s="4"/>
      <c r="B8644" s="5"/>
      <c r="C8644" s="6"/>
    </row>
    <row r="8645" spans="1:3" x14ac:dyDescent="0.3">
      <c r="A8645" s="4"/>
      <c r="B8645" s="5"/>
      <c r="C8645" s="6"/>
    </row>
    <row r="8646" spans="1:3" x14ac:dyDescent="0.3">
      <c r="A8646" s="4"/>
      <c r="B8646" s="5"/>
      <c r="C8646" s="6"/>
    </row>
    <row r="8647" spans="1:3" x14ac:dyDescent="0.3">
      <c r="A8647" s="4"/>
      <c r="B8647" s="5"/>
      <c r="C8647" s="6"/>
    </row>
    <row r="8648" spans="1:3" x14ac:dyDescent="0.3">
      <c r="A8648" s="4"/>
      <c r="B8648" s="5"/>
      <c r="C8648" s="6"/>
    </row>
    <row r="8649" spans="1:3" x14ac:dyDescent="0.3">
      <c r="A8649" s="4"/>
      <c r="B8649" s="5"/>
      <c r="C8649" s="6"/>
    </row>
    <row r="8650" spans="1:3" x14ac:dyDescent="0.3">
      <c r="A8650" s="4"/>
      <c r="B8650" s="5"/>
      <c r="C8650" s="6"/>
    </row>
    <row r="8651" spans="1:3" x14ac:dyDescent="0.3">
      <c r="A8651" s="4"/>
      <c r="B8651" s="5"/>
      <c r="C8651" s="6"/>
    </row>
    <row r="8652" spans="1:3" x14ac:dyDescent="0.3">
      <c r="A8652" s="4"/>
      <c r="B8652" s="5"/>
      <c r="C8652" s="6"/>
    </row>
    <row r="8653" spans="1:3" x14ac:dyDescent="0.3">
      <c r="A8653" s="4"/>
      <c r="B8653" s="5"/>
      <c r="C8653" s="6"/>
    </row>
    <row r="8654" spans="1:3" x14ac:dyDescent="0.3">
      <c r="A8654" s="4"/>
      <c r="B8654" s="5"/>
      <c r="C8654" s="6"/>
    </row>
    <row r="8655" spans="1:3" x14ac:dyDescent="0.3">
      <c r="A8655" s="4"/>
      <c r="B8655" s="5"/>
      <c r="C8655" s="6"/>
    </row>
    <row r="8656" spans="1:3" x14ac:dyDescent="0.3">
      <c r="A8656" s="4"/>
      <c r="B8656" s="5"/>
      <c r="C8656" s="6"/>
    </row>
    <row r="8657" spans="1:3" x14ac:dyDescent="0.3">
      <c r="A8657" s="4"/>
      <c r="B8657" s="5"/>
      <c r="C8657" s="6"/>
    </row>
    <row r="8658" spans="1:3" x14ac:dyDescent="0.3">
      <c r="A8658" s="4"/>
      <c r="B8658" s="5"/>
      <c r="C8658" s="6"/>
    </row>
    <row r="8659" spans="1:3" x14ac:dyDescent="0.3">
      <c r="A8659" s="4"/>
      <c r="B8659" s="5"/>
      <c r="C8659" s="6"/>
    </row>
    <row r="8660" spans="1:3" x14ac:dyDescent="0.3">
      <c r="A8660" s="4"/>
      <c r="B8660" s="5"/>
      <c r="C8660" s="6"/>
    </row>
    <row r="8661" spans="1:3" x14ac:dyDescent="0.3">
      <c r="A8661" s="4"/>
      <c r="B8661" s="5"/>
      <c r="C8661" s="6"/>
    </row>
    <row r="8662" spans="1:3" x14ac:dyDescent="0.3">
      <c r="A8662" s="4"/>
      <c r="B8662" s="5"/>
      <c r="C8662" s="6"/>
    </row>
    <row r="8663" spans="1:3" x14ac:dyDescent="0.3">
      <c r="A8663" s="4"/>
      <c r="B8663" s="5"/>
      <c r="C8663" s="6"/>
    </row>
    <row r="8664" spans="1:3" x14ac:dyDescent="0.3">
      <c r="A8664" s="4"/>
      <c r="B8664" s="5"/>
      <c r="C8664" s="6"/>
    </row>
    <row r="8665" spans="1:3" x14ac:dyDescent="0.3">
      <c r="A8665" s="4"/>
      <c r="B8665" s="5"/>
      <c r="C8665" s="6"/>
    </row>
    <row r="8666" spans="1:3" x14ac:dyDescent="0.3">
      <c r="A8666" s="4"/>
      <c r="B8666" s="5"/>
      <c r="C8666" s="6"/>
    </row>
    <row r="8667" spans="1:3" x14ac:dyDescent="0.3">
      <c r="A8667" s="4"/>
      <c r="B8667" s="5"/>
      <c r="C8667" s="6"/>
    </row>
    <row r="8668" spans="1:3" x14ac:dyDescent="0.3">
      <c r="A8668" s="4"/>
      <c r="B8668" s="5"/>
      <c r="C8668" s="6"/>
    </row>
    <row r="8669" spans="1:3" x14ac:dyDescent="0.3">
      <c r="A8669" s="4"/>
      <c r="B8669" s="5"/>
      <c r="C8669" s="6"/>
    </row>
    <row r="8670" spans="1:3" x14ac:dyDescent="0.3">
      <c r="A8670" s="4"/>
      <c r="B8670" s="5"/>
      <c r="C8670" s="6"/>
    </row>
    <row r="8671" spans="1:3" x14ac:dyDescent="0.3">
      <c r="A8671" s="4"/>
      <c r="B8671" s="5"/>
      <c r="C8671" s="6"/>
    </row>
    <row r="8672" spans="1:3" x14ac:dyDescent="0.3">
      <c r="A8672" s="4"/>
      <c r="B8672" s="5"/>
      <c r="C8672" s="6"/>
    </row>
    <row r="8673" spans="1:3" x14ac:dyDescent="0.3">
      <c r="A8673" s="4"/>
      <c r="B8673" s="5"/>
      <c r="C8673" s="6"/>
    </row>
    <row r="8674" spans="1:3" x14ac:dyDescent="0.3">
      <c r="A8674" s="4"/>
      <c r="B8674" s="5"/>
      <c r="C8674" s="6"/>
    </row>
    <row r="8675" spans="1:3" x14ac:dyDescent="0.3">
      <c r="A8675" s="4"/>
      <c r="B8675" s="5"/>
      <c r="C8675" s="6"/>
    </row>
    <row r="8676" spans="1:3" x14ac:dyDescent="0.3">
      <c r="A8676" s="4"/>
      <c r="B8676" s="5"/>
      <c r="C8676" s="6"/>
    </row>
    <row r="8677" spans="1:3" x14ac:dyDescent="0.3">
      <c r="A8677" s="4"/>
      <c r="B8677" s="5"/>
      <c r="C8677" s="6"/>
    </row>
    <row r="8678" spans="1:3" x14ac:dyDescent="0.3">
      <c r="A8678" s="4"/>
      <c r="B8678" s="5"/>
      <c r="C8678" s="6"/>
    </row>
    <row r="8679" spans="1:3" x14ac:dyDescent="0.3">
      <c r="A8679" s="4"/>
      <c r="B8679" s="5"/>
      <c r="C8679" s="6"/>
    </row>
    <row r="8680" spans="1:3" x14ac:dyDescent="0.3">
      <c r="A8680" s="4"/>
      <c r="B8680" s="5"/>
      <c r="C8680" s="6"/>
    </row>
    <row r="8681" spans="1:3" x14ac:dyDescent="0.3">
      <c r="A8681" s="4"/>
      <c r="B8681" s="5"/>
      <c r="C8681" s="6"/>
    </row>
    <row r="8682" spans="1:3" x14ac:dyDescent="0.3">
      <c r="A8682" s="4"/>
      <c r="B8682" s="5"/>
      <c r="C8682" s="6"/>
    </row>
    <row r="8683" spans="1:3" x14ac:dyDescent="0.3">
      <c r="A8683" s="4"/>
      <c r="B8683" s="5"/>
      <c r="C8683" s="6"/>
    </row>
    <row r="8684" spans="1:3" x14ac:dyDescent="0.3">
      <c r="A8684" s="4"/>
      <c r="B8684" s="5"/>
      <c r="C8684" s="6"/>
    </row>
    <row r="8685" spans="1:3" x14ac:dyDescent="0.3">
      <c r="A8685" s="4"/>
      <c r="B8685" s="5"/>
      <c r="C8685" s="6"/>
    </row>
    <row r="8686" spans="1:3" x14ac:dyDescent="0.3">
      <c r="A8686" s="4"/>
      <c r="B8686" s="5"/>
      <c r="C8686" s="6"/>
    </row>
    <row r="8687" spans="1:3" x14ac:dyDescent="0.3">
      <c r="A8687" s="4"/>
      <c r="B8687" s="5"/>
      <c r="C8687" s="6"/>
    </row>
    <row r="8688" spans="1:3" x14ac:dyDescent="0.3">
      <c r="A8688" s="4"/>
      <c r="B8688" s="5"/>
      <c r="C8688" s="6"/>
    </row>
    <row r="8689" spans="1:3" x14ac:dyDescent="0.3">
      <c r="A8689" s="4"/>
      <c r="B8689" s="5"/>
      <c r="C8689" s="6"/>
    </row>
    <row r="8690" spans="1:3" x14ac:dyDescent="0.3">
      <c r="A8690" s="4"/>
      <c r="B8690" s="5"/>
      <c r="C8690" s="6"/>
    </row>
    <row r="8691" spans="1:3" x14ac:dyDescent="0.3">
      <c r="A8691" s="4"/>
      <c r="B8691" s="5"/>
      <c r="C8691" s="6"/>
    </row>
    <row r="8692" spans="1:3" x14ac:dyDescent="0.3">
      <c r="A8692" s="4"/>
      <c r="B8692" s="5"/>
      <c r="C8692" s="6"/>
    </row>
    <row r="8693" spans="1:3" x14ac:dyDescent="0.3">
      <c r="A8693" s="4"/>
      <c r="B8693" s="5"/>
      <c r="C8693" s="6"/>
    </row>
    <row r="8694" spans="1:3" x14ac:dyDescent="0.3">
      <c r="A8694" s="4"/>
      <c r="B8694" s="5"/>
      <c r="C8694" s="6"/>
    </row>
    <row r="8695" spans="1:3" x14ac:dyDescent="0.3">
      <c r="A8695" s="4"/>
      <c r="B8695" s="5"/>
      <c r="C8695" s="6"/>
    </row>
    <row r="8696" spans="1:3" x14ac:dyDescent="0.3">
      <c r="A8696" s="4"/>
      <c r="B8696" s="5"/>
      <c r="C8696" s="6"/>
    </row>
    <row r="8697" spans="1:3" x14ac:dyDescent="0.3">
      <c r="A8697" s="4"/>
      <c r="B8697" s="5"/>
      <c r="C8697" s="6"/>
    </row>
    <row r="8698" spans="1:3" x14ac:dyDescent="0.3">
      <c r="A8698" s="4"/>
      <c r="B8698" s="5"/>
      <c r="C8698" s="6"/>
    </row>
    <row r="8699" spans="1:3" x14ac:dyDescent="0.3">
      <c r="A8699" s="4"/>
      <c r="B8699" s="5"/>
      <c r="C8699" s="6"/>
    </row>
    <row r="8700" spans="1:3" x14ac:dyDescent="0.3">
      <c r="A8700" s="4"/>
      <c r="B8700" s="5"/>
      <c r="C8700" s="6"/>
    </row>
    <row r="8701" spans="1:3" x14ac:dyDescent="0.3">
      <c r="A8701" s="4"/>
      <c r="B8701" s="5"/>
      <c r="C8701" s="6"/>
    </row>
    <row r="8702" spans="1:3" x14ac:dyDescent="0.3">
      <c r="A8702" s="4"/>
      <c r="B8702" s="5"/>
      <c r="C8702" s="6"/>
    </row>
    <row r="8703" spans="1:3" x14ac:dyDescent="0.3">
      <c r="A8703" s="4"/>
      <c r="B8703" s="5"/>
      <c r="C8703" s="6"/>
    </row>
    <row r="8704" spans="1:3" x14ac:dyDescent="0.3">
      <c r="A8704" s="4"/>
      <c r="B8704" s="5"/>
      <c r="C8704" s="6"/>
    </row>
    <row r="8705" spans="1:3" x14ac:dyDescent="0.3">
      <c r="A8705" s="4"/>
      <c r="B8705" s="5"/>
      <c r="C8705" s="6"/>
    </row>
    <row r="8706" spans="1:3" x14ac:dyDescent="0.3">
      <c r="A8706" s="4"/>
      <c r="B8706" s="5"/>
      <c r="C8706" s="6"/>
    </row>
    <row r="8707" spans="1:3" x14ac:dyDescent="0.3">
      <c r="A8707" s="4"/>
      <c r="B8707" s="5"/>
      <c r="C8707" s="6"/>
    </row>
    <row r="8708" spans="1:3" x14ac:dyDescent="0.3">
      <c r="A8708" s="4"/>
      <c r="B8708" s="5"/>
      <c r="C8708" s="6"/>
    </row>
    <row r="8709" spans="1:3" x14ac:dyDescent="0.3">
      <c r="A8709" s="4"/>
      <c r="B8709" s="5"/>
      <c r="C8709" s="6"/>
    </row>
    <row r="8710" spans="1:3" x14ac:dyDescent="0.3">
      <c r="A8710" s="4"/>
      <c r="B8710" s="5"/>
      <c r="C8710" s="6"/>
    </row>
    <row r="8711" spans="1:3" x14ac:dyDescent="0.3">
      <c r="A8711" s="4"/>
      <c r="B8711" s="5"/>
      <c r="C8711" s="6"/>
    </row>
    <row r="8712" spans="1:3" x14ac:dyDescent="0.3">
      <c r="A8712" s="4"/>
      <c r="B8712" s="5"/>
      <c r="C8712" s="6"/>
    </row>
    <row r="8713" spans="1:3" x14ac:dyDescent="0.3">
      <c r="A8713" s="4"/>
      <c r="B8713" s="5"/>
      <c r="C8713" s="6"/>
    </row>
    <row r="8714" spans="1:3" x14ac:dyDescent="0.3">
      <c r="A8714" s="4"/>
      <c r="B8714" s="5"/>
      <c r="C8714" s="6"/>
    </row>
    <row r="8715" spans="1:3" x14ac:dyDescent="0.3">
      <c r="A8715" s="4"/>
      <c r="B8715" s="5"/>
      <c r="C8715" s="6"/>
    </row>
    <row r="8716" spans="1:3" x14ac:dyDescent="0.3">
      <c r="A8716" s="4"/>
      <c r="B8716" s="5"/>
      <c r="C8716" s="6"/>
    </row>
    <row r="8717" spans="1:3" x14ac:dyDescent="0.3">
      <c r="A8717" s="4"/>
      <c r="B8717" s="5"/>
      <c r="C8717" s="6"/>
    </row>
    <row r="8718" spans="1:3" x14ac:dyDescent="0.3">
      <c r="A8718" s="4"/>
      <c r="B8718" s="5"/>
      <c r="C8718" s="6"/>
    </row>
    <row r="8719" spans="1:3" x14ac:dyDescent="0.3">
      <c r="A8719" s="4"/>
      <c r="B8719" s="5"/>
      <c r="C8719" s="6"/>
    </row>
    <row r="8720" spans="1:3" x14ac:dyDescent="0.3">
      <c r="A8720" s="4"/>
      <c r="B8720" s="5"/>
      <c r="C8720" s="6"/>
    </row>
    <row r="8721" spans="1:3" x14ac:dyDescent="0.3">
      <c r="A8721" s="4"/>
      <c r="B8721" s="5"/>
      <c r="C8721" s="6"/>
    </row>
    <row r="8722" spans="1:3" x14ac:dyDescent="0.3">
      <c r="A8722" s="4"/>
      <c r="B8722" s="5"/>
      <c r="C8722" s="6"/>
    </row>
    <row r="8723" spans="1:3" x14ac:dyDescent="0.3">
      <c r="A8723" s="4"/>
      <c r="B8723" s="5"/>
      <c r="C8723" s="6"/>
    </row>
    <row r="8724" spans="1:3" x14ac:dyDescent="0.3">
      <c r="A8724" s="4"/>
      <c r="B8724" s="5"/>
      <c r="C8724" s="6"/>
    </row>
    <row r="8725" spans="1:3" x14ac:dyDescent="0.3">
      <c r="A8725" s="4"/>
      <c r="B8725" s="5"/>
      <c r="C8725" s="6"/>
    </row>
    <row r="8726" spans="1:3" x14ac:dyDescent="0.3">
      <c r="A8726" s="4"/>
      <c r="B8726" s="5"/>
      <c r="C8726" s="6"/>
    </row>
    <row r="8727" spans="1:3" x14ac:dyDescent="0.3">
      <c r="A8727" s="4"/>
      <c r="B8727" s="5"/>
      <c r="C8727" s="6"/>
    </row>
    <row r="8728" spans="1:3" x14ac:dyDescent="0.3">
      <c r="A8728" s="4"/>
      <c r="B8728" s="5"/>
      <c r="C8728" s="6"/>
    </row>
    <row r="8729" spans="1:3" x14ac:dyDescent="0.3">
      <c r="A8729" s="4"/>
      <c r="B8729" s="5"/>
      <c r="C8729" s="6"/>
    </row>
    <row r="8730" spans="1:3" x14ac:dyDescent="0.3">
      <c r="A8730" s="4"/>
      <c r="B8730" s="5"/>
      <c r="C8730" s="6"/>
    </row>
    <row r="8731" spans="1:3" x14ac:dyDescent="0.3">
      <c r="A8731" s="4"/>
      <c r="B8731" s="5"/>
      <c r="C8731" s="6"/>
    </row>
    <row r="8732" spans="1:3" x14ac:dyDescent="0.3">
      <c r="A8732" s="4"/>
      <c r="B8732" s="5"/>
      <c r="C8732" s="6"/>
    </row>
    <row r="8733" spans="1:3" x14ac:dyDescent="0.3">
      <c r="A8733" s="4"/>
      <c r="B8733" s="5"/>
      <c r="C8733" s="6"/>
    </row>
    <row r="8734" spans="1:3" x14ac:dyDescent="0.3">
      <c r="A8734" s="4"/>
      <c r="B8734" s="5"/>
      <c r="C8734" s="6"/>
    </row>
    <row r="8735" spans="1:3" x14ac:dyDescent="0.3">
      <c r="A8735" s="4"/>
      <c r="B8735" s="5"/>
      <c r="C8735" s="6"/>
    </row>
    <row r="8736" spans="1:3" x14ac:dyDescent="0.3">
      <c r="A8736" s="4"/>
      <c r="B8736" s="5"/>
      <c r="C8736" s="6"/>
    </row>
    <row r="8737" spans="1:3" x14ac:dyDescent="0.3">
      <c r="A8737" s="4"/>
      <c r="B8737" s="5"/>
      <c r="C8737" s="6"/>
    </row>
    <row r="8738" spans="1:3" x14ac:dyDescent="0.3">
      <c r="A8738" s="4"/>
      <c r="B8738" s="5"/>
      <c r="C8738" s="6"/>
    </row>
    <row r="8739" spans="1:3" x14ac:dyDescent="0.3">
      <c r="A8739" s="4"/>
      <c r="B8739" s="5"/>
      <c r="C8739" s="6"/>
    </row>
    <row r="8740" spans="1:3" x14ac:dyDescent="0.3">
      <c r="A8740" s="4"/>
      <c r="B8740" s="5"/>
      <c r="C8740" s="6"/>
    </row>
    <row r="8741" spans="1:3" x14ac:dyDescent="0.3">
      <c r="A8741" s="4"/>
      <c r="B8741" s="5"/>
      <c r="C8741" s="6"/>
    </row>
    <row r="8742" spans="1:3" x14ac:dyDescent="0.3">
      <c r="A8742" s="4"/>
      <c r="B8742" s="5"/>
      <c r="C8742" s="6"/>
    </row>
    <row r="8743" spans="1:3" x14ac:dyDescent="0.3">
      <c r="A8743" s="4"/>
      <c r="B8743" s="5"/>
      <c r="C8743" s="6"/>
    </row>
    <row r="8744" spans="1:3" x14ac:dyDescent="0.3">
      <c r="A8744" s="4"/>
      <c r="B8744" s="5"/>
      <c r="C8744" s="6"/>
    </row>
    <row r="8745" spans="1:3" x14ac:dyDescent="0.3">
      <c r="A8745" s="4"/>
      <c r="B8745" s="5"/>
      <c r="C8745" s="6"/>
    </row>
    <row r="8746" spans="1:3" x14ac:dyDescent="0.3">
      <c r="A8746" s="4"/>
      <c r="B8746" s="5"/>
      <c r="C8746" s="6"/>
    </row>
    <row r="8747" spans="1:3" x14ac:dyDescent="0.3">
      <c r="A8747" s="4"/>
      <c r="B8747" s="5"/>
      <c r="C8747" s="6"/>
    </row>
    <row r="8748" spans="1:3" x14ac:dyDescent="0.3">
      <c r="A8748" s="4"/>
      <c r="B8748" s="5"/>
      <c r="C8748" s="6"/>
    </row>
    <row r="8749" spans="1:3" x14ac:dyDescent="0.3">
      <c r="A8749" s="4"/>
      <c r="B8749" s="5"/>
      <c r="C8749" s="6"/>
    </row>
    <row r="8750" spans="1:3" x14ac:dyDescent="0.3">
      <c r="A8750" s="4"/>
      <c r="B8750" s="5"/>
      <c r="C8750" s="6"/>
    </row>
    <row r="8751" spans="1:3" x14ac:dyDescent="0.3">
      <c r="A8751" s="4"/>
      <c r="B8751" s="5"/>
      <c r="C8751" s="6"/>
    </row>
    <row r="8752" spans="1:3" x14ac:dyDescent="0.3">
      <c r="A8752" s="4"/>
      <c r="B8752" s="5"/>
      <c r="C8752" s="6"/>
    </row>
    <row r="8753" spans="1:3" x14ac:dyDescent="0.3">
      <c r="A8753" s="4"/>
      <c r="B8753" s="5"/>
      <c r="C8753" s="6"/>
    </row>
    <row r="8754" spans="1:3" x14ac:dyDescent="0.3">
      <c r="A8754" s="4"/>
      <c r="B8754" s="5"/>
      <c r="C8754" s="6"/>
    </row>
    <row r="8755" spans="1:3" x14ac:dyDescent="0.3">
      <c r="A8755" s="4"/>
      <c r="B8755" s="5"/>
      <c r="C8755" s="6"/>
    </row>
    <row r="8756" spans="1:3" x14ac:dyDescent="0.3">
      <c r="A8756" s="4"/>
      <c r="B8756" s="5"/>
      <c r="C8756" s="6"/>
    </row>
    <row r="8757" spans="1:3" x14ac:dyDescent="0.3">
      <c r="A8757" s="4"/>
      <c r="B8757" s="5"/>
      <c r="C8757" s="6"/>
    </row>
    <row r="8758" spans="1:3" x14ac:dyDescent="0.3">
      <c r="A8758" s="4"/>
      <c r="B8758" s="5"/>
      <c r="C8758" s="6"/>
    </row>
    <row r="8759" spans="1:3" x14ac:dyDescent="0.3">
      <c r="A8759" s="4"/>
      <c r="B8759" s="5"/>
      <c r="C8759" s="6"/>
    </row>
    <row r="8760" spans="1:3" x14ac:dyDescent="0.3">
      <c r="A8760" s="4"/>
      <c r="B8760" s="5"/>
      <c r="C8760" s="6"/>
    </row>
    <row r="8761" spans="1:3" x14ac:dyDescent="0.3">
      <c r="A8761" s="4"/>
      <c r="B8761" s="5"/>
      <c r="C8761" s="6"/>
    </row>
    <row r="8762" spans="1:3" x14ac:dyDescent="0.3">
      <c r="A8762" s="4"/>
      <c r="B8762" s="5"/>
      <c r="C8762" s="6"/>
    </row>
    <row r="8763" spans="1:3" x14ac:dyDescent="0.3">
      <c r="A8763" s="4"/>
      <c r="B8763" s="5"/>
      <c r="C8763" s="6"/>
    </row>
    <row r="8764" spans="1:3" x14ac:dyDescent="0.3">
      <c r="A8764" s="4"/>
      <c r="B8764" s="5"/>
      <c r="C8764" s="6"/>
    </row>
    <row r="8765" spans="1:3" x14ac:dyDescent="0.3">
      <c r="A8765" s="4"/>
      <c r="B8765" s="5"/>
      <c r="C8765" s="6"/>
    </row>
    <row r="8766" spans="1:3" x14ac:dyDescent="0.3">
      <c r="A8766" s="4"/>
      <c r="B8766" s="5"/>
      <c r="C8766" s="6"/>
    </row>
    <row r="8767" spans="1:3" x14ac:dyDescent="0.3">
      <c r="A8767" s="4"/>
      <c r="B8767" s="5"/>
      <c r="C8767" s="6"/>
    </row>
    <row r="8768" spans="1:3" x14ac:dyDescent="0.3">
      <c r="A8768" s="4"/>
      <c r="B8768" s="5"/>
      <c r="C8768" s="6"/>
    </row>
    <row r="8769" spans="1:3" x14ac:dyDescent="0.3">
      <c r="A8769" s="4"/>
      <c r="B8769" s="5"/>
      <c r="C8769" s="6"/>
    </row>
    <row r="8770" spans="1:3" x14ac:dyDescent="0.3">
      <c r="A8770" s="4"/>
      <c r="B8770" s="5"/>
      <c r="C8770" s="6"/>
    </row>
    <row r="8771" spans="1:3" x14ac:dyDescent="0.3">
      <c r="A8771" s="4"/>
      <c r="B8771" s="5"/>
      <c r="C8771" s="6"/>
    </row>
    <row r="8772" spans="1:3" x14ac:dyDescent="0.3">
      <c r="A8772" s="4"/>
      <c r="B8772" s="5"/>
      <c r="C8772" s="6"/>
    </row>
    <row r="8773" spans="1:3" x14ac:dyDescent="0.3">
      <c r="A8773" s="4"/>
      <c r="B8773" s="5"/>
      <c r="C8773" s="6"/>
    </row>
    <row r="8774" spans="1:3" x14ac:dyDescent="0.3">
      <c r="A8774" s="4"/>
      <c r="B8774" s="5"/>
      <c r="C8774" s="6"/>
    </row>
    <row r="8775" spans="1:3" x14ac:dyDescent="0.3">
      <c r="A8775" s="4"/>
      <c r="B8775" s="5"/>
      <c r="C8775" s="6"/>
    </row>
    <row r="8776" spans="1:3" x14ac:dyDescent="0.3">
      <c r="A8776" s="4"/>
      <c r="B8776" s="5"/>
      <c r="C8776" s="6"/>
    </row>
    <row r="8777" spans="1:3" x14ac:dyDescent="0.3">
      <c r="A8777" s="4"/>
      <c r="B8777" s="5"/>
      <c r="C8777" s="6"/>
    </row>
    <row r="8778" spans="1:3" x14ac:dyDescent="0.3">
      <c r="A8778" s="4"/>
      <c r="B8778" s="5"/>
      <c r="C8778" s="6"/>
    </row>
    <row r="8779" spans="1:3" x14ac:dyDescent="0.3">
      <c r="A8779" s="4"/>
      <c r="B8779" s="5"/>
      <c r="C8779" s="6"/>
    </row>
    <row r="8780" spans="1:3" x14ac:dyDescent="0.3">
      <c r="A8780" s="4"/>
      <c r="B8780" s="5"/>
      <c r="C8780" s="6"/>
    </row>
    <row r="8781" spans="1:3" x14ac:dyDescent="0.3">
      <c r="A8781" s="4"/>
      <c r="B8781" s="5"/>
      <c r="C8781" s="6"/>
    </row>
    <row r="8782" spans="1:3" x14ac:dyDescent="0.3">
      <c r="A8782" s="4"/>
      <c r="B8782" s="5"/>
      <c r="C8782" s="6"/>
    </row>
    <row r="8783" spans="1:3" x14ac:dyDescent="0.3">
      <c r="A8783" s="4"/>
      <c r="B8783" s="5"/>
      <c r="C8783" s="6"/>
    </row>
    <row r="8784" spans="1:3" x14ac:dyDescent="0.3">
      <c r="A8784" s="4"/>
      <c r="B8784" s="5"/>
      <c r="C8784" s="6"/>
    </row>
    <row r="8785" spans="1:3" x14ac:dyDescent="0.3">
      <c r="A8785" s="4"/>
      <c r="B8785" s="5"/>
      <c r="C8785" s="6"/>
    </row>
    <row r="8786" spans="1:3" x14ac:dyDescent="0.3">
      <c r="A8786" s="4"/>
      <c r="B8786" s="5"/>
      <c r="C8786" s="6"/>
    </row>
    <row r="8787" spans="1:3" x14ac:dyDescent="0.3">
      <c r="A8787" s="4"/>
      <c r="B8787" s="5"/>
      <c r="C8787" s="6"/>
    </row>
    <row r="8788" spans="1:3" x14ac:dyDescent="0.3">
      <c r="A8788" s="4"/>
      <c r="B8788" s="5"/>
      <c r="C8788" s="6"/>
    </row>
    <row r="8789" spans="1:3" x14ac:dyDescent="0.3">
      <c r="A8789" s="4"/>
      <c r="B8789" s="5"/>
      <c r="C8789" s="6"/>
    </row>
    <row r="8790" spans="1:3" x14ac:dyDescent="0.3">
      <c r="A8790" s="4"/>
      <c r="B8790" s="5"/>
      <c r="C8790" s="6"/>
    </row>
    <row r="8791" spans="1:3" x14ac:dyDescent="0.3">
      <c r="A8791" s="4"/>
      <c r="B8791" s="5"/>
      <c r="C8791" s="6"/>
    </row>
    <row r="8792" spans="1:3" x14ac:dyDescent="0.3">
      <c r="A8792" s="4"/>
      <c r="B8792" s="5"/>
      <c r="C8792" s="6"/>
    </row>
    <row r="8793" spans="1:3" x14ac:dyDescent="0.3">
      <c r="A8793" s="4"/>
      <c r="B8793" s="5"/>
      <c r="C8793" s="6"/>
    </row>
    <row r="8794" spans="1:3" x14ac:dyDescent="0.3">
      <c r="A8794" s="4"/>
      <c r="B8794" s="5"/>
      <c r="C8794" s="6"/>
    </row>
    <row r="8795" spans="1:3" x14ac:dyDescent="0.3">
      <c r="A8795" s="4"/>
      <c r="B8795" s="5"/>
      <c r="C8795" s="6"/>
    </row>
    <row r="8796" spans="1:3" x14ac:dyDescent="0.3">
      <c r="A8796" s="4"/>
      <c r="B8796" s="5"/>
      <c r="C8796" s="6"/>
    </row>
    <row r="8797" spans="1:3" x14ac:dyDescent="0.3">
      <c r="A8797" s="4"/>
      <c r="B8797" s="5"/>
      <c r="C8797" s="6"/>
    </row>
    <row r="8798" spans="1:3" x14ac:dyDescent="0.3">
      <c r="A8798" s="4"/>
      <c r="B8798" s="5"/>
      <c r="C8798" s="6"/>
    </row>
    <row r="8799" spans="1:3" x14ac:dyDescent="0.3">
      <c r="A8799" s="4"/>
      <c r="B8799" s="5"/>
      <c r="C8799" s="6"/>
    </row>
    <row r="8800" spans="1:3" x14ac:dyDescent="0.3">
      <c r="A8800" s="4"/>
      <c r="B8800" s="5"/>
      <c r="C8800" s="6"/>
    </row>
    <row r="8801" spans="1:3" x14ac:dyDescent="0.3">
      <c r="A8801" s="4"/>
      <c r="B8801" s="5"/>
      <c r="C8801" s="6"/>
    </row>
    <row r="8802" spans="1:3" x14ac:dyDescent="0.3">
      <c r="A8802" s="4"/>
      <c r="B8802" s="5"/>
      <c r="C8802" s="6"/>
    </row>
    <row r="8803" spans="1:3" x14ac:dyDescent="0.3">
      <c r="A8803" s="4"/>
      <c r="B8803" s="5"/>
      <c r="C8803" s="6"/>
    </row>
    <row r="8804" spans="1:3" x14ac:dyDescent="0.3">
      <c r="A8804" s="4"/>
      <c r="B8804" s="5"/>
      <c r="C8804" s="6"/>
    </row>
    <row r="8805" spans="1:3" x14ac:dyDescent="0.3">
      <c r="A8805" s="4"/>
      <c r="B8805" s="5"/>
      <c r="C8805" s="6"/>
    </row>
    <row r="8806" spans="1:3" x14ac:dyDescent="0.3">
      <c r="A8806" s="4"/>
      <c r="B8806" s="5"/>
      <c r="C8806" s="6"/>
    </row>
    <row r="8807" spans="1:3" x14ac:dyDescent="0.3">
      <c r="A8807" s="4"/>
      <c r="B8807" s="5"/>
      <c r="C8807" s="6"/>
    </row>
    <row r="8808" spans="1:3" x14ac:dyDescent="0.3">
      <c r="A8808" s="4"/>
      <c r="B8808" s="5"/>
      <c r="C8808" s="6"/>
    </row>
    <row r="8809" spans="1:3" x14ac:dyDescent="0.3">
      <c r="A8809" s="4"/>
      <c r="B8809" s="5"/>
      <c r="C8809" s="6"/>
    </row>
    <row r="8810" spans="1:3" x14ac:dyDescent="0.3">
      <c r="A8810" s="4"/>
      <c r="B8810" s="5"/>
      <c r="C8810" s="6"/>
    </row>
    <row r="8811" spans="1:3" x14ac:dyDescent="0.3">
      <c r="A8811" s="4"/>
      <c r="B8811" s="5"/>
      <c r="C8811" s="6"/>
    </row>
    <row r="8812" spans="1:3" x14ac:dyDescent="0.3">
      <c r="A8812" s="4"/>
      <c r="B8812" s="5"/>
      <c r="C8812" s="6"/>
    </row>
    <row r="8813" spans="1:3" x14ac:dyDescent="0.3">
      <c r="A8813" s="4"/>
      <c r="B8813" s="5"/>
      <c r="C8813" s="6"/>
    </row>
    <row r="8814" spans="1:3" x14ac:dyDescent="0.3">
      <c r="A8814" s="4"/>
      <c r="B8814" s="5"/>
      <c r="C8814" s="6"/>
    </row>
    <row r="8815" spans="1:3" x14ac:dyDescent="0.3">
      <c r="A8815" s="4"/>
      <c r="B8815" s="5"/>
      <c r="C8815" s="6"/>
    </row>
    <row r="8816" spans="1:3" x14ac:dyDescent="0.3">
      <c r="A8816" s="4"/>
      <c r="B8816" s="5"/>
      <c r="C8816" s="6"/>
    </row>
    <row r="8817" spans="1:3" x14ac:dyDescent="0.3">
      <c r="A8817" s="4"/>
      <c r="B8817" s="5"/>
      <c r="C8817" s="6"/>
    </row>
    <row r="8818" spans="1:3" x14ac:dyDescent="0.3">
      <c r="A8818" s="4"/>
      <c r="B8818" s="5"/>
      <c r="C8818" s="6"/>
    </row>
    <row r="8819" spans="1:3" x14ac:dyDescent="0.3">
      <c r="A8819" s="4"/>
      <c r="B8819" s="5"/>
      <c r="C8819" s="6"/>
    </row>
    <row r="8820" spans="1:3" x14ac:dyDescent="0.3">
      <c r="A8820" s="4"/>
      <c r="B8820" s="5"/>
      <c r="C8820" s="6"/>
    </row>
    <row r="8821" spans="1:3" x14ac:dyDescent="0.3">
      <c r="A8821" s="4"/>
      <c r="B8821" s="5"/>
      <c r="C8821" s="6"/>
    </row>
    <row r="8822" spans="1:3" x14ac:dyDescent="0.3">
      <c r="A8822" s="4"/>
      <c r="B8822" s="5"/>
      <c r="C8822" s="6"/>
    </row>
    <row r="8823" spans="1:3" x14ac:dyDescent="0.3">
      <c r="A8823" s="4"/>
      <c r="B8823" s="5"/>
      <c r="C8823" s="6"/>
    </row>
    <row r="8824" spans="1:3" x14ac:dyDescent="0.3">
      <c r="A8824" s="4"/>
      <c r="B8824" s="5"/>
      <c r="C8824" s="6"/>
    </row>
    <row r="8825" spans="1:3" x14ac:dyDescent="0.3">
      <c r="A8825" s="4"/>
      <c r="B8825" s="5"/>
      <c r="C8825" s="6"/>
    </row>
    <row r="8826" spans="1:3" x14ac:dyDescent="0.3">
      <c r="A8826" s="4"/>
      <c r="B8826" s="5"/>
      <c r="C8826" s="6"/>
    </row>
    <row r="8827" spans="1:3" x14ac:dyDescent="0.3">
      <c r="A8827" s="4"/>
      <c r="B8827" s="5"/>
      <c r="C8827" s="6"/>
    </row>
    <row r="8828" spans="1:3" x14ac:dyDescent="0.3">
      <c r="A8828" s="4"/>
      <c r="B8828" s="5"/>
      <c r="C8828" s="6"/>
    </row>
    <row r="8829" spans="1:3" x14ac:dyDescent="0.3">
      <c r="A8829" s="4"/>
      <c r="B8829" s="5"/>
      <c r="C8829" s="6"/>
    </row>
    <row r="8830" spans="1:3" x14ac:dyDescent="0.3">
      <c r="A8830" s="4"/>
      <c r="B8830" s="5"/>
      <c r="C8830" s="6"/>
    </row>
    <row r="8831" spans="1:3" x14ac:dyDescent="0.3">
      <c r="A8831" s="4"/>
      <c r="B8831" s="5"/>
      <c r="C8831" s="6"/>
    </row>
    <row r="8832" spans="1:3" x14ac:dyDescent="0.3">
      <c r="A8832" s="4"/>
      <c r="B8832" s="5"/>
      <c r="C8832" s="6"/>
    </row>
    <row r="8833" spans="1:3" x14ac:dyDescent="0.3">
      <c r="A8833" s="4"/>
      <c r="B8833" s="5"/>
      <c r="C8833" s="6"/>
    </row>
    <row r="8834" spans="1:3" x14ac:dyDescent="0.3">
      <c r="A8834" s="4"/>
      <c r="B8834" s="5"/>
      <c r="C8834" s="6"/>
    </row>
    <row r="8835" spans="1:3" x14ac:dyDescent="0.3">
      <c r="A8835" s="4"/>
      <c r="B8835" s="5"/>
      <c r="C8835" s="6"/>
    </row>
    <row r="8836" spans="1:3" x14ac:dyDescent="0.3">
      <c r="A8836" s="4"/>
      <c r="B8836" s="5"/>
      <c r="C8836" s="6"/>
    </row>
    <row r="8837" spans="1:3" x14ac:dyDescent="0.3">
      <c r="A8837" s="4"/>
      <c r="B8837" s="5"/>
      <c r="C8837" s="6"/>
    </row>
    <row r="8838" spans="1:3" x14ac:dyDescent="0.3">
      <c r="A8838" s="4"/>
      <c r="B8838" s="5"/>
      <c r="C8838" s="6"/>
    </row>
    <row r="8839" spans="1:3" x14ac:dyDescent="0.3">
      <c r="A8839" s="4"/>
      <c r="B8839" s="5"/>
      <c r="C8839" s="6"/>
    </row>
    <row r="8840" spans="1:3" x14ac:dyDescent="0.3">
      <c r="A8840" s="4"/>
      <c r="B8840" s="5"/>
      <c r="C8840" s="6"/>
    </row>
    <row r="8841" spans="1:3" x14ac:dyDescent="0.3">
      <c r="A8841" s="4"/>
      <c r="B8841" s="5"/>
      <c r="C8841" s="6"/>
    </row>
    <row r="8842" spans="1:3" x14ac:dyDescent="0.3">
      <c r="A8842" s="4"/>
      <c r="B8842" s="5"/>
      <c r="C8842" s="6"/>
    </row>
    <row r="8843" spans="1:3" x14ac:dyDescent="0.3">
      <c r="A8843" s="4"/>
      <c r="B8843" s="5"/>
      <c r="C8843" s="6"/>
    </row>
    <row r="8844" spans="1:3" x14ac:dyDescent="0.3">
      <c r="A8844" s="4"/>
      <c r="B8844" s="5"/>
      <c r="C8844" s="6"/>
    </row>
    <row r="8845" spans="1:3" x14ac:dyDescent="0.3">
      <c r="A8845" s="4"/>
      <c r="B8845" s="5"/>
      <c r="C8845" s="6"/>
    </row>
    <row r="8846" spans="1:3" x14ac:dyDescent="0.3">
      <c r="A8846" s="4"/>
      <c r="B8846" s="5"/>
      <c r="C8846" s="6"/>
    </row>
    <row r="8847" spans="1:3" x14ac:dyDescent="0.3">
      <c r="A8847" s="4"/>
      <c r="B8847" s="5"/>
      <c r="C8847" s="6"/>
    </row>
    <row r="8848" spans="1:3" x14ac:dyDescent="0.3">
      <c r="A8848" s="4"/>
      <c r="B8848" s="5"/>
      <c r="C8848" s="6"/>
    </row>
    <row r="8849" spans="1:3" x14ac:dyDescent="0.3">
      <c r="A8849" s="4"/>
      <c r="B8849" s="5"/>
      <c r="C8849" s="6"/>
    </row>
    <row r="8850" spans="1:3" x14ac:dyDescent="0.3">
      <c r="A8850" s="4"/>
      <c r="B8850" s="5"/>
      <c r="C8850" s="6"/>
    </row>
    <row r="8851" spans="1:3" x14ac:dyDescent="0.3">
      <c r="A8851" s="4"/>
      <c r="B8851" s="5"/>
      <c r="C8851" s="6"/>
    </row>
    <row r="8852" spans="1:3" x14ac:dyDescent="0.3">
      <c r="A8852" s="4"/>
      <c r="B8852" s="5"/>
      <c r="C8852" s="6"/>
    </row>
    <row r="8853" spans="1:3" x14ac:dyDescent="0.3">
      <c r="A8853" s="4"/>
      <c r="B8853" s="5"/>
      <c r="C8853" s="6"/>
    </row>
    <row r="8854" spans="1:3" x14ac:dyDescent="0.3">
      <c r="A8854" s="4"/>
      <c r="B8854" s="5"/>
      <c r="C8854" s="6"/>
    </row>
    <row r="8855" spans="1:3" x14ac:dyDescent="0.3">
      <c r="A8855" s="4"/>
      <c r="B8855" s="5"/>
      <c r="C8855" s="6"/>
    </row>
    <row r="8856" spans="1:3" x14ac:dyDescent="0.3">
      <c r="A8856" s="4"/>
      <c r="B8856" s="5"/>
      <c r="C8856" s="6"/>
    </row>
    <row r="8857" spans="1:3" x14ac:dyDescent="0.3">
      <c r="A8857" s="4"/>
      <c r="B8857" s="5"/>
      <c r="C8857" s="6"/>
    </row>
    <row r="8858" spans="1:3" x14ac:dyDescent="0.3">
      <c r="A8858" s="4"/>
      <c r="B8858" s="5"/>
      <c r="C8858" s="6"/>
    </row>
    <row r="8859" spans="1:3" x14ac:dyDescent="0.3">
      <c r="A8859" s="4"/>
      <c r="B8859" s="5"/>
      <c r="C8859" s="6"/>
    </row>
    <row r="8860" spans="1:3" x14ac:dyDescent="0.3">
      <c r="A8860" s="4"/>
      <c r="B8860" s="5"/>
      <c r="C8860" s="6"/>
    </row>
    <row r="8861" spans="1:3" x14ac:dyDescent="0.3">
      <c r="A8861" s="4"/>
      <c r="B8861" s="5"/>
      <c r="C8861" s="6"/>
    </row>
    <row r="8862" spans="1:3" x14ac:dyDescent="0.3">
      <c r="A8862" s="4"/>
      <c r="B8862" s="5"/>
      <c r="C8862" s="6"/>
    </row>
    <row r="8863" spans="1:3" x14ac:dyDescent="0.3">
      <c r="A8863" s="4"/>
      <c r="B8863" s="5"/>
      <c r="C8863" s="6"/>
    </row>
    <row r="8864" spans="1:3" x14ac:dyDescent="0.3">
      <c r="A8864" s="4"/>
      <c r="B8864" s="5"/>
      <c r="C8864" s="6"/>
    </row>
    <row r="8865" spans="1:3" x14ac:dyDescent="0.3">
      <c r="A8865" s="4"/>
      <c r="B8865" s="5"/>
      <c r="C8865" s="6"/>
    </row>
    <row r="8866" spans="1:3" x14ac:dyDescent="0.3">
      <c r="A8866" s="4"/>
      <c r="B8866" s="5"/>
      <c r="C8866" s="6"/>
    </row>
    <row r="8867" spans="1:3" x14ac:dyDescent="0.3">
      <c r="A8867" s="4"/>
      <c r="B8867" s="5"/>
      <c r="C8867" s="6"/>
    </row>
    <row r="8868" spans="1:3" x14ac:dyDescent="0.3">
      <c r="A8868" s="4"/>
      <c r="B8868" s="5"/>
      <c r="C8868" s="6"/>
    </row>
    <row r="8869" spans="1:3" x14ac:dyDescent="0.3">
      <c r="A8869" s="4"/>
      <c r="B8869" s="5"/>
      <c r="C8869" s="6"/>
    </row>
    <row r="8870" spans="1:3" x14ac:dyDescent="0.3">
      <c r="A8870" s="4"/>
      <c r="B8870" s="5"/>
      <c r="C8870" s="6"/>
    </row>
    <row r="8871" spans="1:3" x14ac:dyDescent="0.3">
      <c r="A8871" s="4"/>
      <c r="B8871" s="5"/>
      <c r="C8871" s="6"/>
    </row>
    <row r="8872" spans="1:3" x14ac:dyDescent="0.3">
      <c r="A8872" s="4"/>
      <c r="B8872" s="5"/>
      <c r="C8872" s="6"/>
    </row>
    <row r="8873" spans="1:3" x14ac:dyDescent="0.3">
      <c r="A8873" s="4"/>
      <c r="B8873" s="5"/>
      <c r="C8873" s="6"/>
    </row>
    <row r="8874" spans="1:3" x14ac:dyDescent="0.3">
      <c r="A8874" s="4"/>
      <c r="B8874" s="5"/>
      <c r="C8874" s="6"/>
    </row>
    <row r="8875" spans="1:3" x14ac:dyDescent="0.3">
      <c r="A8875" s="4"/>
      <c r="B8875" s="5"/>
      <c r="C8875" s="6"/>
    </row>
    <row r="8876" spans="1:3" x14ac:dyDescent="0.3">
      <c r="A8876" s="4"/>
      <c r="B8876" s="5"/>
      <c r="C8876" s="6"/>
    </row>
    <row r="8877" spans="1:3" x14ac:dyDescent="0.3">
      <c r="A8877" s="4"/>
      <c r="B8877" s="5"/>
      <c r="C8877" s="6"/>
    </row>
    <row r="8878" spans="1:3" x14ac:dyDescent="0.3">
      <c r="A8878" s="4"/>
      <c r="B8878" s="5"/>
      <c r="C8878" s="6"/>
    </row>
    <row r="8879" spans="1:3" x14ac:dyDescent="0.3">
      <c r="A8879" s="4"/>
      <c r="B8879" s="5"/>
      <c r="C8879" s="6"/>
    </row>
    <row r="8880" spans="1:3" x14ac:dyDescent="0.3">
      <c r="A8880" s="4"/>
      <c r="B8880" s="5"/>
      <c r="C8880" s="6"/>
    </row>
    <row r="8881" spans="1:3" x14ac:dyDescent="0.3">
      <c r="A8881" s="4"/>
      <c r="B8881" s="5"/>
      <c r="C8881" s="6"/>
    </row>
    <row r="8882" spans="1:3" x14ac:dyDescent="0.3">
      <c r="A8882" s="4"/>
      <c r="B8882" s="5"/>
      <c r="C8882" s="6"/>
    </row>
    <row r="8883" spans="1:3" x14ac:dyDescent="0.3">
      <c r="A8883" s="4"/>
      <c r="B8883" s="5"/>
      <c r="C8883" s="6"/>
    </row>
    <row r="8884" spans="1:3" x14ac:dyDescent="0.3">
      <c r="A8884" s="4"/>
      <c r="B8884" s="5"/>
      <c r="C8884" s="6"/>
    </row>
    <row r="8885" spans="1:3" x14ac:dyDescent="0.3">
      <c r="A8885" s="4"/>
      <c r="B8885" s="5"/>
      <c r="C8885" s="6"/>
    </row>
    <row r="8886" spans="1:3" x14ac:dyDescent="0.3">
      <c r="A8886" s="4"/>
      <c r="B8886" s="5"/>
      <c r="C8886" s="6"/>
    </row>
    <row r="8887" spans="1:3" x14ac:dyDescent="0.3">
      <c r="A8887" s="4"/>
      <c r="B8887" s="5"/>
      <c r="C8887" s="6"/>
    </row>
    <row r="8888" spans="1:3" x14ac:dyDescent="0.3">
      <c r="A8888" s="4"/>
      <c r="B8888" s="5"/>
      <c r="C8888" s="6"/>
    </row>
    <row r="8889" spans="1:3" x14ac:dyDescent="0.3">
      <c r="A8889" s="4"/>
      <c r="B8889" s="5"/>
      <c r="C8889" s="6"/>
    </row>
    <row r="8890" spans="1:3" x14ac:dyDescent="0.3">
      <c r="A8890" s="4"/>
      <c r="B8890" s="5"/>
      <c r="C8890" s="6"/>
    </row>
    <row r="8891" spans="1:3" x14ac:dyDescent="0.3">
      <c r="A8891" s="4"/>
      <c r="B8891" s="5"/>
      <c r="C8891" s="6"/>
    </row>
    <row r="8892" spans="1:3" x14ac:dyDescent="0.3">
      <c r="A8892" s="4"/>
      <c r="B8892" s="5"/>
      <c r="C8892" s="6"/>
    </row>
    <row r="8893" spans="1:3" x14ac:dyDescent="0.3">
      <c r="A8893" s="4"/>
      <c r="B8893" s="5"/>
      <c r="C8893" s="6"/>
    </row>
    <row r="8894" spans="1:3" x14ac:dyDescent="0.3">
      <c r="A8894" s="4"/>
      <c r="B8894" s="5"/>
      <c r="C8894" s="6"/>
    </row>
    <row r="8895" spans="1:3" x14ac:dyDescent="0.3">
      <c r="A8895" s="4"/>
      <c r="B8895" s="5"/>
      <c r="C8895" s="6"/>
    </row>
    <row r="8896" spans="1:3" x14ac:dyDescent="0.3">
      <c r="A8896" s="4"/>
      <c r="B8896" s="5"/>
      <c r="C8896" s="6"/>
    </row>
    <row r="8897" spans="1:3" x14ac:dyDescent="0.3">
      <c r="A8897" s="4"/>
      <c r="B8897" s="5"/>
      <c r="C8897" s="6"/>
    </row>
    <row r="8898" spans="1:3" x14ac:dyDescent="0.3">
      <c r="A8898" s="4"/>
      <c r="B8898" s="5"/>
      <c r="C8898" s="6"/>
    </row>
    <row r="8899" spans="1:3" x14ac:dyDescent="0.3">
      <c r="A8899" s="4"/>
      <c r="B8899" s="5"/>
      <c r="C8899" s="6"/>
    </row>
    <row r="8900" spans="1:3" x14ac:dyDescent="0.3">
      <c r="A8900" s="4"/>
      <c r="B8900" s="5"/>
      <c r="C8900" s="6"/>
    </row>
    <row r="8901" spans="1:3" x14ac:dyDescent="0.3">
      <c r="A8901" s="4"/>
      <c r="B8901" s="5"/>
      <c r="C8901" s="6"/>
    </row>
    <row r="8902" spans="1:3" x14ac:dyDescent="0.3">
      <c r="A8902" s="4"/>
      <c r="B8902" s="5"/>
      <c r="C8902" s="6"/>
    </row>
    <row r="8903" spans="1:3" x14ac:dyDescent="0.3">
      <c r="A8903" s="4"/>
      <c r="B8903" s="5"/>
      <c r="C8903" s="6"/>
    </row>
    <row r="8904" spans="1:3" x14ac:dyDescent="0.3">
      <c r="A8904" s="4"/>
      <c r="B8904" s="5"/>
      <c r="C8904" s="6"/>
    </row>
    <row r="8905" spans="1:3" x14ac:dyDescent="0.3">
      <c r="A8905" s="4"/>
      <c r="B8905" s="5"/>
      <c r="C8905" s="6"/>
    </row>
    <row r="8906" spans="1:3" x14ac:dyDescent="0.3">
      <c r="A8906" s="4"/>
      <c r="B8906" s="5"/>
      <c r="C8906" s="6"/>
    </row>
    <row r="8907" spans="1:3" x14ac:dyDescent="0.3">
      <c r="A8907" s="4"/>
      <c r="B8907" s="5"/>
      <c r="C8907" s="6"/>
    </row>
    <row r="8908" spans="1:3" x14ac:dyDescent="0.3">
      <c r="A8908" s="4"/>
      <c r="B8908" s="5"/>
      <c r="C8908" s="6"/>
    </row>
    <row r="8909" spans="1:3" x14ac:dyDescent="0.3">
      <c r="A8909" s="4"/>
      <c r="B8909" s="5"/>
      <c r="C8909" s="6"/>
    </row>
    <row r="8910" spans="1:3" x14ac:dyDescent="0.3">
      <c r="A8910" s="4"/>
      <c r="B8910" s="5"/>
      <c r="C8910" s="6"/>
    </row>
    <row r="8911" spans="1:3" x14ac:dyDescent="0.3">
      <c r="A8911" s="4"/>
      <c r="B8911" s="5"/>
      <c r="C8911" s="6"/>
    </row>
    <row r="8912" spans="1:3" x14ac:dyDescent="0.3">
      <c r="A8912" s="4"/>
      <c r="B8912" s="5"/>
      <c r="C8912" s="6"/>
    </row>
    <row r="8913" spans="1:3" x14ac:dyDescent="0.3">
      <c r="A8913" s="4"/>
      <c r="B8913" s="5"/>
      <c r="C8913" s="6"/>
    </row>
    <row r="8914" spans="1:3" x14ac:dyDescent="0.3">
      <c r="A8914" s="4"/>
      <c r="B8914" s="5"/>
      <c r="C8914" s="6"/>
    </row>
    <row r="8915" spans="1:3" x14ac:dyDescent="0.3">
      <c r="A8915" s="4"/>
      <c r="B8915" s="5"/>
      <c r="C8915" s="6"/>
    </row>
    <row r="8916" spans="1:3" x14ac:dyDescent="0.3">
      <c r="A8916" s="4"/>
      <c r="B8916" s="5"/>
      <c r="C8916" s="6"/>
    </row>
    <row r="8917" spans="1:3" x14ac:dyDescent="0.3">
      <c r="A8917" s="4"/>
      <c r="B8917" s="5"/>
      <c r="C8917" s="6"/>
    </row>
    <row r="8918" spans="1:3" x14ac:dyDescent="0.3">
      <c r="A8918" s="4"/>
      <c r="B8918" s="5"/>
      <c r="C8918" s="6"/>
    </row>
    <row r="8919" spans="1:3" x14ac:dyDescent="0.3">
      <c r="A8919" s="4"/>
      <c r="B8919" s="5"/>
      <c r="C8919" s="6"/>
    </row>
    <row r="8920" spans="1:3" x14ac:dyDescent="0.3">
      <c r="A8920" s="4"/>
      <c r="B8920" s="5"/>
      <c r="C8920" s="6"/>
    </row>
    <row r="8921" spans="1:3" x14ac:dyDescent="0.3">
      <c r="A8921" s="4"/>
      <c r="B8921" s="5"/>
      <c r="C8921" s="6"/>
    </row>
    <row r="8922" spans="1:3" x14ac:dyDescent="0.3">
      <c r="A8922" s="4"/>
      <c r="B8922" s="5"/>
      <c r="C8922" s="6"/>
    </row>
    <row r="8923" spans="1:3" x14ac:dyDescent="0.3">
      <c r="A8923" s="4"/>
      <c r="B8923" s="5"/>
      <c r="C8923" s="6"/>
    </row>
    <row r="8924" spans="1:3" x14ac:dyDescent="0.3">
      <c r="A8924" s="4"/>
      <c r="B8924" s="5"/>
      <c r="C8924" s="6"/>
    </row>
    <row r="8925" spans="1:3" x14ac:dyDescent="0.3">
      <c r="A8925" s="4"/>
      <c r="B8925" s="5"/>
      <c r="C8925" s="6"/>
    </row>
    <row r="8926" spans="1:3" x14ac:dyDescent="0.3">
      <c r="A8926" s="4"/>
      <c r="B8926" s="5"/>
      <c r="C8926" s="6"/>
    </row>
    <row r="8927" spans="1:3" x14ac:dyDescent="0.3">
      <c r="A8927" s="4"/>
      <c r="B8927" s="5"/>
      <c r="C8927" s="6"/>
    </row>
    <row r="8928" spans="1:3" x14ac:dyDescent="0.3">
      <c r="A8928" s="4"/>
      <c r="B8928" s="5"/>
      <c r="C8928" s="6"/>
    </row>
    <row r="8929" spans="1:3" x14ac:dyDescent="0.3">
      <c r="A8929" s="4"/>
      <c r="B8929" s="5"/>
      <c r="C8929" s="6"/>
    </row>
    <row r="8930" spans="1:3" x14ac:dyDescent="0.3">
      <c r="A8930" s="4"/>
      <c r="B8930" s="5"/>
      <c r="C8930" s="6"/>
    </row>
    <row r="8931" spans="1:3" x14ac:dyDescent="0.3">
      <c r="A8931" s="4"/>
      <c r="B8931" s="5"/>
      <c r="C8931" s="6"/>
    </row>
    <row r="8932" spans="1:3" x14ac:dyDescent="0.3">
      <c r="A8932" s="4"/>
      <c r="B8932" s="5"/>
      <c r="C8932" s="6"/>
    </row>
    <row r="8933" spans="1:3" x14ac:dyDescent="0.3">
      <c r="A8933" s="4"/>
      <c r="B8933" s="5"/>
      <c r="C8933" s="6"/>
    </row>
    <row r="8934" spans="1:3" x14ac:dyDescent="0.3">
      <c r="A8934" s="4"/>
      <c r="B8934" s="5"/>
      <c r="C8934" s="6"/>
    </row>
    <row r="8935" spans="1:3" x14ac:dyDescent="0.3">
      <c r="A8935" s="4"/>
      <c r="B8935" s="5"/>
      <c r="C8935" s="6"/>
    </row>
    <row r="8936" spans="1:3" x14ac:dyDescent="0.3">
      <c r="A8936" s="4"/>
      <c r="B8936" s="5"/>
      <c r="C8936" s="6"/>
    </row>
    <row r="8937" spans="1:3" x14ac:dyDescent="0.3">
      <c r="A8937" s="4"/>
      <c r="B8937" s="5"/>
      <c r="C8937" s="6"/>
    </row>
    <row r="8938" spans="1:3" x14ac:dyDescent="0.3">
      <c r="A8938" s="4"/>
      <c r="B8938" s="5"/>
      <c r="C8938" s="6"/>
    </row>
    <row r="8939" spans="1:3" x14ac:dyDescent="0.3">
      <c r="A8939" s="4"/>
      <c r="B8939" s="5"/>
      <c r="C8939" s="6"/>
    </row>
    <row r="8940" spans="1:3" x14ac:dyDescent="0.3">
      <c r="A8940" s="4"/>
      <c r="B8940" s="5"/>
      <c r="C8940" s="6"/>
    </row>
    <row r="8941" spans="1:3" x14ac:dyDescent="0.3">
      <c r="A8941" s="4"/>
      <c r="B8941" s="5"/>
      <c r="C8941" s="6"/>
    </row>
    <row r="8942" spans="1:3" x14ac:dyDescent="0.3">
      <c r="A8942" s="4"/>
      <c r="B8942" s="5"/>
      <c r="C8942" s="6"/>
    </row>
    <row r="8943" spans="1:3" x14ac:dyDescent="0.3">
      <c r="A8943" s="4"/>
      <c r="B8943" s="5"/>
      <c r="C8943" s="6"/>
    </row>
    <row r="8944" spans="1:3" x14ac:dyDescent="0.3">
      <c r="A8944" s="4"/>
      <c r="B8944" s="5"/>
      <c r="C8944" s="6"/>
    </row>
    <row r="8945" spans="1:3" x14ac:dyDescent="0.3">
      <c r="A8945" s="4"/>
      <c r="B8945" s="5"/>
      <c r="C8945" s="6"/>
    </row>
    <row r="8946" spans="1:3" x14ac:dyDescent="0.3">
      <c r="A8946" s="4"/>
      <c r="B8946" s="5"/>
      <c r="C8946" s="6"/>
    </row>
    <row r="8947" spans="1:3" x14ac:dyDescent="0.3">
      <c r="A8947" s="4"/>
      <c r="B8947" s="5"/>
      <c r="C8947" s="6"/>
    </row>
    <row r="8948" spans="1:3" x14ac:dyDescent="0.3">
      <c r="A8948" s="4"/>
      <c r="B8948" s="5"/>
      <c r="C8948" s="6"/>
    </row>
    <row r="8949" spans="1:3" x14ac:dyDescent="0.3">
      <c r="A8949" s="4"/>
      <c r="B8949" s="5"/>
      <c r="C8949" s="6"/>
    </row>
    <row r="8950" spans="1:3" x14ac:dyDescent="0.3">
      <c r="A8950" s="4"/>
      <c r="B8950" s="5"/>
      <c r="C8950" s="6"/>
    </row>
    <row r="8951" spans="1:3" x14ac:dyDescent="0.3">
      <c r="A8951" s="4"/>
      <c r="B8951" s="5"/>
      <c r="C8951" s="6"/>
    </row>
    <row r="8952" spans="1:3" x14ac:dyDescent="0.3">
      <c r="A8952" s="4"/>
      <c r="B8952" s="5"/>
      <c r="C8952" s="6"/>
    </row>
    <row r="8953" spans="1:3" x14ac:dyDescent="0.3">
      <c r="A8953" s="4"/>
      <c r="B8953" s="5"/>
      <c r="C8953" s="6"/>
    </row>
    <row r="8954" spans="1:3" x14ac:dyDescent="0.3">
      <c r="A8954" s="4"/>
      <c r="B8954" s="5"/>
      <c r="C8954" s="6"/>
    </row>
    <row r="8955" spans="1:3" x14ac:dyDescent="0.3">
      <c r="A8955" s="4"/>
      <c r="B8955" s="5"/>
      <c r="C8955" s="6"/>
    </row>
    <row r="8956" spans="1:3" x14ac:dyDescent="0.3">
      <c r="A8956" s="4"/>
      <c r="B8956" s="5"/>
      <c r="C8956" s="6"/>
    </row>
    <row r="8957" spans="1:3" x14ac:dyDescent="0.3">
      <c r="A8957" s="4"/>
      <c r="B8957" s="5"/>
      <c r="C8957" s="6"/>
    </row>
    <row r="8958" spans="1:3" x14ac:dyDescent="0.3">
      <c r="A8958" s="4"/>
      <c r="B8958" s="5"/>
      <c r="C8958" s="6"/>
    </row>
    <row r="8959" spans="1:3" x14ac:dyDescent="0.3">
      <c r="A8959" s="4"/>
      <c r="B8959" s="5"/>
      <c r="C8959" s="6"/>
    </row>
    <row r="8960" spans="1:3" x14ac:dyDescent="0.3">
      <c r="A8960" s="4"/>
      <c r="B8960" s="5"/>
      <c r="C8960" s="6"/>
    </row>
    <row r="8961" spans="1:3" x14ac:dyDescent="0.3">
      <c r="A8961" s="4"/>
      <c r="B8961" s="5"/>
      <c r="C8961" s="6"/>
    </row>
    <row r="8962" spans="1:3" x14ac:dyDescent="0.3">
      <c r="A8962" s="4"/>
      <c r="B8962" s="5"/>
      <c r="C8962" s="6"/>
    </row>
    <row r="8963" spans="1:3" x14ac:dyDescent="0.3">
      <c r="A8963" s="4"/>
      <c r="B8963" s="5"/>
      <c r="C8963" s="6"/>
    </row>
    <row r="8964" spans="1:3" x14ac:dyDescent="0.3">
      <c r="A8964" s="4"/>
      <c r="B8964" s="5"/>
      <c r="C8964" s="6"/>
    </row>
    <row r="8965" spans="1:3" x14ac:dyDescent="0.3">
      <c r="A8965" s="4"/>
      <c r="B8965" s="5"/>
      <c r="C8965" s="6"/>
    </row>
    <row r="8966" spans="1:3" x14ac:dyDescent="0.3">
      <c r="A8966" s="4"/>
      <c r="B8966" s="5"/>
      <c r="C8966" s="6"/>
    </row>
    <row r="8967" spans="1:3" x14ac:dyDescent="0.3">
      <c r="A8967" s="4"/>
      <c r="B8967" s="5"/>
      <c r="C8967" s="6"/>
    </row>
    <row r="8968" spans="1:3" x14ac:dyDescent="0.3">
      <c r="A8968" s="4"/>
      <c r="B8968" s="5"/>
      <c r="C8968" s="6"/>
    </row>
    <row r="8969" spans="1:3" x14ac:dyDescent="0.3">
      <c r="A8969" s="4"/>
      <c r="B8969" s="5"/>
      <c r="C8969" s="6"/>
    </row>
    <row r="8970" spans="1:3" x14ac:dyDescent="0.3">
      <c r="A8970" s="4"/>
      <c r="B8970" s="5"/>
      <c r="C8970" s="6"/>
    </row>
    <row r="8971" spans="1:3" x14ac:dyDescent="0.3">
      <c r="A8971" s="4"/>
      <c r="B8971" s="5"/>
      <c r="C8971" s="6"/>
    </row>
    <row r="8972" spans="1:3" x14ac:dyDescent="0.3">
      <c r="A8972" s="4"/>
      <c r="B8972" s="5"/>
      <c r="C8972" s="6"/>
    </row>
    <row r="8973" spans="1:3" x14ac:dyDescent="0.3">
      <c r="A8973" s="4"/>
      <c r="B8973" s="5"/>
      <c r="C8973" s="6"/>
    </row>
    <row r="8974" spans="1:3" x14ac:dyDescent="0.3">
      <c r="A8974" s="4"/>
      <c r="B8974" s="5"/>
      <c r="C8974" s="6"/>
    </row>
    <row r="8975" spans="1:3" x14ac:dyDescent="0.3">
      <c r="A8975" s="4"/>
      <c r="B8975" s="5"/>
      <c r="C8975" s="6"/>
    </row>
    <row r="8976" spans="1:3" x14ac:dyDescent="0.3">
      <c r="A8976" s="4"/>
      <c r="B8976" s="5"/>
      <c r="C8976" s="6"/>
    </row>
    <row r="8977" spans="1:3" x14ac:dyDescent="0.3">
      <c r="A8977" s="4"/>
      <c r="B8977" s="5"/>
      <c r="C8977" s="6"/>
    </row>
    <row r="8978" spans="1:3" x14ac:dyDescent="0.3">
      <c r="A8978" s="4"/>
      <c r="B8978" s="5"/>
      <c r="C8978" s="6"/>
    </row>
    <row r="8979" spans="1:3" x14ac:dyDescent="0.3">
      <c r="A8979" s="4"/>
      <c r="B8979" s="5"/>
      <c r="C8979" s="6"/>
    </row>
    <row r="8980" spans="1:3" x14ac:dyDescent="0.3">
      <c r="A8980" s="4"/>
      <c r="B8980" s="5"/>
      <c r="C8980" s="6"/>
    </row>
    <row r="8981" spans="1:3" x14ac:dyDescent="0.3">
      <c r="A8981" s="4"/>
      <c r="B8981" s="5"/>
      <c r="C8981" s="6"/>
    </row>
    <row r="8982" spans="1:3" x14ac:dyDescent="0.3">
      <c r="A8982" s="4"/>
      <c r="B8982" s="5"/>
      <c r="C8982" s="6"/>
    </row>
    <row r="8983" spans="1:3" x14ac:dyDescent="0.3">
      <c r="A8983" s="4"/>
      <c r="B8983" s="5"/>
      <c r="C8983" s="6"/>
    </row>
    <row r="8984" spans="1:3" x14ac:dyDescent="0.3">
      <c r="A8984" s="4"/>
      <c r="B8984" s="5"/>
      <c r="C8984" s="6"/>
    </row>
    <row r="8985" spans="1:3" x14ac:dyDescent="0.3">
      <c r="A8985" s="4"/>
      <c r="B8985" s="5"/>
      <c r="C8985" s="6"/>
    </row>
    <row r="8986" spans="1:3" x14ac:dyDescent="0.3">
      <c r="A8986" s="4"/>
      <c r="B8986" s="5"/>
      <c r="C8986" s="6"/>
    </row>
    <row r="8987" spans="1:3" x14ac:dyDescent="0.3">
      <c r="A8987" s="4"/>
      <c r="B8987" s="5"/>
      <c r="C8987" s="6"/>
    </row>
    <row r="8988" spans="1:3" x14ac:dyDescent="0.3">
      <c r="A8988" s="4"/>
      <c r="B8988" s="5"/>
      <c r="C8988" s="6"/>
    </row>
    <row r="8989" spans="1:3" x14ac:dyDescent="0.3">
      <c r="A8989" s="4"/>
      <c r="B8989" s="5"/>
      <c r="C8989" s="6"/>
    </row>
    <row r="8990" spans="1:3" x14ac:dyDescent="0.3">
      <c r="A8990" s="4"/>
      <c r="B8990" s="5"/>
      <c r="C8990" s="6"/>
    </row>
    <row r="8991" spans="1:3" x14ac:dyDescent="0.3">
      <c r="A8991" s="4"/>
      <c r="B8991" s="5"/>
      <c r="C8991" s="6"/>
    </row>
    <row r="8992" spans="1:3" x14ac:dyDescent="0.3">
      <c r="A8992" s="4"/>
      <c r="B8992" s="5"/>
      <c r="C8992" s="6"/>
    </row>
    <row r="8993" spans="1:3" x14ac:dyDescent="0.3">
      <c r="A8993" s="4"/>
      <c r="B8993" s="5"/>
      <c r="C8993" s="6"/>
    </row>
    <row r="8994" spans="1:3" x14ac:dyDescent="0.3">
      <c r="A8994" s="4"/>
      <c r="B8994" s="5"/>
      <c r="C8994" s="6"/>
    </row>
    <row r="8995" spans="1:3" x14ac:dyDescent="0.3">
      <c r="A8995" s="4"/>
      <c r="B8995" s="5"/>
      <c r="C8995" s="6"/>
    </row>
    <row r="8996" spans="1:3" x14ac:dyDescent="0.3">
      <c r="A8996" s="4"/>
      <c r="B8996" s="5"/>
      <c r="C8996" s="6"/>
    </row>
    <row r="8997" spans="1:3" x14ac:dyDescent="0.3">
      <c r="A8997" s="4"/>
      <c r="B8997" s="5"/>
      <c r="C8997" s="6"/>
    </row>
    <row r="8998" spans="1:3" x14ac:dyDescent="0.3">
      <c r="A8998" s="4"/>
      <c r="B8998" s="5"/>
      <c r="C8998" s="6"/>
    </row>
    <row r="8999" spans="1:3" x14ac:dyDescent="0.3">
      <c r="A8999" s="4"/>
      <c r="B8999" s="5"/>
      <c r="C8999" s="6"/>
    </row>
    <row r="9000" spans="1:3" x14ac:dyDescent="0.3">
      <c r="A9000" s="4"/>
      <c r="B9000" s="5"/>
      <c r="C9000" s="6"/>
    </row>
    <row r="9001" spans="1:3" x14ac:dyDescent="0.3">
      <c r="A9001" s="4"/>
      <c r="B9001" s="5"/>
      <c r="C9001" s="6"/>
    </row>
    <row r="9002" spans="1:3" x14ac:dyDescent="0.3">
      <c r="A9002" s="4"/>
      <c r="B9002" s="5"/>
      <c r="C9002" s="6"/>
    </row>
    <row r="9003" spans="1:3" x14ac:dyDescent="0.3">
      <c r="A9003" s="4"/>
      <c r="B9003" s="5"/>
      <c r="C9003" s="6"/>
    </row>
    <row r="9004" spans="1:3" x14ac:dyDescent="0.3">
      <c r="A9004" s="4"/>
      <c r="B9004" s="5"/>
      <c r="C9004" s="6"/>
    </row>
    <row r="9005" spans="1:3" x14ac:dyDescent="0.3">
      <c r="A9005" s="4"/>
      <c r="B9005" s="5"/>
      <c r="C9005" s="6"/>
    </row>
    <row r="9006" spans="1:3" x14ac:dyDescent="0.3">
      <c r="A9006" s="4"/>
      <c r="B9006" s="5"/>
      <c r="C9006" s="6"/>
    </row>
    <row r="9007" spans="1:3" x14ac:dyDescent="0.3">
      <c r="A9007" s="4"/>
      <c r="B9007" s="5"/>
      <c r="C9007" s="6"/>
    </row>
    <row r="9008" spans="1:3" x14ac:dyDescent="0.3">
      <c r="A9008" s="4"/>
      <c r="B9008" s="5"/>
      <c r="C9008" s="6"/>
    </row>
    <row r="9009" spans="1:3" x14ac:dyDescent="0.3">
      <c r="A9009" s="4"/>
      <c r="B9009" s="5"/>
      <c r="C9009" s="6"/>
    </row>
    <row r="9010" spans="1:3" x14ac:dyDescent="0.3">
      <c r="A9010" s="4"/>
      <c r="B9010" s="5"/>
      <c r="C9010" s="6"/>
    </row>
    <row r="9011" spans="1:3" x14ac:dyDescent="0.3">
      <c r="A9011" s="4"/>
      <c r="B9011" s="5"/>
      <c r="C9011" s="6"/>
    </row>
    <row r="9012" spans="1:3" x14ac:dyDescent="0.3">
      <c r="A9012" s="4"/>
      <c r="B9012" s="5"/>
      <c r="C9012" s="6"/>
    </row>
    <row r="9013" spans="1:3" x14ac:dyDescent="0.3">
      <c r="A9013" s="4"/>
      <c r="B9013" s="5"/>
      <c r="C9013" s="6"/>
    </row>
    <row r="9014" spans="1:3" x14ac:dyDescent="0.3">
      <c r="A9014" s="4"/>
      <c r="B9014" s="5"/>
      <c r="C9014" s="6"/>
    </row>
    <row r="9015" spans="1:3" x14ac:dyDescent="0.3">
      <c r="A9015" s="4"/>
      <c r="B9015" s="5"/>
      <c r="C9015" s="6"/>
    </row>
    <row r="9016" spans="1:3" x14ac:dyDescent="0.3">
      <c r="A9016" s="4"/>
      <c r="B9016" s="5"/>
      <c r="C9016" s="6"/>
    </row>
    <row r="9017" spans="1:3" x14ac:dyDescent="0.3">
      <c r="A9017" s="4"/>
      <c r="B9017" s="5"/>
      <c r="C9017" s="6"/>
    </row>
    <row r="9018" spans="1:3" x14ac:dyDescent="0.3">
      <c r="A9018" s="4"/>
      <c r="B9018" s="5"/>
      <c r="C9018" s="6"/>
    </row>
    <row r="9019" spans="1:3" x14ac:dyDescent="0.3">
      <c r="A9019" s="4"/>
      <c r="B9019" s="5"/>
      <c r="C9019" s="6"/>
    </row>
    <row r="9020" spans="1:3" x14ac:dyDescent="0.3">
      <c r="A9020" s="4"/>
      <c r="B9020" s="5"/>
      <c r="C9020" s="6"/>
    </row>
    <row r="9021" spans="1:3" x14ac:dyDescent="0.3">
      <c r="A9021" s="4"/>
      <c r="B9021" s="5"/>
      <c r="C9021" s="6"/>
    </row>
    <row r="9022" spans="1:3" x14ac:dyDescent="0.3">
      <c r="A9022" s="4"/>
      <c r="B9022" s="5"/>
      <c r="C9022" s="6"/>
    </row>
    <row r="9023" spans="1:3" x14ac:dyDescent="0.3">
      <c r="A9023" s="4"/>
      <c r="B9023" s="5"/>
      <c r="C9023" s="6"/>
    </row>
    <row r="9024" spans="1:3" x14ac:dyDescent="0.3">
      <c r="A9024" s="4"/>
      <c r="B9024" s="5"/>
      <c r="C9024" s="6"/>
    </row>
    <row r="9025" spans="1:3" x14ac:dyDescent="0.3">
      <c r="A9025" s="4"/>
      <c r="B9025" s="5"/>
      <c r="C9025" s="6"/>
    </row>
    <row r="9026" spans="1:3" x14ac:dyDescent="0.3">
      <c r="A9026" s="4"/>
      <c r="B9026" s="5"/>
      <c r="C9026" s="6"/>
    </row>
    <row r="9027" spans="1:3" x14ac:dyDescent="0.3">
      <c r="A9027" s="4"/>
      <c r="B9027" s="5"/>
      <c r="C9027" s="6"/>
    </row>
    <row r="9028" spans="1:3" x14ac:dyDescent="0.3">
      <c r="A9028" s="4"/>
      <c r="B9028" s="5"/>
      <c r="C9028" s="6"/>
    </row>
    <row r="9029" spans="1:3" x14ac:dyDescent="0.3">
      <c r="A9029" s="4"/>
      <c r="B9029" s="5"/>
      <c r="C9029" s="6"/>
    </row>
    <row r="9030" spans="1:3" x14ac:dyDescent="0.3">
      <c r="A9030" s="4"/>
      <c r="B9030" s="5"/>
      <c r="C9030" s="6"/>
    </row>
    <row r="9031" spans="1:3" x14ac:dyDescent="0.3">
      <c r="A9031" s="4"/>
      <c r="B9031" s="5"/>
      <c r="C9031" s="6"/>
    </row>
    <row r="9032" spans="1:3" x14ac:dyDescent="0.3">
      <c r="A9032" s="4"/>
      <c r="B9032" s="5"/>
      <c r="C9032" s="6"/>
    </row>
    <row r="9033" spans="1:3" x14ac:dyDescent="0.3">
      <c r="A9033" s="4"/>
      <c r="B9033" s="5"/>
      <c r="C9033" s="6"/>
    </row>
    <row r="9034" spans="1:3" x14ac:dyDescent="0.3">
      <c r="A9034" s="4"/>
      <c r="B9034" s="5"/>
      <c r="C9034" s="6"/>
    </row>
    <row r="9035" spans="1:3" x14ac:dyDescent="0.3">
      <c r="A9035" s="4"/>
      <c r="B9035" s="5"/>
      <c r="C9035" s="6"/>
    </row>
    <row r="9036" spans="1:3" x14ac:dyDescent="0.3">
      <c r="A9036" s="4"/>
      <c r="B9036" s="5"/>
      <c r="C9036" s="6"/>
    </row>
    <row r="9037" spans="1:3" x14ac:dyDescent="0.3">
      <c r="A9037" s="4"/>
      <c r="B9037" s="5"/>
      <c r="C9037" s="6"/>
    </row>
    <row r="9038" spans="1:3" x14ac:dyDescent="0.3">
      <c r="A9038" s="4"/>
      <c r="B9038" s="5"/>
      <c r="C9038" s="6"/>
    </row>
    <row r="9039" spans="1:3" x14ac:dyDescent="0.3">
      <c r="A9039" s="4"/>
      <c r="B9039" s="5"/>
      <c r="C9039" s="6"/>
    </row>
    <row r="9040" spans="1:3" x14ac:dyDescent="0.3">
      <c r="A9040" s="4"/>
      <c r="B9040" s="5"/>
      <c r="C9040" s="6"/>
    </row>
    <row r="9041" spans="1:3" x14ac:dyDescent="0.3">
      <c r="A9041" s="4"/>
      <c r="B9041" s="5"/>
      <c r="C9041" s="6"/>
    </row>
    <row r="9042" spans="1:3" x14ac:dyDescent="0.3">
      <c r="A9042" s="4"/>
      <c r="B9042" s="5"/>
      <c r="C9042" s="6"/>
    </row>
    <row r="9043" spans="1:3" x14ac:dyDescent="0.3">
      <c r="A9043" s="4"/>
      <c r="B9043" s="5"/>
      <c r="C9043" s="6"/>
    </row>
    <row r="9044" spans="1:3" x14ac:dyDescent="0.3">
      <c r="A9044" s="4"/>
      <c r="B9044" s="5"/>
      <c r="C9044" s="6"/>
    </row>
    <row r="9045" spans="1:3" x14ac:dyDescent="0.3">
      <c r="A9045" s="4"/>
      <c r="B9045" s="5"/>
      <c r="C9045" s="6"/>
    </row>
    <row r="9046" spans="1:3" x14ac:dyDescent="0.3">
      <c r="A9046" s="4"/>
      <c r="B9046" s="5"/>
      <c r="C9046" s="6"/>
    </row>
    <row r="9047" spans="1:3" x14ac:dyDescent="0.3">
      <c r="A9047" s="4"/>
      <c r="B9047" s="5"/>
      <c r="C9047" s="6"/>
    </row>
    <row r="9048" spans="1:3" x14ac:dyDescent="0.3">
      <c r="A9048" s="4"/>
      <c r="B9048" s="5"/>
      <c r="C9048" s="6"/>
    </row>
    <row r="9049" spans="1:3" x14ac:dyDescent="0.3">
      <c r="A9049" s="4"/>
      <c r="B9049" s="5"/>
      <c r="C9049" s="6"/>
    </row>
    <row r="9050" spans="1:3" x14ac:dyDescent="0.3">
      <c r="A9050" s="4"/>
      <c r="B9050" s="5"/>
      <c r="C9050" s="6"/>
    </row>
    <row r="9051" spans="1:3" x14ac:dyDescent="0.3">
      <c r="A9051" s="4"/>
      <c r="B9051" s="5"/>
      <c r="C9051" s="6"/>
    </row>
    <row r="9052" spans="1:3" x14ac:dyDescent="0.3">
      <c r="A9052" s="4"/>
      <c r="B9052" s="5"/>
      <c r="C9052" s="6"/>
    </row>
    <row r="9053" spans="1:3" x14ac:dyDescent="0.3">
      <c r="A9053" s="4"/>
      <c r="B9053" s="5"/>
      <c r="C9053" s="6"/>
    </row>
    <row r="9054" spans="1:3" x14ac:dyDescent="0.3">
      <c r="A9054" s="4"/>
      <c r="B9054" s="5"/>
      <c r="C9054" s="6"/>
    </row>
    <row r="9055" spans="1:3" x14ac:dyDescent="0.3">
      <c r="A9055" s="4"/>
      <c r="B9055" s="5"/>
      <c r="C9055" s="6"/>
    </row>
    <row r="9056" spans="1:3" x14ac:dyDescent="0.3">
      <c r="A9056" s="4"/>
      <c r="B9056" s="5"/>
      <c r="C9056" s="6"/>
    </row>
    <row r="9057" spans="1:3" x14ac:dyDescent="0.3">
      <c r="A9057" s="4"/>
      <c r="B9057" s="5"/>
      <c r="C9057" s="6"/>
    </row>
    <row r="9058" spans="1:3" x14ac:dyDescent="0.3">
      <c r="A9058" s="4"/>
      <c r="B9058" s="5"/>
      <c r="C9058" s="6"/>
    </row>
    <row r="9059" spans="1:3" x14ac:dyDescent="0.3">
      <c r="A9059" s="4"/>
      <c r="B9059" s="5"/>
      <c r="C9059" s="6"/>
    </row>
    <row r="9060" spans="1:3" x14ac:dyDescent="0.3">
      <c r="A9060" s="4"/>
      <c r="B9060" s="5"/>
      <c r="C9060" s="6"/>
    </row>
    <row r="9061" spans="1:3" x14ac:dyDescent="0.3">
      <c r="A9061" s="4"/>
      <c r="B9061" s="5"/>
      <c r="C9061" s="6"/>
    </row>
    <row r="9062" spans="1:3" x14ac:dyDescent="0.3">
      <c r="A9062" s="4"/>
      <c r="B9062" s="5"/>
      <c r="C9062" s="6"/>
    </row>
    <row r="9063" spans="1:3" x14ac:dyDescent="0.3">
      <c r="A9063" s="4"/>
      <c r="B9063" s="5"/>
      <c r="C9063" s="6"/>
    </row>
    <row r="9064" spans="1:3" x14ac:dyDescent="0.3">
      <c r="A9064" s="4"/>
      <c r="B9064" s="5"/>
      <c r="C9064" s="6"/>
    </row>
    <row r="9065" spans="1:3" x14ac:dyDescent="0.3">
      <c r="A9065" s="4"/>
      <c r="B9065" s="5"/>
      <c r="C9065" s="6"/>
    </row>
    <row r="9066" spans="1:3" x14ac:dyDescent="0.3">
      <c r="A9066" s="4"/>
      <c r="B9066" s="5"/>
      <c r="C9066" s="6"/>
    </row>
    <row r="9067" spans="1:3" x14ac:dyDescent="0.3">
      <c r="A9067" s="4"/>
      <c r="B9067" s="5"/>
      <c r="C9067" s="6"/>
    </row>
    <row r="9068" spans="1:3" x14ac:dyDescent="0.3">
      <c r="A9068" s="4"/>
      <c r="B9068" s="5"/>
      <c r="C9068" s="6"/>
    </row>
    <row r="9069" spans="1:3" x14ac:dyDescent="0.3">
      <c r="A9069" s="4"/>
      <c r="B9069" s="5"/>
      <c r="C9069" s="6"/>
    </row>
    <row r="9070" spans="1:3" x14ac:dyDescent="0.3">
      <c r="A9070" s="4"/>
      <c r="B9070" s="5"/>
      <c r="C9070" s="6"/>
    </row>
    <row r="9071" spans="1:3" x14ac:dyDescent="0.3">
      <c r="A9071" s="4"/>
      <c r="B9071" s="5"/>
      <c r="C9071" s="6"/>
    </row>
    <row r="9072" spans="1:3" x14ac:dyDescent="0.3">
      <c r="A9072" s="4"/>
      <c r="B9072" s="5"/>
      <c r="C9072" s="6"/>
    </row>
    <row r="9073" spans="1:3" x14ac:dyDescent="0.3">
      <c r="A9073" s="4"/>
      <c r="B9073" s="5"/>
      <c r="C9073" s="6"/>
    </row>
    <row r="9074" spans="1:3" x14ac:dyDescent="0.3">
      <c r="A9074" s="4"/>
      <c r="B9074" s="5"/>
      <c r="C9074" s="6"/>
    </row>
    <row r="9075" spans="1:3" x14ac:dyDescent="0.3">
      <c r="A9075" s="4"/>
      <c r="B9075" s="5"/>
      <c r="C9075" s="6"/>
    </row>
    <row r="9076" spans="1:3" x14ac:dyDescent="0.3">
      <c r="A9076" s="4"/>
      <c r="B9076" s="5"/>
      <c r="C9076" s="6"/>
    </row>
    <row r="9077" spans="1:3" x14ac:dyDescent="0.3">
      <c r="A9077" s="4"/>
      <c r="B9077" s="5"/>
      <c r="C9077" s="6"/>
    </row>
    <row r="9078" spans="1:3" x14ac:dyDescent="0.3">
      <c r="A9078" s="4"/>
      <c r="B9078" s="5"/>
      <c r="C9078" s="6"/>
    </row>
    <row r="9079" spans="1:3" x14ac:dyDescent="0.3">
      <c r="A9079" s="4"/>
      <c r="B9079" s="5"/>
      <c r="C9079" s="6"/>
    </row>
    <row r="9080" spans="1:3" x14ac:dyDescent="0.3">
      <c r="A9080" s="4"/>
      <c r="B9080" s="5"/>
      <c r="C9080" s="6"/>
    </row>
    <row r="9081" spans="1:3" x14ac:dyDescent="0.3">
      <c r="A9081" s="4"/>
      <c r="B9081" s="5"/>
      <c r="C9081" s="6"/>
    </row>
    <row r="9082" spans="1:3" x14ac:dyDescent="0.3">
      <c r="A9082" s="4"/>
      <c r="B9082" s="5"/>
      <c r="C9082" s="6"/>
    </row>
    <row r="9083" spans="1:3" x14ac:dyDescent="0.3">
      <c r="A9083" s="4"/>
      <c r="B9083" s="5"/>
      <c r="C9083" s="6"/>
    </row>
    <row r="9084" spans="1:3" x14ac:dyDescent="0.3">
      <c r="A9084" s="4"/>
      <c r="B9084" s="5"/>
      <c r="C9084" s="6"/>
    </row>
    <row r="9085" spans="1:3" x14ac:dyDescent="0.3">
      <c r="A9085" s="4"/>
      <c r="B9085" s="5"/>
      <c r="C9085" s="6"/>
    </row>
    <row r="9086" spans="1:3" x14ac:dyDescent="0.3">
      <c r="A9086" s="4"/>
      <c r="B9086" s="5"/>
      <c r="C9086" s="6"/>
    </row>
    <row r="9087" spans="1:3" x14ac:dyDescent="0.3">
      <c r="A9087" s="4"/>
      <c r="B9087" s="5"/>
      <c r="C9087" s="6"/>
    </row>
    <row r="9088" spans="1:3" x14ac:dyDescent="0.3">
      <c r="A9088" s="4"/>
      <c r="B9088" s="5"/>
      <c r="C9088" s="6"/>
    </row>
    <row r="9089" spans="1:3" x14ac:dyDescent="0.3">
      <c r="A9089" s="4"/>
      <c r="B9089" s="5"/>
      <c r="C9089" s="6"/>
    </row>
    <row r="9090" spans="1:3" x14ac:dyDescent="0.3">
      <c r="A9090" s="4"/>
      <c r="B9090" s="5"/>
      <c r="C9090" s="6"/>
    </row>
    <row r="9091" spans="1:3" x14ac:dyDescent="0.3">
      <c r="A9091" s="4"/>
      <c r="B9091" s="5"/>
      <c r="C9091" s="6"/>
    </row>
    <row r="9092" spans="1:3" x14ac:dyDescent="0.3">
      <c r="A9092" s="4"/>
      <c r="B9092" s="5"/>
      <c r="C9092" s="6"/>
    </row>
    <row r="9093" spans="1:3" x14ac:dyDescent="0.3">
      <c r="A9093" s="4"/>
      <c r="B9093" s="5"/>
      <c r="C9093" s="6"/>
    </row>
    <row r="9094" spans="1:3" x14ac:dyDescent="0.3">
      <c r="A9094" s="4"/>
      <c r="B9094" s="5"/>
      <c r="C9094" s="6"/>
    </row>
    <row r="9095" spans="1:3" x14ac:dyDescent="0.3">
      <c r="A9095" s="4"/>
      <c r="B9095" s="5"/>
      <c r="C9095" s="6"/>
    </row>
    <row r="9096" spans="1:3" x14ac:dyDescent="0.3">
      <c r="A9096" s="4"/>
      <c r="B9096" s="5"/>
      <c r="C9096" s="6"/>
    </row>
    <row r="9097" spans="1:3" x14ac:dyDescent="0.3">
      <c r="A9097" s="4"/>
      <c r="B9097" s="5"/>
      <c r="C9097" s="6"/>
    </row>
    <row r="9098" spans="1:3" x14ac:dyDescent="0.3">
      <c r="A9098" s="4"/>
      <c r="B9098" s="5"/>
      <c r="C9098" s="6"/>
    </row>
    <row r="9099" spans="1:3" x14ac:dyDescent="0.3">
      <c r="A9099" s="4"/>
      <c r="B9099" s="5"/>
      <c r="C9099" s="6"/>
    </row>
    <row r="9100" spans="1:3" x14ac:dyDescent="0.3">
      <c r="A9100" s="4"/>
      <c r="B9100" s="5"/>
      <c r="C9100" s="6"/>
    </row>
    <row r="9101" spans="1:3" x14ac:dyDescent="0.3">
      <c r="A9101" s="4"/>
      <c r="B9101" s="5"/>
      <c r="C9101" s="6"/>
    </row>
    <row r="9102" spans="1:3" x14ac:dyDescent="0.3">
      <c r="A9102" s="4"/>
      <c r="B9102" s="5"/>
      <c r="C9102" s="6"/>
    </row>
    <row r="9103" spans="1:3" x14ac:dyDescent="0.3">
      <c r="A9103" s="4"/>
      <c r="B9103" s="5"/>
      <c r="C9103" s="6"/>
    </row>
    <row r="9104" spans="1:3" x14ac:dyDescent="0.3">
      <c r="A9104" s="4"/>
      <c r="B9104" s="5"/>
      <c r="C9104" s="6"/>
    </row>
    <row r="9105" spans="1:3" x14ac:dyDescent="0.3">
      <c r="A9105" s="4"/>
      <c r="B9105" s="5"/>
      <c r="C9105" s="6"/>
    </row>
    <row r="9106" spans="1:3" x14ac:dyDescent="0.3">
      <c r="A9106" s="4"/>
      <c r="B9106" s="5"/>
      <c r="C9106" s="6"/>
    </row>
    <row r="9107" spans="1:3" x14ac:dyDescent="0.3">
      <c r="A9107" s="4"/>
      <c r="B9107" s="5"/>
      <c r="C9107" s="6"/>
    </row>
    <row r="9108" spans="1:3" x14ac:dyDescent="0.3">
      <c r="A9108" s="4"/>
      <c r="B9108" s="5"/>
      <c r="C9108" s="6"/>
    </row>
    <row r="9109" spans="1:3" x14ac:dyDescent="0.3">
      <c r="A9109" s="4"/>
      <c r="B9109" s="5"/>
      <c r="C9109" s="6"/>
    </row>
    <row r="9110" spans="1:3" x14ac:dyDescent="0.3">
      <c r="A9110" s="4"/>
      <c r="B9110" s="5"/>
      <c r="C9110" s="6"/>
    </row>
    <row r="9111" spans="1:3" x14ac:dyDescent="0.3">
      <c r="A9111" s="4"/>
      <c r="B9111" s="5"/>
      <c r="C9111" s="6"/>
    </row>
    <row r="9112" spans="1:3" x14ac:dyDescent="0.3">
      <c r="A9112" s="4"/>
      <c r="B9112" s="5"/>
      <c r="C9112" s="6"/>
    </row>
    <row r="9113" spans="1:3" x14ac:dyDescent="0.3">
      <c r="A9113" s="4"/>
      <c r="B9113" s="5"/>
      <c r="C9113" s="6"/>
    </row>
    <row r="9114" spans="1:3" x14ac:dyDescent="0.3">
      <c r="A9114" s="4"/>
      <c r="B9114" s="5"/>
      <c r="C9114" s="6"/>
    </row>
    <row r="9115" spans="1:3" x14ac:dyDescent="0.3">
      <c r="A9115" s="4"/>
      <c r="B9115" s="5"/>
      <c r="C9115" s="6"/>
    </row>
    <row r="9116" spans="1:3" x14ac:dyDescent="0.3">
      <c r="A9116" s="4"/>
      <c r="B9116" s="5"/>
      <c r="C9116" s="6"/>
    </row>
    <row r="9117" spans="1:3" x14ac:dyDescent="0.3">
      <c r="A9117" s="4"/>
      <c r="B9117" s="5"/>
      <c r="C9117" s="6"/>
    </row>
    <row r="9118" spans="1:3" x14ac:dyDescent="0.3">
      <c r="A9118" s="4"/>
      <c r="B9118" s="5"/>
      <c r="C9118" s="6"/>
    </row>
    <row r="9119" spans="1:3" x14ac:dyDescent="0.3">
      <c r="A9119" s="4"/>
      <c r="B9119" s="5"/>
      <c r="C9119" s="6"/>
    </row>
    <row r="9120" spans="1:3" x14ac:dyDescent="0.3">
      <c r="A9120" s="4"/>
      <c r="B9120" s="5"/>
      <c r="C9120" s="6"/>
    </row>
    <row r="9121" spans="1:3" x14ac:dyDescent="0.3">
      <c r="A9121" s="4"/>
      <c r="B9121" s="5"/>
      <c r="C9121" s="6"/>
    </row>
    <row r="9122" spans="1:3" x14ac:dyDescent="0.3">
      <c r="A9122" s="4"/>
      <c r="B9122" s="5"/>
      <c r="C9122" s="6"/>
    </row>
    <row r="9123" spans="1:3" x14ac:dyDescent="0.3">
      <c r="A9123" s="4"/>
      <c r="B9123" s="5"/>
      <c r="C9123" s="6"/>
    </row>
    <row r="9124" spans="1:3" x14ac:dyDescent="0.3">
      <c r="A9124" s="4"/>
      <c r="B9124" s="5"/>
      <c r="C9124" s="6"/>
    </row>
    <row r="9125" spans="1:3" x14ac:dyDescent="0.3">
      <c r="A9125" s="4"/>
      <c r="B9125" s="5"/>
      <c r="C9125" s="6"/>
    </row>
    <row r="9126" spans="1:3" x14ac:dyDescent="0.3">
      <c r="A9126" s="4"/>
      <c r="B9126" s="5"/>
      <c r="C9126" s="6"/>
    </row>
    <row r="9127" spans="1:3" x14ac:dyDescent="0.3">
      <c r="A9127" s="4"/>
      <c r="B9127" s="5"/>
      <c r="C9127" s="6"/>
    </row>
    <row r="9128" spans="1:3" x14ac:dyDescent="0.3">
      <c r="A9128" s="4"/>
      <c r="B9128" s="5"/>
      <c r="C9128" s="6"/>
    </row>
    <row r="9129" spans="1:3" x14ac:dyDescent="0.3">
      <c r="A9129" s="4"/>
      <c r="B9129" s="5"/>
      <c r="C9129" s="6"/>
    </row>
    <row r="9130" spans="1:3" x14ac:dyDescent="0.3">
      <c r="A9130" s="4"/>
      <c r="B9130" s="5"/>
      <c r="C9130" s="6"/>
    </row>
    <row r="9131" spans="1:3" x14ac:dyDescent="0.3">
      <c r="A9131" s="4"/>
      <c r="B9131" s="5"/>
      <c r="C9131" s="6"/>
    </row>
    <row r="9132" spans="1:3" x14ac:dyDescent="0.3">
      <c r="A9132" s="4"/>
      <c r="B9132" s="5"/>
      <c r="C9132" s="6"/>
    </row>
    <row r="9133" spans="1:3" x14ac:dyDescent="0.3">
      <c r="A9133" s="4"/>
      <c r="B9133" s="5"/>
      <c r="C9133" s="6"/>
    </row>
    <row r="9134" spans="1:3" x14ac:dyDescent="0.3">
      <c r="A9134" s="4"/>
      <c r="B9134" s="5"/>
      <c r="C9134" s="6"/>
    </row>
    <row r="9135" spans="1:3" x14ac:dyDescent="0.3">
      <c r="A9135" s="4"/>
      <c r="B9135" s="5"/>
      <c r="C9135" s="6"/>
    </row>
    <row r="9136" spans="1:3" x14ac:dyDescent="0.3">
      <c r="A9136" s="4"/>
      <c r="B9136" s="5"/>
      <c r="C9136" s="6"/>
    </row>
    <row r="9137" spans="1:3" x14ac:dyDescent="0.3">
      <c r="A9137" s="4"/>
      <c r="B9137" s="5"/>
      <c r="C9137" s="6"/>
    </row>
    <row r="9138" spans="1:3" x14ac:dyDescent="0.3">
      <c r="A9138" s="4"/>
      <c r="B9138" s="5"/>
      <c r="C9138" s="6"/>
    </row>
    <row r="9139" spans="1:3" x14ac:dyDescent="0.3">
      <c r="A9139" s="4"/>
      <c r="B9139" s="5"/>
      <c r="C9139" s="6"/>
    </row>
    <row r="9140" spans="1:3" x14ac:dyDescent="0.3">
      <c r="A9140" s="4"/>
      <c r="B9140" s="5"/>
      <c r="C9140" s="6"/>
    </row>
    <row r="9141" spans="1:3" x14ac:dyDescent="0.3">
      <c r="A9141" s="4"/>
      <c r="B9141" s="5"/>
      <c r="C9141" s="6"/>
    </row>
    <row r="9142" spans="1:3" x14ac:dyDescent="0.3">
      <c r="A9142" s="4"/>
      <c r="B9142" s="5"/>
      <c r="C9142" s="6"/>
    </row>
    <row r="9143" spans="1:3" x14ac:dyDescent="0.3">
      <c r="A9143" s="4"/>
      <c r="B9143" s="5"/>
      <c r="C9143" s="6"/>
    </row>
    <row r="9144" spans="1:3" x14ac:dyDescent="0.3">
      <c r="A9144" s="4"/>
      <c r="B9144" s="5"/>
      <c r="C9144" s="6"/>
    </row>
    <row r="9145" spans="1:3" x14ac:dyDescent="0.3">
      <c r="A9145" s="4"/>
      <c r="B9145" s="5"/>
      <c r="C9145" s="6"/>
    </row>
    <row r="9146" spans="1:3" x14ac:dyDescent="0.3">
      <c r="A9146" s="4"/>
      <c r="B9146" s="5"/>
      <c r="C9146" s="6"/>
    </row>
    <row r="9147" spans="1:3" x14ac:dyDescent="0.3">
      <c r="A9147" s="4"/>
      <c r="B9147" s="5"/>
      <c r="C9147" s="6"/>
    </row>
    <row r="9148" spans="1:3" x14ac:dyDescent="0.3">
      <c r="A9148" s="4"/>
      <c r="B9148" s="5"/>
      <c r="C9148" s="6"/>
    </row>
    <row r="9149" spans="1:3" x14ac:dyDescent="0.3">
      <c r="A9149" s="4"/>
      <c r="B9149" s="5"/>
      <c r="C9149" s="6"/>
    </row>
    <row r="9150" spans="1:3" x14ac:dyDescent="0.3">
      <c r="A9150" s="4"/>
      <c r="B9150" s="5"/>
      <c r="C9150" s="6"/>
    </row>
    <row r="9151" spans="1:3" x14ac:dyDescent="0.3">
      <c r="A9151" s="4"/>
      <c r="B9151" s="5"/>
      <c r="C9151" s="6"/>
    </row>
    <row r="9152" spans="1:3" x14ac:dyDescent="0.3">
      <c r="A9152" s="4"/>
      <c r="B9152" s="5"/>
      <c r="C9152" s="6"/>
    </row>
    <row r="9153" spans="1:3" x14ac:dyDescent="0.3">
      <c r="A9153" s="4"/>
      <c r="B9153" s="5"/>
      <c r="C9153" s="6"/>
    </row>
    <row r="9154" spans="1:3" x14ac:dyDescent="0.3">
      <c r="A9154" s="4"/>
      <c r="B9154" s="5"/>
      <c r="C9154" s="6"/>
    </row>
    <row r="9155" spans="1:3" x14ac:dyDescent="0.3">
      <c r="A9155" s="4"/>
      <c r="B9155" s="5"/>
      <c r="C9155" s="6"/>
    </row>
    <row r="9156" spans="1:3" x14ac:dyDescent="0.3">
      <c r="A9156" s="4"/>
      <c r="B9156" s="5"/>
      <c r="C9156" s="6"/>
    </row>
    <row r="9157" spans="1:3" x14ac:dyDescent="0.3">
      <c r="A9157" s="4"/>
      <c r="B9157" s="5"/>
      <c r="C9157" s="6"/>
    </row>
    <row r="9158" spans="1:3" x14ac:dyDescent="0.3">
      <c r="A9158" s="4"/>
      <c r="B9158" s="5"/>
      <c r="C9158" s="6"/>
    </row>
    <row r="9159" spans="1:3" x14ac:dyDescent="0.3">
      <c r="A9159" s="4"/>
      <c r="B9159" s="5"/>
      <c r="C9159" s="6"/>
    </row>
    <row r="9160" spans="1:3" x14ac:dyDescent="0.3">
      <c r="A9160" s="4"/>
      <c r="B9160" s="5"/>
      <c r="C9160" s="6"/>
    </row>
    <row r="9161" spans="1:3" x14ac:dyDescent="0.3">
      <c r="A9161" s="4"/>
      <c r="B9161" s="5"/>
      <c r="C9161" s="6"/>
    </row>
    <row r="9162" spans="1:3" x14ac:dyDescent="0.3">
      <c r="A9162" s="4"/>
      <c r="B9162" s="5"/>
      <c r="C9162" s="6"/>
    </row>
    <row r="9163" spans="1:3" x14ac:dyDescent="0.3">
      <c r="A9163" s="4"/>
      <c r="B9163" s="5"/>
      <c r="C9163" s="6"/>
    </row>
    <row r="9164" spans="1:3" x14ac:dyDescent="0.3">
      <c r="A9164" s="4"/>
      <c r="B9164" s="5"/>
      <c r="C9164" s="6"/>
    </row>
    <row r="9165" spans="1:3" x14ac:dyDescent="0.3">
      <c r="A9165" s="4"/>
      <c r="B9165" s="5"/>
      <c r="C9165" s="6"/>
    </row>
    <row r="9166" spans="1:3" x14ac:dyDescent="0.3">
      <c r="A9166" s="4"/>
      <c r="B9166" s="5"/>
      <c r="C9166" s="6"/>
    </row>
    <row r="9167" spans="1:3" x14ac:dyDescent="0.3">
      <c r="A9167" s="4"/>
      <c r="B9167" s="5"/>
      <c r="C9167" s="6"/>
    </row>
    <row r="9168" spans="1:3" x14ac:dyDescent="0.3">
      <c r="A9168" s="4"/>
      <c r="B9168" s="5"/>
      <c r="C9168" s="6"/>
    </row>
    <row r="9169" spans="1:3" x14ac:dyDescent="0.3">
      <c r="A9169" s="4"/>
      <c r="B9169" s="5"/>
      <c r="C9169" s="6"/>
    </row>
    <row r="9170" spans="1:3" x14ac:dyDescent="0.3">
      <c r="A9170" s="4"/>
      <c r="B9170" s="5"/>
      <c r="C9170" s="6"/>
    </row>
    <row r="9171" spans="1:3" x14ac:dyDescent="0.3">
      <c r="A9171" s="4"/>
      <c r="B9171" s="5"/>
      <c r="C9171" s="6"/>
    </row>
    <row r="9172" spans="1:3" x14ac:dyDescent="0.3">
      <c r="A9172" s="4"/>
      <c r="B9172" s="5"/>
      <c r="C9172" s="6"/>
    </row>
    <row r="9173" spans="1:3" x14ac:dyDescent="0.3">
      <c r="A9173" s="4"/>
      <c r="B9173" s="5"/>
      <c r="C9173" s="6"/>
    </row>
    <row r="9174" spans="1:3" x14ac:dyDescent="0.3">
      <c r="A9174" s="4"/>
      <c r="B9174" s="5"/>
      <c r="C9174" s="6"/>
    </row>
    <row r="9175" spans="1:3" x14ac:dyDescent="0.3">
      <c r="A9175" s="4"/>
      <c r="B9175" s="5"/>
      <c r="C9175" s="6"/>
    </row>
    <row r="9176" spans="1:3" x14ac:dyDescent="0.3">
      <c r="A9176" s="4"/>
      <c r="B9176" s="5"/>
      <c r="C9176" s="6"/>
    </row>
    <row r="9177" spans="1:3" x14ac:dyDescent="0.3">
      <c r="A9177" s="4"/>
      <c r="B9177" s="5"/>
      <c r="C9177" s="6"/>
    </row>
    <row r="9178" spans="1:3" x14ac:dyDescent="0.3">
      <c r="A9178" s="4"/>
      <c r="B9178" s="5"/>
      <c r="C9178" s="6"/>
    </row>
    <row r="9179" spans="1:3" x14ac:dyDescent="0.3">
      <c r="A9179" s="4"/>
      <c r="B9179" s="5"/>
      <c r="C9179" s="6"/>
    </row>
    <row r="9180" spans="1:3" x14ac:dyDescent="0.3">
      <c r="A9180" s="4"/>
      <c r="B9180" s="5"/>
      <c r="C9180" s="6"/>
    </row>
    <row r="9181" spans="1:3" x14ac:dyDescent="0.3">
      <c r="A9181" s="4"/>
      <c r="B9181" s="5"/>
      <c r="C9181" s="6"/>
    </row>
    <row r="9182" spans="1:3" x14ac:dyDescent="0.3">
      <c r="A9182" s="4"/>
      <c r="B9182" s="5"/>
      <c r="C9182" s="6"/>
    </row>
    <row r="9183" spans="1:3" x14ac:dyDescent="0.3">
      <c r="A9183" s="4"/>
      <c r="B9183" s="5"/>
      <c r="C9183" s="6"/>
    </row>
    <row r="9184" spans="1:3" x14ac:dyDescent="0.3">
      <c r="A9184" s="4"/>
      <c r="B9184" s="5"/>
      <c r="C9184" s="6"/>
    </row>
    <row r="9185" spans="1:3" x14ac:dyDescent="0.3">
      <c r="A9185" s="4"/>
      <c r="B9185" s="5"/>
      <c r="C9185" s="6"/>
    </row>
    <row r="9186" spans="1:3" x14ac:dyDescent="0.3">
      <c r="A9186" s="4"/>
      <c r="B9186" s="5"/>
      <c r="C9186" s="6"/>
    </row>
    <row r="9187" spans="1:3" x14ac:dyDescent="0.3">
      <c r="A9187" s="4"/>
      <c r="B9187" s="5"/>
      <c r="C9187" s="6"/>
    </row>
    <row r="9188" spans="1:3" x14ac:dyDescent="0.3">
      <c r="A9188" s="4"/>
      <c r="B9188" s="5"/>
      <c r="C9188" s="6"/>
    </row>
    <row r="9189" spans="1:3" x14ac:dyDescent="0.3">
      <c r="A9189" s="4"/>
      <c r="B9189" s="5"/>
      <c r="C9189" s="6"/>
    </row>
    <row r="9190" spans="1:3" x14ac:dyDescent="0.3">
      <c r="A9190" s="4"/>
      <c r="B9190" s="5"/>
      <c r="C9190" s="6"/>
    </row>
    <row r="9191" spans="1:3" x14ac:dyDescent="0.3">
      <c r="A9191" s="4"/>
      <c r="B9191" s="5"/>
      <c r="C9191" s="6"/>
    </row>
    <row r="9192" spans="1:3" x14ac:dyDescent="0.3">
      <c r="A9192" s="4"/>
      <c r="B9192" s="5"/>
      <c r="C9192" s="6"/>
    </row>
    <row r="9193" spans="1:3" x14ac:dyDescent="0.3">
      <c r="A9193" s="4"/>
      <c r="B9193" s="5"/>
      <c r="C9193" s="6"/>
    </row>
    <row r="9194" spans="1:3" x14ac:dyDescent="0.3">
      <c r="A9194" s="4"/>
      <c r="B9194" s="5"/>
      <c r="C9194" s="6"/>
    </row>
    <row r="9195" spans="1:3" x14ac:dyDescent="0.3">
      <c r="A9195" s="4"/>
      <c r="B9195" s="5"/>
      <c r="C9195" s="6"/>
    </row>
    <row r="9196" spans="1:3" x14ac:dyDescent="0.3">
      <c r="A9196" s="4"/>
      <c r="B9196" s="5"/>
      <c r="C9196" s="6"/>
    </row>
    <row r="9197" spans="1:3" x14ac:dyDescent="0.3">
      <c r="A9197" s="4"/>
      <c r="B9197" s="5"/>
      <c r="C9197" s="6"/>
    </row>
    <row r="9198" spans="1:3" x14ac:dyDescent="0.3">
      <c r="A9198" s="4"/>
      <c r="B9198" s="5"/>
      <c r="C9198" s="6"/>
    </row>
    <row r="9199" spans="1:3" x14ac:dyDescent="0.3">
      <c r="A9199" s="4"/>
      <c r="B9199" s="5"/>
      <c r="C9199" s="6"/>
    </row>
    <row r="9200" spans="1:3" x14ac:dyDescent="0.3">
      <c r="A9200" s="4"/>
      <c r="B9200" s="5"/>
      <c r="C9200" s="6"/>
    </row>
    <row r="9201" spans="1:3" x14ac:dyDescent="0.3">
      <c r="A9201" s="4"/>
      <c r="B9201" s="5"/>
      <c r="C9201" s="6"/>
    </row>
    <row r="9202" spans="1:3" x14ac:dyDescent="0.3">
      <c r="A9202" s="4"/>
      <c r="B9202" s="5"/>
      <c r="C9202" s="6"/>
    </row>
    <row r="9203" spans="1:3" x14ac:dyDescent="0.3">
      <c r="A9203" s="4"/>
      <c r="B9203" s="5"/>
      <c r="C9203" s="6"/>
    </row>
    <row r="9204" spans="1:3" x14ac:dyDescent="0.3">
      <c r="A9204" s="4"/>
      <c r="B9204" s="5"/>
      <c r="C9204" s="6"/>
    </row>
    <row r="9205" spans="1:3" x14ac:dyDescent="0.3">
      <c r="A9205" s="4"/>
      <c r="B9205" s="5"/>
      <c r="C9205" s="6"/>
    </row>
    <row r="9206" spans="1:3" x14ac:dyDescent="0.3">
      <c r="A9206" s="4"/>
      <c r="B9206" s="5"/>
      <c r="C9206" s="6"/>
    </row>
    <row r="9207" spans="1:3" x14ac:dyDescent="0.3">
      <c r="A9207" s="4"/>
      <c r="B9207" s="5"/>
      <c r="C9207" s="6"/>
    </row>
    <row r="9208" spans="1:3" x14ac:dyDescent="0.3">
      <c r="A9208" s="4"/>
      <c r="B9208" s="5"/>
      <c r="C9208" s="6"/>
    </row>
    <row r="9209" spans="1:3" x14ac:dyDescent="0.3">
      <c r="A9209" s="4"/>
      <c r="B9209" s="5"/>
      <c r="C9209" s="6"/>
    </row>
    <row r="9210" spans="1:3" x14ac:dyDescent="0.3">
      <c r="A9210" s="4"/>
      <c r="B9210" s="5"/>
      <c r="C9210" s="6"/>
    </row>
    <row r="9211" spans="1:3" x14ac:dyDescent="0.3">
      <c r="A9211" s="4"/>
      <c r="B9211" s="5"/>
      <c r="C9211" s="6"/>
    </row>
    <row r="9212" spans="1:3" x14ac:dyDescent="0.3">
      <c r="A9212" s="4"/>
      <c r="B9212" s="5"/>
      <c r="C9212" s="6"/>
    </row>
    <row r="9213" spans="1:3" x14ac:dyDescent="0.3">
      <c r="A9213" s="4"/>
      <c r="B9213" s="5"/>
      <c r="C9213" s="6"/>
    </row>
    <row r="9214" spans="1:3" x14ac:dyDescent="0.3">
      <c r="A9214" s="4"/>
      <c r="B9214" s="5"/>
      <c r="C9214" s="6"/>
    </row>
    <row r="9215" spans="1:3" x14ac:dyDescent="0.3">
      <c r="A9215" s="4"/>
      <c r="B9215" s="5"/>
      <c r="C9215" s="6"/>
    </row>
    <row r="9216" spans="1:3" x14ac:dyDescent="0.3">
      <c r="A9216" s="4"/>
      <c r="B9216" s="5"/>
      <c r="C9216" s="6"/>
    </row>
    <row r="9217" spans="1:3" x14ac:dyDescent="0.3">
      <c r="A9217" s="4"/>
      <c r="B9217" s="5"/>
      <c r="C9217" s="6"/>
    </row>
    <row r="9218" spans="1:3" x14ac:dyDescent="0.3">
      <c r="A9218" s="4"/>
      <c r="B9218" s="5"/>
      <c r="C9218" s="6"/>
    </row>
    <row r="9219" spans="1:3" x14ac:dyDescent="0.3">
      <c r="A9219" s="4"/>
      <c r="B9219" s="5"/>
      <c r="C9219" s="6"/>
    </row>
    <row r="9220" spans="1:3" x14ac:dyDescent="0.3">
      <c r="A9220" s="4"/>
      <c r="B9220" s="5"/>
      <c r="C9220" s="6"/>
    </row>
    <row r="9221" spans="1:3" x14ac:dyDescent="0.3">
      <c r="A9221" s="4"/>
      <c r="B9221" s="5"/>
      <c r="C9221" s="6"/>
    </row>
    <row r="9222" spans="1:3" x14ac:dyDescent="0.3">
      <c r="A9222" s="4"/>
      <c r="B9222" s="5"/>
      <c r="C9222" s="6"/>
    </row>
    <row r="9223" spans="1:3" x14ac:dyDescent="0.3">
      <c r="A9223" s="4"/>
      <c r="B9223" s="5"/>
      <c r="C9223" s="6"/>
    </row>
    <row r="9224" spans="1:3" x14ac:dyDescent="0.3">
      <c r="A9224" s="4"/>
      <c r="B9224" s="5"/>
      <c r="C9224" s="6"/>
    </row>
    <row r="9225" spans="1:3" x14ac:dyDescent="0.3">
      <c r="A9225" s="4"/>
      <c r="B9225" s="5"/>
      <c r="C9225" s="6"/>
    </row>
    <row r="9226" spans="1:3" x14ac:dyDescent="0.3">
      <c r="A9226" s="4"/>
      <c r="B9226" s="5"/>
      <c r="C9226" s="6"/>
    </row>
    <row r="9227" spans="1:3" x14ac:dyDescent="0.3">
      <c r="A9227" s="4"/>
      <c r="B9227" s="5"/>
      <c r="C9227" s="6"/>
    </row>
    <row r="9228" spans="1:3" x14ac:dyDescent="0.3">
      <c r="A9228" s="4"/>
      <c r="B9228" s="5"/>
      <c r="C9228" s="6"/>
    </row>
    <row r="9229" spans="1:3" x14ac:dyDescent="0.3">
      <c r="A9229" s="4"/>
      <c r="B9229" s="5"/>
      <c r="C9229" s="6"/>
    </row>
    <row r="9230" spans="1:3" x14ac:dyDescent="0.3">
      <c r="A9230" s="4"/>
      <c r="B9230" s="5"/>
      <c r="C9230" s="6"/>
    </row>
    <row r="9231" spans="1:3" x14ac:dyDescent="0.3">
      <c r="A9231" s="4"/>
      <c r="B9231" s="5"/>
      <c r="C9231" s="6"/>
    </row>
    <row r="9232" spans="1:3" x14ac:dyDescent="0.3">
      <c r="A9232" s="4"/>
      <c r="B9232" s="5"/>
      <c r="C9232" s="6"/>
    </row>
    <row r="9233" spans="1:3" x14ac:dyDescent="0.3">
      <c r="A9233" s="4"/>
      <c r="B9233" s="5"/>
      <c r="C9233" s="6"/>
    </row>
    <row r="9234" spans="1:3" x14ac:dyDescent="0.3">
      <c r="A9234" s="4"/>
      <c r="B9234" s="5"/>
      <c r="C9234" s="6"/>
    </row>
    <row r="9235" spans="1:3" x14ac:dyDescent="0.3">
      <c r="A9235" s="4"/>
      <c r="B9235" s="5"/>
      <c r="C9235" s="6"/>
    </row>
    <row r="9236" spans="1:3" x14ac:dyDescent="0.3">
      <c r="A9236" s="4"/>
      <c r="B9236" s="5"/>
      <c r="C9236" s="6"/>
    </row>
    <row r="9237" spans="1:3" x14ac:dyDescent="0.3">
      <c r="A9237" s="4"/>
      <c r="B9237" s="5"/>
      <c r="C9237" s="6"/>
    </row>
    <row r="9238" spans="1:3" x14ac:dyDescent="0.3">
      <c r="A9238" s="4"/>
      <c r="B9238" s="5"/>
      <c r="C9238" s="6"/>
    </row>
    <row r="9239" spans="1:3" x14ac:dyDescent="0.3">
      <c r="A9239" s="4"/>
      <c r="B9239" s="5"/>
      <c r="C9239" s="6"/>
    </row>
    <row r="9240" spans="1:3" x14ac:dyDescent="0.3">
      <c r="A9240" s="4"/>
      <c r="B9240" s="5"/>
      <c r="C9240" s="6"/>
    </row>
    <row r="9241" spans="1:3" x14ac:dyDescent="0.3">
      <c r="A9241" s="4"/>
      <c r="B9241" s="5"/>
      <c r="C9241" s="6"/>
    </row>
    <row r="9242" spans="1:3" x14ac:dyDescent="0.3">
      <c r="A9242" s="4"/>
      <c r="B9242" s="5"/>
      <c r="C9242" s="6"/>
    </row>
    <row r="9243" spans="1:3" x14ac:dyDescent="0.3">
      <c r="A9243" s="4"/>
      <c r="B9243" s="5"/>
      <c r="C9243" s="6"/>
    </row>
    <row r="9244" spans="1:3" x14ac:dyDescent="0.3">
      <c r="A9244" s="4"/>
      <c r="B9244" s="5"/>
      <c r="C9244" s="6"/>
    </row>
    <row r="9245" spans="1:3" x14ac:dyDescent="0.3">
      <c r="A9245" s="4"/>
      <c r="B9245" s="5"/>
      <c r="C9245" s="6"/>
    </row>
    <row r="9246" spans="1:3" x14ac:dyDescent="0.3">
      <c r="A9246" s="4"/>
      <c r="B9246" s="5"/>
      <c r="C9246" s="6"/>
    </row>
    <row r="9247" spans="1:3" x14ac:dyDescent="0.3">
      <c r="A9247" s="4"/>
      <c r="B9247" s="5"/>
      <c r="C9247" s="6"/>
    </row>
    <row r="9248" spans="1:3" x14ac:dyDescent="0.3">
      <c r="A9248" s="4"/>
      <c r="B9248" s="5"/>
      <c r="C9248" s="6"/>
    </row>
    <row r="9249" spans="1:3" x14ac:dyDescent="0.3">
      <c r="A9249" s="4"/>
      <c r="B9249" s="5"/>
      <c r="C9249" s="6"/>
    </row>
    <row r="9250" spans="1:3" x14ac:dyDescent="0.3">
      <c r="A9250" s="4"/>
      <c r="B9250" s="5"/>
      <c r="C9250" s="6"/>
    </row>
    <row r="9251" spans="1:3" x14ac:dyDescent="0.3">
      <c r="A9251" s="4"/>
      <c r="B9251" s="5"/>
      <c r="C9251" s="6"/>
    </row>
    <row r="9252" spans="1:3" x14ac:dyDescent="0.3">
      <c r="A9252" s="4"/>
      <c r="B9252" s="5"/>
      <c r="C9252" s="6"/>
    </row>
    <row r="9253" spans="1:3" x14ac:dyDescent="0.3">
      <c r="A9253" s="4"/>
      <c r="B9253" s="5"/>
      <c r="C9253" s="6"/>
    </row>
    <row r="9254" spans="1:3" x14ac:dyDescent="0.3">
      <c r="A9254" s="4"/>
      <c r="B9254" s="5"/>
      <c r="C9254" s="6"/>
    </row>
    <row r="9255" spans="1:3" x14ac:dyDescent="0.3">
      <c r="A9255" s="4"/>
      <c r="B9255" s="5"/>
      <c r="C9255" s="6"/>
    </row>
    <row r="9256" spans="1:3" x14ac:dyDescent="0.3">
      <c r="A9256" s="4"/>
      <c r="B9256" s="5"/>
      <c r="C9256" s="6"/>
    </row>
    <row r="9257" spans="1:3" x14ac:dyDescent="0.3">
      <c r="A9257" s="4"/>
      <c r="B9257" s="5"/>
      <c r="C9257" s="6"/>
    </row>
    <row r="9258" spans="1:3" x14ac:dyDescent="0.3">
      <c r="A9258" s="4"/>
      <c r="B9258" s="5"/>
      <c r="C9258" s="6"/>
    </row>
    <row r="9259" spans="1:3" x14ac:dyDescent="0.3">
      <c r="A9259" s="4"/>
      <c r="B9259" s="5"/>
      <c r="C9259" s="6"/>
    </row>
    <row r="9260" spans="1:3" x14ac:dyDescent="0.3">
      <c r="A9260" s="4"/>
      <c r="B9260" s="5"/>
      <c r="C9260" s="6"/>
    </row>
    <row r="9261" spans="1:3" x14ac:dyDescent="0.3">
      <c r="A9261" s="4"/>
      <c r="B9261" s="5"/>
      <c r="C9261" s="6"/>
    </row>
    <row r="9262" spans="1:3" x14ac:dyDescent="0.3">
      <c r="A9262" s="4"/>
      <c r="B9262" s="5"/>
      <c r="C9262" s="6"/>
    </row>
    <row r="9263" spans="1:3" x14ac:dyDescent="0.3">
      <c r="A9263" s="4"/>
      <c r="B9263" s="5"/>
      <c r="C9263" s="6"/>
    </row>
    <row r="9264" spans="1:3" x14ac:dyDescent="0.3">
      <c r="A9264" s="4"/>
      <c r="B9264" s="5"/>
      <c r="C9264" s="6"/>
    </row>
    <row r="9265" spans="1:3" x14ac:dyDescent="0.3">
      <c r="A9265" s="4"/>
      <c r="B9265" s="5"/>
      <c r="C9265" s="6"/>
    </row>
    <row r="9266" spans="1:3" x14ac:dyDescent="0.3">
      <c r="A9266" s="4"/>
      <c r="B9266" s="5"/>
      <c r="C9266" s="6"/>
    </row>
    <row r="9267" spans="1:3" x14ac:dyDescent="0.3">
      <c r="A9267" s="4"/>
      <c r="B9267" s="5"/>
      <c r="C9267" s="6"/>
    </row>
    <row r="9268" spans="1:3" x14ac:dyDescent="0.3">
      <c r="A9268" s="4"/>
      <c r="B9268" s="5"/>
      <c r="C9268" s="6"/>
    </row>
    <row r="9269" spans="1:3" x14ac:dyDescent="0.3">
      <c r="A9269" s="4"/>
      <c r="B9269" s="5"/>
      <c r="C9269" s="6"/>
    </row>
    <row r="9270" spans="1:3" x14ac:dyDescent="0.3">
      <c r="A9270" s="4"/>
      <c r="B9270" s="5"/>
      <c r="C9270" s="6"/>
    </row>
    <row r="9271" spans="1:3" x14ac:dyDescent="0.3">
      <c r="A9271" s="4"/>
      <c r="B9271" s="5"/>
      <c r="C9271" s="6"/>
    </row>
    <row r="9272" spans="1:3" x14ac:dyDescent="0.3">
      <c r="A9272" s="4"/>
      <c r="B9272" s="5"/>
      <c r="C9272" s="6"/>
    </row>
    <row r="9273" spans="1:3" x14ac:dyDescent="0.3">
      <c r="A9273" s="4"/>
      <c r="B9273" s="5"/>
      <c r="C9273" s="6"/>
    </row>
    <row r="9274" spans="1:3" x14ac:dyDescent="0.3">
      <c r="A9274" s="4"/>
      <c r="B9274" s="5"/>
      <c r="C9274" s="6"/>
    </row>
    <row r="9275" spans="1:3" x14ac:dyDescent="0.3">
      <c r="A9275" s="4"/>
      <c r="B9275" s="5"/>
      <c r="C9275" s="6"/>
    </row>
    <row r="9276" spans="1:3" x14ac:dyDescent="0.3">
      <c r="A9276" s="4"/>
      <c r="B9276" s="5"/>
      <c r="C9276" s="6"/>
    </row>
    <row r="9277" spans="1:3" x14ac:dyDescent="0.3">
      <c r="A9277" s="4"/>
      <c r="B9277" s="5"/>
      <c r="C9277" s="6"/>
    </row>
    <row r="9278" spans="1:3" x14ac:dyDescent="0.3">
      <c r="A9278" s="4"/>
      <c r="B9278" s="5"/>
      <c r="C9278" s="6"/>
    </row>
    <row r="9279" spans="1:3" x14ac:dyDescent="0.3">
      <c r="A9279" s="4"/>
      <c r="B9279" s="5"/>
      <c r="C9279" s="6"/>
    </row>
    <row r="9280" spans="1:3" x14ac:dyDescent="0.3">
      <c r="A9280" s="4"/>
      <c r="B9280" s="5"/>
      <c r="C9280" s="6"/>
    </row>
    <row r="9281" spans="1:3" x14ac:dyDescent="0.3">
      <c r="A9281" s="4"/>
      <c r="B9281" s="5"/>
      <c r="C9281" s="6"/>
    </row>
    <row r="9282" spans="1:3" x14ac:dyDescent="0.3">
      <c r="A9282" s="4"/>
      <c r="B9282" s="5"/>
      <c r="C9282" s="6"/>
    </row>
    <row r="9283" spans="1:3" x14ac:dyDescent="0.3">
      <c r="A9283" s="4"/>
      <c r="B9283" s="5"/>
      <c r="C9283" s="6"/>
    </row>
    <row r="9284" spans="1:3" x14ac:dyDescent="0.3">
      <c r="A9284" s="4"/>
      <c r="B9284" s="5"/>
      <c r="C9284" s="6"/>
    </row>
    <row r="9285" spans="1:3" x14ac:dyDescent="0.3">
      <c r="A9285" s="4"/>
      <c r="B9285" s="5"/>
      <c r="C9285" s="6"/>
    </row>
    <row r="9286" spans="1:3" x14ac:dyDescent="0.3">
      <c r="A9286" s="4"/>
      <c r="B9286" s="5"/>
      <c r="C9286" s="6"/>
    </row>
    <row r="9287" spans="1:3" x14ac:dyDescent="0.3">
      <c r="A9287" s="4"/>
      <c r="B9287" s="5"/>
      <c r="C9287" s="6"/>
    </row>
    <row r="9288" spans="1:3" x14ac:dyDescent="0.3">
      <c r="A9288" s="4"/>
      <c r="B9288" s="5"/>
      <c r="C9288" s="6"/>
    </row>
    <row r="9289" spans="1:3" x14ac:dyDescent="0.3">
      <c r="A9289" s="4"/>
      <c r="B9289" s="5"/>
      <c r="C9289" s="6"/>
    </row>
    <row r="9290" spans="1:3" x14ac:dyDescent="0.3">
      <c r="A9290" s="4"/>
      <c r="B9290" s="5"/>
      <c r="C9290" s="6"/>
    </row>
    <row r="9291" spans="1:3" x14ac:dyDescent="0.3">
      <c r="A9291" s="4"/>
      <c r="B9291" s="5"/>
      <c r="C9291" s="6"/>
    </row>
    <row r="9292" spans="1:3" x14ac:dyDescent="0.3">
      <c r="A9292" s="4"/>
      <c r="B9292" s="5"/>
      <c r="C9292" s="6"/>
    </row>
    <row r="9293" spans="1:3" x14ac:dyDescent="0.3">
      <c r="A9293" s="4"/>
      <c r="B9293" s="5"/>
      <c r="C9293" s="6"/>
    </row>
    <row r="9294" spans="1:3" x14ac:dyDescent="0.3">
      <c r="A9294" s="4"/>
      <c r="B9294" s="5"/>
      <c r="C9294" s="6"/>
    </row>
    <row r="9295" spans="1:3" x14ac:dyDescent="0.3">
      <c r="A9295" s="4"/>
      <c r="B9295" s="5"/>
      <c r="C9295" s="6"/>
    </row>
    <row r="9296" spans="1:3" x14ac:dyDescent="0.3">
      <c r="A9296" s="4"/>
      <c r="B9296" s="5"/>
      <c r="C9296" s="6"/>
    </row>
    <row r="9297" spans="1:3" x14ac:dyDescent="0.3">
      <c r="A9297" s="4"/>
      <c r="B9297" s="5"/>
      <c r="C9297" s="6"/>
    </row>
    <row r="9298" spans="1:3" x14ac:dyDescent="0.3">
      <c r="A9298" s="4"/>
      <c r="B9298" s="5"/>
      <c r="C9298" s="6"/>
    </row>
    <row r="9299" spans="1:3" x14ac:dyDescent="0.3">
      <c r="A9299" s="4"/>
      <c r="B9299" s="5"/>
      <c r="C9299" s="6"/>
    </row>
    <row r="9300" spans="1:3" x14ac:dyDescent="0.3">
      <c r="A9300" s="4"/>
      <c r="B9300" s="5"/>
      <c r="C9300" s="6"/>
    </row>
    <row r="9301" spans="1:3" x14ac:dyDescent="0.3">
      <c r="A9301" s="4"/>
      <c r="B9301" s="5"/>
      <c r="C9301" s="6"/>
    </row>
    <row r="9302" spans="1:3" x14ac:dyDescent="0.3">
      <c r="A9302" s="4"/>
      <c r="B9302" s="5"/>
      <c r="C9302" s="6"/>
    </row>
    <row r="9303" spans="1:3" x14ac:dyDescent="0.3">
      <c r="A9303" s="4"/>
      <c r="B9303" s="5"/>
      <c r="C9303" s="6"/>
    </row>
    <row r="9304" spans="1:3" x14ac:dyDescent="0.3">
      <c r="A9304" s="4"/>
      <c r="B9304" s="5"/>
      <c r="C9304" s="6"/>
    </row>
    <row r="9305" spans="1:3" x14ac:dyDescent="0.3">
      <c r="A9305" s="4"/>
      <c r="B9305" s="5"/>
      <c r="C9305" s="6"/>
    </row>
    <row r="9306" spans="1:3" x14ac:dyDescent="0.3">
      <c r="A9306" s="4"/>
      <c r="B9306" s="5"/>
      <c r="C9306" s="6"/>
    </row>
    <row r="9307" spans="1:3" x14ac:dyDescent="0.3">
      <c r="A9307" s="4"/>
      <c r="B9307" s="5"/>
      <c r="C9307" s="6"/>
    </row>
    <row r="9308" spans="1:3" x14ac:dyDescent="0.3">
      <c r="A9308" s="4"/>
      <c r="B9308" s="5"/>
      <c r="C9308" s="6"/>
    </row>
    <row r="9309" spans="1:3" x14ac:dyDescent="0.3">
      <c r="A9309" s="4"/>
      <c r="B9309" s="5"/>
      <c r="C9309" s="6"/>
    </row>
    <row r="9310" spans="1:3" x14ac:dyDescent="0.3">
      <c r="A9310" s="4"/>
      <c r="B9310" s="5"/>
      <c r="C9310" s="6"/>
    </row>
    <row r="9311" spans="1:3" x14ac:dyDescent="0.3">
      <c r="A9311" s="4"/>
      <c r="B9311" s="5"/>
      <c r="C9311" s="6"/>
    </row>
    <row r="9312" spans="1:3" x14ac:dyDescent="0.3">
      <c r="A9312" s="4"/>
      <c r="B9312" s="5"/>
      <c r="C9312" s="6"/>
    </row>
    <row r="9313" spans="1:3" x14ac:dyDescent="0.3">
      <c r="A9313" s="4"/>
      <c r="B9313" s="5"/>
      <c r="C9313" s="6"/>
    </row>
    <row r="9314" spans="1:3" x14ac:dyDescent="0.3">
      <c r="A9314" s="4"/>
      <c r="B9314" s="5"/>
      <c r="C9314" s="6"/>
    </row>
    <row r="9315" spans="1:3" x14ac:dyDescent="0.3">
      <c r="A9315" s="4"/>
      <c r="B9315" s="5"/>
      <c r="C9315" s="6"/>
    </row>
    <row r="9316" spans="1:3" x14ac:dyDescent="0.3">
      <c r="A9316" s="4"/>
      <c r="B9316" s="5"/>
      <c r="C9316" s="6"/>
    </row>
    <row r="9317" spans="1:3" x14ac:dyDescent="0.3">
      <c r="A9317" s="4"/>
      <c r="B9317" s="5"/>
      <c r="C9317" s="6"/>
    </row>
    <row r="9318" spans="1:3" x14ac:dyDescent="0.3">
      <c r="A9318" s="4"/>
      <c r="B9318" s="5"/>
      <c r="C9318" s="6"/>
    </row>
    <row r="9319" spans="1:3" x14ac:dyDescent="0.3">
      <c r="A9319" s="4"/>
      <c r="B9319" s="5"/>
      <c r="C9319" s="6"/>
    </row>
    <row r="9320" spans="1:3" x14ac:dyDescent="0.3">
      <c r="A9320" s="4"/>
      <c r="B9320" s="5"/>
      <c r="C9320" s="6"/>
    </row>
    <row r="9321" spans="1:3" x14ac:dyDescent="0.3">
      <c r="A9321" s="4"/>
      <c r="B9321" s="5"/>
      <c r="C9321" s="6"/>
    </row>
    <row r="9322" spans="1:3" x14ac:dyDescent="0.3">
      <c r="A9322" s="4"/>
      <c r="B9322" s="5"/>
      <c r="C9322" s="6"/>
    </row>
    <row r="9323" spans="1:3" x14ac:dyDescent="0.3">
      <c r="A9323" s="4"/>
      <c r="B9323" s="5"/>
      <c r="C9323" s="6"/>
    </row>
    <row r="9324" spans="1:3" x14ac:dyDescent="0.3">
      <c r="A9324" s="4"/>
      <c r="B9324" s="5"/>
      <c r="C9324" s="6"/>
    </row>
    <row r="9325" spans="1:3" x14ac:dyDescent="0.3">
      <c r="A9325" s="4"/>
      <c r="B9325" s="5"/>
      <c r="C9325" s="6"/>
    </row>
    <row r="9326" spans="1:3" x14ac:dyDescent="0.3">
      <c r="A9326" s="4"/>
      <c r="B9326" s="5"/>
      <c r="C9326" s="6"/>
    </row>
    <row r="9327" spans="1:3" x14ac:dyDescent="0.3">
      <c r="A9327" s="4"/>
      <c r="B9327" s="5"/>
      <c r="C9327" s="6"/>
    </row>
    <row r="9328" spans="1:3" x14ac:dyDescent="0.3">
      <c r="A9328" s="4"/>
      <c r="B9328" s="5"/>
      <c r="C9328" s="6"/>
    </row>
    <row r="9329" spans="1:3" x14ac:dyDescent="0.3">
      <c r="A9329" s="4"/>
      <c r="B9329" s="5"/>
      <c r="C9329" s="6"/>
    </row>
    <row r="9330" spans="1:3" x14ac:dyDescent="0.3">
      <c r="A9330" s="4"/>
      <c r="B9330" s="5"/>
      <c r="C9330" s="6"/>
    </row>
    <row r="9331" spans="1:3" x14ac:dyDescent="0.3">
      <c r="A9331" s="4"/>
      <c r="B9331" s="5"/>
      <c r="C9331" s="6"/>
    </row>
    <row r="9332" spans="1:3" x14ac:dyDescent="0.3">
      <c r="A9332" s="4"/>
      <c r="B9332" s="5"/>
      <c r="C9332" s="6"/>
    </row>
    <row r="9333" spans="1:3" x14ac:dyDescent="0.3">
      <c r="A9333" s="4"/>
      <c r="B9333" s="5"/>
      <c r="C9333" s="6"/>
    </row>
    <row r="9334" spans="1:3" x14ac:dyDescent="0.3">
      <c r="A9334" s="4"/>
      <c r="B9334" s="5"/>
      <c r="C9334" s="6"/>
    </row>
    <row r="9335" spans="1:3" x14ac:dyDescent="0.3">
      <c r="A9335" s="4"/>
      <c r="B9335" s="5"/>
      <c r="C9335" s="6"/>
    </row>
    <row r="9336" spans="1:3" x14ac:dyDescent="0.3">
      <c r="A9336" s="4"/>
      <c r="B9336" s="5"/>
      <c r="C9336" s="6"/>
    </row>
    <row r="9337" spans="1:3" x14ac:dyDescent="0.3">
      <c r="A9337" s="4"/>
      <c r="B9337" s="5"/>
      <c r="C9337" s="6"/>
    </row>
    <row r="9338" spans="1:3" x14ac:dyDescent="0.3">
      <c r="A9338" s="4"/>
      <c r="B9338" s="5"/>
      <c r="C9338" s="6"/>
    </row>
    <row r="9339" spans="1:3" x14ac:dyDescent="0.3">
      <c r="A9339" s="4"/>
      <c r="B9339" s="5"/>
      <c r="C9339" s="6"/>
    </row>
    <row r="9340" spans="1:3" x14ac:dyDescent="0.3">
      <c r="A9340" s="4"/>
      <c r="B9340" s="5"/>
      <c r="C9340" s="6"/>
    </row>
    <row r="9341" spans="1:3" x14ac:dyDescent="0.3">
      <c r="A9341" s="4"/>
      <c r="B9341" s="5"/>
      <c r="C9341" s="6"/>
    </row>
    <row r="9342" spans="1:3" x14ac:dyDescent="0.3">
      <c r="A9342" s="4"/>
      <c r="B9342" s="5"/>
      <c r="C9342" s="6"/>
    </row>
    <row r="9343" spans="1:3" x14ac:dyDescent="0.3">
      <c r="A9343" s="4"/>
      <c r="B9343" s="5"/>
      <c r="C9343" s="6"/>
    </row>
    <row r="9344" spans="1:3" x14ac:dyDescent="0.3">
      <c r="A9344" s="4"/>
      <c r="B9344" s="5"/>
      <c r="C9344" s="6"/>
    </row>
    <row r="9345" spans="1:3" x14ac:dyDescent="0.3">
      <c r="A9345" s="4"/>
      <c r="B9345" s="5"/>
      <c r="C9345" s="6"/>
    </row>
    <row r="9346" spans="1:3" x14ac:dyDescent="0.3">
      <c r="A9346" s="4"/>
      <c r="B9346" s="5"/>
      <c r="C9346" s="6"/>
    </row>
    <row r="9347" spans="1:3" x14ac:dyDescent="0.3">
      <c r="A9347" s="4"/>
      <c r="B9347" s="5"/>
      <c r="C9347" s="6"/>
    </row>
    <row r="9348" spans="1:3" x14ac:dyDescent="0.3">
      <c r="A9348" s="4"/>
      <c r="B9348" s="5"/>
      <c r="C9348" s="6"/>
    </row>
    <row r="9349" spans="1:3" x14ac:dyDescent="0.3">
      <c r="A9349" s="4"/>
      <c r="B9349" s="5"/>
      <c r="C9349" s="6"/>
    </row>
    <row r="9350" spans="1:3" x14ac:dyDescent="0.3">
      <c r="A9350" s="4"/>
      <c r="B9350" s="5"/>
      <c r="C9350" s="6"/>
    </row>
    <row r="9351" spans="1:3" x14ac:dyDescent="0.3">
      <c r="A9351" s="4"/>
      <c r="B9351" s="5"/>
      <c r="C9351" s="6"/>
    </row>
    <row r="9352" spans="1:3" x14ac:dyDescent="0.3">
      <c r="A9352" s="4"/>
      <c r="B9352" s="5"/>
      <c r="C9352" s="6"/>
    </row>
    <row r="9353" spans="1:3" x14ac:dyDescent="0.3">
      <c r="A9353" s="4"/>
      <c r="B9353" s="5"/>
      <c r="C9353" s="6"/>
    </row>
    <row r="9354" spans="1:3" x14ac:dyDescent="0.3">
      <c r="A9354" s="4"/>
      <c r="B9354" s="5"/>
      <c r="C9354" s="6"/>
    </row>
    <row r="9355" spans="1:3" x14ac:dyDescent="0.3">
      <c r="A9355" s="4"/>
      <c r="B9355" s="5"/>
      <c r="C9355" s="6"/>
    </row>
    <row r="9356" spans="1:3" x14ac:dyDescent="0.3">
      <c r="A9356" s="4"/>
      <c r="B9356" s="5"/>
      <c r="C9356" s="6"/>
    </row>
    <row r="9357" spans="1:3" x14ac:dyDescent="0.3">
      <c r="A9357" s="4"/>
      <c r="B9357" s="5"/>
      <c r="C9357" s="6"/>
    </row>
    <row r="9358" spans="1:3" x14ac:dyDescent="0.3">
      <c r="A9358" s="4"/>
      <c r="B9358" s="5"/>
      <c r="C9358" s="6"/>
    </row>
    <row r="9359" spans="1:3" x14ac:dyDescent="0.3">
      <c r="A9359" s="4"/>
      <c r="B9359" s="5"/>
      <c r="C9359" s="6"/>
    </row>
    <row r="9360" spans="1:3" x14ac:dyDescent="0.3">
      <c r="A9360" s="4"/>
      <c r="B9360" s="5"/>
      <c r="C9360" s="6"/>
    </row>
    <row r="9361" spans="1:3" x14ac:dyDescent="0.3">
      <c r="A9361" s="4"/>
      <c r="B9361" s="5"/>
      <c r="C9361" s="6"/>
    </row>
    <row r="9362" spans="1:3" x14ac:dyDescent="0.3">
      <c r="A9362" s="4"/>
      <c r="B9362" s="5"/>
      <c r="C9362" s="6"/>
    </row>
    <row r="9363" spans="1:3" x14ac:dyDescent="0.3">
      <c r="A9363" s="4"/>
      <c r="B9363" s="5"/>
      <c r="C9363" s="6"/>
    </row>
    <row r="9364" spans="1:3" x14ac:dyDescent="0.3">
      <c r="A9364" s="4"/>
      <c r="B9364" s="5"/>
      <c r="C9364" s="6"/>
    </row>
    <row r="9365" spans="1:3" x14ac:dyDescent="0.3">
      <c r="A9365" s="4"/>
      <c r="B9365" s="5"/>
      <c r="C9365" s="6"/>
    </row>
    <row r="9366" spans="1:3" x14ac:dyDescent="0.3">
      <c r="A9366" s="4"/>
      <c r="B9366" s="5"/>
      <c r="C9366" s="6"/>
    </row>
    <row r="9367" spans="1:3" x14ac:dyDescent="0.3">
      <c r="A9367" s="4"/>
      <c r="B9367" s="5"/>
      <c r="C9367" s="6"/>
    </row>
    <row r="9368" spans="1:3" x14ac:dyDescent="0.3">
      <c r="A9368" s="4"/>
      <c r="B9368" s="5"/>
      <c r="C9368" s="6"/>
    </row>
    <row r="9369" spans="1:3" x14ac:dyDescent="0.3">
      <c r="A9369" s="4"/>
      <c r="B9369" s="5"/>
      <c r="C9369" s="6"/>
    </row>
    <row r="9370" spans="1:3" x14ac:dyDescent="0.3">
      <c r="A9370" s="4"/>
      <c r="B9370" s="5"/>
      <c r="C9370" s="6"/>
    </row>
    <row r="9371" spans="1:3" x14ac:dyDescent="0.3">
      <c r="A9371" s="4"/>
      <c r="B9371" s="5"/>
      <c r="C9371" s="6"/>
    </row>
    <row r="9372" spans="1:3" x14ac:dyDescent="0.3">
      <c r="A9372" s="4"/>
      <c r="B9372" s="5"/>
      <c r="C9372" s="6"/>
    </row>
    <row r="9373" spans="1:3" x14ac:dyDescent="0.3">
      <c r="A9373" s="4"/>
      <c r="B9373" s="5"/>
      <c r="C9373" s="6"/>
    </row>
    <row r="9374" spans="1:3" x14ac:dyDescent="0.3">
      <c r="A9374" s="4"/>
      <c r="B9374" s="5"/>
      <c r="C9374" s="6"/>
    </row>
    <row r="9375" spans="1:3" x14ac:dyDescent="0.3">
      <c r="A9375" s="4"/>
      <c r="B9375" s="5"/>
      <c r="C9375" s="6"/>
    </row>
    <row r="9376" spans="1:3" x14ac:dyDescent="0.3">
      <c r="A9376" s="4"/>
      <c r="B9376" s="5"/>
      <c r="C9376" s="6"/>
    </row>
    <row r="9377" spans="1:3" x14ac:dyDescent="0.3">
      <c r="A9377" s="4"/>
      <c r="B9377" s="5"/>
      <c r="C9377" s="6"/>
    </row>
    <row r="9378" spans="1:3" x14ac:dyDescent="0.3">
      <c r="A9378" s="4"/>
      <c r="B9378" s="5"/>
      <c r="C9378" s="6"/>
    </row>
    <row r="9379" spans="1:3" x14ac:dyDescent="0.3">
      <c r="A9379" s="4"/>
      <c r="B9379" s="5"/>
      <c r="C9379" s="6"/>
    </row>
    <row r="9380" spans="1:3" x14ac:dyDescent="0.3">
      <c r="A9380" s="4"/>
      <c r="B9380" s="5"/>
      <c r="C9380" s="6"/>
    </row>
    <row r="9381" spans="1:3" x14ac:dyDescent="0.3">
      <c r="A9381" s="4"/>
      <c r="B9381" s="5"/>
      <c r="C9381" s="6"/>
    </row>
    <row r="9382" spans="1:3" x14ac:dyDescent="0.3">
      <c r="A9382" s="4"/>
      <c r="B9382" s="5"/>
      <c r="C9382" s="6"/>
    </row>
    <row r="9383" spans="1:3" x14ac:dyDescent="0.3">
      <c r="A9383" s="4"/>
      <c r="B9383" s="5"/>
      <c r="C9383" s="6"/>
    </row>
    <row r="9384" spans="1:3" x14ac:dyDescent="0.3">
      <c r="A9384" s="4"/>
      <c r="B9384" s="5"/>
      <c r="C9384" s="6"/>
    </row>
    <row r="9385" spans="1:3" x14ac:dyDescent="0.3">
      <c r="A9385" s="4"/>
      <c r="B9385" s="5"/>
      <c r="C9385" s="6"/>
    </row>
    <row r="9386" spans="1:3" x14ac:dyDescent="0.3">
      <c r="A9386" s="4"/>
      <c r="B9386" s="5"/>
      <c r="C9386" s="6"/>
    </row>
    <row r="9387" spans="1:3" x14ac:dyDescent="0.3">
      <c r="A9387" s="4"/>
      <c r="B9387" s="5"/>
      <c r="C9387" s="6"/>
    </row>
    <row r="9388" spans="1:3" x14ac:dyDescent="0.3">
      <c r="A9388" s="4"/>
      <c r="B9388" s="5"/>
      <c r="C9388" s="6"/>
    </row>
    <row r="9389" spans="1:3" x14ac:dyDescent="0.3">
      <c r="A9389" s="4"/>
      <c r="B9389" s="5"/>
      <c r="C9389" s="6"/>
    </row>
    <row r="9390" spans="1:3" x14ac:dyDescent="0.3">
      <c r="A9390" s="4"/>
      <c r="B9390" s="5"/>
      <c r="C9390" s="6"/>
    </row>
    <row r="9391" spans="1:3" x14ac:dyDescent="0.3">
      <c r="A9391" s="4"/>
      <c r="B9391" s="5"/>
      <c r="C9391" s="6"/>
    </row>
    <row r="9392" spans="1:3" x14ac:dyDescent="0.3">
      <c r="A9392" s="4"/>
      <c r="B9392" s="5"/>
      <c r="C9392" s="6"/>
    </row>
    <row r="9393" spans="1:3" x14ac:dyDescent="0.3">
      <c r="A9393" s="4"/>
      <c r="B9393" s="5"/>
      <c r="C9393" s="6"/>
    </row>
    <row r="9394" spans="1:3" x14ac:dyDescent="0.3">
      <c r="A9394" s="4"/>
      <c r="B9394" s="5"/>
      <c r="C9394" s="6"/>
    </row>
    <row r="9395" spans="1:3" x14ac:dyDescent="0.3">
      <c r="A9395" s="4"/>
      <c r="B9395" s="5"/>
      <c r="C9395" s="6"/>
    </row>
    <row r="9396" spans="1:3" x14ac:dyDescent="0.3">
      <c r="A9396" s="4"/>
      <c r="B9396" s="5"/>
      <c r="C9396" s="6"/>
    </row>
    <row r="9397" spans="1:3" x14ac:dyDescent="0.3">
      <c r="A9397" s="4"/>
      <c r="B9397" s="5"/>
      <c r="C9397" s="6"/>
    </row>
    <row r="9398" spans="1:3" x14ac:dyDescent="0.3">
      <c r="A9398" s="4"/>
      <c r="B9398" s="5"/>
      <c r="C9398" s="6"/>
    </row>
    <row r="9399" spans="1:3" x14ac:dyDescent="0.3">
      <c r="A9399" s="4"/>
      <c r="B9399" s="5"/>
      <c r="C9399" s="6"/>
    </row>
    <row r="9400" spans="1:3" x14ac:dyDescent="0.3">
      <c r="A9400" s="4"/>
      <c r="B9400" s="5"/>
      <c r="C9400" s="6"/>
    </row>
    <row r="9401" spans="1:3" x14ac:dyDescent="0.3">
      <c r="A9401" s="4"/>
      <c r="B9401" s="5"/>
      <c r="C9401" s="6"/>
    </row>
    <row r="9402" spans="1:3" x14ac:dyDescent="0.3">
      <c r="A9402" s="4"/>
      <c r="B9402" s="5"/>
      <c r="C9402" s="6"/>
    </row>
    <row r="9403" spans="1:3" x14ac:dyDescent="0.3">
      <c r="A9403" s="4"/>
      <c r="B9403" s="5"/>
      <c r="C9403" s="6"/>
    </row>
    <row r="9404" spans="1:3" x14ac:dyDescent="0.3">
      <c r="A9404" s="4"/>
      <c r="B9404" s="5"/>
      <c r="C9404" s="6"/>
    </row>
    <row r="9405" spans="1:3" x14ac:dyDescent="0.3">
      <c r="A9405" s="4"/>
      <c r="B9405" s="5"/>
      <c r="C9405" s="6"/>
    </row>
    <row r="9406" spans="1:3" x14ac:dyDescent="0.3">
      <c r="A9406" s="4"/>
      <c r="B9406" s="5"/>
      <c r="C9406" s="6"/>
    </row>
    <row r="9407" spans="1:3" x14ac:dyDescent="0.3">
      <c r="A9407" s="4"/>
      <c r="B9407" s="5"/>
      <c r="C9407" s="6"/>
    </row>
    <row r="9408" spans="1:3" x14ac:dyDescent="0.3">
      <c r="A9408" s="4"/>
      <c r="B9408" s="5"/>
      <c r="C9408" s="6"/>
    </row>
    <row r="9409" spans="1:3" x14ac:dyDescent="0.3">
      <c r="A9409" s="4"/>
      <c r="B9409" s="5"/>
      <c r="C9409" s="6"/>
    </row>
    <row r="9410" spans="1:3" x14ac:dyDescent="0.3">
      <c r="A9410" s="4"/>
      <c r="B9410" s="5"/>
      <c r="C9410" s="6"/>
    </row>
    <row r="9411" spans="1:3" x14ac:dyDescent="0.3">
      <c r="A9411" s="4"/>
      <c r="B9411" s="5"/>
      <c r="C9411" s="6"/>
    </row>
    <row r="9412" spans="1:3" x14ac:dyDescent="0.3">
      <c r="A9412" s="4"/>
      <c r="B9412" s="5"/>
      <c r="C9412" s="6"/>
    </row>
    <row r="9413" spans="1:3" x14ac:dyDescent="0.3">
      <c r="A9413" s="4"/>
      <c r="B9413" s="5"/>
      <c r="C9413" s="6"/>
    </row>
    <row r="9414" spans="1:3" x14ac:dyDescent="0.3">
      <c r="A9414" s="4"/>
      <c r="B9414" s="5"/>
      <c r="C9414" s="6"/>
    </row>
    <row r="9415" spans="1:3" x14ac:dyDescent="0.3">
      <c r="A9415" s="4"/>
      <c r="B9415" s="5"/>
      <c r="C9415" s="6"/>
    </row>
    <row r="9416" spans="1:3" x14ac:dyDescent="0.3">
      <c r="A9416" s="4"/>
      <c r="B9416" s="5"/>
      <c r="C9416" s="6"/>
    </row>
    <row r="9417" spans="1:3" x14ac:dyDescent="0.3">
      <c r="A9417" s="4"/>
      <c r="B9417" s="5"/>
      <c r="C9417" s="6"/>
    </row>
    <row r="9418" spans="1:3" x14ac:dyDescent="0.3">
      <c r="A9418" s="4"/>
      <c r="B9418" s="5"/>
      <c r="C9418" s="6"/>
    </row>
    <row r="9419" spans="1:3" x14ac:dyDescent="0.3">
      <c r="A9419" s="4"/>
      <c r="B9419" s="5"/>
      <c r="C9419" s="6"/>
    </row>
    <row r="9420" spans="1:3" x14ac:dyDescent="0.3">
      <c r="A9420" s="4"/>
      <c r="B9420" s="5"/>
      <c r="C9420" s="6"/>
    </row>
    <row r="9421" spans="1:3" x14ac:dyDescent="0.3">
      <c r="A9421" s="4"/>
      <c r="B9421" s="5"/>
      <c r="C9421" s="6"/>
    </row>
    <row r="9422" spans="1:3" x14ac:dyDescent="0.3">
      <c r="A9422" s="4"/>
      <c r="B9422" s="5"/>
      <c r="C9422" s="6"/>
    </row>
    <row r="9423" spans="1:3" x14ac:dyDescent="0.3">
      <c r="A9423" s="4"/>
      <c r="B9423" s="5"/>
      <c r="C9423" s="6"/>
    </row>
    <row r="9424" spans="1:3" x14ac:dyDescent="0.3">
      <c r="A9424" s="4"/>
      <c r="B9424" s="5"/>
      <c r="C9424" s="6"/>
    </row>
    <row r="9425" spans="1:3" x14ac:dyDescent="0.3">
      <c r="A9425" s="4"/>
      <c r="B9425" s="5"/>
      <c r="C9425" s="6"/>
    </row>
    <row r="9426" spans="1:3" x14ac:dyDescent="0.3">
      <c r="A9426" s="4"/>
      <c r="B9426" s="5"/>
      <c r="C9426" s="6"/>
    </row>
    <row r="9427" spans="1:3" x14ac:dyDescent="0.3">
      <c r="A9427" s="4"/>
      <c r="B9427" s="5"/>
      <c r="C9427" s="6"/>
    </row>
    <row r="9428" spans="1:3" x14ac:dyDescent="0.3">
      <c r="A9428" s="4"/>
      <c r="B9428" s="5"/>
      <c r="C9428" s="6"/>
    </row>
    <row r="9429" spans="1:3" x14ac:dyDescent="0.3">
      <c r="A9429" s="4"/>
      <c r="B9429" s="5"/>
      <c r="C9429" s="6"/>
    </row>
    <row r="9430" spans="1:3" x14ac:dyDescent="0.3">
      <c r="A9430" s="4"/>
      <c r="B9430" s="5"/>
      <c r="C9430" s="6"/>
    </row>
    <row r="9431" spans="1:3" x14ac:dyDescent="0.3">
      <c r="A9431" s="4"/>
      <c r="B9431" s="5"/>
      <c r="C9431" s="6"/>
    </row>
    <row r="9432" spans="1:3" x14ac:dyDescent="0.3">
      <c r="A9432" s="4"/>
      <c r="B9432" s="5"/>
      <c r="C9432" s="6"/>
    </row>
    <row r="9433" spans="1:3" x14ac:dyDescent="0.3">
      <c r="A9433" s="4"/>
      <c r="B9433" s="5"/>
      <c r="C9433" s="6"/>
    </row>
    <row r="9434" spans="1:3" x14ac:dyDescent="0.3">
      <c r="A9434" s="4"/>
      <c r="B9434" s="5"/>
      <c r="C9434" s="6"/>
    </row>
    <row r="9435" spans="1:3" x14ac:dyDescent="0.3">
      <c r="A9435" s="4"/>
      <c r="B9435" s="5"/>
      <c r="C9435" s="6"/>
    </row>
    <row r="9436" spans="1:3" x14ac:dyDescent="0.3">
      <c r="A9436" s="4"/>
      <c r="B9436" s="5"/>
      <c r="C9436" s="6"/>
    </row>
    <row r="9437" spans="1:3" x14ac:dyDescent="0.3">
      <c r="A9437" s="4"/>
      <c r="B9437" s="5"/>
      <c r="C9437" s="6"/>
    </row>
    <row r="9438" spans="1:3" x14ac:dyDescent="0.3">
      <c r="A9438" s="4"/>
      <c r="B9438" s="5"/>
      <c r="C9438" s="6"/>
    </row>
    <row r="9439" spans="1:3" x14ac:dyDescent="0.3">
      <c r="A9439" s="4"/>
      <c r="B9439" s="5"/>
      <c r="C9439" s="6"/>
    </row>
    <row r="9440" spans="1:3" x14ac:dyDescent="0.3">
      <c r="A9440" s="4"/>
      <c r="B9440" s="5"/>
      <c r="C9440" s="6"/>
    </row>
    <row r="9441" spans="1:3" x14ac:dyDescent="0.3">
      <c r="A9441" s="4"/>
      <c r="B9441" s="5"/>
      <c r="C9441" s="6"/>
    </row>
    <row r="9442" spans="1:3" x14ac:dyDescent="0.3">
      <c r="A9442" s="4"/>
      <c r="B9442" s="5"/>
      <c r="C9442" s="6"/>
    </row>
    <row r="9443" spans="1:3" x14ac:dyDescent="0.3">
      <c r="A9443" s="4"/>
      <c r="B9443" s="5"/>
      <c r="C9443" s="6"/>
    </row>
    <row r="9444" spans="1:3" x14ac:dyDescent="0.3">
      <c r="A9444" s="4"/>
      <c r="B9444" s="5"/>
      <c r="C9444" s="6"/>
    </row>
    <row r="9445" spans="1:3" x14ac:dyDescent="0.3">
      <c r="A9445" s="4"/>
      <c r="B9445" s="5"/>
      <c r="C9445" s="6"/>
    </row>
    <row r="9446" spans="1:3" x14ac:dyDescent="0.3">
      <c r="A9446" s="4"/>
      <c r="B9446" s="5"/>
      <c r="C9446" s="6"/>
    </row>
    <row r="9447" spans="1:3" x14ac:dyDescent="0.3">
      <c r="A9447" s="4"/>
      <c r="B9447" s="5"/>
      <c r="C9447" s="6"/>
    </row>
    <row r="9448" spans="1:3" x14ac:dyDescent="0.3">
      <c r="A9448" s="4"/>
      <c r="B9448" s="5"/>
      <c r="C9448" s="6"/>
    </row>
    <row r="9449" spans="1:3" x14ac:dyDescent="0.3">
      <c r="A9449" s="4"/>
      <c r="B9449" s="5"/>
      <c r="C9449" s="6"/>
    </row>
    <row r="9450" spans="1:3" x14ac:dyDescent="0.3">
      <c r="A9450" s="4"/>
      <c r="B9450" s="5"/>
      <c r="C9450" s="6"/>
    </row>
    <row r="9451" spans="1:3" x14ac:dyDescent="0.3">
      <c r="A9451" s="4"/>
      <c r="B9451" s="5"/>
      <c r="C9451" s="6"/>
    </row>
    <row r="9452" spans="1:3" x14ac:dyDescent="0.3">
      <c r="A9452" s="4"/>
      <c r="B9452" s="5"/>
      <c r="C9452" s="6"/>
    </row>
    <row r="9453" spans="1:3" x14ac:dyDescent="0.3">
      <c r="A9453" s="4"/>
      <c r="B9453" s="5"/>
      <c r="C9453" s="6"/>
    </row>
    <row r="9454" spans="1:3" x14ac:dyDescent="0.3">
      <c r="A9454" s="4"/>
      <c r="B9454" s="5"/>
      <c r="C9454" s="6"/>
    </row>
    <row r="9455" spans="1:3" x14ac:dyDescent="0.3">
      <c r="A9455" s="4"/>
      <c r="B9455" s="5"/>
      <c r="C9455" s="6"/>
    </row>
    <row r="9456" spans="1:3" x14ac:dyDescent="0.3">
      <c r="A9456" s="4"/>
      <c r="B9456" s="5"/>
      <c r="C9456" s="6"/>
    </row>
    <row r="9457" spans="1:3" x14ac:dyDescent="0.3">
      <c r="A9457" s="4"/>
      <c r="B9457" s="5"/>
      <c r="C9457" s="6"/>
    </row>
    <row r="9458" spans="1:3" x14ac:dyDescent="0.3">
      <c r="A9458" s="4"/>
      <c r="B9458" s="5"/>
      <c r="C9458" s="6"/>
    </row>
    <row r="9459" spans="1:3" x14ac:dyDescent="0.3">
      <c r="A9459" s="4"/>
      <c r="B9459" s="5"/>
      <c r="C9459" s="6"/>
    </row>
    <row r="9460" spans="1:3" x14ac:dyDescent="0.3">
      <c r="A9460" s="4"/>
      <c r="B9460" s="5"/>
      <c r="C9460" s="6"/>
    </row>
    <row r="9461" spans="1:3" x14ac:dyDescent="0.3">
      <c r="A9461" s="4"/>
      <c r="B9461" s="5"/>
      <c r="C9461" s="6"/>
    </row>
    <row r="9462" spans="1:3" x14ac:dyDescent="0.3">
      <c r="A9462" s="4"/>
      <c r="B9462" s="5"/>
      <c r="C9462" s="6"/>
    </row>
    <row r="9463" spans="1:3" x14ac:dyDescent="0.3">
      <c r="A9463" s="4"/>
      <c r="B9463" s="5"/>
      <c r="C9463" s="6"/>
    </row>
    <row r="9464" spans="1:3" x14ac:dyDescent="0.3">
      <c r="A9464" s="4"/>
      <c r="B9464" s="5"/>
      <c r="C9464" s="6"/>
    </row>
    <row r="9465" spans="1:3" x14ac:dyDescent="0.3">
      <c r="A9465" s="4"/>
      <c r="B9465" s="5"/>
      <c r="C9465" s="6"/>
    </row>
    <row r="9466" spans="1:3" x14ac:dyDescent="0.3">
      <c r="A9466" s="4"/>
      <c r="B9466" s="5"/>
      <c r="C9466" s="6"/>
    </row>
    <row r="9467" spans="1:3" x14ac:dyDescent="0.3">
      <c r="A9467" s="4"/>
      <c r="B9467" s="5"/>
      <c r="C9467" s="6"/>
    </row>
    <row r="9468" spans="1:3" x14ac:dyDescent="0.3">
      <c r="A9468" s="4"/>
      <c r="B9468" s="5"/>
      <c r="C9468" s="6"/>
    </row>
    <row r="9469" spans="1:3" x14ac:dyDescent="0.3">
      <c r="A9469" s="4"/>
      <c r="B9469" s="5"/>
      <c r="C9469" s="6"/>
    </row>
    <row r="9470" spans="1:3" x14ac:dyDescent="0.3">
      <c r="A9470" s="4"/>
      <c r="B9470" s="5"/>
      <c r="C9470" s="6"/>
    </row>
    <row r="9471" spans="1:3" x14ac:dyDescent="0.3">
      <c r="A9471" s="4"/>
      <c r="B9471" s="5"/>
      <c r="C9471" s="6"/>
    </row>
    <row r="9472" spans="1:3" x14ac:dyDescent="0.3">
      <c r="A9472" s="4"/>
      <c r="B9472" s="5"/>
      <c r="C9472" s="6"/>
    </row>
    <row r="9473" spans="1:3" x14ac:dyDescent="0.3">
      <c r="A9473" s="4"/>
      <c r="B9473" s="5"/>
      <c r="C9473" s="6"/>
    </row>
    <row r="9474" spans="1:3" x14ac:dyDescent="0.3">
      <c r="A9474" s="4"/>
      <c r="B9474" s="5"/>
      <c r="C9474" s="6"/>
    </row>
    <row r="9475" spans="1:3" x14ac:dyDescent="0.3">
      <c r="A9475" s="4"/>
      <c r="B9475" s="5"/>
      <c r="C9475" s="6"/>
    </row>
    <row r="9476" spans="1:3" x14ac:dyDescent="0.3">
      <c r="A9476" s="4"/>
      <c r="B9476" s="5"/>
      <c r="C9476" s="6"/>
    </row>
    <row r="9477" spans="1:3" x14ac:dyDescent="0.3">
      <c r="A9477" s="4"/>
      <c r="B9477" s="5"/>
      <c r="C9477" s="6"/>
    </row>
    <row r="9478" spans="1:3" x14ac:dyDescent="0.3">
      <c r="A9478" s="4"/>
      <c r="B9478" s="5"/>
      <c r="C9478" s="6"/>
    </row>
    <row r="9479" spans="1:3" x14ac:dyDescent="0.3">
      <c r="A9479" s="4"/>
      <c r="B9479" s="5"/>
      <c r="C9479" s="6"/>
    </row>
    <row r="9480" spans="1:3" x14ac:dyDescent="0.3">
      <c r="A9480" s="4"/>
      <c r="B9480" s="5"/>
      <c r="C9480" s="6"/>
    </row>
    <row r="9481" spans="1:3" x14ac:dyDescent="0.3">
      <c r="A9481" s="4"/>
      <c r="B9481" s="5"/>
      <c r="C9481" s="6"/>
    </row>
    <row r="9482" spans="1:3" x14ac:dyDescent="0.3">
      <c r="A9482" s="4"/>
      <c r="B9482" s="5"/>
      <c r="C9482" s="6"/>
    </row>
    <row r="9483" spans="1:3" x14ac:dyDescent="0.3">
      <c r="A9483" s="4"/>
      <c r="B9483" s="5"/>
      <c r="C9483" s="6"/>
    </row>
    <row r="9484" spans="1:3" x14ac:dyDescent="0.3">
      <c r="A9484" s="4"/>
      <c r="B9484" s="5"/>
      <c r="C9484" s="6"/>
    </row>
    <row r="9485" spans="1:3" x14ac:dyDescent="0.3">
      <c r="A9485" s="4"/>
      <c r="B9485" s="5"/>
      <c r="C9485" s="6"/>
    </row>
    <row r="9486" spans="1:3" x14ac:dyDescent="0.3">
      <c r="A9486" s="4"/>
      <c r="B9486" s="5"/>
      <c r="C9486" s="6"/>
    </row>
    <row r="9487" spans="1:3" x14ac:dyDescent="0.3">
      <c r="A9487" s="4"/>
      <c r="B9487" s="5"/>
      <c r="C9487" s="6"/>
    </row>
    <row r="9488" spans="1:3" x14ac:dyDescent="0.3">
      <c r="A9488" s="4"/>
      <c r="B9488" s="5"/>
      <c r="C9488" s="6"/>
    </row>
    <row r="9489" spans="1:3" x14ac:dyDescent="0.3">
      <c r="A9489" s="4"/>
      <c r="B9489" s="5"/>
      <c r="C9489" s="6"/>
    </row>
    <row r="9490" spans="1:3" x14ac:dyDescent="0.3">
      <c r="A9490" s="4"/>
      <c r="B9490" s="5"/>
      <c r="C9490" s="6"/>
    </row>
    <row r="9491" spans="1:3" x14ac:dyDescent="0.3">
      <c r="A9491" s="4"/>
      <c r="B9491" s="5"/>
      <c r="C9491" s="6"/>
    </row>
    <row r="9492" spans="1:3" x14ac:dyDescent="0.3">
      <c r="A9492" s="4"/>
      <c r="B9492" s="5"/>
      <c r="C9492" s="6"/>
    </row>
    <row r="9493" spans="1:3" x14ac:dyDescent="0.3">
      <c r="A9493" s="4"/>
      <c r="B9493" s="5"/>
      <c r="C9493" s="6"/>
    </row>
    <row r="9494" spans="1:3" x14ac:dyDescent="0.3">
      <c r="A9494" s="4"/>
      <c r="B9494" s="5"/>
      <c r="C9494" s="6"/>
    </row>
    <row r="9495" spans="1:3" x14ac:dyDescent="0.3">
      <c r="A9495" s="4"/>
      <c r="B9495" s="5"/>
      <c r="C9495" s="6"/>
    </row>
    <row r="9496" spans="1:3" x14ac:dyDescent="0.3">
      <c r="A9496" s="4"/>
      <c r="B9496" s="5"/>
      <c r="C9496" s="6"/>
    </row>
    <row r="9497" spans="1:3" x14ac:dyDescent="0.3">
      <c r="A9497" s="4"/>
      <c r="B9497" s="5"/>
      <c r="C9497" s="6"/>
    </row>
    <row r="9498" spans="1:3" x14ac:dyDescent="0.3">
      <c r="A9498" s="4"/>
      <c r="B9498" s="5"/>
      <c r="C9498" s="6"/>
    </row>
    <row r="9499" spans="1:3" x14ac:dyDescent="0.3">
      <c r="A9499" s="4"/>
      <c r="B9499" s="5"/>
      <c r="C9499" s="6"/>
    </row>
    <row r="9500" spans="1:3" x14ac:dyDescent="0.3">
      <c r="A9500" s="4"/>
      <c r="B9500" s="5"/>
      <c r="C9500" s="6"/>
    </row>
    <row r="9501" spans="1:3" x14ac:dyDescent="0.3">
      <c r="A9501" s="4"/>
      <c r="B9501" s="5"/>
      <c r="C9501" s="6"/>
    </row>
    <row r="9502" spans="1:3" x14ac:dyDescent="0.3">
      <c r="A9502" s="4"/>
      <c r="B9502" s="5"/>
      <c r="C9502" s="6"/>
    </row>
    <row r="9503" spans="1:3" x14ac:dyDescent="0.3">
      <c r="A9503" s="4"/>
      <c r="B9503" s="5"/>
      <c r="C9503" s="6"/>
    </row>
    <row r="9504" spans="1:3" x14ac:dyDescent="0.3">
      <c r="A9504" s="4"/>
      <c r="B9504" s="5"/>
      <c r="C9504" s="6"/>
    </row>
    <row r="9505" spans="1:3" x14ac:dyDescent="0.3">
      <c r="A9505" s="4"/>
      <c r="B9505" s="5"/>
      <c r="C9505" s="6"/>
    </row>
    <row r="9506" spans="1:3" x14ac:dyDescent="0.3">
      <c r="A9506" s="4"/>
      <c r="B9506" s="5"/>
      <c r="C9506" s="6"/>
    </row>
    <row r="9507" spans="1:3" x14ac:dyDescent="0.3">
      <c r="A9507" s="4"/>
      <c r="B9507" s="5"/>
      <c r="C9507" s="6"/>
    </row>
    <row r="9508" spans="1:3" x14ac:dyDescent="0.3">
      <c r="A9508" s="4"/>
      <c r="B9508" s="5"/>
      <c r="C9508" s="6"/>
    </row>
    <row r="9509" spans="1:3" x14ac:dyDescent="0.3">
      <c r="A9509" s="4"/>
      <c r="B9509" s="5"/>
      <c r="C9509" s="6"/>
    </row>
    <row r="9510" spans="1:3" x14ac:dyDescent="0.3">
      <c r="A9510" s="4"/>
      <c r="B9510" s="5"/>
      <c r="C9510" s="6"/>
    </row>
    <row r="9511" spans="1:3" x14ac:dyDescent="0.3">
      <c r="A9511" s="4"/>
      <c r="B9511" s="5"/>
      <c r="C9511" s="6"/>
    </row>
    <row r="9512" spans="1:3" x14ac:dyDescent="0.3">
      <c r="A9512" s="4"/>
      <c r="B9512" s="5"/>
      <c r="C9512" s="6"/>
    </row>
    <row r="9513" spans="1:3" x14ac:dyDescent="0.3">
      <c r="A9513" s="4"/>
      <c r="B9513" s="5"/>
      <c r="C9513" s="6"/>
    </row>
    <row r="9514" spans="1:3" x14ac:dyDescent="0.3">
      <c r="A9514" s="4"/>
      <c r="B9514" s="5"/>
      <c r="C9514" s="6"/>
    </row>
    <row r="9515" spans="1:3" x14ac:dyDescent="0.3">
      <c r="A9515" s="4"/>
      <c r="B9515" s="5"/>
      <c r="C9515" s="6"/>
    </row>
    <row r="9516" spans="1:3" x14ac:dyDescent="0.3">
      <c r="A9516" s="4"/>
      <c r="B9516" s="5"/>
      <c r="C9516" s="6"/>
    </row>
    <row r="9517" spans="1:3" x14ac:dyDescent="0.3">
      <c r="A9517" s="4"/>
      <c r="B9517" s="5"/>
      <c r="C9517" s="6"/>
    </row>
    <row r="9518" spans="1:3" x14ac:dyDescent="0.3">
      <c r="A9518" s="4"/>
      <c r="B9518" s="5"/>
      <c r="C9518" s="6"/>
    </row>
    <row r="9519" spans="1:3" x14ac:dyDescent="0.3">
      <c r="A9519" s="4"/>
      <c r="B9519" s="5"/>
      <c r="C9519" s="6"/>
    </row>
    <row r="9520" spans="1:3" x14ac:dyDescent="0.3">
      <c r="A9520" s="4"/>
      <c r="B9520" s="5"/>
      <c r="C9520" s="6"/>
    </row>
    <row r="9521" spans="1:3" x14ac:dyDescent="0.3">
      <c r="A9521" s="4"/>
      <c r="B9521" s="5"/>
      <c r="C9521" s="6"/>
    </row>
    <row r="9522" spans="1:3" x14ac:dyDescent="0.3">
      <c r="A9522" s="4"/>
      <c r="B9522" s="5"/>
      <c r="C9522" s="6"/>
    </row>
    <row r="9523" spans="1:3" x14ac:dyDescent="0.3">
      <c r="A9523" s="4"/>
      <c r="B9523" s="5"/>
      <c r="C9523" s="6"/>
    </row>
    <row r="9524" spans="1:3" x14ac:dyDescent="0.3">
      <c r="A9524" s="4"/>
      <c r="B9524" s="5"/>
      <c r="C9524" s="6"/>
    </row>
    <row r="9525" spans="1:3" x14ac:dyDescent="0.3">
      <c r="A9525" s="4"/>
      <c r="B9525" s="5"/>
      <c r="C9525" s="6"/>
    </row>
    <row r="9526" spans="1:3" x14ac:dyDescent="0.3">
      <c r="A9526" s="4"/>
      <c r="B9526" s="5"/>
      <c r="C9526" s="6"/>
    </row>
    <row r="9527" spans="1:3" x14ac:dyDescent="0.3">
      <c r="A9527" s="4"/>
      <c r="B9527" s="5"/>
      <c r="C9527" s="6"/>
    </row>
    <row r="9528" spans="1:3" x14ac:dyDescent="0.3">
      <c r="A9528" s="4"/>
      <c r="B9528" s="5"/>
      <c r="C9528" s="6"/>
    </row>
    <row r="9529" spans="1:3" x14ac:dyDescent="0.3">
      <c r="A9529" s="4"/>
      <c r="B9529" s="5"/>
      <c r="C9529" s="6"/>
    </row>
    <row r="9530" spans="1:3" x14ac:dyDescent="0.3">
      <c r="A9530" s="4"/>
      <c r="B9530" s="5"/>
      <c r="C9530" s="6"/>
    </row>
    <row r="9531" spans="1:3" x14ac:dyDescent="0.3">
      <c r="A9531" s="4"/>
      <c r="B9531" s="5"/>
      <c r="C9531" s="6"/>
    </row>
    <row r="9532" spans="1:3" x14ac:dyDescent="0.3">
      <c r="A9532" s="4"/>
      <c r="B9532" s="5"/>
      <c r="C9532" s="6"/>
    </row>
    <row r="9533" spans="1:3" x14ac:dyDescent="0.3">
      <c r="A9533" s="4"/>
      <c r="B9533" s="5"/>
      <c r="C9533" s="6"/>
    </row>
    <row r="9534" spans="1:3" x14ac:dyDescent="0.3">
      <c r="A9534" s="4"/>
      <c r="B9534" s="5"/>
      <c r="C9534" s="6"/>
    </row>
    <row r="9535" spans="1:3" x14ac:dyDescent="0.3">
      <c r="A9535" s="4"/>
      <c r="B9535" s="5"/>
      <c r="C9535" s="6"/>
    </row>
    <row r="9536" spans="1:3" x14ac:dyDescent="0.3">
      <c r="A9536" s="4"/>
      <c r="B9536" s="5"/>
      <c r="C9536" s="6"/>
    </row>
    <row r="9537" spans="1:3" x14ac:dyDescent="0.3">
      <c r="A9537" s="4"/>
      <c r="B9537" s="5"/>
      <c r="C9537" s="6"/>
    </row>
    <row r="9538" spans="1:3" x14ac:dyDescent="0.3">
      <c r="A9538" s="4"/>
      <c r="B9538" s="5"/>
      <c r="C9538" s="6"/>
    </row>
    <row r="9539" spans="1:3" x14ac:dyDescent="0.3">
      <c r="A9539" s="4"/>
      <c r="B9539" s="5"/>
      <c r="C9539" s="6"/>
    </row>
    <row r="9540" spans="1:3" x14ac:dyDescent="0.3">
      <c r="A9540" s="4"/>
      <c r="B9540" s="5"/>
      <c r="C9540" s="6"/>
    </row>
    <row r="9541" spans="1:3" x14ac:dyDescent="0.3">
      <c r="A9541" s="4"/>
      <c r="B9541" s="5"/>
      <c r="C9541" s="6"/>
    </row>
    <row r="9542" spans="1:3" x14ac:dyDescent="0.3">
      <c r="A9542" s="4"/>
      <c r="B9542" s="5"/>
      <c r="C9542" s="6"/>
    </row>
    <row r="9543" spans="1:3" x14ac:dyDescent="0.3">
      <c r="A9543" s="4"/>
      <c r="B9543" s="5"/>
      <c r="C9543" s="6"/>
    </row>
    <row r="9544" spans="1:3" x14ac:dyDescent="0.3">
      <c r="A9544" s="4"/>
      <c r="B9544" s="5"/>
      <c r="C9544" s="6"/>
    </row>
    <row r="9545" spans="1:3" x14ac:dyDescent="0.3">
      <c r="A9545" s="4"/>
      <c r="B9545" s="5"/>
      <c r="C9545" s="6"/>
    </row>
    <row r="9546" spans="1:3" x14ac:dyDescent="0.3">
      <c r="A9546" s="4"/>
      <c r="B9546" s="5"/>
      <c r="C9546" s="6"/>
    </row>
    <row r="9547" spans="1:3" x14ac:dyDescent="0.3">
      <c r="A9547" s="4"/>
      <c r="B9547" s="5"/>
      <c r="C9547" s="6"/>
    </row>
    <row r="9548" spans="1:3" x14ac:dyDescent="0.3">
      <c r="A9548" s="4"/>
      <c r="B9548" s="5"/>
      <c r="C9548" s="6"/>
    </row>
    <row r="9549" spans="1:3" x14ac:dyDescent="0.3">
      <c r="A9549" s="4"/>
      <c r="B9549" s="5"/>
      <c r="C9549" s="6"/>
    </row>
    <row r="9550" spans="1:3" x14ac:dyDescent="0.3">
      <c r="A9550" s="4"/>
      <c r="B9550" s="5"/>
      <c r="C9550" s="6"/>
    </row>
    <row r="9551" spans="1:3" x14ac:dyDescent="0.3">
      <c r="A9551" s="4"/>
      <c r="B9551" s="5"/>
      <c r="C9551" s="6"/>
    </row>
    <row r="9552" spans="1:3" x14ac:dyDescent="0.3">
      <c r="A9552" s="4"/>
      <c r="B9552" s="5"/>
      <c r="C9552" s="6"/>
    </row>
    <row r="9553" spans="1:3" x14ac:dyDescent="0.3">
      <c r="A9553" s="4"/>
      <c r="B9553" s="5"/>
      <c r="C9553" s="6"/>
    </row>
    <row r="9554" spans="1:3" x14ac:dyDescent="0.3">
      <c r="A9554" s="4"/>
      <c r="B9554" s="5"/>
      <c r="C9554" s="6"/>
    </row>
    <row r="9555" spans="1:3" x14ac:dyDescent="0.3">
      <c r="A9555" s="4"/>
      <c r="B9555" s="5"/>
      <c r="C9555" s="6"/>
    </row>
    <row r="9556" spans="1:3" x14ac:dyDescent="0.3">
      <c r="A9556" s="4"/>
      <c r="B9556" s="5"/>
      <c r="C9556" s="6"/>
    </row>
    <row r="9557" spans="1:3" x14ac:dyDescent="0.3">
      <c r="A9557" s="4"/>
      <c r="B9557" s="5"/>
      <c r="C9557" s="6"/>
    </row>
    <row r="9558" spans="1:3" x14ac:dyDescent="0.3">
      <c r="A9558" s="4"/>
      <c r="B9558" s="5"/>
      <c r="C9558" s="6"/>
    </row>
    <row r="9559" spans="1:3" x14ac:dyDescent="0.3">
      <c r="A9559" s="4"/>
      <c r="B9559" s="5"/>
      <c r="C9559" s="6"/>
    </row>
    <row r="9560" spans="1:3" x14ac:dyDescent="0.3">
      <c r="A9560" s="4"/>
      <c r="B9560" s="5"/>
      <c r="C9560" s="6"/>
    </row>
    <row r="9561" spans="1:3" x14ac:dyDescent="0.3">
      <c r="A9561" s="4"/>
      <c r="B9561" s="5"/>
      <c r="C9561" s="6"/>
    </row>
    <row r="9562" spans="1:3" x14ac:dyDescent="0.3">
      <c r="A9562" s="4"/>
      <c r="B9562" s="5"/>
      <c r="C9562" s="6"/>
    </row>
    <row r="9563" spans="1:3" x14ac:dyDescent="0.3">
      <c r="A9563" s="4"/>
      <c r="B9563" s="5"/>
      <c r="C9563" s="6"/>
    </row>
    <row r="9564" spans="1:3" x14ac:dyDescent="0.3">
      <c r="A9564" s="4"/>
      <c r="B9564" s="5"/>
      <c r="C9564" s="6"/>
    </row>
    <row r="9565" spans="1:3" x14ac:dyDescent="0.3">
      <c r="A9565" s="4"/>
      <c r="B9565" s="5"/>
      <c r="C9565" s="6"/>
    </row>
    <row r="9566" spans="1:3" x14ac:dyDescent="0.3">
      <c r="A9566" s="4"/>
      <c r="B9566" s="5"/>
      <c r="C9566" s="6"/>
    </row>
    <row r="9567" spans="1:3" x14ac:dyDescent="0.3">
      <c r="A9567" s="4"/>
      <c r="B9567" s="5"/>
      <c r="C9567" s="6"/>
    </row>
    <row r="9568" spans="1:3" x14ac:dyDescent="0.3">
      <c r="A9568" s="4"/>
      <c r="B9568" s="5"/>
      <c r="C9568" s="6"/>
    </row>
    <row r="9569" spans="1:3" x14ac:dyDescent="0.3">
      <c r="A9569" s="4"/>
      <c r="B9569" s="5"/>
      <c r="C9569" s="6"/>
    </row>
    <row r="9570" spans="1:3" x14ac:dyDescent="0.3">
      <c r="A9570" s="4"/>
      <c r="B9570" s="5"/>
      <c r="C9570" s="6"/>
    </row>
    <row r="9571" spans="1:3" x14ac:dyDescent="0.3">
      <c r="A9571" s="4"/>
      <c r="B9571" s="5"/>
      <c r="C9571" s="6"/>
    </row>
    <row r="9572" spans="1:3" x14ac:dyDescent="0.3">
      <c r="A9572" s="4"/>
      <c r="B9572" s="5"/>
      <c r="C9572" s="6"/>
    </row>
    <row r="9573" spans="1:3" x14ac:dyDescent="0.3">
      <c r="A9573" s="4"/>
      <c r="B9573" s="5"/>
      <c r="C9573" s="6"/>
    </row>
    <row r="9574" spans="1:3" x14ac:dyDescent="0.3">
      <c r="A9574" s="4"/>
      <c r="B9574" s="5"/>
      <c r="C9574" s="6"/>
    </row>
    <row r="9575" spans="1:3" x14ac:dyDescent="0.3">
      <c r="A9575" s="4"/>
      <c r="B9575" s="5"/>
      <c r="C9575" s="6"/>
    </row>
    <row r="9576" spans="1:3" x14ac:dyDescent="0.3">
      <c r="A9576" s="4"/>
      <c r="B9576" s="5"/>
      <c r="C9576" s="6"/>
    </row>
    <row r="9577" spans="1:3" x14ac:dyDescent="0.3">
      <c r="A9577" s="4"/>
      <c r="B9577" s="5"/>
      <c r="C9577" s="6"/>
    </row>
    <row r="9578" spans="1:3" x14ac:dyDescent="0.3">
      <c r="A9578" s="4"/>
      <c r="B9578" s="5"/>
      <c r="C9578" s="6"/>
    </row>
    <row r="9579" spans="1:3" x14ac:dyDescent="0.3">
      <c r="A9579" s="4"/>
      <c r="B9579" s="5"/>
      <c r="C9579" s="6"/>
    </row>
    <row r="9580" spans="1:3" x14ac:dyDescent="0.3">
      <c r="A9580" s="4"/>
      <c r="B9580" s="5"/>
      <c r="C9580" s="6"/>
    </row>
    <row r="9581" spans="1:3" x14ac:dyDescent="0.3">
      <c r="A9581" s="4"/>
      <c r="B9581" s="5"/>
      <c r="C9581" s="6"/>
    </row>
    <row r="9582" spans="1:3" x14ac:dyDescent="0.3">
      <c r="A9582" s="4"/>
      <c r="B9582" s="5"/>
      <c r="C9582" s="6"/>
    </row>
    <row r="9583" spans="1:3" x14ac:dyDescent="0.3">
      <c r="A9583" s="4"/>
      <c r="B9583" s="5"/>
      <c r="C9583" s="6"/>
    </row>
    <row r="9584" spans="1:3" x14ac:dyDescent="0.3">
      <c r="A9584" s="4"/>
      <c r="B9584" s="5"/>
      <c r="C9584" s="6"/>
    </row>
    <row r="9585" spans="1:3" x14ac:dyDescent="0.3">
      <c r="A9585" s="4"/>
      <c r="B9585" s="5"/>
      <c r="C9585" s="6"/>
    </row>
    <row r="9586" spans="1:3" x14ac:dyDescent="0.3">
      <c r="A9586" s="4"/>
      <c r="B9586" s="5"/>
      <c r="C9586" s="6"/>
    </row>
    <row r="9587" spans="1:3" x14ac:dyDescent="0.3">
      <c r="A9587" s="4"/>
      <c r="B9587" s="5"/>
      <c r="C9587" s="6"/>
    </row>
    <row r="9588" spans="1:3" x14ac:dyDescent="0.3">
      <c r="A9588" s="4"/>
      <c r="B9588" s="5"/>
      <c r="C9588" s="6"/>
    </row>
    <row r="9589" spans="1:3" x14ac:dyDescent="0.3">
      <c r="A9589" s="4"/>
      <c r="B9589" s="5"/>
      <c r="C9589" s="6"/>
    </row>
    <row r="9590" spans="1:3" x14ac:dyDescent="0.3">
      <c r="A9590" s="4"/>
      <c r="B9590" s="5"/>
      <c r="C9590" s="6"/>
    </row>
    <row r="9591" spans="1:3" x14ac:dyDescent="0.3">
      <c r="A9591" s="4"/>
      <c r="B9591" s="5"/>
      <c r="C9591" s="6"/>
    </row>
    <row r="9592" spans="1:3" x14ac:dyDescent="0.3">
      <c r="A9592" s="4"/>
      <c r="B9592" s="5"/>
      <c r="C9592" s="6"/>
    </row>
    <row r="9593" spans="1:3" x14ac:dyDescent="0.3">
      <c r="A9593" s="4"/>
      <c r="B9593" s="5"/>
      <c r="C9593" s="6"/>
    </row>
    <row r="9594" spans="1:3" x14ac:dyDescent="0.3">
      <c r="A9594" s="4"/>
      <c r="B9594" s="5"/>
      <c r="C9594" s="6"/>
    </row>
    <row r="9595" spans="1:3" x14ac:dyDescent="0.3">
      <c r="A9595" s="4"/>
      <c r="B9595" s="5"/>
      <c r="C9595" s="6"/>
    </row>
    <row r="9596" spans="1:3" x14ac:dyDescent="0.3">
      <c r="A9596" s="4"/>
      <c r="B9596" s="5"/>
      <c r="C9596" s="6"/>
    </row>
    <row r="9597" spans="1:3" x14ac:dyDescent="0.3">
      <c r="A9597" s="4"/>
      <c r="B9597" s="5"/>
      <c r="C9597" s="6"/>
    </row>
    <row r="9598" spans="1:3" x14ac:dyDescent="0.3">
      <c r="A9598" s="4"/>
      <c r="B9598" s="5"/>
      <c r="C9598" s="6"/>
    </row>
    <row r="9599" spans="1:3" x14ac:dyDescent="0.3">
      <c r="A9599" s="4"/>
      <c r="B9599" s="5"/>
      <c r="C9599" s="6"/>
    </row>
    <row r="9600" spans="1:3" x14ac:dyDescent="0.3">
      <c r="A9600" s="4"/>
      <c r="B9600" s="5"/>
      <c r="C9600" s="6"/>
    </row>
    <row r="9601" spans="1:3" x14ac:dyDescent="0.3">
      <c r="A9601" s="4"/>
      <c r="B9601" s="5"/>
      <c r="C9601" s="6"/>
    </row>
    <row r="9602" spans="1:3" x14ac:dyDescent="0.3">
      <c r="A9602" s="4"/>
      <c r="B9602" s="5"/>
      <c r="C9602" s="6"/>
    </row>
    <row r="9603" spans="1:3" x14ac:dyDescent="0.3">
      <c r="A9603" s="4"/>
      <c r="B9603" s="5"/>
      <c r="C9603" s="6"/>
    </row>
    <row r="9604" spans="1:3" x14ac:dyDescent="0.3">
      <c r="A9604" s="4"/>
      <c r="B9604" s="5"/>
      <c r="C9604" s="6"/>
    </row>
    <row r="9605" spans="1:3" x14ac:dyDescent="0.3">
      <c r="A9605" s="4"/>
      <c r="B9605" s="5"/>
      <c r="C9605" s="6"/>
    </row>
    <row r="9606" spans="1:3" x14ac:dyDescent="0.3">
      <c r="A9606" s="4"/>
      <c r="B9606" s="5"/>
      <c r="C9606" s="6"/>
    </row>
    <row r="9607" spans="1:3" x14ac:dyDescent="0.3">
      <c r="A9607" s="4"/>
      <c r="B9607" s="5"/>
      <c r="C9607" s="6"/>
    </row>
    <row r="9608" spans="1:3" x14ac:dyDescent="0.3">
      <c r="A9608" s="4"/>
      <c r="B9608" s="5"/>
      <c r="C9608" s="6"/>
    </row>
    <row r="9609" spans="1:3" x14ac:dyDescent="0.3">
      <c r="A9609" s="4"/>
      <c r="B9609" s="5"/>
      <c r="C9609" s="6"/>
    </row>
    <row r="9610" spans="1:3" x14ac:dyDescent="0.3">
      <c r="A9610" s="4"/>
      <c r="B9610" s="5"/>
      <c r="C9610" s="6"/>
    </row>
    <row r="9611" spans="1:3" x14ac:dyDescent="0.3">
      <c r="A9611" s="4"/>
      <c r="B9611" s="5"/>
      <c r="C9611" s="6"/>
    </row>
    <row r="9612" spans="1:3" x14ac:dyDescent="0.3">
      <c r="A9612" s="4"/>
      <c r="B9612" s="5"/>
      <c r="C9612" s="6"/>
    </row>
    <row r="9613" spans="1:3" x14ac:dyDescent="0.3">
      <c r="A9613" s="4"/>
      <c r="B9613" s="5"/>
      <c r="C9613" s="6"/>
    </row>
    <row r="9614" spans="1:3" x14ac:dyDescent="0.3">
      <c r="A9614" s="4"/>
      <c r="B9614" s="5"/>
      <c r="C9614" s="6"/>
    </row>
    <row r="9615" spans="1:3" x14ac:dyDescent="0.3">
      <c r="A9615" s="4"/>
      <c r="B9615" s="5"/>
      <c r="C9615" s="6"/>
    </row>
    <row r="9616" spans="1:3" x14ac:dyDescent="0.3">
      <c r="A9616" s="4"/>
      <c r="B9616" s="5"/>
      <c r="C9616" s="6"/>
    </row>
    <row r="9617" spans="1:3" x14ac:dyDescent="0.3">
      <c r="A9617" s="4"/>
      <c r="B9617" s="5"/>
      <c r="C9617" s="6"/>
    </row>
    <row r="9618" spans="1:3" x14ac:dyDescent="0.3">
      <c r="A9618" s="4"/>
      <c r="B9618" s="5"/>
      <c r="C9618" s="6"/>
    </row>
    <row r="9619" spans="1:3" x14ac:dyDescent="0.3">
      <c r="A9619" s="4"/>
      <c r="B9619" s="5"/>
      <c r="C9619" s="6"/>
    </row>
    <row r="9620" spans="1:3" x14ac:dyDescent="0.3">
      <c r="A9620" s="4"/>
      <c r="B9620" s="5"/>
      <c r="C9620" s="6"/>
    </row>
    <row r="9621" spans="1:3" x14ac:dyDescent="0.3">
      <c r="A9621" s="4"/>
      <c r="B9621" s="5"/>
      <c r="C9621" s="6"/>
    </row>
    <row r="9622" spans="1:3" x14ac:dyDescent="0.3">
      <c r="A9622" s="4"/>
      <c r="B9622" s="5"/>
      <c r="C9622" s="6"/>
    </row>
    <row r="9623" spans="1:3" x14ac:dyDescent="0.3">
      <c r="A9623" s="4"/>
      <c r="B9623" s="5"/>
      <c r="C9623" s="6"/>
    </row>
    <row r="9624" spans="1:3" x14ac:dyDescent="0.3">
      <c r="A9624" s="4"/>
      <c r="B9624" s="5"/>
      <c r="C9624" s="6"/>
    </row>
    <row r="9625" spans="1:3" x14ac:dyDescent="0.3">
      <c r="A9625" s="4"/>
      <c r="B9625" s="5"/>
      <c r="C9625" s="6"/>
    </row>
    <row r="9626" spans="1:3" x14ac:dyDescent="0.3">
      <c r="A9626" s="4"/>
      <c r="B9626" s="5"/>
      <c r="C9626" s="6"/>
    </row>
    <row r="9627" spans="1:3" x14ac:dyDescent="0.3">
      <c r="A9627" s="4"/>
      <c r="B9627" s="5"/>
      <c r="C9627" s="6"/>
    </row>
    <row r="9628" spans="1:3" x14ac:dyDescent="0.3">
      <c r="A9628" s="4"/>
      <c r="B9628" s="5"/>
      <c r="C9628" s="6"/>
    </row>
    <row r="9629" spans="1:3" x14ac:dyDescent="0.3">
      <c r="A9629" s="4"/>
      <c r="B9629" s="5"/>
      <c r="C9629" s="6"/>
    </row>
    <row r="9630" spans="1:3" x14ac:dyDescent="0.3">
      <c r="A9630" s="4"/>
      <c r="B9630" s="5"/>
      <c r="C9630" s="6"/>
    </row>
    <row r="9631" spans="1:3" x14ac:dyDescent="0.3">
      <c r="A9631" s="4"/>
      <c r="B9631" s="5"/>
      <c r="C9631" s="6"/>
    </row>
    <row r="9632" spans="1:3" x14ac:dyDescent="0.3">
      <c r="A9632" s="4"/>
      <c r="B9632" s="5"/>
      <c r="C9632" s="6"/>
    </row>
    <row r="9633" spans="1:3" x14ac:dyDescent="0.3">
      <c r="A9633" s="4"/>
      <c r="B9633" s="5"/>
      <c r="C9633" s="6"/>
    </row>
    <row r="9634" spans="1:3" x14ac:dyDescent="0.3">
      <c r="A9634" s="4"/>
      <c r="B9634" s="5"/>
      <c r="C9634" s="6"/>
    </row>
    <row r="9635" spans="1:3" x14ac:dyDescent="0.3">
      <c r="A9635" s="4"/>
      <c r="B9635" s="5"/>
      <c r="C9635" s="6"/>
    </row>
    <row r="9636" spans="1:3" x14ac:dyDescent="0.3">
      <c r="A9636" s="4"/>
      <c r="B9636" s="5"/>
      <c r="C9636" s="6"/>
    </row>
    <row r="9637" spans="1:3" x14ac:dyDescent="0.3">
      <c r="A9637" s="4"/>
      <c r="B9637" s="5"/>
      <c r="C9637" s="6"/>
    </row>
    <row r="9638" spans="1:3" x14ac:dyDescent="0.3">
      <c r="A9638" s="4"/>
      <c r="B9638" s="5"/>
      <c r="C9638" s="6"/>
    </row>
    <row r="9639" spans="1:3" x14ac:dyDescent="0.3">
      <c r="A9639" s="4"/>
      <c r="B9639" s="5"/>
      <c r="C9639" s="6"/>
    </row>
    <row r="9640" spans="1:3" x14ac:dyDescent="0.3">
      <c r="A9640" s="4"/>
      <c r="B9640" s="5"/>
      <c r="C9640" s="6"/>
    </row>
    <row r="9641" spans="1:3" x14ac:dyDescent="0.3">
      <c r="A9641" s="4"/>
      <c r="B9641" s="5"/>
      <c r="C9641" s="6"/>
    </row>
    <row r="9642" spans="1:3" x14ac:dyDescent="0.3">
      <c r="A9642" s="4"/>
      <c r="B9642" s="5"/>
      <c r="C9642" s="6"/>
    </row>
    <row r="9643" spans="1:3" x14ac:dyDescent="0.3">
      <c r="A9643" s="4"/>
      <c r="B9643" s="5"/>
      <c r="C9643" s="6"/>
    </row>
    <row r="9644" spans="1:3" x14ac:dyDescent="0.3">
      <c r="A9644" s="4"/>
      <c r="B9644" s="5"/>
      <c r="C9644" s="6"/>
    </row>
    <row r="9645" spans="1:3" x14ac:dyDescent="0.3">
      <c r="A9645" s="4"/>
      <c r="B9645" s="5"/>
      <c r="C9645" s="6"/>
    </row>
    <row r="9646" spans="1:3" x14ac:dyDescent="0.3">
      <c r="A9646" s="4"/>
      <c r="B9646" s="5"/>
      <c r="C9646" s="6"/>
    </row>
    <row r="9647" spans="1:3" x14ac:dyDescent="0.3">
      <c r="A9647" s="4"/>
      <c r="B9647" s="5"/>
      <c r="C9647" s="6"/>
    </row>
    <row r="9648" spans="1:3" x14ac:dyDescent="0.3">
      <c r="A9648" s="4"/>
      <c r="B9648" s="5"/>
      <c r="C9648" s="6"/>
    </row>
    <row r="9649" spans="1:3" x14ac:dyDescent="0.3">
      <c r="A9649" s="4"/>
      <c r="B9649" s="5"/>
      <c r="C9649" s="6"/>
    </row>
    <row r="9650" spans="1:3" x14ac:dyDescent="0.3">
      <c r="A9650" s="4"/>
      <c r="B9650" s="5"/>
      <c r="C9650" s="6"/>
    </row>
    <row r="9651" spans="1:3" x14ac:dyDescent="0.3">
      <c r="A9651" s="4"/>
      <c r="B9651" s="5"/>
      <c r="C9651" s="6"/>
    </row>
    <row r="9652" spans="1:3" x14ac:dyDescent="0.3">
      <c r="A9652" s="4"/>
      <c r="B9652" s="5"/>
      <c r="C9652" s="6"/>
    </row>
    <row r="9653" spans="1:3" x14ac:dyDescent="0.3">
      <c r="A9653" s="4"/>
      <c r="B9653" s="5"/>
      <c r="C9653" s="6"/>
    </row>
    <row r="9654" spans="1:3" x14ac:dyDescent="0.3">
      <c r="A9654" s="4"/>
      <c r="B9654" s="5"/>
      <c r="C9654" s="6"/>
    </row>
    <row r="9655" spans="1:3" x14ac:dyDescent="0.3">
      <c r="A9655" s="4"/>
      <c r="B9655" s="5"/>
      <c r="C9655" s="6"/>
    </row>
    <row r="9656" spans="1:3" x14ac:dyDescent="0.3">
      <c r="A9656" s="4"/>
      <c r="B9656" s="5"/>
      <c r="C9656" s="6"/>
    </row>
    <row r="9657" spans="1:3" x14ac:dyDescent="0.3">
      <c r="A9657" s="4"/>
      <c r="B9657" s="5"/>
      <c r="C9657" s="6"/>
    </row>
    <row r="9658" spans="1:3" x14ac:dyDescent="0.3">
      <c r="A9658" s="4"/>
      <c r="B9658" s="5"/>
      <c r="C9658" s="6"/>
    </row>
    <row r="9659" spans="1:3" x14ac:dyDescent="0.3">
      <c r="A9659" s="4"/>
      <c r="B9659" s="5"/>
      <c r="C9659" s="6"/>
    </row>
    <row r="9660" spans="1:3" x14ac:dyDescent="0.3">
      <c r="A9660" s="4"/>
      <c r="B9660" s="5"/>
      <c r="C9660" s="6"/>
    </row>
    <row r="9661" spans="1:3" x14ac:dyDescent="0.3">
      <c r="A9661" s="4"/>
      <c r="B9661" s="5"/>
      <c r="C9661" s="6"/>
    </row>
    <row r="9662" spans="1:3" x14ac:dyDescent="0.3">
      <c r="A9662" s="4"/>
      <c r="B9662" s="5"/>
      <c r="C9662" s="6"/>
    </row>
    <row r="9663" spans="1:3" x14ac:dyDescent="0.3">
      <c r="A9663" s="4"/>
      <c r="B9663" s="5"/>
      <c r="C9663" s="6"/>
    </row>
    <row r="9664" spans="1:3" x14ac:dyDescent="0.3">
      <c r="A9664" s="4"/>
      <c r="B9664" s="5"/>
      <c r="C9664" s="6"/>
    </row>
    <row r="9665" spans="1:3" x14ac:dyDescent="0.3">
      <c r="A9665" s="4"/>
      <c r="B9665" s="5"/>
      <c r="C9665" s="6"/>
    </row>
    <row r="9666" spans="1:3" x14ac:dyDescent="0.3">
      <c r="A9666" s="4"/>
      <c r="B9666" s="5"/>
      <c r="C9666" s="6"/>
    </row>
    <row r="9667" spans="1:3" x14ac:dyDescent="0.3">
      <c r="A9667" s="4"/>
      <c r="B9667" s="5"/>
      <c r="C9667" s="6"/>
    </row>
    <row r="9668" spans="1:3" x14ac:dyDescent="0.3">
      <c r="A9668" s="4"/>
      <c r="B9668" s="5"/>
      <c r="C9668" s="6"/>
    </row>
    <row r="9669" spans="1:3" x14ac:dyDescent="0.3">
      <c r="A9669" s="4"/>
      <c r="B9669" s="5"/>
      <c r="C9669" s="6"/>
    </row>
    <row r="9670" spans="1:3" x14ac:dyDescent="0.3">
      <c r="A9670" s="4"/>
      <c r="B9670" s="5"/>
      <c r="C9670" s="6"/>
    </row>
    <row r="9671" spans="1:3" x14ac:dyDescent="0.3">
      <c r="A9671" s="4"/>
      <c r="B9671" s="5"/>
      <c r="C9671" s="6"/>
    </row>
    <row r="9672" spans="1:3" x14ac:dyDescent="0.3">
      <c r="A9672" s="4"/>
      <c r="B9672" s="5"/>
      <c r="C9672" s="6"/>
    </row>
    <row r="9673" spans="1:3" x14ac:dyDescent="0.3">
      <c r="A9673" s="4"/>
      <c r="B9673" s="5"/>
      <c r="C9673" s="6"/>
    </row>
    <row r="9674" spans="1:3" x14ac:dyDescent="0.3">
      <c r="A9674" s="4"/>
      <c r="B9674" s="5"/>
      <c r="C9674" s="6"/>
    </row>
    <row r="9675" spans="1:3" x14ac:dyDescent="0.3">
      <c r="A9675" s="4"/>
      <c r="B9675" s="5"/>
      <c r="C9675" s="6"/>
    </row>
    <row r="9676" spans="1:3" x14ac:dyDescent="0.3">
      <c r="A9676" s="4"/>
      <c r="B9676" s="5"/>
      <c r="C9676" s="6"/>
    </row>
    <row r="9677" spans="1:3" x14ac:dyDescent="0.3">
      <c r="A9677" s="4"/>
      <c r="B9677" s="5"/>
      <c r="C9677" s="6"/>
    </row>
    <row r="9678" spans="1:3" x14ac:dyDescent="0.3">
      <c r="A9678" s="4"/>
      <c r="B9678" s="5"/>
      <c r="C9678" s="6"/>
    </row>
    <row r="9679" spans="1:3" x14ac:dyDescent="0.3">
      <c r="A9679" s="4"/>
      <c r="B9679" s="5"/>
      <c r="C9679" s="6"/>
    </row>
    <row r="9680" spans="1:3" x14ac:dyDescent="0.3">
      <c r="A9680" s="4"/>
      <c r="B9680" s="5"/>
      <c r="C9680" s="6"/>
    </row>
    <row r="9681" spans="1:3" x14ac:dyDescent="0.3">
      <c r="A9681" s="4"/>
      <c r="B9681" s="5"/>
      <c r="C9681" s="6"/>
    </row>
    <row r="9682" spans="1:3" x14ac:dyDescent="0.3">
      <c r="A9682" s="4"/>
      <c r="B9682" s="5"/>
      <c r="C9682" s="6"/>
    </row>
    <row r="9683" spans="1:3" x14ac:dyDescent="0.3">
      <c r="A9683" s="4"/>
      <c r="B9683" s="5"/>
      <c r="C9683" s="6"/>
    </row>
    <row r="9684" spans="1:3" x14ac:dyDescent="0.3">
      <c r="A9684" s="4"/>
      <c r="B9684" s="5"/>
      <c r="C9684" s="6"/>
    </row>
    <row r="9685" spans="1:3" x14ac:dyDescent="0.3">
      <c r="A9685" s="4"/>
      <c r="B9685" s="5"/>
      <c r="C9685" s="6"/>
    </row>
    <row r="9686" spans="1:3" x14ac:dyDescent="0.3">
      <c r="A9686" s="4"/>
      <c r="B9686" s="5"/>
      <c r="C9686" s="6"/>
    </row>
    <row r="9687" spans="1:3" x14ac:dyDescent="0.3">
      <c r="A9687" s="4"/>
      <c r="B9687" s="5"/>
      <c r="C9687" s="6"/>
    </row>
    <row r="9688" spans="1:3" x14ac:dyDescent="0.3">
      <c r="A9688" s="4"/>
      <c r="B9688" s="5"/>
      <c r="C9688" s="6"/>
    </row>
    <row r="9689" spans="1:3" x14ac:dyDescent="0.3">
      <c r="A9689" s="4"/>
      <c r="B9689" s="5"/>
      <c r="C9689" s="6"/>
    </row>
    <row r="9690" spans="1:3" x14ac:dyDescent="0.3">
      <c r="A9690" s="4"/>
      <c r="B9690" s="5"/>
      <c r="C9690" s="6"/>
    </row>
    <row r="9691" spans="1:3" x14ac:dyDescent="0.3">
      <c r="A9691" s="4"/>
      <c r="B9691" s="5"/>
      <c r="C9691" s="6"/>
    </row>
    <row r="9692" spans="1:3" x14ac:dyDescent="0.3">
      <c r="A9692" s="4"/>
      <c r="B9692" s="5"/>
      <c r="C9692" s="6"/>
    </row>
    <row r="9693" spans="1:3" x14ac:dyDescent="0.3">
      <c r="A9693" s="4"/>
      <c r="B9693" s="5"/>
      <c r="C9693" s="6"/>
    </row>
    <row r="9694" spans="1:3" x14ac:dyDescent="0.3">
      <c r="A9694" s="4"/>
      <c r="B9694" s="5"/>
      <c r="C9694" s="6"/>
    </row>
    <row r="9695" spans="1:3" x14ac:dyDescent="0.3">
      <c r="A9695" s="4"/>
      <c r="B9695" s="5"/>
      <c r="C9695" s="6"/>
    </row>
    <row r="9696" spans="1:3" x14ac:dyDescent="0.3">
      <c r="A9696" s="4"/>
      <c r="B9696" s="5"/>
      <c r="C9696" s="6"/>
    </row>
    <row r="9697" spans="1:3" x14ac:dyDescent="0.3">
      <c r="A9697" s="4"/>
      <c r="B9697" s="5"/>
      <c r="C9697" s="6"/>
    </row>
    <row r="9698" spans="1:3" x14ac:dyDescent="0.3">
      <c r="A9698" s="4"/>
      <c r="B9698" s="5"/>
      <c r="C9698" s="6"/>
    </row>
    <row r="9699" spans="1:3" x14ac:dyDescent="0.3">
      <c r="A9699" s="4"/>
      <c r="B9699" s="5"/>
      <c r="C9699" s="6"/>
    </row>
    <row r="9700" spans="1:3" x14ac:dyDescent="0.3">
      <c r="A9700" s="4"/>
      <c r="B9700" s="5"/>
      <c r="C9700" s="6"/>
    </row>
    <row r="9701" spans="1:3" x14ac:dyDescent="0.3">
      <c r="A9701" s="4"/>
      <c r="B9701" s="5"/>
      <c r="C9701" s="6"/>
    </row>
    <row r="9702" spans="1:3" x14ac:dyDescent="0.3">
      <c r="A9702" s="4"/>
      <c r="B9702" s="5"/>
      <c r="C9702" s="6"/>
    </row>
    <row r="9703" spans="1:3" x14ac:dyDescent="0.3">
      <c r="A9703" s="4"/>
      <c r="B9703" s="5"/>
      <c r="C9703" s="6"/>
    </row>
    <row r="9704" spans="1:3" x14ac:dyDescent="0.3">
      <c r="A9704" s="4"/>
      <c r="B9704" s="5"/>
      <c r="C9704" s="6"/>
    </row>
    <row r="9705" spans="1:3" x14ac:dyDescent="0.3">
      <c r="A9705" s="4"/>
      <c r="B9705" s="5"/>
      <c r="C9705" s="6"/>
    </row>
    <row r="9706" spans="1:3" x14ac:dyDescent="0.3">
      <c r="A9706" s="4"/>
      <c r="B9706" s="5"/>
      <c r="C9706" s="6"/>
    </row>
    <row r="9707" spans="1:3" x14ac:dyDescent="0.3">
      <c r="A9707" s="4"/>
      <c r="B9707" s="5"/>
      <c r="C9707" s="6"/>
    </row>
    <row r="9708" spans="1:3" x14ac:dyDescent="0.3">
      <c r="A9708" s="4"/>
      <c r="B9708" s="5"/>
      <c r="C9708" s="6"/>
    </row>
    <row r="9709" spans="1:3" x14ac:dyDescent="0.3">
      <c r="A9709" s="4"/>
      <c r="B9709" s="5"/>
      <c r="C9709" s="6"/>
    </row>
    <row r="9710" spans="1:3" x14ac:dyDescent="0.3">
      <c r="A9710" s="4"/>
      <c r="B9710" s="5"/>
      <c r="C9710" s="6"/>
    </row>
    <row r="9711" spans="1:3" x14ac:dyDescent="0.3">
      <c r="A9711" s="4"/>
      <c r="B9711" s="5"/>
      <c r="C9711" s="6"/>
    </row>
    <row r="9712" spans="1:3" x14ac:dyDescent="0.3">
      <c r="A9712" s="4"/>
      <c r="B9712" s="5"/>
      <c r="C9712" s="6"/>
    </row>
    <row r="9713" spans="1:3" x14ac:dyDescent="0.3">
      <c r="A9713" s="4"/>
      <c r="B9713" s="5"/>
      <c r="C9713" s="6"/>
    </row>
    <row r="9714" spans="1:3" x14ac:dyDescent="0.3">
      <c r="A9714" s="4"/>
      <c r="B9714" s="5"/>
      <c r="C9714" s="6"/>
    </row>
    <row r="9715" spans="1:3" x14ac:dyDescent="0.3">
      <c r="A9715" s="4"/>
      <c r="B9715" s="5"/>
      <c r="C9715" s="6"/>
    </row>
    <row r="9716" spans="1:3" x14ac:dyDescent="0.3">
      <c r="A9716" s="4"/>
      <c r="B9716" s="5"/>
      <c r="C9716" s="6"/>
    </row>
    <row r="9717" spans="1:3" x14ac:dyDescent="0.3">
      <c r="A9717" s="4"/>
      <c r="B9717" s="5"/>
      <c r="C9717" s="6"/>
    </row>
    <row r="9718" spans="1:3" x14ac:dyDescent="0.3">
      <c r="A9718" s="4"/>
      <c r="B9718" s="5"/>
      <c r="C9718" s="6"/>
    </row>
    <row r="9719" spans="1:3" x14ac:dyDescent="0.3">
      <c r="A9719" s="4"/>
      <c r="B9719" s="5"/>
      <c r="C9719" s="6"/>
    </row>
    <row r="9720" spans="1:3" x14ac:dyDescent="0.3">
      <c r="A9720" s="4"/>
      <c r="B9720" s="5"/>
      <c r="C9720" s="6"/>
    </row>
    <row r="9721" spans="1:3" x14ac:dyDescent="0.3">
      <c r="A9721" s="4"/>
      <c r="B9721" s="5"/>
      <c r="C9721" s="6"/>
    </row>
    <row r="9722" spans="1:3" x14ac:dyDescent="0.3">
      <c r="A9722" s="4"/>
      <c r="B9722" s="5"/>
      <c r="C9722" s="6"/>
    </row>
    <row r="9723" spans="1:3" x14ac:dyDescent="0.3">
      <c r="A9723" s="4"/>
      <c r="B9723" s="5"/>
      <c r="C9723" s="6"/>
    </row>
    <row r="9724" spans="1:3" x14ac:dyDescent="0.3">
      <c r="A9724" s="4"/>
      <c r="B9724" s="5"/>
      <c r="C9724" s="6"/>
    </row>
    <row r="9725" spans="1:3" x14ac:dyDescent="0.3">
      <c r="A9725" s="4"/>
      <c r="B9725" s="5"/>
      <c r="C9725" s="6"/>
    </row>
    <row r="9726" spans="1:3" x14ac:dyDescent="0.3">
      <c r="A9726" s="4"/>
      <c r="B9726" s="5"/>
      <c r="C9726" s="6"/>
    </row>
    <row r="9727" spans="1:3" x14ac:dyDescent="0.3">
      <c r="A9727" s="4"/>
      <c r="B9727" s="5"/>
      <c r="C9727" s="6"/>
    </row>
    <row r="9728" spans="1:3" x14ac:dyDescent="0.3">
      <c r="A9728" s="4"/>
      <c r="B9728" s="5"/>
      <c r="C9728" s="6"/>
    </row>
    <row r="9729" spans="1:3" x14ac:dyDescent="0.3">
      <c r="A9729" s="4"/>
      <c r="B9729" s="5"/>
      <c r="C9729" s="6"/>
    </row>
    <row r="9730" spans="1:3" x14ac:dyDescent="0.3">
      <c r="A9730" s="4"/>
      <c r="B9730" s="5"/>
      <c r="C9730" s="6"/>
    </row>
    <row r="9731" spans="1:3" x14ac:dyDescent="0.3">
      <c r="A9731" s="4"/>
      <c r="B9731" s="5"/>
      <c r="C9731" s="6"/>
    </row>
    <row r="9732" spans="1:3" x14ac:dyDescent="0.3">
      <c r="A9732" s="4"/>
      <c r="B9732" s="5"/>
      <c r="C9732" s="6"/>
    </row>
    <row r="9733" spans="1:3" x14ac:dyDescent="0.3">
      <c r="A9733" s="4"/>
      <c r="B9733" s="5"/>
      <c r="C9733" s="6"/>
    </row>
    <row r="9734" spans="1:3" x14ac:dyDescent="0.3">
      <c r="A9734" s="4"/>
      <c r="B9734" s="5"/>
      <c r="C9734" s="6"/>
    </row>
    <row r="9735" spans="1:3" x14ac:dyDescent="0.3">
      <c r="A9735" s="4"/>
      <c r="B9735" s="5"/>
      <c r="C9735" s="6"/>
    </row>
    <row r="9736" spans="1:3" x14ac:dyDescent="0.3">
      <c r="A9736" s="4"/>
      <c r="B9736" s="5"/>
      <c r="C9736" s="6"/>
    </row>
    <row r="9737" spans="1:3" x14ac:dyDescent="0.3">
      <c r="A9737" s="4"/>
      <c r="B9737" s="5"/>
      <c r="C9737" s="6"/>
    </row>
    <row r="9738" spans="1:3" x14ac:dyDescent="0.3">
      <c r="A9738" s="4"/>
      <c r="B9738" s="5"/>
      <c r="C9738" s="6"/>
    </row>
    <row r="9739" spans="1:3" x14ac:dyDescent="0.3">
      <c r="A9739" s="4"/>
      <c r="B9739" s="5"/>
      <c r="C9739" s="6"/>
    </row>
    <row r="9740" spans="1:3" x14ac:dyDescent="0.3">
      <c r="A9740" s="4"/>
      <c r="B9740" s="5"/>
      <c r="C9740" s="6"/>
    </row>
    <row r="9741" spans="1:3" x14ac:dyDescent="0.3">
      <c r="A9741" s="4"/>
      <c r="B9741" s="5"/>
      <c r="C9741" s="6"/>
    </row>
    <row r="9742" spans="1:3" x14ac:dyDescent="0.3">
      <c r="A9742" s="4"/>
      <c r="B9742" s="5"/>
      <c r="C9742" s="6"/>
    </row>
    <row r="9743" spans="1:3" x14ac:dyDescent="0.3">
      <c r="A9743" s="4"/>
      <c r="B9743" s="5"/>
      <c r="C9743" s="6"/>
    </row>
    <row r="9744" spans="1:3" x14ac:dyDescent="0.3">
      <c r="A9744" s="4"/>
      <c r="B9744" s="5"/>
      <c r="C9744" s="6"/>
    </row>
    <row r="9745" spans="1:3" x14ac:dyDescent="0.3">
      <c r="A9745" s="4"/>
      <c r="B9745" s="5"/>
      <c r="C9745" s="6"/>
    </row>
    <row r="9746" spans="1:3" x14ac:dyDescent="0.3">
      <c r="A9746" s="4"/>
      <c r="B9746" s="5"/>
      <c r="C9746" s="6"/>
    </row>
    <row r="9747" spans="1:3" x14ac:dyDescent="0.3">
      <c r="A9747" s="4"/>
      <c r="B9747" s="5"/>
      <c r="C9747" s="6"/>
    </row>
    <row r="9748" spans="1:3" x14ac:dyDescent="0.3">
      <c r="A9748" s="4"/>
      <c r="B9748" s="5"/>
      <c r="C9748" s="6"/>
    </row>
    <row r="9749" spans="1:3" x14ac:dyDescent="0.3">
      <c r="A9749" s="4"/>
      <c r="B9749" s="5"/>
      <c r="C9749" s="6"/>
    </row>
    <row r="9750" spans="1:3" x14ac:dyDescent="0.3">
      <c r="A9750" s="4"/>
      <c r="B9750" s="5"/>
      <c r="C9750" s="6"/>
    </row>
    <row r="9751" spans="1:3" x14ac:dyDescent="0.3">
      <c r="A9751" s="4"/>
      <c r="B9751" s="5"/>
      <c r="C9751" s="6"/>
    </row>
    <row r="9752" spans="1:3" x14ac:dyDescent="0.3">
      <c r="A9752" s="4"/>
      <c r="B9752" s="5"/>
      <c r="C9752" s="6"/>
    </row>
    <row r="9753" spans="1:3" x14ac:dyDescent="0.3">
      <c r="A9753" s="4"/>
      <c r="B9753" s="5"/>
      <c r="C9753" s="6"/>
    </row>
    <row r="9754" spans="1:3" x14ac:dyDescent="0.3">
      <c r="A9754" s="4"/>
      <c r="B9754" s="5"/>
      <c r="C9754" s="6"/>
    </row>
    <row r="9755" spans="1:3" x14ac:dyDescent="0.3">
      <c r="A9755" s="4"/>
      <c r="B9755" s="5"/>
      <c r="C9755" s="6"/>
    </row>
    <row r="9756" spans="1:3" x14ac:dyDescent="0.3">
      <c r="A9756" s="4"/>
      <c r="B9756" s="5"/>
      <c r="C9756" s="6"/>
    </row>
    <row r="9757" spans="1:3" x14ac:dyDescent="0.3">
      <c r="A9757" s="4"/>
      <c r="B9757" s="5"/>
      <c r="C9757" s="6"/>
    </row>
    <row r="9758" spans="1:3" x14ac:dyDescent="0.3">
      <c r="A9758" s="4"/>
      <c r="B9758" s="5"/>
      <c r="C9758" s="6"/>
    </row>
    <row r="9759" spans="1:3" x14ac:dyDescent="0.3">
      <c r="A9759" s="4"/>
      <c r="B9759" s="5"/>
      <c r="C9759" s="6"/>
    </row>
    <row r="9760" spans="1:3" x14ac:dyDescent="0.3">
      <c r="A9760" s="4"/>
      <c r="B9760" s="5"/>
      <c r="C9760" s="6"/>
    </row>
    <row r="9761" spans="1:3" x14ac:dyDescent="0.3">
      <c r="A9761" s="4"/>
      <c r="B9761" s="5"/>
      <c r="C9761" s="6"/>
    </row>
    <row r="9762" spans="1:3" x14ac:dyDescent="0.3">
      <c r="A9762" s="4"/>
      <c r="B9762" s="5"/>
      <c r="C9762" s="6"/>
    </row>
    <row r="9763" spans="1:3" x14ac:dyDescent="0.3">
      <c r="A9763" s="4"/>
      <c r="B9763" s="5"/>
      <c r="C9763" s="6"/>
    </row>
    <row r="9764" spans="1:3" x14ac:dyDescent="0.3">
      <c r="A9764" s="4"/>
      <c r="B9764" s="5"/>
      <c r="C9764" s="6"/>
    </row>
    <row r="9765" spans="1:3" x14ac:dyDescent="0.3">
      <c r="A9765" s="4"/>
      <c r="B9765" s="5"/>
      <c r="C9765" s="6"/>
    </row>
    <row r="9766" spans="1:3" x14ac:dyDescent="0.3">
      <c r="A9766" s="4"/>
      <c r="B9766" s="5"/>
      <c r="C9766" s="6"/>
    </row>
    <row r="9767" spans="1:3" x14ac:dyDescent="0.3">
      <c r="A9767" s="4"/>
      <c r="B9767" s="5"/>
      <c r="C9767" s="6"/>
    </row>
    <row r="9768" spans="1:3" x14ac:dyDescent="0.3">
      <c r="A9768" s="4"/>
      <c r="B9768" s="5"/>
      <c r="C9768" s="6"/>
    </row>
    <row r="9769" spans="1:3" x14ac:dyDescent="0.3">
      <c r="A9769" s="4"/>
      <c r="B9769" s="5"/>
      <c r="C9769" s="6"/>
    </row>
    <row r="9770" spans="1:3" x14ac:dyDescent="0.3">
      <c r="A9770" s="4"/>
      <c r="B9770" s="5"/>
      <c r="C9770" s="6"/>
    </row>
    <row r="9771" spans="1:3" x14ac:dyDescent="0.3">
      <c r="A9771" s="4"/>
      <c r="B9771" s="5"/>
      <c r="C9771" s="6"/>
    </row>
    <row r="9772" spans="1:3" x14ac:dyDescent="0.3">
      <c r="A9772" s="4"/>
      <c r="B9772" s="5"/>
      <c r="C9772" s="6"/>
    </row>
    <row r="9773" spans="1:3" x14ac:dyDescent="0.3">
      <c r="A9773" s="4"/>
      <c r="B9773" s="5"/>
      <c r="C9773" s="6"/>
    </row>
    <row r="9774" spans="1:3" x14ac:dyDescent="0.3">
      <c r="A9774" s="4"/>
      <c r="B9774" s="5"/>
      <c r="C9774" s="6"/>
    </row>
    <row r="9775" spans="1:3" x14ac:dyDescent="0.3">
      <c r="A9775" s="4"/>
      <c r="B9775" s="5"/>
      <c r="C9775" s="6"/>
    </row>
    <row r="9776" spans="1:3" x14ac:dyDescent="0.3">
      <c r="A9776" s="4"/>
      <c r="B9776" s="5"/>
      <c r="C9776" s="6"/>
    </row>
    <row r="9777" spans="1:3" x14ac:dyDescent="0.3">
      <c r="A9777" s="4"/>
      <c r="B9777" s="5"/>
      <c r="C9777" s="6"/>
    </row>
    <row r="9778" spans="1:3" x14ac:dyDescent="0.3">
      <c r="A9778" s="4"/>
      <c r="B9778" s="5"/>
      <c r="C9778" s="6"/>
    </row>
    <row r="9779" spans="1:3" x14ac:dyDescent="0.3">
      <c r="A9779" s="4"/>
      <c r="B9779" s="5"/>
      <c r="C9779" s="6"/>
    </row>
    <row r="9780" spans="1:3" x14ac:dyDescent="0.3">
      <c r="A9780" s="4"/>
      <c r="B9780" s="5"/>
      <c r="C9780" s="6"/>
    </row>
    <row r="9781" spans="1:3" x14ac:dyDescent="0.3">
      <c r="A9781" s="4"/>
      <c r="B9781" s="5"/>
      <c r="C9781" s="6"/>
    </row>
    <row r="9782" spans="1:3" x14ac:dyDescent="0.3">
      <c r="A9782" s="4"/>
      <c r="B9782" s="5"/>
      <c r="C9782" s="6"/>
    </row>
    <row r="9783" spans="1:3" x14ac:dyDescent="0.3">
      <c r="A9783" s="4"/>
      <c r="B9783" s="5"/>
      <c r="C9783" s="6"/>
    </row>
    <row r="9784" spans="1:3" x14ac:dyDescent="0.3">
      <c r="A9784" s="4"/>
      <c r="B9784" s="5"/>
      <c r="C9784" s="6"/>
    </row>
    <row r="9785" spans="1:3" x14ac:dyDescent="0.3">
      <c r="A9785" s="4"/>
      <c r="B9785" s="5"/>
      <c r="C9785" s="6"/>
    </row>
    <row r="9786" spans="1:3" x14ac:dyDescent="0.3">
      <c r="A9786" s="4"/>
      <c r="B9786" s="5"/>
      <c r="C9786" s="6"/>
    </row>
    <row r="9787" spans="1:3" x14ac:dyDescent="0.3">
      <c r="A9787" s="4"/>
      <c r="B9787" s="5"/>
      <c r="C9787" s="6"/>
    </row>
    <row r="9788" spans="1:3" x14ac:dyDescent="0.3">
      <c r="A9788" s="4"/>
      <c r="B9788" s="5"/>
      <c r="C9788" s="6"/>
    </row>
    <row r="9789" spans="1:3" x14ac:dyDescent="0.3">
      <c r="A9789" s="4"/>
      <c r="B9789" s="5"/>
      <c r="C9789" s="6"/>
    </row>
    <row r="9790" spans="1:3" x14ac:dyDescent="0.3">
      <c r="A9790" s="4"/>
      <c r="B9790" s="5"/>
      <c r="C9790" s="6"/>
    </row>
    <row r="9791" spans="1:3" x14ac:dyDescent="0.3">
      <c r="A9791" s="4"/>
      <c r="B9791" s="5"/>
      <c r="C9791" s="6"/>
    </row>
    <row r="9792" spans="1:3" x14ac:dyDescent="0.3">
      <c r="A9792" s="4"/>
      <c r="B9792" s="5"/>
      <c r="C9792" s="6"/>
    </row>
    <row r="9793" spans="1:3" x14ac:dyDescent="0.3">
      <c r="A9793" s="4"/>
      <c r="B9793" s="5"/>
      <c r="C9793" s="6"/>
    </row>
    <row r="9794" spans="1:3" x14ac:dyDescent="0.3">
      <c r="A9794" s="4"/>
      <c r="B9794" s="5"/>
      <c r="C9794" s="6"/>
    </row>
    <row r="9795" spans="1:3" x14ac:dyDescent="0.3">
      <c r="A9795" s="4"/>
      <c r="B9795" s="5"/>
      <c r="C9795" s="6"/>
    </row>
    <row r="9796" spans="1:3" x14ac:dyDescent="0.3">
      <c r="A9796" s="4"/>
      <c r="B9796" s="5"/>
      <c r="C9796" s="6"/>
    </row>
    <row r="9797" spans="1:3" x14ac:dyDescent="0.3">
      <c r="A9797" s="4"/>
      <c r="B9797" s="5"/>
      <c r="C9797" s="6"/>
    </row>
    <row r="9798" spans="1:3" x14ac:dyDescent="0.3">
      <c r="A9798" s="4"/>
      <c r="B9798" s="5"/>
      <c r="C9798" s="6"/>
    </row>
    <row r="9799" spans="1:3" x14ac:dyDescent="0.3">
      <c r="A9799" s="4"/>
      <c r="B9799" s="5"/>
      <c r="C9799" s="6"/>
    </row>
    <row r="9800" spans="1:3" x14ac:dyDescent="0.3">
      <c r="A9800" s="4"/>
      <c r="B9800" s="5"/>
      <c r="C9800" s="6"/>
    </row>
    <row r="9801" spans="1:3" x14ac:dyDescent="0.3">
      <c r="A9801" s="4"/>
      <c r="B9801" s="5"/>
      <c r="C9801" s="6"/>
    </row>
    <row r="9802" spans="1:3" x14ac:dyDescent="0.3">
      <c r="A9802" s="4"/>
      <c r="B9802" s="5"/>
      <c r="C9802" s="6"/>
    </row>
    <row r="9803" spans="1:3" x14ac:dyDescent="0.3">
      <c r="A9803" s="4"/>
      <c r="B9803" s="5"/>
      <c r="C9803" s="6"/>
    </row>
    <row r="9804" spans="1:3" x14ac:dyDescent="0.3">
      <c r="A9804" s="4"/>
      <c r="B9804" s="5"/>
      <c r="C9804" s="6"/>
    </row>
    <row r="9805" spans="1:3" x14ac:dyDescent="0.3">
      <c r="A9805" s="4"/>
      <c r="B9805" s="5"/>
      <c r="C9805" s="6"/>
    </row>
    <row r="9806" spans="1:3" x14ac:dyDescent="0.3">
      <c r="A9806" s="4"/>
      <c r="B9806" s="5"/>
      <c r="C9806" s="6"/>
    </row>
    <row r="9807" spans="1:3" x14ac:dyDescent="0.3">
      <c r="A9807" s="4"/>
      <c r="B9807" s="5"/>
      <c r="C9807" s="6"/>
    </row>
    <row r="9808" spans="1:3" x14ac:dyDescent="0.3">
      <c r="A9808" s="4"/>
      <c r="B9808" s="5"/>
      <c r="C9808" s="6"/>
    </row>
    <row r="9809" spans="1:3" x14ac:dyDescent="0.3">
      <c r="A9809" s="4"/>
      <c r="B9809" s="5"/>
      <c r="C9809" s="6"/>
    </row>
    <row r="9810" spans="1:3" x14ac:dyDescent="0.3">
      <c r="A9810" s="4"/>
      <c r="B9810" s="5"/>
      <c r="C9810" s="6"/>
    </row>
    <row r="9811" spans="1:3" x14ac:dyDescent="0.3">
      <c r="A9811" s="4"/>
      <c r="B9811" s="5"/>
      <c r="C9811" s="6"/>
    </row>
    <row r="9812" spans="1:3" x14ac:dyDescent="0.3">
      <c r="A9812" s="4"/>
      <c r="B9812" s="5"/>
      <c r="C9812" s="6"/>
    </row>
    <row r="9813" spans="1:3" x14ac:dyDescent="0.3">
      <c r="A9813" s="4"/>
      <c r="B9813" s="5"/>
      <c r="C9813" s="6"/>
    </row>
    <row r="9814" spans="1:3" x14ac:dyDescent="0.3">
      <c r="A9814" s="4"/>
      <c r="B9814" s="5"/>
      <c r="C9814" s="6"/>
    </row>
    <row r="9815" spans="1:3" x14ac:dyDescent="0.3">
      <c r="A9815" s="4"/>
      <c r="B9815" s="5"/>
      <c r="C9815" s="6"/>
    </row>
    <row r="9816" spans="1:3" x14ac:dyDescent="0.3">
      <c r="A9816" s="4"/>
      <c r="B9816" s="5"/>
      <c r="C9816" s="6"/>
    </row>
    <row r="9817" spans="1:3" x14ac:dyDescent="0.3">
      <c r="A9817" s="4"/>
      <c r="B9817" s="5"/>
      <c r="C9817" s="6"/>
    </row>
    <row r="9818" spans="1:3" x14ac:dyDescent="0.3">
      <c r="A9818" s="4"/>
      <c r="B9818" s="5"/>
      <c r="C9818" s="6"/>
    </row>
    <row r="9819" spans="1:3" x14ac:dyDescent="0.3">
      <c r="A9819" s="4"/>
      <c r="B9819" s="5"/>
      <c r="C9819" s="6"/>
    </row>
    <row r="9820" spans="1:3" x14ac:dyDescent="0.3">
      <c r="A9820" s="4"/>
      <c r="B9820" s="5"/>
      <c r="C9820" s="6"/>
    </row>
    <row r="9821" spans="1:3" x14ac:dyDescent="0.3">
      <c r="A9821" s="4"/>
      <c r="B9821" s="5"/>
      <c r="C9821" s="6"/>
    </row>
    <row r="9822" spans="1:3" x14ac:dyDescent="0.3">
      <c r="A9822" s="4"/>
      <c r="B9822" s="5"/>
      <c r="C9822" s="6"/>
    </row>
    <row r="9823" spans="1:3" x14ac:dyDescent="0.3">
      <c r="A9823" s="4"/>
      <c r="B9823" s="5"/>
      <c r="C9823" s="6"/>
    </row>
    <row r="9824" spans="1:3" x14ac:dyDescent="0.3">
      <c r="A9824" s="4"/>
      <c r="B9824" s="5"/>
      <c r="C9824" s="6"/>
    </row>
    <row r="9825" spans="1:3" x14ac:dyDescent="0.3">
      <c r="A9825" s="4"/>
      <c r="B9825" s="5"/>
      <c r="C9825" s="6"/>
    </row>
    <row r="9826" spans="1:3" x14ac:dyDescent="0.3">
      <c r="A9826" s="4"/>
      <c r="B9826" s="5"/>
      <c r="C9826" s="6"/>
    </row>
    <row r="9827" spans="1:3" x14ac:dyDescent="0.3">
      <c r="A9827" s="4"/>
      <c r="B9827" s="5"/>
      <c r="C9827" s="6"/>
    </row>
    <row r="9828" spans="1:3" x14ac:dyDescent="0.3">
      <c r="A9828" s="4"/>
      <c r="B9828" s="5"/>
      <c r="C9828" s="6"/>
    </row>
    <row r="9829" spans="1:3" x14ac:dyDescent="0.3">
      <c r="A9829" s="4"/>
      <c r="B9829" s="5"/>
      <c r="C9829" s="6"/>
    </row>
    <row r="9830" spans="1:3" x14ac:dyDescent="0.3">
      <c r="A9830" s="4"/>
      <c r="B9830" s="5"/>
      <c r="C9830" s="6"/>
    </row>
    <row r="9831" spans="1:3" x14ac:dyDescent="0.3">
      <c r="A9831" s="4"/>
      <c r="B9831" s="5"/>
      <c r="C9831" s="6"/>
    </row>
    <row r="9832" spans="1:3" x14ac:dyDescent="0.3">
      <c r="A9832" s="4"/>
      <c r="B9832" s="5"/>
      <c r="C9832" s="6"/>
    </row>
    <row r="9833" spans="1:3" x14ac:dyDescent="0.3">
      <c r="A9833" s="4"/>
      <c r="B9833" s="5"/>
      <c r="C9833" s="6"/>
    </row>
    <row r="9834" spans="1:3" x14ac:dyDescent="0.3">
      <c r="A9834" s="4"/>
      <c r="B9834" s="5"/>
      <c r="C9834" s="6"/>
    </row>
    <row r="9835" spans="1:3" x14ac:dyDescent="0.3">
      <c r="A9835" s="4"/>
      <c r="B9835" s="5"/>
      <c r="C9835" s="6"/>
    </row>
    <row r="9836" spans="1:3" x14ac:dyDescent="0.3">
      <c r="A9836" s="4"/>
      <c r="B9836" s="5"/>
      <c r="C9836" s="6"/>
    </row>
    <row r="9837" spans="1:3" x14ac:dyDescent="0.3">
      <c r="A9837" s="4"/>
      <c r="B9837" s="5"/>
      <c r="C9837" s="6"/>
    </row>
    <row r="9838" spans="1:3" x14ac:dyDescent="0.3">
      <c r="A9838" s="4"/>
      <c r="B9838" s="5"/>
      <c r="C9838" s="6"/>
    </row>
    <row r="9839" spans="1:3" x14ac:dyDescent="0.3">
      <c r="A9839" s="4"/>
      <c r="B9839" s="5"/>
      <c r="C9839" s="6"/>
    </row>
    <row r="9840" spans="1:3" x14ac:dyDescent="0.3">
      <c r="A9840" s="4"/>
      <c r="B9840" s="5"/>
      <c r="C9840" s="6"/>
    </row>
    <row r="9841" spans="1:3" x14ac:dyDescent="0.3">
      <c r="A9841" s="4"/>
      <c r="B9841" s="5"/>
      <c r="C9841" s="6"/>
    </row>
    <row r="9842" spans="1:3" x14ac:dyDescent="0.3">
      <c r="A9842" s="4"/>
      <c r="B9842" s="5"/>
      <c r="C9842" s="6"/>
    </row>
    <row r="9843" spans="1:3" x14ac:dyDescent="0.3">
      <c r="A9843" s="4"/>
      <c r="B9843" s="5"/>
      <c r="C9843" s="6"/>
    </row>
    <row r="9844" spans="1:3" x14ac:dyDescent="0.3">
      <c r="A9844" s="4"/>
      <c r="B9844" s="5"/>
      <c r="C9844" s="6"/>
    </row>
    <row r="9845" spans="1:3" x14ac:dyDescent="0.3">
      <c r="A9845" s="4"/>
      <c r="B9845" s="5"/>
      <c r="C9845" s="6"/>
    </row>
    <row r="9846" spans="1:3" x14ac:dyDescent="0.3">
      <c r="A9846" s="4"/>
      <c r="B9846" s="5"/>
      <c r="C9846" s="6"/>
    </row>
    <row r="9847" spans="1:3" x14ac:dyDescent="0.3">
      <c r="A9847" s="4"/>
      <c r="B9847" s="5"/>
      <c r="C9847" s="6"/>
    </row>
    <row r="9848" spans="1:3" x14ac:dyDescent="0.3">
      <c r="A9848" s="4"/>
      <c r="B9848" s="5"/>
      <c r="C9848" s="6"/>
    </row>
    <row r="9849" spans="1:3" x14ac:dyDescent="0.3">
      <c r="A9849" s="4"/>
      <c r="B9849" s="5"/>
      <c r="C9849" s="6"/>
    </row>
    <row r="9850" spans="1:3" x14ac:dyDescent="0.3">
      <c r="A9850" s="4"/>
      <c r="B9850" s="5"/>
      <c r="C9850" s="6"/>
    </row>
    <row r="9851" spans="1:3" x14ac:dyDescent="0.3">
      <c r="A9851" s="4"/>
      <c r="B9851" s="5"/>
      <c r="C9851" s="6"/>
    </row>
    <row r="9852" spans="1:3" x14ac:dyDescent="0.3">
      <c r="A9852" s="4"/>
      <c r="B9852" s="5"/>
      <c r="C9852" s="6"/>
    </row>
    <row r="9853" spans="1:3" x14ac:dyDescent="0.3">
      <c r="A9853" s="4"/>
      <c r="B9853" s="5"/>
      <c r="C9853" s="6"/>
    </row>
    <row r="9854" spans="1:3" x14ac:dyDescent="0.3">
      <c r="A9854" s="4"/>
      <c r="B9854" s="5"/>
      <c r="C9854" s="6"/>
    </row>
    <row r="9855" spans="1:3" x14ac:dyDescent="0.3">
      <c r="A9855" s="4"/>
      <c r="B9855" s="5"/>
      <c r="C9855" s="6"/>
    </row>
    <row r="9856" spans="1:3" x14ac:dyDescent="0.3">
      <c r="A9856" s="4"/>
      <c r="B9856" s="5"/>
      <c r="C9856" s="6"/>
    </row>
    <row r="9857" spans="1:3" x14ac:dyDescent="0.3">
      <c r="A9857" s="4"/>
      <c r="B9857" s="5"/>
      <c r="C9857" s="6"/>
    </row>
    <row r="9858" spans="1:3" x14ac:dyDescent="0.3">
      <c r="A9858" s="4"/>
      <c r="B9858" s="5"/>
      <c r="C9858" s="6"/>
    </row>
    <row r="9859" spans="1:3" x14ac:dyDescent="0.3">
      <c r="A9859" s="4"/>
      <c r="B9859" s="5"/>
      <c r="C9859" s="6"/>
    </row>
    <row r="9860" spans="1:3" x14ac:dyDescent="0.3">
      <c r="A9860" s="4"/>
      <c r="B9860" s="5"/>
      <c r="C9860" s="6"/>
    </row>
    <row r="9861" spans="1:3" x14ac:dyDescent="0.3">
      <c r="A9861" s="4"/>
      <c r="B9861" s="5"/>
      <c r="C9861" s="6"/>
    </row>
    <row r="9862" spans="1:3" x14ac:dyDescent="0.3">
      <c r="A9862" s="4"/>
      <c r="B9862" s="5"/>
      <c r="C9862" s="6"/>
    </row>
    <row r="9863" spans="1:3" x14ac:dyDescent="0.3">
      <c r="A9863" s="4"/>
      <c r="B9863" s="5"/>
      <c r="C9863" s="6"/>
    </row>
    <row r="9864" spans="1:3" x14ac:dyDescent="0.3">
      <c r="A9864" s="4"/>
      <c r="B9864" s="5"/>
      <c r="C9864" s="6"/>
    </row>
    <row r="9865" spans="1:3" x14ac:dyDescent="0.3">
      <c r="A9865" s="4"/>
      <c r="B9865" s="5"/>
      <c r="C9865" s="6"/>
    </row>
    <row r="9866" spans="1:3" x14ac:dyDescent="0.3">
      <c r="A9866" s="4"/>
      <c r="B9866" s="5"/>
      <c r="C9866" s="6"/>
    </row>
    <row r="9867" spans="1:3" x14ac:dyDescent="0.3">
      <c r="A9867" s="4"/>
      <c r="B9867" s="5"/>
      <c r="C9867" s="6"/>
    </row>
    <row r="9868" spans="1:3" x14ac:dyDescent="0.3">
      <c r="A9868" s="4"/>
      <c r="B9868" s="5"/>
      <c r="C9868" s="6"/>
    </row>
    <row r="9869" spans="1:3" x14ac:dyDescent="0.3">
      <c r="A9869" s="4"/>
      <c r="B9869" s="5"/>
      <c r="C9869" s="6"/>
    </row>
    <row r="9870" spans="1:3" x14ac:dyDescent="0.3">
      <c r="A9870" s="4"/>
      <c r="B9870" s="5"/>
      <c r="C9870" s="6"/>
    </row>
    <row r="9871" spans="1:3" x14ac:dyDescent="0.3">
      <c r="A9871" s="4"/>
      <c r="B9871" s="5"/>
      <c r="C9871" s="6"/>
    </row>
    <row r="9872" spans="1:3" x14ac:dyDescent="0.3">
      <c r="A9872" s="4"/>
      <c r="B9872" s="5"/>
      <c r="C9872" s="6"/>
    </row>
    <row r="9873" spans="1:3" x14ac:dyDescent="0.3">
      <c r="A9873" s="4"/>
      <c r="B9873" s="5"/>
      <c r="C9873" s="6"/>
    </row>
    <row r="9874" spans="1:3" x14ac:dyDescent="0.3">
      <c r="A9874" s="4"/>
      <c r="B9874" s="5"/>
      <c r="C9874" s="6"/>
    </row>
    <row r="9875" spans="1:3" x14ac:dyDescent="0.3">
      <c r="A9875" s="4"/>
      <c r="B9875" s="5"/>
      <c r="C9875" s="6"/>
    </row>
    <row r="9876" spans="1:3" x14ac:dyDescent="0.3">
      <c r="A9876" s="4"/>
      <c r="B9876" s="5"/>
      <c r="C9876" s="6"/>
    </row>
    <row r="9877" spans="1:3" x14ac:dyDescent="0.3">
      <c r="A9877" s="4"/>
      <c r="B9877" s="5"/>
      <c r="C9877" s="6"/>
    </row>
    <row r="9878" spans="1:3" x14ac:dyDescent="0.3">
      <c r="A9878" s="4"/>
      <c r="B9878" s="5"/>
      <c r="C9878" s="6"/>
    </row>
    <row r="9879" spans="1:3" x14ac:dyDescent="0.3">
      <c r="A9879" s="4"/>
      <c r="B9879" s="5"/>
      <c r="C9879" s="6"/>
    </row>
    <row r="9880" spans="1:3" x14ac:dyDescent="0.3">
      <c r="A9880" s="4"/>
      <c r="B9880" s="5"/>
      <c r="C9880" s="6"/>
    </row>
    <row r="9881" spans="1:3" x14ac:dyDescent="0.3">
      <c r="A9881" s="4"/>
      <c r="B9881" s="5"/>
      <c r="C9881" s="6"/>
    </row>
    <row r="9882" spans="1:3" x14ac:dyDescent="0.3">
      <c r="A9882" s="4"/>
      <c r="B9882" s="5"/>
      <c r="C9882" s="6"/>
    </row>
    <row r="9883" spans="1:3" x14ac:dyDescent="0.3">
      <c r="A9883" s="4"/>
      <c r="B9883" s="5"/>
      <c r="C9883" s="6"/>
    </row>
    <row r="9884" spans="1:3" x14ac:dyDescent="0.3">
      <c r="A9884" s="4"/>
      <c r="B9884" s="5"/>
      <c r="C9884" s="6"/>
    </row>
    <row r="9885" spans="1:3" x14ac:dyDescent="0.3">
      <c r="A9885" s="4"/>
      <c r="B9885" s="5"/>
      <c r="C9885" s="6"/>
    </row>
    <row r="9886" spans="1:3" x14ac:dyDescent="0.3">
      <c r="A9886" s="4"/>
      <c r="B9886" s="5"/>
      <c r="C9886" s="6"/>
    </row>
    <row r="9887" spans="1:3" x14ac:dyDescent="0.3">
      <c r="A9887" s="4"/>
      <c r="B9887" s="5"/>
      <c r="C9887" s="6"/>
    </row>
    <row r="9888" spans="1:3" x14ac:dyDescent="0.3">
      <c r="A9888" s="4"/>
      <c r="B9888" s="5"/>
      <c r="C9888" s="6"/>
    </row>
    <row r="9889" spans="1:3" x14ac:dyDescent="0.3">
      <c r="A9889" s="4"/>
      <c r="B9889" s="5"/>
      <c r="C9889" s="6"/>
    </row>
    <row r="9890" spans="1:3" x14ac:dyDescent="0.3">
      <c r="A9890" s="4"/>
      <c r="B9890" s="5"/>
      <c r="C9890" s="6"/>
    </row>
    <row r="9891" spans="1:3" x14ac:dyDescent="0.3">
      <c r="A9891" s="4"/>
      <c r="B9891" s="5"/>
      <c r="C9891" s="6"/>
    </row>
    <row r="9892" spans="1:3" x14ac:dyDescent="0.3">
      <c r="A9892" s="4"/>
      <c r="B9892" s="5"/>
      <c r="C9892" s="6"/>
    </row>
    <row r="9893" spans="1:3" x14ac:dyDescent="0.3">
      <c r="A9893" s="4"/>
      <c r="B9893" s="5"/>
      <c r="C9893" s="6"/>
    </row>
    <row r="9894" spans="1:3" x14ac:dyDescent="0.3">
      <c r="A9894" s="4"/>
      <c r="B9894" s="5"/>
      <c r="C9894" s="6"/>
    </row>
    <row r="9895" spans="1:3" x14ac:dyDescent="0.3">
      <c r="A9895" s="4"/>
      <c r="B9895" s="5"/>
      <c r="C9895" s="6"/>
    </row>
    <row r="9896" spans="1:3" x14ac:dyDescent="0.3">
      <c r="A9896" s="4"/>
      <c r="B9896" s="5"/>
      <c r="C9896" s="6"/>
    </row>
    <row r="9897" spans="1:3" x14ac:dyDescent="0.3">
      <c r="A9897" s="4"/>
      <c r="B9897" s="5"/>
      <c r="C9897" s="6"/>
    </row>
    <row r="9898" spans="1:3" x14ac:dyDescent="0.3">
      <c r="A9898" s="4"/>
      <c r="B9898" s="5"/>
      <c r="C9898" s="6"/>
    </row>
    <row r="9899" spans="1:3" x14ac:dyDescent="0.3">
      <c r="A9899" s="4"/>
      <c r="B9899" s="5"/>
      <c r="C9899" s="6"/>
    </row>
    <row r="9900" spans="1:3" x14ac:dyDescent="0.3">
      <c r="A9900" s="4"/>
      <c r="B9900" s="5"/>
      <c r="C9900" s="6"/>
    </row>
    <row r="9901" spans="1:3" x14ac:dyDescent="0.3">
      <c r="A9901" s="4"/>
      <c r="B9901" s="5"/>
      <c r="C9901" s="6"/>
    </row>
    <row r="9902" spans="1:3" x14ac:dyDescent="0.3">
      <c r="A9902" s="4"/>
      <c r="B9902" s="5"/>
      <c r="C9902" s="6"/>
    </row>
    <row r="9903" spans="1:3" x14ac:dyDescent="0.3">
      <c r="A9903" s="4"/>
      <c r="B9903" s="5"/>
      <c r="C9903" s="6"/>
    </row>
    <row r="9904" spans="1:3" x14ac:dyDescent="0.3">
      <c r="A9904" s="4"/>
      <c r="B9904" s="5"/>
      <c r="C9904" s="6"/>
    </row>
    <row r="9905" spans="1:3" x14ac:dyDescent="0.3">
      <c r="A9905" s="4"/>
      <c r="B9905" s="5"/>
      <c r="C9905" s="6"/>
    </row>
    <row r="9906" spans="1:3" x14ac:dyDescent="0.3">
      <c r="A9906" s="4"/>
      <c r="B9906" s="5"/>
      <c r="C9906" s="6"/>
    </row>
    <row r="9907" spans="1:3" x14ac:dyDescent="0.3">
      <c r="A9907" s="4"/>
      <c r="B9907" s="5"/>
      <c r="C9907" s="6"/>
    </row>
    <row r="9908" spans="1:3" x14ac:dyDescent="0.3">
      <c r="A9908" s="4"/>
      <c r="B9908" s="5"/>
      <c r="C9908" s="6"/>
    </row>
    <row r="9909" spans="1:3" x14ac:dyDescent="0.3">
      <c r="A9909" s="4"/>
      <c r="B9909" s="5"/>
      <c r="C9909" s="6"/>
    </row>
    <row r="9910" spans="1:3" x14ac:dyDescent="0.3">
      <c r="A9910" s="4"/>
      <c r="B9910" s="5"/>
      <c r="C9910" s="6"/>
    </row>
    <row r="9911" spans="1:3" x14ac:dyDescent="0.3">
      <c r="A9911" s="4"/>
      <c r="B9911" s="5"/>
      <c r="C9911" s="6"/>
    </row>
    <row r="9912" spans="1:3" x14ac:dyDescent="0.3">
      <c r="A9912" s="4"/>
      <c r="B9912" s="5"/>
      <c r="C9912" s="6"/>
    </row>
    <row r="9913" spans="1:3" x14ac:dyDescent="0.3">
      <c r="A9913" s="4"/>
      <c r="B9913" s="5"/>
      <c r="C9913" s="6"/>
    </row>
    <row r="9914" spans="1:3" x14ac:dyDescent="0.3">
      <c r="A9914" s="4"/>
      <c r="B9914" s="5"/>
      <c r="C9914" s="6"/>
    </row>
    <row r="9915" spans="1:3" x14ac:dyDescent="0.3">
      <c r="A9915" s="4"/>
      <c r="B9915" s="5"/>
      <c r="C9915" s="6"/>
    </row>
    <row r="9916" spans="1:3" x14ac:dyDescent="0.3">
      <c r="A9916" s="4"/>
      <c r="B9916" s="5"/>
      <c r="C9916" s="6"/>
    </row>
    <row r="9917" spans="1:3" x14ac:dyDescent="0.3">
      <c r="A9917" s="4"/>
      <c r="B9917" s="5"/>
      <c r="C9917" s="6"/>
    </row>
    <row r="9918" spans="1:3" x14ac:dyDescent="0.3">
      <c r="A9918" s="4"/>
      <c r="B9918" s="5"/>
      <c r="C9918" s="6"/>
    </row>
    <row r="9919" spans="1:3" x14ac:dyDescent="0.3">
      <c r="A9919" s="4"/>
      <c r="B9919" s="5"/>
      <c r="C9919" s="6"/>
    </row>
    <row r="9920" spans="1:3" x14ac:dyDescent="0.3">
      <c r="A9920" s="4"/>
      <c r="B9920" s="5"/>
      <c r="C9920" s="6"/>
    </row>
    <row r="9921" spans="1:3" x14ac:dyDescent="0.3">
      <c r="A9921" s="4"/>
      <c r="B9921" s="5"/>
      <c r="C9921" s="6"/>
    </row>
    <row r="9922" spans="1:3" x14ac:dyDescent="0.3">
      <c r="A9922" s="4"/>
      <c r="B9922" s="5"/>
      <c r="C9922" s="6"/>
    </row>
    <row r="9923" spans="1:3" x14ac:dyDescent="0.3">
      <c r="A9923" s="4"/>
      <c r="B9923" s="5"/>
      <c r="C9923" s="6"/>
    </row>
    <row r="9924" spans="1:3" x14ac:dyDescent="0.3">
      <c r="A9924" s="4"/>
      <c r="B9924" s="5"/>
      <c r="C9924" s="6"/>
    </row>
    <row r="9925" spans="1:3" x14ac:dyDescent="0.3">
      <c r="A9925" s="4"/>
      <c r="B9925" s="5"/>
      <c r="C9925" s="6"/>
    </row>
    <row r="9926" spans="1:3" x14ac:dyDescent="0.3">
      <c r="A9926" s="4"/>
      <c r="B9926" s="5"/>
      <c r="C9926" s="6"/>
    </row>
    <row r="9927" spans="1:3" x14ac:dyDescent="0.3">
      <c r="A9927" s="4"/>
      <c r="B9927" s="5"/>
      <c r="C9927" s="6"/>
    </row>
    <row r="9928" spans="1:3" x14ac:dyDescent="0.3">
      <c r="A9928" s="4"/>
      <c r="B9928" s="5"/>
      <c r="C9928" s="6"/>
    </row>
    <row r="9929" spans="1:3" x14ac:dyDescent="0.3">
      <c r="A9929" s="4"/>
      <c r="B9929" s="5"/>
      <c r="C9929" s="6"/>
    </row>
    <row r="9930" spans="1:3" x14ac:dyDescent="0.3">
      <c r="A9930" s="4"/>
      <c r="B9930" s="5"/>
      <c r="C9930" s="6"/>
    </row>
    <row r="9931" spans="1:3" x14ac:dyDescent="0.3">
      <c r="A9931" s="4"/>
      <c r="B9931" s="5"/>
      <c r="C9931" s="6"/>
    </row>
    <row r="9932" spans="1:3" x14ac:dyDescent="0.3">
      <c r="A9932" s="4"/>
      <c r="B9932" s="5"/>
      <c r="C9932" s="6"/>
    </row>
    <row r="9933" spans="1:3" x14ac:dyDescent="0.3">
      <c r="A9933" s="4"/>
      <c r="B9933" s="5"/>
      <c r="C9933" s="6"/>
    </row>
    <row r="9934" spans="1:3" x14ac:dyDescent="0.3">
      <c r="A9934" s="4"/>
      <c r="B9934" s="5"/>
      <c r="C9934" s="6"/>
    </row>
    <row r="9935" spans="1:3" x14ac:dyDescent="0.3">
      <c r="A9935" s="4"/>
      <c r="B9935" s="5"/>
      <c r="C9935" s="6"/>
    </row>
    <row r="9936" spans="1:3" x14ac:dyDescent="0.3">
      <c r="A9936" s="4"/>
      <c r="B9936" s="5"/>
      <c r="C9936" s="6"/>
    </row>
    <row r="9937" spans="1:3" x14ac:dyDescent="0.3">
      <c r="A9937" s="4"/>
      <c r="B9937" s="5"/>
      <c r="C9937" s="6"/>
    </row>
    <row r="9938" spans="1:3" x14ac:dyDescent="0.3">
      <c r="A9938" s="4"/>
      <c r="B9938" s="5"/>
      <c r="C9938" s="6"/>
    </row>
    <row r="9939" spans="1:3" x14ac:dyDescent="0.3">
      <c r="A9939" s="4"/>
      <c r="B9939" s="5"/>
      <c r="C9939" s="6"/>
    </row>
    <row r="9940" spans="1:3" x14ac:dyDescent="0.3">
      <c r="A9940" s="4"/>
      <c r="B9940" s="5"/>
      <c r="C9940" s="6"/>
    </row>
    <row r="9941" spans="1:3" x14ac:dyDescent="0.3">
      <c r="A9941" s="4"/>
      <c r="B9941" s="5"/>
      <c r="C9941" s="6"/>
    </row>
    <row r="9942" spans="1:3" x14ac:dyDescent="0.3">
      <c r="A9942" s="4"/>
      <c r="B9942" s="5"/>
      <c r="C9942" s="6"/>
    </row>
    <row r="9943" spans="1:3" x14ac:dyDescent="0.3">
      <c r="A9943" s="4"/>
      <c r="B9943" s="5"/>
      <c r="C9943" s="6"/>
    </row>
    <row r="9944" spans="1:3" x14ac:dyDescent="0.3">
      <c r="A9944" s="4"/>
      <c r="B9944" s="5"/>
      <c r="C9944" s="6"/>
    </row>
    <row r="9945" spans="1:3" x14ac:dyDescent="0.3">
      <c r="A9945" s="4"/>
      <c r="B9945" s="5"/>
      <c r="C9945" s="6"/>
    </row>
    <row r="9946" spans="1:3" x14ac:dyDescent="0.3">
      <c r="A9946" s="4"/>
      <c r="B9946" s="5"/>
      <c r="C9946" s="6"/>
    </row>
    <row r="9947" spans="1:3" x14ac:dyDescent="0.3">
      <c r="A9947" s="4"/>
      <c r="B9947" s="5"/>
      <c r="C9947" s="6"/>
    </row>
    <row r="9948" spans="1:3" x14ac:dyDescent="0.3">
      <c r="A9948" s="4"/>
      <c r="B9948" s="5"/>
      <c r="C9948" s="6"/>
    </row>
    <row r="9949" spans="1:3" x14ac:dyDescent="0.3">
      <c r="A9949" s="4"/>
      <c r="B9949" s="5"/>
      <c r="C9949" s="6"/>
    </row>
    <row r="9950" spans="1:3" x14ac:dyDescent="0.3">
      <c r="A9950" s="4"/>
      <c r="B9950" s="5"/>
      <c r="C9950" s="6"/>
    </row>
    <row r="9951" spans="1:3" x14ac:dyDescent="0.3">
      <c r="A9951" s="4"/>
      <c r="B9951" s="5"/>
      <c r="C9951" s="6"/>
    </row>
    <row r="9952" spans="1:3" x14ac:dyDescent="0.3">
      <c r="A9952" s="4"/>
      <c r="B9952" s="5"/>
      <c r="C9952" s="6"/>
    </row>
    <row r="9953" spans="1:3" x14ac:dyDescent="0.3">
      <c r="A9953" s="4"/>
      <c r="B9953" s="5"/>
      <c r="C9953" s="6"/>
    </row>
    <row r="9954" spans="1:3" x14ac:dyDescent="0.3">
      <c r="A9954" s="4"/>
      <c r="B9954" s="5"/>
      <c r="C9954" s="6"/>
    </row>
    <row r="9955" spans="1:3" x14ac:dyDescent="0.3">
      <c r="A9955" s="4"/>
      <c r="B9955" s="5"/>
      <c r="C9955" s="6"/>
    </row>
    <row r="9956" spans="1:3" x14ac:dyDescent="0.3">
      <c r="A9956" s="4"/>
      <c r="B9956" s="5"/>
      <c r="C9956" s="6"/>
    </row>
    <row r="9957" spans="1:3" x14ac:dyDescent="0.3">
      <c r="A9957" s="4"/>
      <c r="B9957" s="5"/>
      <c r="C9957" s="6"/>
    </row>
    <row r="9958" spans="1:3" x14ac:dyDescent="0.3">
      <c r="A9958" s="4"/>
      <c r="B9958" s="5"/>
      <c r="C9958" s="6"/>
    </row>
    <row r="9959" spans="1:3" x14ac:dyDescent="0.3">
      <c r="A9959" s="4"/>
      <c r="B9959" s="5"/>
      <c r="C9959" s="6"/>
    </row>
    <row r="9960" spans="1:3" x14ac:dyDescent="0.3">
      <c r="A9960" s="4"/>
      <c r="B9960" s="5"/>
      <c r="C9960" s="6"/>
    </row>
    <row r="9961" spans="1:3" x14ac:dyDescent="0.3">
      <c r="A9961" s="4"/>
      <c r="B9961" s="5"/>
      <c r="C9961" s="6"/>
    </row>
    <row r="9962" spans="1:3" x14ac:dyDescent="0.3">
      <c r="A9962" s="4"/>
      <c r="B9962" s="5"/>
      <c r="C9962" s="6"/>
    </row>
    <row r="9963" spans="1:3" x14ac:dyDescent="0.3">
      <c r="A9963" s="4"/>
      <c r="B9963" s="5"/>
      <c r="C9963" s="6"/>
    </row>
    <row r="9964" spans="1:3" x14ac:dyDescent="0.3">
      <c r="A9964" s="4"/>
      <c r="B9964" s="5"/>
      <c r="C9964" s="6"/>
    </row>
    <row r="9965" spans="1:3" x14ac:dyDescent="0.3">
      <c r="A9965" s="4"/>
      <c r="B9965" s="5"/>
      <c r="C9965" s="6"/>
    </row>
    <row r="9966" spans="1:3" x14ac:dyDescent="0.3">
      <c r="A9966" s="4"/>
      <c r="B9966" s="5"/>
      <c r="C9966" s="6"/>
    </row>
    <row r="9967" spans="1:3" x14ac:dyDescent="0.3">
      <c r="A9967" s="4"/>
      <c r="B9967" s="5"/>
      <c r="C9967" s="6"/>
    </row>
    <row r="9968" spans="1:3" x14ac:dyDescent="0.3">
      <c r="A9968" s="4"/>
      <c r="B9968" s="5"/>
      <c r="C9968" s="6"/>
    </row>
    <row r="9969" spans="1:3" x14ac:dyDescent="0.3">
      <c r="A9969" s="4"/>
      <c r="B9969" s="5"/>
      <c r="C9969" s="6"/>
    </row>
    <row r="9970" spans="1:3" x14ac:dyDescent="0.3">
      <c r="A9970" s="4"/>
      <c r="B9970" s="5"/>
      <c r="C9970" s="6"/>
    </row>
    <row r="9971" spans="1:3" x14ac:dyDescent="0.3">
      <c r="A9971" s="4"/>
      <c r="B9971" s="5"/>
      <c r="C9971" s="6"/>
    </row>
    <row r="9972" spans="1:3" x14ac:dyDescent="0.3">
      <c r="A9972" s="4"/>
      <c r="B9972" s="5"/>
      <c r="C9972" s="6"/>
    </row>
    <row r="9973" spans="1:3" x14ac:dyDescent="0.3">
      <c r="A9973" s="4"/>
      <c r="B9973" s="5"/>
      <c r="C9973" s="6"/>
    </row>
    <row r="9974" spans="1:3" x14ac:dyDescent="0.3">
      <c r="A9974" s="4"/>
      <c r="B9974" s="5"/>
      <c r="C9974" s="6"/>
    </row>
    <row r="9975" spans="1:3" x14ac:dyDescent="0.3">
      <c r="A9975" s="4"/>
      <c r="B9975" s="5"/>
      <c r="C9975" s="6"/>
    </row>
    <row r="9976" spans="1:3" x14ac:dyDescent="0.3">
      <c r="A9976" s="4"/>
      <c r="B9976" s="5"/>
      <c r="C9976" s="6"/>
    </row>
    <row r="9977" spans="1:3" x14ac:dyDescent="0.3">
      <c r="A9977" s="4"/>
      <c r="B9977" s="5"/>
      <c r="C9977" s="6"/>
    </row>
    <row r="9978" spans="1:3" x14ac:dyDescent="0.3">
      <c r="A9978" s="4"/>
      <c r="B9978" s="5"/>
      <c r="C9978" s="6"/>
    </row>
    <row r="9979" spans="1:3" x14ac:dyDescent="0.3">
      <c r="A9979" s="4"/>
      <c r="B9979" s="5"/>
      <c r="C9979" s="6"/>
    </row>
    <row r="9980" spans="1:3" x14ac:dyDescent="0.3">
      <c r="A9980" s="4"/>
      <c r="B9980" s="5"/>
      <c r="C9980" s="6"/>
    </row>
    <row r="9981" spans="1:3" x14ac:dyDescent="0.3">
      <c r="A9981" s="4"/>
      <c r="B9981" s="5"/>
      <c r="C9981" s="6"/>
    </row>
    <row r="9982" spans="1:3" x14ac:dyDescent="0.3">
      <c r="A9982" s="4"/>
      <c r="B9982" s="5"/>
      <c r="C9982" s="6"/>
    </row>
    <row r="9983" spans="1:3" x14ac:dyDescent="0.3">
      <c r="A9983" s="4"/>
      <c r="B9983" s="5"/>
      <c r="C9983" s="6"/>
    </row>
    <row r="9984" spans="1:3" x14ac:dyDescent="0.3">
      <c r="A9984" s="4"/>
      <c r="B9984" s="5"/>
      <c r="C9984" s="6"/>
    </row>
    <row r="9985" spans="1:3" x14ac:dyDescent="0.3">
      <c r="A9985" s="4"/>
      <c r="B9985" s="5"/>
      <c r="C9985" s="6"/>
    </row>
    <row r="9986" spans="1:3" x14ac:dyDescent="0.3">
      <c r="A9986" s="4"/>
      <c r="B9986" s="5"/>
      <c r="C9986" s="6"/>
    </row>
    <row r="9987" spans="1:3" x14ac:dyDescent="0.3">
      <c r="A9987" s="4"/>
      <c r="B9987" s="5"/>
      <c r="C9987" s="6"/>
    </row>
    <row r="9988" spans="1:3" x14ac:dyDescent="0.3">
      <c r="A9988" s="4"/>
      <c r="B9988" s="5"/>
      <c r="C9988" s="6"/>
    </row>
    <row r="9989" spans="1:3" x14ac:dyDescent="0.3">
      <c r="A9989" s="4"/>
      <c r="B9989" s="5"/>
      <c r="C9989" s="6"/>
    </row>
    <row r="9990" spans="1:3" x14ac:dyDescent="0.3">
      <c r="A9990" s="4"/>
      <c r="B9990" s="5"/>
      <c r="C9990" s="6"/>
    </row>
    <row r="9991" spans="1:3" x14ac:dyDescent="0.3">
      <c r="A9991" s="4"/>
      <c r="B9991" s="5"/>
      <c r="C9991" s="6"/>
    </row>
    <row r="9992" spans="1:3" x14ac:dyDescent="0.3">
      <c r="A9992" s="4"/>
      <c r="B9992" s="5"/>
      <c r="C9992" s="6"/>
    </row>
    <row r="9993" spans="1:3" x14ac:dyDescent="0.3">
      <c r="A9993" s="4"/>
      <c r="B9993" s="5"/>
      <c r="C9993" s="6"/>
    </row>
    <row r="9994" spans="1:3" x14ac:dyDescent="0.3">
      <c r="A9994" s="4"/>
      <c r="B9994" s="5"/>
      <c r="C9994" s="6"/>
    </row>
    <row r="9995" spans="1:3" x14ac:dyDescent="0.3">
      <c r="A9995" s="4"/>
      <c r="B9995" s="5"/>
      <c r="C9995" s="6"/>
    </row>
    <row r="9996" spans="1:3" x14ac:dyDescent="0.3">
      <c r="A9996" s="4"/>
      <c r="B9996" s="5"/>
      <c r="C9996" s="6"/>
    </row>
    <row r="9997" spans="1:3" x14ac:dyDescent="0.3">
      <c r="A9997" s="4"/>
      <c r="B9997" s="5"/>
      <c r="C9997" s="6"/>
    </row>
    <row r="9998" spans="1:3" x14ac:dyDescent="0.3">
      <c r="A9998" s="4"/>
      <c r="B9998" s="5"/>
      <c r="C9998" s="6"/>
    </row>
    <row r="9999" spans="1:3" x14ac:dyDescent="0.3">
      <c r="A9999" s="4"/>
      <c r="B9999" s="5"/>
      <c r="C9999" s="6"/>
    </row>
    <row r="10000" spans="1:3" x14ac:dyDescent="0.3">
      <c r="A10000" s="4"/>
      <c r="B10000" s="5"/>
      <c r="C10000" s="6"/>
    </row>
    <row r="10001" spans="1:3" x14ac:dyDescent="0.3">
      <c r="A10001" s="4"/>
      <c r="B10001" s="5"/>
      <c r="C10001" s="6"/>
    </row>
    <row r="10002" spans="1:3" x14ac:dyDescent="0.3">
      <c r="A10002" s="4"/>
      <c r="B10002" s="5"/>
      <c r="C10002" s="6"/>
    </row>
    <row r="10003" spans="1:3" x14ac:dyDescent="0.3">
      <c r="A10003" s="4"/>
      <c r="B10003" s="5"/>
      <c r="C10003" s="6"/>
    </row>
    <row r="10004" spans="1:3" x14ac:dyDescent="0.3">
      <c r="A10004" s="4"/>
      <c r="B10004" s="5"/>
      <c r="C10004" s="6"/>
    </row>
    <row r="10005" spans="1:3" x14ac:dyDescent="0.3">
      <c r="A10005" s="4"/>
      <c r="B10005" s="5"/>
      <c r="C10005" s="6"/>
    </row>
    <row r="10006" spans="1:3" x14ac:dyDescent="0.3">
      <c r="A10006" s="4"/>
      <c r="B10006" s="5"/>
      <c r="C10006" s="6"/>
    </row>
    <row r="10007" spans="1:3" x14ac:dyDescent="0.3">
      <c r="A10007" s="4"/>
      <c r="B10007" s="5"/>
      <c r="C10007" s="6"/>
    </row>
    <row r="10008" spans="1:3" x14ac:dyDescent="0.3">
      <c r="A10008" s="4"/>
      <c r="B10008" s="5"/>
      <c r="C10008" s="6"/>
    </row>
    <row r="10009" spans="1:3" x14ac:dyDescent="0.3">
      <c r="A10009" s="4"/>
      <c r="B10009" s="5"/>
      <c r="C10009" s="6"/>
    </row>
    <row r="10010" spans="1:3" x14ac:dyDescent="0.3">
      <c r="A10010" s="4"/>
      <c r="B10010" s="5"/>
      <c r="C10010" s="6"/>
    </row>
    <row r="10011" spans="1:3" x14ac:dyDescent="0.3">
      <c r="A10011" s="4"/>
      <c r="B10011" s="5"/>
      <c r="C10011" s="6"/>
    </row>
    <row r="10012" spans="1:3" x14ac:dyDescent="0.3">
      <c r="A10012" s="4"/>
      <c r="B10012" s="5"/>
      <c r="C10012" s="6"/>
    </row>
    <row r="10013" spans="1:3" x14ac:dyDescent="0.3">
      <c r="A10013" s="4"/>
      <c r="B10013" s="5"/>
      <c r="C10013" s="6"/>
    </row>
    <row r="10014" spans="1:3" x14ac:dyDescent="0.3">
      <c r="A10014" s="4"/>
      <c r="B10014" s="5"/>
      <c r="C10014" s="6"/>
    </row>
    <row r="10015" spans="1:3" x14ac:dyDescent="0.3">
      <c r="A10015" s="4"/>
      <c r="B10015" s="5"/>
      <c r="C10015" s="6"/>
    </row>
    <row r="10016" spans="1:3" x14ac:dyDescent="0.3">
      <c r="A10016" s="4"/>
      <c r="B10016" s="5"/>
      <c r="C10016" s="6"/>
    </row>
    <row r="10017" spans="1:3" x14ac:dyDescent="0.3">
      <c r="A10017" s="4"/>
      <c r="B10017" s="5"/>
      <c r="C10017" s="6"/>
    </row>
    <row r="10018" spans="1:3" x14ac:dyDescent="0.3">
      <c r="A10018" s="4"/>
      <c r="B10018" s="5"/>
      <c r="C10018" s="6"/>
    </row>
    <row r="10019" spans="1:3" x14ac:dyDescent="0.3">
      <c r="A10019" s="4"/>
      <c r="B10019" s="5"/>
      <c r="C10019" s="6"/>
    </row>
    <row r="10020" spans="1:3" x14ac:dyDescent="0.3">
      <c r="A10020" s="4"/>
      <c r="B10020" s="5"/>
      <c r="C10020" s="6"/>
    </row>
    <row r="10021" spans="1:3" x14ac:dyDescent="0.3">
      <c r="A10021" s="4"/>
      <c r="B10021" s="5"/>
      <c r="C10021" s="6"/>
    </row>
    <row r="10022" spans="1:3" x14ac:dyDescent="0.3">
      <c r="A10022" s="4"/>
      <c r="B10022" s="5"/>
      <c r="C10022" s="6"/>
    </row>
    <row r="10023" spans="1:3" x14ac:dyDescent="0.3">
      <c r="A10023" s="4"/>
      <c r="B10023" s="5"/>
      <c r="C10023" s="6"/>
    </row>
    <row r="10024" spans="1:3" x14ac:dyDescent="0.3">
      <c r="A10024" s="4"/>
      <c r="B10024" s="5"/>
      <c r="C10024" s="6"/>
    </row>
    <row r="10025" spans="1:3" x14ac:dyDescent="0.3">
      <c r="A10025" s="4"/>
      <c r="B10025" s="5"/>
      <c r="C10025" s="6"/>
    </row>
    <row r="10026" spans="1:3" x14ac:dyDescent="0.3">
      <c r="A10026" s="4"/>
      <c r="B10026" s="5"/>
      <c r="C10026" s="6"/>
    </row>
    <row r="10027" spans="1:3" x14ac:dyDescent="0.3">
      <c r="A10027" s="4"/>
      <c r="B10027" s="5"/>
      <c r="C10027" s="6"/>
    </row>
    <row r="10028" spans="1:3" x14ac:dyDescent="0.3">
      <c r="A10028" s="4"/>
      <c r="B10028" s="5"/>
      <c r="C10028" s="6"/>
    </row>
    <row r="10029" spans="1:3" x14ac:dyDescent="0.3">
      <c r="A10029" s="4"/>
      <c r="B10029" s="5"/>
      <c r="C10029" s="6"/>
    </row>
    <row r="10030" spans="1:3" x14ac:dyDescent="0.3">
      <c r="A10030" s="4"/>
      <c r="B10030" s="5"/>
      <c r="C10030" s="6"/>
    </row>
    <row r="10031" spans="1:3" x14ac:dyDescent="0.3">
      <c r="A10031" s="4"/>
      <c r="B10031" s="5"/>
      <c r="C10031" s="6"/>
    </row>
    <row r="10032" spans="1:3" x14ac:dyDescent="0.3">
      <c r="A10032" s="4"/>
      <c r="B10032" s="5"/>
      <c r="C10032" s="6"/>
    </row>
    <row r="10033" spans="1:3" x14ac:dyDescent="0.3">
      <c r="A10033" s="4"/>
      <c r="B10033" s="5"/>
      <c r="C10033" s="6"/>
    </row>
    <row r="10034" spans="1:3" x14ac:dyDescent="0.3">
      <c r="A10034" s="4"/>
      <c r="B10034" s="5"/>
      <c r="C10034" s="6"/>
    </row>
    <row r="10035" spans="1:3" x14ac:dyDescent="0.3">
      <c r="A10035" s="4"/>
      <c r="B10035" s="5"/>
      <c r="C10035" s="6"/>
    </row>
    <row r="10036" spans="1:3" x14ac:dyDescent="0.3">
      <c r="A10036" s="4"/>
      <c r="B10036" s="5"/>
      <c r="C10036" s="6"/>
    </row>
    <row r="10037" spans="1:3" x14ac:dyDescent="0.3">
      <c r="A10037" s="4"/>
      <c r="B10037" s="5"/>
      <c r="C10037" s="6"/>
    </row>
    <row r="10038" spans="1:3" x14ac:dyDescent="0.3">
      <c r="A10038" s="4"/>
      <c r="B10038" s="5"/>
      <c r="C10038" s="6"/>
    </row>
    <row r="10039" spans="1:3" x14ac:dyDescent="0.3">
      <c r="A10039" s="4"/>
      <c r="B10039" s="5"/>
      <c r="C10039" s="6"/>
    </row>
    <row r="10040" spans="1:3" x14ac:dyDescent="0.3">
      <c r="A10040" s="4"/>
      <c r="B10040" s="5"/>
      <c r="C10040" s="6"/>
    </row>
    <row r="10041" spans="1:3" x14ac:dyDescent="0.3">
      <c r="A10041" s="4"/>
      <c r="B10041" s="5"/>
      <c r="C10041" s="6"/>
    </row>
    <row r="10042" spans="1:3" x14ac:dyDescent="0.3">
      <c r="A10042" s="4"/>
      <c r="B10042" s="5"/>
      <c r="C10042" s="6"/>
    </row>
    <row r="10043" spans="1:3" x14ac:dyDescent="0.3">
      <c r="A10043" s="4"/>
      <c r="B10043" s="5"/>
      <c r="C10043" s="6"/>
    </row>
    <row r="10044" spans="1:3" x14ac:dyDescent="0.3">
      <c r="A10044" s="4"/>
      <c r="B10044" s="5"/>
      <c r="C10044" s="6"/>
    </row>
    <row r="10045" spans="1:3" x14ac:dyDescent="0.3">
      <c r="A10045" s="4"/>
      <c r="B10045" s="5"/>
      <c r="C10045" s="6"/>
    </row>
    <row r="10046" spans="1:3" x14ac:dyDescent="0.3">
      <c r="A10046" s="4"/>
      <c r="B10046" s="5"/>
      <c r="C10046" s="6"/>
    </row>
    <row r="10047" spans="1:3" x14ac:dyDescent="0.3">
      <c r="A10047" s="4"/>
      <c r="B10047" s="5"/>
      <c r="C10047" s="6"/>
    </row>
    <row r="10048" spans="1:3" x14ac:dyDescent="0.3">
      <c r="A10048" s="4"/>
      <c r="B10048" s="5"/>
      <c r="C10048" s="6"/>
    </row>
    <row r="10049" spans="1:3" x14ac:dyDescent="0.3">
      <c r="A10049" s="4"/>
      <c r="B10049" s="5"/>
      <c r="C10049" s="6"/>
    </row>
    <row r="10050" spans="1:3" x14ac:dyDescent="0.3">
      <c r="A10050" s="4"/>
      <c r="B10050" s="5"/>
      <c r="C10050" s="6"/>
    </row>
    <row r="10051" spans="1:3" x14ac:dyDescent="0.3">
      <c r="A10051" s="4"/>
      <c r="B10051" s="5"/>
      <c r="C10051" s="6"/>
    </row>
    <row r="10052" spans="1:3" x14ac:dyDescent="0.3">
      <c r="A10052" s="4"/>
      <c r="B10052" s="5"/>
      <c r="C10052" s="6"/>
    </row>
    <row r="10053" spans="1:3" x14ac:dyDescent="0.3">
      <c r="A10053" s="4"/>
      <c r="B10053" s="5"/>
      <c r="C10053" s="6"/>
    </row>
    <row r="10054" spans="1:3" x14ac:dyDescent="0.3">
      <c r="A10054" s="4"/>
      <c r="B10054" s="5"/>
      <c r="C10054" s="6"/>
    </row>
    <row r="10055" spans="1:3" x14ac:dyDescent="0.3">
      <c r="A10055" s="4"/>
      <c r="B10055" s="5"/>
      <c r="C10055" s="6"/>
    </row>
    <row r="10056" spans="1:3" x14ac:dyDescent="0.3">
      <c r="A10056" s="4"/>
      <c r="B10056" s="5"/>
      <c r="C10056" s="6"/>
    </row>
    <row r="10057" spans="1:3" x14ac:dyDescent="0.3">
      <c r="A10057" s="4"/>
      <c r="B10057" s="5"/>
      <c r="C10057" s="6"/>
    </row>
    <row r="10058" spans="1:3" x14ac:dyDescent="0.3">
      <c r="A10058" s="4"/>
      <c r="B10058" s="5"/>
      <c r="C10058" s="6"/>
    </row>
    <row r="10059" spans="1:3" x14ac:dyDescent="0.3">
      <c r="A10059" s="4"/>
      <c r="B10059" s="5"/>
      <c r="C10059" s="6"/>
    </row>
    <row r="10060" spans="1:3" x14ac:dyDescent="0.3">
      <c r="A10060" s="4"/>
      <c r="B10060" s="5"/>
      <c r="C10060" s="6"/>
    </row>
    <row r="10061" spans="1:3" x14ac:dyDescent="0.3">
      <c r="A10061" s="4"/>
      <c r="B10061" s="5"/>
      <c r="C10061" s="6"/>
    </row>
    <row r="10062" spans="1:3" x14ac:dyDescent="0.3">
      <c r="A10062" s="4"/>
      <c r="B10062" s="5"/>
      <c r="C10062" s="6"/>
    </row>
    <row r="10063" spans="1:3" x14ac:dyDescent="0.3">
      <c r="A10063" s="4"/>
      <c r="B10063" s="5"/>
      <c r="C10063" s="6"/>
    </row>
    <row r="10064" spans="1:3" x14ac:dyDescent="0.3">
      <c r="A10064" s="4"/>
      <c r="B10064" s="5"/>
      <c r="C10064" s="6"/>
    </row>
    <row r="10065" spans="1:3" x14ac:dyDescent="0.3">
      <c r="A10065" s="4"/>
      <c r="B10065" s="5"/>
      <c r="C10065" s="6"/>
    </row>
    <row r="10066" spans="1:3" x14ac:dyDescent="0.3">
      <c r="A10066" s="4"/>
      <c r="B10066" s="5"/>
      <c r="C10066" s="6"/>
    </row>
    <row r="10067" spans="1:3" x14ac:dyDescent="0.3">
      <c r="A10067" s="4"/>
      <c r="B10067" s="5"/>
      <c r="C10067" s="6"/>
    </row>
    <row r="10068" spans="1:3" x14ac:dyDescent="0.3">
      <c r="A10068" s="4"/>
      <c r="B10068" s="5"/>
      <c r="C10068" s="6"/>
    </row>
    <row r="10069" spans="1:3" x14ac:dyDescent="0.3">
      <c r="A10069" s="4"/>
      <c r="B10069" s="5"/>
      <c r="C10069" s="6"/>
    </row>
    <row r="10070" spans="1:3" x14ac:dyDescent="0.3">
      <c r="A10070" s="4"/>
      <c r="B10070" s="5"/>
      <c r="C10070" s="6"/>
    </row>
    <row r="10071" spans="1:3" x14ac:dyDescent="0.3">
      <c r="A10071" s="4"/>
      <c r="B10071" s="5"/>
      <c r="C10071" s="6"/>
    </row>
    <row r="10072" spans="1:3" x14ac:dyDescent="0.3">
      <c r="A10072" s="4"/>
      <c r="B10072" s="5"/>
      <c r="C10072" s="6"/>
    </row>
    <row r="10073" spans="1:3" x14ac:dyDescent="0.3">
      <c r="A10073" s="4"/>
      <c r="B10073" s="5"/>
      <c r="C10073" s="6"/>
    </row>
    <row r="10074" spans="1:3" x14ac:dyDescent="0.3">
      <c r="A10074" s="4"/>
      <c r="B10074" s="5"/>
      <c r="C10074" s="6"/>
    </row>
    <row r="10075" spans="1:3" x14ac:dyDescent="0.3">
      <c r="A10075" s="4"/>
      <c r="B10075" s="5"/>
      <c r="C10075" s="6"/>
    </row>
    <row r="10076" spans="1:3" x14ac:dyDescent="0.3">
      <c r="A10076" s="4"/>
      <c r="B10076" s="5"/>
      <c r="C10076" s="6"/>
    </row>
    <row r="10077" spans="1:3" x14ac:dyDescent="0.3">
      <c r="A10077" s="4"/>
      <c r="B10077" s="5"/>
      <c r="C10077" s="6"/>
    </row>
    <row r="10078" spans="1:3" x14ac:dyDescent="0.3">
      <c r="A10078" s="4"/>
      <c r="B10078" s="5"/>
      <c r="C10078" s="6"/>
    </row>
    <row r="10079" spans="1:3" x14ac:dyDescent="0.3">
      <c r="A10079" s="4"/>
      <c r="B10079" s="5"/>
      <c r="C10079" s="6"/>
    </row>
    <row r="10080" spans="1:3" x14ac:dyDescent="0.3">
      <c r="A10080" s="4"/>
      <c r="B10080" s="5"/>
      <c r="C10080" s="6"/>
    </row>
    <row r="10081" spans="1:3" x14ac:dyDescent="0.3">
      <c r="A10081" s="4"/>
      <c r="B10081" s="5"/>
      <c r="C10081" s="6"/>
    </row>
    <row r="10082" spans="1:3" x14ac:dyDescent="0.3">
      <c r="A10082" s="4"/>
      <c r="B10082" s="5"/>
      <c r="C10082" s="6"/>
    </row>
    <row r="10083" spans="1:3" x14ac:dyDescent="0.3">
      <c r="A10083" s="4"/>
      <c r="B10083" s="5"/>
      <c r="C10083" s="6"/>
    </row>
    <row r="10084" spans="1:3" x14ac:dyDescent="0.3">
      <c r="A10084" s="4"/>
      <c r="B10084" s="5"/>
      <c r="C10084" s="6"/>
    </row>
    <row r="10085" spans="1:3" x14ac:dyDescent="0.3">
      <c r="A10085" s="4"/>
      <c r="B10085" s="5"/>
      <c r="C10085" s="6"/>
    </row>
    <row r="10086" spans="1:3" x14ac:dyDescent="0.3">
      <c r="A10086" s="4"/>
      <c r="B10086" s="5"/>
      <c r="C10086" s="6"/>
    </row>
    <row r="10087" spans="1:3" x14ac:dyDescent="0.3">
      <c r="A10087" s="4"/>
      <c r="B10087" s="5"/>
      <c r="C10087" s="6"/>
    </row>
    <row r="10088" spans="1:3" x14ac:dyDescent="0.3">
      <c r="A10088" s="4"/>
      <c r="B10088" s="5"/>
      <c r="C10088" s="6"/>
    </row>
    <row r="10089" spans="1:3" x14ac:dyDescent="0.3">
      <c r="A10089" s="4"/>
      <c r="B10089" s="5"/>
      <c r="C10089" s="6"/>
    </row>
    <row r="10090" spans="1:3" x14ac:dyDescent="0.3">
      <c r="A10090" s="4"/>
      <c r="B10090" s="5"/>
      <c r="C10090" s="6"/>
    </row>
    <row r="10091" spans="1:3" x14ac:dyDescent="0.3">
      <c r="A10091" s="4"/>
      <c r="B10091" s="5"/>
      <c r="C10091" s="6"/>
    </row>
    <row r="10092" spans="1:3" x14ac:dyDescent="0.3">
      <c r="A10092" s="4"/>
      <c r="B10092" s="5"/>
      <c r="C10092" s="6"/>
    </row>
    <row r="10093" spans="1:3" x14ac:dyDescent="0.3">
      <c r="A10093" s="4"/>
      <c r="B10093" s="5"/>
      <c r="C10093" s="6"/>
    </row>
    <row r="10094" spans="1:3" x14ac:dyDescent="0.3">
      <c r="A10094" s="4"/>
      <c r="B10094" s="5"/>
      <c r="C10094" s="6"/>
    </row>
    <row r="10095" spans="1:3" x14ac:dyDescent="0.3">
      <c r="A10095" s="4"/>
      <c r="B10095" s="5"/>
      <c r="C10095" s="6"/>
    </row>
    <row r="10096" spans="1:3" x14ac:dyDescent="0.3">
      <c r="A10096" s="4"/>
      <c r="B10096" s="5"/>
      <c r="C10096" s="6"/>
    </row>
    <row r="10097" spans="1:3" x14ac:dyDescent="0.3">
      <c r="A10097" s="4"/>
      <c r="B10097" s="5"/>
      <c r="C10097" s="6"/>
    </row>
    <row r="10098" spans="1:3" x14ac:dyDescent="0.3">
      <c r="A10098" s="4"/>
      <c r="B10098" s="5"/>
      <c r="C10098" s="6"/>
    </row>
    <row r="10099" spans="1:3" x14ac:dyDescent="0.3">
      <c r="A10099" s="4"/>
      <c r="B10099" s="5"/>
      <c r="C10099" s="6"/>
    </row>
    <row r="10100" spans="1:3" x14ac:dyDescent="0.3">
      <c r="A10100" s="4"/>
      <c r="B10100" s="5"/>
      <c r="C10100" s="6"/>
    </row>
    <row r="10101" spans="1:3" x14ac:dyDescent="0.3">
      <c r="A10101" s="4"/>
      <c r="B10101" s="5"/>
      <c r="C10101" s="6"/>
    </row>
    <row r="10102" spans="1:3" x14ac:dyDescent="0.3">
      <c r="A10102" s="4"/>
      <c r="B10102" s="5"/>
      <c r="C10102" s="6"/>
    </row>
    <row r="10103" spans="1:3" x14ac:dyDescent="0.3">
      <c r="A10103" s="4"/>
      <c r="B10103" s="5"/>
      <c r="C10103" s="6"/>
    </row>
    <row r="10104" spans="1:3" x14ac:dyDescent="0.3">
      <c r="A10104" s="4"/>
      <c r="B10104" s="5"/>
      <c r="C10104" s="6"/>
    </row>
    <row r="10105" spans="1:3" x14ac:dyDescent="0.3">
      <c r="A10105" s="4"/>
      <c r="B10105" s="5"/>
      <c r="C10105" s="6"/>
    </row>
    <row r="10106" spans="1:3" x14ac:dyDescent="0.3">
      <c r="A10106" s="4"/>
      <c r="B10106" s="5"/>
      <c r="C10106" s="6"/>
    </row>
    <row r="10107" spans="1:3" x14ac:dyDescent="0.3">
      <c r="A10107" s="4"/>
      <c r="B10107" s="5"/>
      <c r="C10107" s="6"/>
    </row>
    <row r="10108" spans="1:3" x14ac:dyDescent="0.3">
      <c r="A10108" s="4"/>
      <c r="B10108" s="5"/>
      <c r="C10108" s="6"/>
    </row>
    <row r="10109" spans="1:3" x14ac:dyDescent="0.3">
      <c r="A10109" s="4"/>
      <c r="B10109" s="5"/>
      <c r="C10109" s="6"/>
    </row>
    <row r="10110" spans="1:3" x14ac:dyDescent="0.3">
      <c r="A10110" s="4"/>
      <c r="B10110" s="5"/>
      <c r="C10110" s="6"/>
    </row>
    <row r="10111" spans="1:3" x14ac:dyDescent="0.3">
      <c r="A10111" s="4"/>
      <c r="B10111" s="5"/>
      <c r="C10111" s="6"/>
    </row>
    <row r="10112" spans="1:3" x14ac:dyDescent="0.3">
      <c r="A10112" s="4"/>
      <c r="B10112" s="5"/>
      <c r="C10112" s="6"/>
    </row>
    <row r="10113" spans="1:3" x14ac:dyDescent="0.3">
      <c r="A10113" s="4"/>
      <c r="B10113" s="5"/>
      <c r="C10113" s="6"/>
    </row>
    <row r="10114" spans="1:3" x14ac:dyDescent="0.3">
      <c r="A10114" s="4"/>
      <c r="B10114" s="5"/>
      <c r="C10114" s="6"/>
    </row>
    <row r="10115" spans="1:3" x14ac:dyDescent="0.3">
      <c r="A10115" s="4"/>
      <c r="B10115" s="5"/>
      <c r="C10115" s="6"/>
    </row>
    <row r="10116" spans="1:3" x14ac:dyDescent="0.3">
      <c r="A10116" s="4"/>
      <c r="B10116" s="5"/>
      <c r="C10116" s="6"/>
    </row>
    <row r="10117" spans="1:3" x14ac:dyDescent="0.3">
      <c r="A10117" s="4"/>
      <c r="B10117" s="5"/>
      <c r="C10117" s="6"/>
    </row>
    <row r="10118" spans="1:3" x14ac:dyDescent="0.3">
      <c r="A10118" s="4"/>
      <c r="B10118" s="5"/>
      <c r="C10118" s="6"/>
    </row>
    <row r="10119" spans="1:3" x14ac:dyDescent="0.3">
      <c r="A10119" s="4"/>
      <c r="B10119" s="5"/>
      <c r="C10119" s="6"/>
    </row>
    <row r="10120" spans="1:3" x14ac:dyDescent="0.3">
      <c r="A10120" s="4"/>
      <c r="B10120" s="5"/>
      <c r="C10120" s="6"/>
    </row>
    <row r="10121" spans="1:3" x14ac:dyDescent="0.3">
      <c r="A10121" s="4"/>
      <c r="B10121" s="5"/>
      <c r="C10121" s="6"/>
    </row>
    <row r="10122" spans="1:3" x14ac:dyDescent="0.3">
      <c r="A10122" s="4"/>
      <c r="B10122" s="5"/>
      <c r="C10122" s="6"/>
    </row>
    <row r="10123" spans="1:3" x14ac:dyDescent="0.3">
      <c r="A10123" s="4"/>
      <c r="B10123" s="5"/>
      <c r="C10123" s="6"/>
    </row>
    <row r="10124" spans="1:3" x14ac:dyDescent="0.3">
      <c r="A10124" s="4"/>
      <c r="B10124" s="5"/>
      <c r="C10124" s="6"/>
    </row>
    <row r="10125" spans="1:3" x14ac:dyDescent="0.3">
      <c r="A10125" s="4"/>
      <c r="B10125" s="5"/>
      <c r="C10125" s="6"/>
    </row>
    <row r="10126" spans="1:3" x14ac:dyDescent="0.3">
      <c r="A10126" s="4"/>
      <c r="B10126" s="5"/>
      <c r="C10126" s="6"/>
    </row>
    <row r="10127" spans="1:3" x14ac:dyDescent="0.3">
      <c r="A10127" s="4"/>
      <c r="B10127" s="5"/>
      <c r="C10127" s="6"/>
    </row>
    <row r="10128" spans="1:3" x14ac:dyDescent="0.3">
      <c r="A10128" s="4"/>
      <c r="B10128" s="5"/>
      <c r="C10128" s="6"/>
    </row>
    <row r="10129" spans="1:3" x14ac:dyDescent="0.3">
      <c r="A10129" s="4"/>
      <c r="B10129" s="5"/>
      <c r="C10129" s="6"/>
    </row>
    <row r="10130" spans="1:3" x14ac:dyDescent="0.3">
      <c r="A10130" s="4"/>
      <c r="B10130" s="5"/>
      <c r="C10130" s="6"/>
    </row>
    <row r="10131" spans="1:3" x14ac:dyDescent="0.3">
      <c r="A10131" s="4"/>
      <c r="B10131" s="5"/>
      <c r="C10131" s="6"/>
    </row>
    <row r="10132" spans="1:3" x14ac:dyDescent="0.3">
      <c r="A10132" s="4"/>
      <c r="B10132" s="5"/>
      <c r="C10132" s="6"/>
    </row>
    <row r="10133" spans="1:3" x14ac:dyDescent="0.3">
      <c r="A10133" s="4"/>
      <c r="B10133" s="5"/>
      <c r="C10133" s="6"/>
    </row>
    <row r="10134" spans="1:3" x14ac:dyDescent="0.3">
      <c r="A10134" s="4"/>
      <c r="B10134" s="5"/>
      <c r="C10134" s="6"/>
    </row>
    <row r="10135" spans="1:3" x14ac:dyDescent="0.3">
      <c r="A10135" s="4"/>
      <c r="B10135" s="5"/>
      <c r="C10135" s="6"/>
    </row>
    <row r="10136" spans="1:3" x14ac:dyDescent="0.3">
      <c r="A10136" s="4"/>
      <c r="B10136" s="5"/>
      <c r="C10136" s="6"/>
    </row>
    <row r="10137" spans="1:3" x14ac:dyDescent="0.3">
      <c r="A10137" s="4"/>
      <c r="B10137" s="5"/>
      <c r="C10137" s="6"/>
    </row>
    <row r="10138" spans="1:3" x14ac:dyDescent="0.3">
      <c r="A10138" s="4"/>
      <c r="B10138" s="5"/>
      <c r="C10138" s="6"/>
    </row>
    <row r="10139" spans="1:3" x14ac:dyDescent="0.3">
      <c r="A10139" s="4"/>
      <c r="B10139" s="5"/>
      <c r="C10139" s="6"/>
    </row>
    <row r="10140" spans="1:3" x14ac:dyDescent="0.3">
      <c r="A10140" s="4"/>
      <c r="B10140" s="5"/>
      <c r="C10140" s="6"/>
    </row>
    <row r="10141" spans="1:3" x14ac:dyDescent="0.3">
      <c r="A10141" s="4"/>
      <c r="B10141" s="5"/>
      <c r="C10141" s="6"/>
    </row>
    <row r="10142" spans="1:3" x14ac:dyDescent="0.3">
      <c r="A10142" s="4"/>
      <c r="B10142" s="5"/>
      <c r="C10142" s="6"/>
    </row>
    <row r="10143" spans="1:3" x14ac:dyDescent="0.3">
      <c r="A10143" s="4"/>
      <c r="B10143" s="5"/>
      <c r="C10143" s="6"/>
    </row>
    <row r="10144" spans="1:3" x14ac:dyDescent="0.3">
      <c r="A10144" s="4"/>
      <c r="B10144" s="5"/>
      <c r="C10144" s="6"/>
    </row>
    <row r="10145" spans="1:3" x14ac:dyDescent="0.3">
      <c r="A10145" s="4"/>
      <c r="B10145" s="5"/>
      <c r="C10145" s="6"/>
    </row>
    <row r="10146" spans="1:3" x14ac:dyDescent="0.3">
      <c r="A10146" s="4"/>
      <c r="B10146" s="5"/>
      <c r="C10146" s="6"/>
    </row>
    <row r="10147" spans="1:3" x14ac:dyDescent="0.3">
      <c r="A10147" s="4"/>
      <c r="B10147" s="5"/>
      <c r="C10147" s="6"/>
    </row>
    <row r="10148" spans="1:3" x14ac:dyDescent="0.3">
      <c r="A10148" s="4"/>
      <c r="B10148" s="5"/>
      <c r="C10148" s="6"/>
    </row>
    <row r="10149" spans="1:3" x14ac:dyDescent="0.3">
      <c r="A10149" s="4"/>
      <c r="B10149" s="5"/>
      <c r="C10149" s="6"/>
    </row>
    <row r="10150" spans="1:3" x14ac:dyDescent="0.3">
      <c r="A10150" s="4"/>
      <c r="B10150" s="5"/>
      <c r="C10150" s="6"/>
    </row>
    <row r="10151" spans="1:3" x14ac:dyDescent="0.3">
      <c r="A10151" s="4"/>
      <c r="B10151" s="5"/>
      <c r="C10151" s="6"/>
    </row>
    <row r="10152" spans="1:3" x14ac:dyDescent="0.3">
      <c r="A10152" s="4"/>
      <c r="B10152" s="5"/>
      <c r="C10152" s="6"/>
    </row>
    <row r="10153" spans="1:3" x14ac:dyDescent="0.3">
      <c r="A10153" s="4"/>
      <c r="B10153" s="5"/>
      <c r="C10153" s="6"/>
    </row>
    <row r="10154" spans="1:3" x14ac:dyDescent="0.3">
      <c r="A10154" s="4"/>
      <c r="B10154" s="5"/>
      <c r="C10154" s="6"/>
    </row>
    <row r="10155" spans="1:3" x14ac:dyDescent="0.3">
      <c r="A10155" s="4"/>
      <c r="B10155" s="5"/>
      <c r="C10155" s="6"/>
    </row>
    <row r="10156" spans="1:3" x14ac:dyDescent="0.3">
      <c r="A10156" s="4"/>
      <c r="B10156" s="5"/>
      <c r="C10156" s="6"/>
    </row>
    <row r="10157" spans="1:3" x14ac:dyDescent="0.3">
      <c r="A10157" s="4"/>
      <c r="B10157" s="5"/>
      <c r="C10157" s="6"/>
    </row>
    <row r="10158" spans="1:3" x14ac:dyDescent="0.3">
      <c r="A10158" s="4"/>
      <c r="B10158" s="5"/>
      <c r="C10158" s="6"/>
    </row>
    <row r="10159" spans="1:3" x14ac:dyDescent="0.3">
      <c r="A10159" s="4"/>
      <c r="B10159" s="5"/>
      <c r="C10159" s="6"/>
    </row>
    <row r="10160" spans="1:3" x14ac:dyDescent="0.3">
      <c r="A10160" s="4"/>
      <c r="B10160" s="5"/>
      <c r="C10160" s="6"/>
    </row>
    <row r="10161" spans="1:3" x14ac:dyDescent="0.3">
      <c r="A10161" s="4"/>
      <c r="B10161" s="5"/>
      <c r="C10161" s="6"/>
    </row>
    <row r="10162" spans="1:3" x14ac:dyDescent="0.3">
      <c r="A10162" s="4"/>
      <c r="B10162" s="5"/>
      <c r="C10162" s="6"/>
    </row>
    <row r="10163" spans="1:3" x14ac:dyDescent="0.3">
      <c r="A10163" s="4"/>
      <c r="B10163" s="5"/>
      <c r="C10163" s="6"/>
    </row>
    <row r="10164" spans="1:3" x14ac:dyDescent="0.3">
      <c r="A10164" s="4"/>
      <c r="B10164" s="5"/>
      <c r="C10164" s="6"/>
    </row>
    <row r="10165" spans="1:3" x14ac:dyDescent="0.3">
      <c r="A10165" s="4"/>
      <c r="B10165" s="5"/>
      <c r="C10165" s="6"/>
    </row>
    <row r="10166" spans="1:3" x14ac:dyDescent="0.3">
      <c r="A10166" s="4"/>
      <c r="B10166" s="5"/>
      <c r="C10166" s="6"/>
    </row>
    <row r="10167" spans="1:3" x14ac:dyDescent="0.3">
      <c r="A10167" s="4"/>
      <c r="B10167" s="5"/>
      <c r="C10167" s="6"/>
    </row>
    <row r="10168" spans="1:3" x14ac:dyDescent="0.3">
      <c r="A10168" s="4"/>
      <c r="B10168" s="5"/>
      <c r="C10168" s="6"/>
    </row>
    <row r="10169" spans="1:3" x14ac:dyDescent="0.3">
      <c r="A10169" s="4"/>
      <c r="B10169" s="5"/>
      <c r="C10169" s="6"/>
    </row>
    <row r="10170" spans="1:3" x14ac:dyDescent="0.3">
      <c r="A10170" s="4"/>
      <c r="B10170" s="5"/>
      <c r="C10170" s="6"/>
    </row>
    <row r="10171" spans="1:3" x14ac:dyDescent="0.3">
      <c r="A10171" s="4"/>
      <c r="B10171" s="5"/>
      <c r="C10171" s="6"/>
    </row>
    <row r="10172" spans="1:3" x14ac:dyDescent="0.3">
      <c r="A10172" s="4"/>
      <c r="B10172" s="5"/>
      <c r="C10172" s="6"/>
    </row>
    <row r="10173" spans="1:3" x14ac:dyDescent="0.3">
      <c r="A10173" s="4"/>
      <c r="B10173" s="5"/>
      <c r="C10173" s="6"/>
    </row>
    <row r="10174" spans="1:3" x14ac:dyDescent="0.3">
      <c r="A10174" s="4"/>
      <c r="B10174" s="5"/>
      <c r="C10174" s="6"/>
    </row>
    <row r="10175" spans="1:3" x14ac:dyDescent="0.3">
      <c r="A10175" s="4"/>
      <c r="B10175" s="5"/>
      <c r="C10175" s="6"/>
    </row>
    <row r="10176" spans="1:3" x14ac:dyDescent="0.3">
      <c r="A10176" s="4"/>
      <c r="B10176" s="5"/>
      <c r="C10176" s="6"/>
    </row>
    <row r="10177" spans="1:3" x14ac:dyDescent="0.3">
      <c r="A10177" s="4"/>
      <c r="B10177" s="5"/>
      <c r="C10177" s="6"/>
    </row>
    <row r="10178" spans="1:3" x14ac:dyDescent="0.3">
      <c r="A10178" s="4"/>
      <c r="B10178" s="5"/>
      <c r="C10178" s="6"/>
    </row>
    <row r="10179" spans="1:3" x14ac:dyDescent="0.3">
      <c r="A10179" s="4"/>
      <c r="B10179" s="5"/>
      <c r="C10179" s="6"/>
    </row>
    <row r="10180" spans="1:3" x14ac:dyDescent="0.3">
      <c r="A10180" s="4"/>
      <c r="B10180" s="5"/>
      <c r="C10180" s="6"/>
    </row>
    <row r="10181" spans="1:3" x14ac:dyDescent="0.3">
      <c r="A10181" s="4"/>
      <c r="B10181" s="5"/>
      <c r="C10181" s="6"/>
    </row>
    <row r="10182" spans="1:3" x14ac:dyDescent="0.3">
      <c r="A10182" s="4"/>
      <c r="B10182" s="5"/>
      <c r="C10182" s="6"/>
    </row>
    <row r="10183" spans="1:3" x14ac:dyDescent="0.3">
      <c r="A10183" s="4"/>
      <c r="B10183" s="5"/>
      <c r="C10183" s="6"/>
    </row>
    <row r="10184" spans="1:3" x14ac:dyDescent="0.3">
      <c r="A10184" s="4"/>
      <c r="B10184" s="5"/>
      <c r="C10184" s="6"/>
    </row>
    <row r="10185" spans="1:3" x14ac:dyDescent="0.3">
      <c r="A10185" s="4"/>
      <c r="B10185" s="5"/>
      <c r="C10185" s="6"/>
    </row>
    <row r="10186" spans="1:3" x14ac:dyDescent="0.3">
      <c r="A10186" s="4"/>
      <c r="B10186" s="5"/>
      <c r="C10186" s="6"/>
    </row>
    <row r="10187" spans="1:3" x14ac:dyDescent="0.3">
      <c r="A10187" s="4"/>
      <c r="B10187" s="5"/>
      <c r="C10187" s="6"/>
    </row>
    <row r="10188" spans="1:3" x14ac:dyDescent="0.3">
      <c r="A10188" s="4"/>
      <c r="B10188" s="5"/>
      <c r="C10188" s="6"/>
    </row>
    <row r="10189" spans="1:3" x14ac:dyDescent="0.3">
      <c r="A10189" s="4"/>
      <c r="B10189" s="5"/>
      <c r="C10189" s="6"/>
    </row>
    <row r="10190" spans="1:3" x14ac:dyDescent="0.3">
      <c r="A10190" s="4"/>
      <c r="B10190" s="5"/>
      <c r="C10190" s="6"/>
    </row>
    <row r="10191" spans="1:3" x14ac:dyDescent="0.3">
      <c r="A10191" s="4"/>
      <c r="B10191" s="5"/>
      <c r="C10191" s="6"/>
    </row>
    <row r="10192" spans="1:3" x14ac:dyDescent="0.3">
      <c r="A10192" s="4"/>
      <c r="B10192" s="5"/>
      <c r="C10192" s="6"/>
    </row>
    <row r="10193" spans="1:3" x14ac:dyDescent="0.3">
      <c r="A10193" s="4"/>
      <c r="B10193" s="5"/>
      <c r="C10193" s="6"/>
    </row>
    <row r="10194" spans="1:3" x14ac:dyDescent="0.3">
      <c r="A10194" s="4"/>
      <c r="B10194" s="5"/>
      <c r="C10194" s="6"/>
    </row>
    <row r="10195" spans="1:3" x14ac:dyDescent="0.3">
      <c r="A10195" s="4"/>
      <c r="B10195" s="5"/>
      <c r="C10195" s="6"/>
    </row>
    <row r="10196" spans="1:3" x14ac:dyDescent="0.3">
      <c r="A10196" s="4"/>
      <c r="B10196" s="5"/>
      <c r="C10196" s="6"/>
    </row>
    <row r="10197" spans="1:3" x14ac:dyDescent="0.3">
      <c r="A10197" s="4"/>
      <c r="B10197" s="5"/>
      <c r="C10197" s="6"/>
    </row>
    <row r="10198" spans="1:3" x14ac:dyDescent="0.3">
      <c r="A10198" s="4"/>
      <c r="B10198" s="5"/>
      <c r="C10198" s="6"/>
    </row>
    <row r="10199" spans="1:3" x14ac:dyDescent="0.3">
      <c r="A10199" s="4"/>
      <c r="B10199" s="5"/>
      <c r="C10199" s="6"/>
    </row>
    <row r="10200" spans="1:3" x14ac:dyDescent="0.3">
      <c r="A10200" s="4"/>
      <c r="B10200" s="5"/>
      <c r="C10200" s="6"/>
    </row>
    <row r="10201" spans="1:3" x14ac:dyDescent="0.3">
      <c r="A10201" s="4"/>
      <c r="B10201" s="5"/>
      <c r="C10201" s="6"/>
    </row>
    <row r="10202" spans="1:3" x14ac:dyDescent="0.3">
      <c r="A10202" s="4"/>
      <c r="B10202" s="5"/>
      <c r="C10202" s="6"/>
    </row>
    <row r="10203" spans="1:3" x14ac:dyDescent="0.3">
      <c r="A10203" s="4"/>
      <c r="B10203" s="5"/>
      <c r="C10203" s="6"/>
    </row>
    <row r="10204" spans="1:3" x14ac:dyDescent="0.3">
      <c r="A10204" s="4"/>
      <c r="B10204" s="5"/>
      <c r="C10204" s="6"/>
    </row>
    <row r="10205" spans="1:3" x14ac:dyDescent="0.3">
      <c r="A10205" s="4"/>
      <c r="B10205" s="5"/>
      <c r="C10205" s="6"/>
    </row>
    <row r="10206" spans="1:3" x14ac:dyDescent="0.3">
      <c r="A10206" s="4"/>
      <c r="B10206" s="5"/>
      <c r="C10206" s="6"/>
    </row>
    <row r="10207" spans="1:3" x14ac:dyDescent="0.3">
      <c r="A10207" s="4"/>
      <c r="B10207" s="5"/>
      <c r="C10207" s="6"/>
    </row>
    <row r="10208" spans="1:3" x14ac:dyDescent="0.3">
      <c r="A10208" s="4"/>
      <c r="B10208" s="5"/>
      <c r="C10208" s="6"/>
    </row>
    <row r="10209" spans="1:3" x14ac:dyDescent="0.3">
      <c r="A10209" s="4"/>
      <c r="B10209" s="5"/>
      <c r="C10209" s="6"/>
    </row>
    <row r="10210" spans="1:3" x14ac:dyDescent="0.3">
      <c r="A10210" s="4"/>
      <c r="B10210" s="5"/>
      <c r="C10210" s="6"/>
    </row>
    <row r="10211" spans="1:3" x14ac:dyDescent="0.3">
      <c r="A10211" s="4"/>
      <c r="B10211" s="5"/>
      <c r="C10211" s="6"/>
    </row>
    <row r="10212" spans="1:3" x14ac:dyDescent="0.3">
      <c r="A10212" s="4"/>
      <c r="B10212" s="5"/>
      <c r="C10212" s="6"/>
    </row>
    <row r="10213" spans="1:3" x14ac:dyDescent="0.3">
      <c r="A10213" s="4"/>
      <c r="B10213" s="5"/>
      <c r="C10213" s="6"/>
    </row>
    <row r="10214" spans="1:3" x14ac:dyDescent="0.3">
      <c r="A10214" s="4"/>
      <c r="B10214" s="5"/>
      <c r="C10214" s="6"/>
    </row>
    <row r="10215" spans="1:3" x14ac:dyDescent="0.3">
      <c r="A10215" s="4"/>
      <c r="B10215" s="5"/>
      <c r="C10215" s="6"/>
    </row>
    <row r="10216" spans="1:3" x14ac:dyDescent="0.3">
      <c r="A10216" s="4"/>
      <c r="B10216" s="5"/>
      <c r="C10216" s="6"/>
    </row>
    <row r="10217" spans="1:3" x14ac:dyDescent="0.3">
      <c r="A10217" s="4"/>
      <c r="B10217" s="5"/>
      <c r="C10217" s="6"/>
    </row>
    <row r="10218" spans="1:3" x14ac:dyDescent="0.3">
      <c r="A10218" s="4"/>
      <c r="B10218" s="5"/>
      <c r="C10218" s="6"/>
    </row>
    <row r="10219" spans="1:3" x14ac:dyDescent="0.3">
      <c r="A10219" s="4"/>
      <c r="B10219" s="5"/>
      <c r="C10219" s="6"/>
    </row>
    <row r="10220" spans="1:3" x14ac:dyDescent="0.3">
      <c r="A10220" s="4"/>
      <c r="B10220" s="5"/>
      <c r="C10220" s="6"/>
    </row>
    <row r="10221" spans="1:3" x14ac:dyDescent="0.3">
      <c r="A10221" s="4"/>
      <c r="B10221" s="5"/>
      <c r="C10221" s="6"/>
    </row>
    <row r="10222" spans="1:3" x14ac:dyDescent="0.3">
      <c r="A10222" s="4"/>
      <c r="B10222" s="5"/>
      <c r="C10222" s="6"/>
    </row>
    <row r="10223" spans="1:3" x14ac:dyDescent="0.3">
      <c r="A10223" s="4"/>
      <c r="B10223" s="5"/>
      <c r="C10223" s="6"/>
    </row>
    <row r="10224" spans="1:3" x14ac:dyDescent="0.3">
      <c r="A10224" s="4"/>
      <c r="B10224" s="5"/>
      <c r="C10224" s="6"/>
    </row>
    <row r="10225" spans="1:3" x14ac:dyDescent="0.3">
      <c r="A10225" s="4"/>
      <c r="B10225" s="5"/>
      <c r="C10225" s="6"/>
    </row>
    <row r="10226" spans="1:3" x14ac:dyDescent="0.3">
      <c r="A10226" s="4"/>
      <c r="B10226" s="5"/>
      <c r="C10226" s="6"/>
    </row>
    <row r="10227" spans="1:3" x14ac:dyDescent="0.3">
      <c r="A10227" s="4"/>
      <c r="B10227" s="5"/>
      <c r="C10227" s="6"/>
    </row>
    <row r="10228" spans="1:3" x14ac:dyDescent="0.3">
      <c r="A10228" s="4"/>
      <c r="B10228" s="5"/>
      <c r="C10228" s="6"/>
    </row>
    <row r="10229" spans="1:3" x14ac:dyDescent="0.3">
      <c r="A10229" s="4"/>
      <c r="B10229" s="5"/>
      <c r="C10229" s="6"/>
    </row>
    <row r="10230" spans="1:3" x14ac:dyDescent="0.3">
      <c r="A10230" s="4"/>
      <c r="B10230" s="5"/>
      <c r="C10230" s="6"/>
    </row>
    <row r="10231" spans="1:3" x14ac:dyDescent="0.3">
      <c r="A10231" s="4"/>
      <c r="B10231" s="5"/>
      <c r="C10231" s="6"/>
    </row>
    <row r="10232" spans="1:3" x14ac:dyDescent="0.3">
      <c r="A10232" s="4"/>
      <c r="B10232" s="5"/>
      <c r="C10232" s="6"/>
    </row>
    <row r="10233" spans="1:3" x14ac:dyDescent="0.3">
      <c r="A10233" s="4"/>
      <c r="B10233" s="5"/>
      <c r="C10233" s="6"/>
    </row>
    <row r="10234" spans="1:3" x14ac:dyDescent="0.3">
      <c r="A10234" s="4"/>
      <c r="B10234" s="5"/>
      <c r="C10234" s="6"/>
    </row>
    <row r="10235" spans="1:3" x14ac:dyDescent="0.3">
      <c r="A10235" s="4"/>
      <c r="B10235" s="5"/>
      <c r="C10235" s="6"/>
    </row>
    <row r="10236" spans="1:3" x14ac:dyDescent="0.3">
      <c r="A10236" s="4"/>
      <c r="B10236" s="5"/>
      <c r="C10236" s="6"/>
    </row>
    <row r="10237" spans="1:3" x14ac:dyDescent="0.3">
      <c r="A10237" s="4"/>
      <c r="B10237" s="5"/>
      <c r="C10237" s="6"/>
    </row>
    <row r="10238" spans="1:3" x14ac:dyDescent="0.3">
      <c r="A10238" s="4"/>
      <c r="B10238" s="5"/>
      <c r="C10238" s="6"/>
    </row>
    <row r="10239" spans="1:3" x14ac:dyDescent="0.3">
      <c r="A10239" s="4"/>
      <c r="B10239" s="5"/>
      <c r="C10239" s="6"/>
    </row>
    <row r="10240" spans="1:3" x14ac:dyDescent="0.3">
      <c r="A10240" s="4"/>
      <c r="B10240" s="5"/>
      <c r="C10240" s="6"/>
    </row>
    <row r="10241" spans="1:3" x14ac:dyDescent="0.3">
      <c r="A10241" s="4"/>
      <c r="B10241" s="5"/>
      <c r="C10241" s="6"/>
    </row>
    <row r="10242" spans="1:3" x14ac:dyDescent="0.3">
      <c r="A10242" s="4"/>
      <c r="B10242" s="5"/>
      <c r="C10242" s="6"/>
    </row>
    <row r="10243" spans="1:3" x14ac:dyDescent="0.3">
      <c r="A10243" s="4"/>
      <c r="B10243" s="5"/>
      <c r="C10243" s="6"/>
    </row>
    <row r="10244" spans="1:3" x14ac:dyDescent="0.3">
      <c r="A10244" s="4"/>
      <c r="B10244" s="5"/>
      <c r="C10244" s="6"/>
    </row>
    <row r="10245" spans="1:3" x14ac:dyDescent="0.3">
      <c r="A10245" s="4"/>
      <c r="B10245" s="5"/>
      <c r="C10245" s="6"/>
    </row>
    <row r="10246" spans="1:3" x14ac:dyDescent="0.3">
      <c r="A10246" s="4"/>
      <c r="B10246" s="5"/>
      <c r="C10246" s="6"/>
    </row>
    <row r="10247" spans="1:3" x14ac:dyDescent="0.3">
      <c r="A10247" s="4"/>
      <c r="B10247" s="5"/>
      <c r="C10247" s="6"/>
    </row>
    <row r="10248" spans="1:3" x14ac:dyDescent="0.3">
      <c r="A10248" s="4"/>
      <c r="B10248" s="5"/>
      <c r="C10248" s="6"/>
    </row>
    <row r="10249" spans="1:3" x14ac:dyDescent="0.3">
      <c r="A10249" s="4"/>
      <c r="B10249" s="5"/>
      <c r="C10249" s="6"/>
    </row>
    <row r="10250" spans="1:3" x14ac:dyDescent="0.3">
      <c r="A10250" s="4"/>
      <c r="B10250" s="5"/>
      <c r="C10250" s="6"/>
    </row>
    <row r="10251" spans="1:3" x14ac:dyDescent="0.3">
      <c r="A10251" s="4"/>
      <c r="B10251" s="5"/>
      <c r="C10251" s="6"/>
    </row>
    <row r="10252" spans="1:3" x14ac:dyDescent="0.3">
      <c r="A10252" s="4"/>
      <c r="B10252" s="5"/>
      <c r="C10252" s="6"/>
    </row>
    <row r="10253" spans="1:3" x14ac:dyDescent="0.3">
      <c r="A10253" s="4"/>
      <c r="B10253" s="5"/>
      <c r="C10253" s="6"/>
    </row>
    <row r="10254" spans="1:3" x14ac:dyDescent="0.3">
      <c r="A10254" s="4"/>
      <c r="B10254" s="5"/>
      <c r="C10254" s="6"/>
    </row>
    <row r="10255" spans="1:3" x14ac:dyDescent="0.3">
      <c r="A10255" s="4"/>
      <c r="B10255" s="5"/>
      <c r="C10255" s="6"/>
    </row>
    <row r="10256" spans="1:3" x14ac:dyDescent="0.3">
      <c r="A10256" s="4"/>
      <c r="B10256" s="5"/>
      <c r="C10256" s="6"/>
    </row>
    <row r="10257" spans="1:3" x14ac:dyDescent="0.3">
      <c r="A10257" s="4"/>
      <c r="B10257" s="5"/>
      <c r="C10257" s="6"/>
    </row>
    <row r="10258" spans="1:3" x14ac:dyDescent="0.3">
      <c r="A10258" s="4"/>
      <c r="B10258" s="5"/>
      <c r="C10258" s="6"/>
    </row>
    <row r="10259" spans="1:3" x14ac:dyDescent="0.3">
      <c r="A10259" s="4"/>
      <c r="B10259" s="5"/>
      <c r="C10259" s="6"/>
    </row>
    <row r="10260" spans="1:3" x14ac:dyDescent="0.3">
      <c r="A10260" s="4"/>
      <c r="B10260" s="5"/>
      <c r="C10260" s="6"/>
    </row>
    <row r="10261" spans="1:3" x14ac:dyDescent="0.3">
      <c r="A10261" s="4"/>
      <c r="B10261" s="5"/>
      <c r="C10261" s="6"/>
    </row>
    <row r="10262" spans="1:3" x14ac:dyDescent="0.3">
      <c r="A10262" s="4"/>
      <c r="B10262" s="5"/>
      <c r="C10262" s="6"/>
    </row>
    <row r="10263" spans="1:3" x14ac:dyDescent="0.3">
      <c r="A10263" s="4"/>
      <c r="B10263" s="5"/>
      <c r="C10263" s="6"/>
    </row>
    <row r="10264" spans="1:3" x14ac:dyDescent="0.3">
      <c r="A10264" s="4"/>
      <c r="B10264" s="5"/>
      <c r="C10264" s="6"/>
    </row>
    <row r="10265" spans="1:3" x14ac:dyDescent="0.3">
      <c r="A10265" s="4"/>
      <c r="B10265" s="5"/>
      <c r="C10265" s="6"/>
    </row>
    <row r="10266" spans="1:3" x14ac:dyDescent="0.3">
      <c r="A10266" s="4"/>
      <c r="B10266" s="5"/>
      <c r="C10266" s="6"/>
    </row>
    <row r="10267" spans="1:3" x14ac:dyDescent="0.3">
      <c r="A10267" s="4"/>
      <c r="B10267" s="5"/>
      <c r="C10267" s="6"/>
    </row>
    <row r="10268" spans="1:3" x14ac:dyDescent="0.3">
      <c r="A10268" s="4"/>
      <c r="B10268" s="5"/>
      <c r="C10268" s="6"/>
    </row>
    <row r="10269" spans="1:3" x14ac:dyDescent="0.3">
      <c r="A10269" s="4"/>
      <c r="B10269" s="5"/>
      <c r="C10269" s="6"/>
    </row>
    <row r="10270" spans="1:3" x14ac:dyDescent="0.3">
      <c r="A10270" s="4"/>
      <c r="B10270" s="5"/>
      <c r="C10270" s="6"/>
    </row>
    <row r="10271" spans="1:3" x14ac:dyDescent="0.3">
      <c r="A10271" s="4"/>
      <c r="B10271" s="5"/>
      <c r="C10271" s="6"/>
    </row>
    <row r="10272" spans="1:3" x14ac:dyDescent="0.3">
      <c r="A10272" s="4"/>
      <c r="B10272" s="5"/>
      <c r="C10272" s="6"/>
    </row>
    <row r="10273" spans="1:3" x14ac:dyDescent="0.3">
      <c r="A10273" s="4"/>
      <c r="B10273" s="5"/>
      <c r="C10273" s="6"/>
    </row>
    <row r="10274" spans="1:3" x14ac:dyDescent="0.3">
      <c r="A10274" s="4"/>
      <c r="B10274" s="5"/>
      <c r="C10274" s="6"/>
    </row>
    <row r="10275" spans="1:3" x14ac:dyDescent="0.3">
      <c r="A10275" s="4"/>
      <c r="B10275" s="5"/>
      <c r="C10275" s="6"/>
    </row>
    <row r="10276" spans="1:3" x14ac:dyDescent="0.3">
      <c r="A10276" s="4"/>
      <c r="B10276" s="5"/>
      <c r="C10276" s="6"/>
    </row>
    <row r="10277" spans="1:3" x14ac:dyDescent="0.3">
      <c r="A10277" s="4"/>
      <c r="B10277" s="5"/>
      <c r="C10277" s="6"/>
    </row>
    <row r="10278" spans="1:3" x14ac:dyDescent="0.3">
      <c r="A10278" s="4"/>
      <c r="B10278" s="5"/>
      <c r="C10278" s="6"/>
    </row>
    <row r="10279" spans="1:3" x14ac:dyDescent="0.3">
      <c r="A10279" s="4"/>
      <c r="B10279" s="5"/>
      <c r="C10279" s="6"/>
    </row>
    <row r="10280" spans="1:3" x14ac:dyDescent="0.3">
      <c r="A10280" s="4"/>
      <c r="B10280" s="5"/>
      <c r="C10280" s="6"/>
    </row>
    <row r="10281" spans="1:3" x14ac:dyDescent="0.3">
      <c r="A10281" s="4"/>
      <c r="B10281" s="5"/>
      <c r="C10281" s="6"/>
    </row>
    <row r="10282" spans="1:3" x14ac:dyDescent="0.3">
      <c r="A10282" s="4"/>
      <c r="B10282" s="5"/>
      <c r="C10282" s="6"/>
    </row>
    <row r="10283" spans="1:3" x14ac:dyDescent="0.3">
      <c r="A10283" s="4"/>
      <c r="B10283" s="5"/>
      <c r="C10283" s="6"/>
    </row>
    <row r="10284" spans="1:3" x14ac:dyDescent="0.3">
      <c r="A10284" s="4"/>
      <c r="B10284" s="5"/>
      <c r="C10284" s="6"/>
    </row>
    <row r="10285" spans="1:3" x14ac:dyDescent="0.3">
      <c r="A10285" s="4"/>
      <c r="B10285" s="5"/>
      <c r="C10285" s="6"/>
    </row>
    <row r="10286" spans="1:3" x14ac:dyDescent="0.3">
      <c r="A10286" s="4"/>
      <c r="B10286" s="5"/>
      <c r="C10286" s="6"/>
    </row>
    <row r="10287" spans="1:3" x14ac:dyDescent="0.3">
      <c r="A10287" s="4"/>
      <c r="B10287" s="5"/>
      <c r="C10287" s="6"/>
    </row>
    <row r="10288" spans="1:3" x14ac:dyDescent="0.3">
      <c r="A10288" s="4"/>
      <c r="B10288" s="5"/>
      <c r="C10288" s="6"/>
    </row>
    <row r="10289" spans="1:3" x14ac:dyDescent="0.3">
      <c r="A10289" s="4"/>
      <c r="B10289" s="5"/>
      <c r="C10289" s="6"/>
    </row>
    <row r="10290" spans="1:3" x14ac:dyDescent="0.3">
      <c r="A10290" s="4"/>
      <c r="B10290" s="5"/>
      <c r="C10290" s="6"/>
    </row>
    <row r="10291" spans="1:3" x14ac:dyDescent="0.3">
      <c r="A10291" s="4"/>
      <c r="B10291" s="5"/>
      <c r="C10291" s="6"/>
    </row>
    <row r="10292" spans="1:3" x14ac:dyDescent="0.3">
      <c r="A10292" s="4"/>
      <c r="B10292" s="5"/>
      <c r="C10292" s="6"/>
    </row>
    <row r="10293" spans="1:3" x14ac:dyDescent="0.3">
      <c r="A10293" s="4"/>
      <c r="B10293" s="5"/>
      <c r="C10293" s="6"/>
    </row>
    <row r="10294" spans="1:3" x14ac:dyDescent="0.3">
      <c r="A10294" s="4"/>
      <c r="B10294" s="5"/>
      <c r="C10294" s="6"/>
    </row>
    <row r="10295" spans="1:3" x14ac:dyDescent="0.3">
      <c r="A10295" s="4"/>
      <c r="B10295" s="5"/>
      <c r="C10295" s="6"/>
    </row>
    <row r="10296" spans="1:3" x14ac:dyDescent="0.3">
      <c r="A10296" s="4"/>
      <c r="B10296" s="5"/>
      <c r="C10296" s="6"/>
    </row>
    <row r="10297" spans="1:3" x14ac:dyDescent="0.3">
      <c r="A10297" s="4"/>
      <c r="B10297" s="5"/>
      <c r="C10297" s="6"/>
    </row>
    <row r="10298" spans="1:3" x14ac:dyDescent="0.3">
      <c r="A10298" s="4"/>
      <c r="B10298" s="5"/>
      <c r="C10298" s="6"/>
    </row>
    <row r="10299" spans="1:3" x14ac:dyDescent="0.3">
      <c r="A10299" s="4"/>
      <c r="B10299" s="5"/>
      <c r="C10299" s="6"/>
    </row>
    <row r="10300" spans="1:3" x14ac:dyDescent="0.3">
      <c r="A10300" s="4"/>
      <c r="B10300" s="5"/>
      <c r="C10300" s="6"/>
    </row>
    <row r="10301" spans="1:3" x14ac:dyDescent="0.3">
      <c r="A10301" s="4"/>
      <c r="B10301" s="5"/>
      <c r="C10301" s="6"/>
    </row>
    <row r="10302" spans="1:3" x14ac:dyDescent="0.3">
      <c r="A10302" s="4"/>
      <c r="B10302" s="5"/>
      <c r="C10302" s="6"/>
    </row>
    <row r="10303" spans="1:3" x14ac:dyDescent="0.3">
      <c r="A10303" s="4"/>
      <c r="B10303" s="5"/>
      <c r="C10303" s="6"/>
    </row>
    <row r="10304" spans="1:3" x14ac:dyDescent="0.3">
      <c r="A10304" s="4"/>
      <c r="B10304" s="5"/>
      <c r="C10304" s="6"/>
    </row>
    <row r="10305" spans="1:3" x14ac:dyDescent="0.3">
      <c r="A10305" s="4"/>
      <c r="B10305" s="5"/>
      <c r="C10305" s="6"/>
    </row>
    <row r="10306" spans="1:3" x14ac:dyDescent="0.3">
      <c r="A10306" s="4"/>
      <c r="B10306" s="5"/>
      <c r="C10306" s="6"/>
    </row>
    <row r="10307" spans="1:3" x14ac:dyDescent="0.3">
      <c r="A10307" s="4"/>
      <c r="B10307" s="5"/>
      <c r="C10307" s="6"/>
    </row>
    <row r="10308" spans="1:3" x14ac:dyDescent="0.3">
      <c r="A10308" s="4"/>
      <c r="B10308" s="5"/>
      <c r="C10308" s="6"/>
    </row>
    <row r="10309" spans="1:3" x14ac:dyDescent="0.3">
      <c r="A10309" s="4"/>
      <c r="B10309" s="5"/>
      <c r="C10309" s="6"/>
    </row>
    <row r="10310" spans="1:3" x14ac:dyDescent="0.3">
      <c r="A10310" s="4"/>
      <c r="B10310" s="5"/>
      <c r="C10310" s="6"/>
    </row>
    <row r="10311" spans="1:3" x14ac:dyDescent="0.3">
      <c r="A10311" s="4"/>
      <c r="B10311" s="5"/>
      <c r="C10311" s="6"/>
    </row>
    <row r="10312" spans="1:3" x14ac:dyDescent="0.3">
      <c r="A10312" s="4"/>
      <c r="B10312" s="5"/>
      <c r="C10312" s="6"/>
    </row>
    <row r="10313" spans="1:3" x14ac:dyDescent="0.3">
      <c r="A10313" s="4"/>
      <c r="B10313" s="5"/>
      <c r="C10313" s="6"/>
    </row>
    <row r="10314" spans="1:3" x14ac:dyDescent="0.3">
      <c r="A10314" s="4"/>
      <c r="B10314" s="5"/>
      <c r="C10314" s="6"/>
    </row>
    <row r="10315" spans="1:3" x14ac:dyDescent="0.3">
      <c r="A10315" s="4"/>
      <c r="B10315" s="5"/>
      <c r="C10315" s="6"/>
    </row>
    <row r="10316" spans="1:3" x14ac:dyDescent="0.3">
      <c r="A10316" s="4"/>
      <c r="B10316" s="5"/>
      <c r="C10316" s="6"/>
    </row>
    <row r="10317" spans="1:3" x14ac:dyDescent="0.3">
      <c r="A10317" s="4"/>
      <c r="B10317" s="5"/>
      <c r="C10317" s="6"/>
    </row>
    <row r="10318" spans="1:3" x14ac:dyDescent="0.3">
      <c r="A10318" s="4"/>
      <c r="B10318" s="5"/>
      <c r="C10318" s="6"/>
    </row>
    <row r="10319" spans="1:3" x14ac:dyDescent="0.3">
      <c r="A10319" s="4"/>
      <c r="B10319" s="5"/>
      <c r="C10319" s="6"/>
    </row>
    <row r="10320" spans="1:3" x14ac:dyDescent="0.3">
      <c r="A10320" s="4"/>
      <c r="B10320" s="5"/>
      <c r="C10320" s="6"/>
    </row>
    <row r="10321" spans="1:3" x14ac:dyDescent="0.3">
      <c r="A10321" s="4"/>
      <c r="B10321" s="5"/>
      <c r="C10321" s="6"/>
    </row>
    <row r="10322" spans="1:3" x14ac:dyDescent="0.3">
      <c r="A10322" s="4"/>
      <c r="B10322" s="5"/>
      <c r="C10322" s="6"/>
    </row>
    <row r="10323" spans="1:3" x14ac:dyDescent="0.3">
      <c r="A10323" s="4"/>
      <c r="B10323" s="5"/>
      <c r="C10323" s="6"/>
    </row>
    <row r="10324" spans="1:3" x14ac:dyDescent="0.3">
      <c r="A10324" s="4"/>
      <c r="B10324" s="5"/>
      <c r="C10324" s="6"/>
    </row>
    <row r="10325" spans="1:3" x14ac:dyDescent="0.3">
      <c r="A10325" s="4"/>
      <c r="B10325" s="5"/>
      <c r="C10325" s="6"/>
    </row>
    <row r="10326" spans="1:3" x14ac:dyDescent="0.3">
      <c r="A10326" s="4"/>
      <c r="B10326" s="5"/>
      <c r="C10326" s="6"/>
    </row>
    <row r="10327" spans="1:3" x14ac:dyDescent="0.3">
      <c r="A10327" s="4"/>
      <c r="B10327" s="5"/>
      <c r="C10327" s="6"/>
    </row>
    <row r="10328" spans="1:3" x14ac:dyDescent="0.3">
      <c r="A10328" s="4"/>
      <c r="B10328" s="5"/>
      <c r="C10328" s="6"/>
    </row>
    <row r="10329" spans="1:3" x14ac:dyDescent="0.3">
      <c r="A10329" s="4"/>
      <c r="B10329" s="5"/>
      <c r="C10329" s="6"/>
    </row>
    <row r="10330" spans="1:3" x14ac:dyDescent="0.3">
      <c r="A10330" s="4"/>
      <c r="B10330" s="5"/>
      <c r="C10330" s="6"/>
    </row>
    <row r="10331" spans="1:3" x14ac:dyDescent="0.3">
      <c r="A10331" s="4"/>
      <c r="B10331" s="5"/>
      <c r="C10331" s="6"/>
    </row>
    <row r="10332" spans="1:3" x14ac:dyDescent="0.3">
      <c r="A10332" s="4"/>
      <c r="B10332" s="5"/>
      <c r="C10332" s="6"/>
    </row>
    <row r="10333" spans="1:3" x14ac:dyDescent="0.3">
      <c r="A10333" s="4"/>
      <c r="B10333" s="5"/>
      <c r="C10333" s="6"/>
    </row>
    <row r="10334" spans="1:3" x14ac:dyDescent="0.3">
      <c r="A10334" s="4"/>
      <c r="B10334" s="5"/>
      <c r="C10334" s="6"/>
    </row>
    <row r="10335" spans="1:3" x14ac:dyDescent="0.3">
      <c r="A10335" s="4"/>
      <c r="B10335" s="5"/>
      <c r="C10335" s="6"/>
    </row>
    <row r="10336" spans="1:3" x14ac:dyDescent="0.3">
      <c r="A10336" s="4"/>
      <c r="B10336" s="5"/>
      <c r="C10336" s="6"/>
    </row>
    <row r="10337" spans="1:3" x14ac:dyDescent="0.3">
      <c r="A10337" s="4"/>
      <c r="B10337" s="5"/>
      <c r="C10337" s="6"/>
    </row>
    <row r="10338" spans="1:3" x14ac:dyDescent="0.3">
      <c r="A10338" s="4"/>
      <c r="B10338" s="5"/>
      <c r="C10338" s="6"/>
    </row>
    <row r="10339" spans="1:3" x14ac:dyDescent="0.3">
      <c r="A10339" s="4"/>
      <c r="B10339" s="5"/>
      <c r="C10339" s="6"/>
    </row>
    <row r="10340" spans="1:3" x14ac:dyDescent="0.3">
      <c r="A10340" s="4"/>
      <c r="B10340" s="5"/>
      <c r="C10340" s="6"/>
    </row>
    <row r="10341" spans="1:3" x14ac:dyDescent="0.3">
      <c r="A10341" s="4"/>
      <c r="B10341" s="5"/>
      <c r="C10341" s="6"/>
    </row>
    <row r="10342" spans="1:3" x14ac:dyDescent="0.3">
      <c r="A10342" s="4"/>
      <c r="B10342" s="5"/>
      <c r="C10342" s="6"/>
    </row>
    <row r="10343" spans="1:3" x14ac:dyDescent="0.3">
      <c r="A10343" s="4"/>
      <c r="B10343" s="5"/>
      <c r="C10343" s="6"/>
    </row>
    <row r="10344" spans="1:3" x14ac:dyDescent="0.3">
      <c r="A10344" s="4"/>
      <c r="B10344" s="5"/>
      <c r="C10344" s="6"/>
    </row>
    <row r="10345" spans="1:3" x14ac:dyDescent="0.3">
      <c r="A10345" s="4"/>
      <c r="B10345" s="5"/>
      <c r="C10345" s="6"/>
    </row>
    <row r="10346" spans="1:3" x14ac:dyDescent="0.3">
      <c r="A10346" s="4"/>
      <c r="B10346" s="5"/>
      <c r="C10346" s="6"/>
    </row>
    <row r="10347" spans="1:3" x14ac:dyDescent="0.3">
      <c r="A10347" s="4"/>
      <c r="B10347" s="5"/>
      <c r="C10347" s="6"/>
    </row>
    <row r="10348" spans="1:3" x14ac:dyDescent="0.3">
      <c r="A10348" s="4"/>
      <c r="B10348" s="5"/>
      <c r="C10348" s="6"/>
    </row>
    <row r="10349" spans="1:3" x14ac:dyDescent="0.3">
      <c r="A10349" s="4"/>
      <c r="B10349" s="5"/>
      <c r="C10349" s="6"/>
    </row>
    <row r="10350" spans="1:3" x14ac:dyDescent="0.3">
      <c r="A10350" s="4"/>
      <c r="B10350" s="5"/>
      <c r="C10350" s="6"/>
    </row>
    <row r="10351" spans="1:3" x14ac:dyDescent="0.3">
      <c r="A10351" s="4"/>
      <c r="B10351" s="5"/>
      <c r="C10351" s="6"/>
    </row>
    <row r="10352" spans="1:3" x14ac:dyDescent="0.3">
      <c r="A10352" s="4"/>
      <c r="B10352" s="5"/>
      <c r="C10352" s="6"/>
    </row>
    <row r="10353" spans="1:3" x14ac:dyDescent="0.3">
      <c r="A10353" s="4"/>
      <c r="B10353" s="5"/>
      <c r="C10353" s="6"/>
    </row>
    <row r="10354" spans="1:3" x14ac:dyDescent="0.3">
      <c r="A10354" s="4"/>
      <c r="B10354" s="5"/>
      <c r="C10354" s="6"/>
    </row>
    <row r="10355" spans="1:3" x14ac:dyDescent="0.3">
      <c r="A10355" s="4"/>
      <c r="B10355" s="5"/>
      <c r="C10355" s="6"/>
    </row>
    <row r="10356" spans="1:3" x14ac:dyDescent="0.3">
      <c r="A10356" s="4"/>
      <c r="B10356" s="5"/>
      <c r="C10356" s="6"/>
    </row>
    <row r="10357" spans="1:3" x14ac:dyDescent="0.3">
      <c r="A10357" s="4"/>
      <c r="B10357" s="5"/>
      <c r="C10357" s="6"/>
    </row>
    <row r="10358" spans="1:3" x14ac:dyDescent="0.3">
      <c r="A10358" s="4"/>
      <c r="B10358" s="5"/>
      <c r="C10358" s="6"/>
    </row>
    <row r="10359" spans="1:3" x14ac:dyDescent="0.3">
      <c r="A10359" s="4"/>
      <c r="B10359" s="5"/>
      <c r="C10359" s="6"/>
    </row>
    <row r="10360" spans="1:3" x14ac:dyDescent="0.3">
      <c r="A10360" s="4"/>
      <c r="B10360" s="5"/>
      <c r="C10360" s="6"/>
    </row>
    <row r="10361" spans="1:3" x14ac:dyDescent="0.3">
      <c r="A10361" s="4"/>
      <c r="B10361" s="5"/>
      <c r="C10361" s="6"/>
    </row>
    <row r="10362" spans="1:3" x14ac:dyDescent="0.3">
      <c r="A10362" s="4"/>
      <c r="B10362" s="5"/>
      <c r="C10362" s="6"/>
    </row>
    <row r="10363" spans="1:3" x14ac:dyDescent="0.3">
      <c r="A10363" s="4"/>
      <c r="B10363" s="5"/>
      <c r="C10363" s="6"/>
    </row>
    <row r="10364" spans="1:3" x14ac:dyDescent="0.3">
      <c r="A10364" s="4"/>
      <c r="B10364" s="5"/>
      <c r="C10364" s="6"/>
    </row>
    <row r="10365" spans="1:3" x14ac:dyDescent="0.3">
      <c r="A10365" s="4"/>
      <c r="B10365" s="5"/>
      <c r="C10365" s="6"/>
    </row>
    <row r="10366" spans="1:3" x14ac:dyDescent="0.3">
      <c r="A10366" s="4"/>
      <c r="B10366" s="5"/>
      <c r="C10366" s="6"/>
    </row>
    <row r="10367" spans="1:3" x14ac:dyDescent="0.3">
      <c r="A10367" s="4"/>
      <c r="B10367" s="5"/>
      <c r="C10367" s="6"/>
    </row>
    <row r="10368" spans="1:3" x14ac:dyDescent="0.3">
      <c r="A10368" s="4"/>
      <c r="B10368" s="5"/>
      <c r="C10368" s="6"/>
    </row>
    <row r="10369" spans="1:3" x14ac:dyDescent="0.3">
      <c r="A10369" s="4"/>
      <c r="B10369" s="5"/>
      <c r="C10369" s="6"/>
    </row>
    <row r="10370" spans="1:3" x14ac:dyDescent="0.3">
      <c r="A10370" s="4"/>
      <c r="B10370" s="5"/>
      <c r="C10370" s="6"/>
    </row>
    <row r="10371" spans="1:3" x14ac:dyDescent="0.3">
      <c r="A10371" s="4"/>
      <c r="B10371" s="5"/>
      <c r="C10371" s="6"/>
    </row>
    <row r="10372" spans="1:3" x14ac:dyDescent="0.3">
      <c r="A10372" s="4"/>
      <c r="B10372" s="5"/>
      <c r="C10372" s="6"/>
    </row>
    <row r="10373" spans="1:3" x14ac:dyDescent="0.3">
      <c r="A10373" s="4"/>
      <c r="B10373" s="5"/>
      <c r="C10373" s="6"/>
    </row>
    <row r="10374" spans="1:3" x14ac:dyDescent="0.3">
      <c r="A10374" s="4"/>
      <c r="B10374" s="5"/>
      <c r="C10374" s="6"/>
    </row>
    <row r="10375" spans="1:3" x14ac:dyDescent="0.3">
      <c r="A10375" s="4"/>
      <c r="B10375" s="5"/>
      <c r="C10375" s="6"/>
    </row>
    <row r="10376" spans="1:3" x14ac:dyDescent="0.3">
      <c r="A10376" s="4"/>
      <c r="B10376" s="5"/>
      <c r="C10376" s="6"/>
    </row>
    <row r="10377" spans="1:3" x14ac:dyDescent="0.3">
      <c r="A10377" s="4"/>
      <c r="B10377" s="5"/>
      <c r="C10377" s="6"/>
    </row>
    <row r="10378" spans="1:3" x14ac:dyDescent="0.3">
      <c r="A10378" s="4"/>
      <c r="B10378" s="5"/>
      <c r="C10378" s="6"/>
    </row>
    <row r="10379" spans="1:3" x14ac:dyDescent="0.3">
      <c r="A10379" s="4"/>
      <c r="B10379" s="5"/>
      <c r="C10379" s="6"/>
    </row>
    <row r="10380" spans="1:3" x14ac:dyDescent="0.3">
      <c r="A10380" s="4"/>
      <c r="B10380" s="5"/>
      <c r="C10380" s="6"/>
    </row>
    <row r="10381" spans="1:3" x14ac:dyDescent="0.3">
      <c r="A10381" s="4"/>
      <c r="B10381" s="5"/>
      <c r="C10381" s="6"/>
    </row>
    <row r="10382" spans="1:3" x14ac:dyDescent="0.3">
      <c r="A10382" s="4"/>
      <c r="B10382" s="5"/>
      <c r="C10382" s="6"/>
    </row>
    <row r="10383" spans="1:3" x14ac:dyDescent="0.3">
      <c r="A10383" s="4"/>
      <c r="B10383" s="5"/>
      <c r="C10383" s="6"/>
    </row>
    <row r="10384" spans="1:3" x14ac:dyDescent="0.3">
      <c r="A10384" s="4"/>
      <c r="B10384" s="5"/>
      <c r="C10384" s="6"/>
    </row>
    <row r="10385" spans="1:3" x14ac:dyDescent="0.3">
      <c r="A10385" s="4"/>
      <c r="B10385" s="5"/>
      <c r="C10385" s="6"/>
    </row>
    <row r="10386" spans="1:3" x14ac:dyDescent="0.3">
      <c r="A10386" s="4"/>
      <c r="B10386" s="5"/>
      <c r="C10386" s="6"/>
    </row>
    <row r="10387" spans="1:3" x14ac:dyDescent="0.3">
      <c r="A10387" s="4"/>
      <c r="B10387" s="5"/>
      <c r="C10387" s="6"/>
    </row>
    <row r="10388" spans="1:3" x14ac:dyDescent="0.3">
      <c r="A10388" s="4"/>
      <c r="B10388" s="5"/>
      <c r="C10388" s="6"/>
    </row>
    <row r="10389" spans="1:3" x14ac:dyDescent="0.3">
      <c r="A10389" s="4"/>
      <c r="B10389" s="5"/>
      <c r="C10389" s="6"/>
    </row>
    <row r="10390" spans="1:3" x14ac:dyDescent="0.3">
      <c r="A10390" s="4"/>
      <c r="B10390" s="5"/>
      <c r="C10390" s="6"/>
    </row>
    <row r="10391" spans="1:3" x14ac:dyDescent="0.3">
      <c r="A10391" s="4"/>
      <c r="B10391" s="5"/>
      <c r="C10391" s="6"/>
    </row>
    <row r="10392" spans="1:3" x14ac:dyDescent="0.3">
      <c r="A10392" s="4"/>
      <c r="B10392" s="5"/>
      <c r="C10392" s="6"/>
    </row>
    <row r="10393" spans="1:3" x14ac:dyDescent="0.3">
      <c r="A10393" s="4"/>
      <c r="B10393" s="5"/>
      <c r="C10393" s="6"/>
    </row>
    <row r="10394" spans="1:3" x14ac:dyDescent="0.3">
      <c r="A10394" s="4"/>
      <c r="B10394" s="5"/>
      <c r="C10394" s="6"/>
    </row>
    <row r="10395" spans="1:3" x14ac:dyDescent="0.3">
      <c r="A10395" s="4"/>
      <c r="B10395" s="5"/>
      <c r="C10395" s="6"/>
    </row>
    <row r="10396" spans="1:3" x14ac:dyDescent="0.3">
      <c r="A10396" s="4"/>
      <c r="B10396" s="5"/>
      <c r="C10396" s="6"/>
    </row>
    <row r="10397" spans="1:3" x14ac:dyDescent="0.3">
      <c r="A10397" s="4"/>
      <c r="B10397" s="5"/>
      <c r="C10397" s="6"/>
    </row>
    <row r="10398" spans="1:3" x14ac:dyDescent="0.3">
      <c r="A10398" s="4"/>
      <c r="B10398" s="5"/>
      <c r="C10398" s="6"/>
    </row>
    <row r="10399" spans="1:3" x14ac:dyDescent="0.3">
      <c r="A10399" s="4"/>
      <c r="B10399" s="5"/>
      <c r="C10399" s="6"/>
    </row>
    <row r="10400" spans="1:3" x14ac:dyDescent="0.3">
      <c r="A10400" s="4"/>
      <c r="B10400" s="5"/>
      <c r="C10400" s="6"/>
    </row>
    <row r="10401" spans="1:3" x14ac:dyDescent="0.3">
      <c r="A10401" s="4"/>
      <c r="B10401" s="5"/>
      <c r="C10401" s="6"/>
    </row>
    <row r="10402" spans="1:3" x14ac:dyDescent="0.3">
      <c r="A10402" s="4"/>
      <c r="B10402" s="5"/>
      <c r="C10402" s="6"/>
    </row>
    <row r="10403" spans="1:3" x14ac:dyDescent="0.3">
      <c r="A10403" s="4"/>
      <c r="B10403" s="5"/>
      <c r="C10403" s="6"/>
    </row>
    <row r="10404" spans="1:3" x14ac:dyDescent="0.3">
      <c r="A10404" s="4"/>
      <c r="B10404" s="5"/>
      <c r="C10404" s="6"/>
    </row>
    <row r="10405" spans="1:3" x14ac:dyDescent="0.3">
      <c r="A10405" s="4"/>
      <c r="B10405" s="5"/>
      <c r="C10405" s="6"/>
    </row>
    <row r="10406" spans="1:3" x14ac:dyDescent="0.3">
      <c r="A10406" s="4"/>
      <c r="B10406" s="5"/>
      <c r="C10406" s="6"/>
    </row>
    <row r="10407" spans="1:3" x14ac:dyDescent="0.3">
      <c r="A10407" s="4"/>
      <c r="B10407" s="5"/>
      <c r="C10407" s="6"/>
    </row>
    <row r="10408" spans="1:3" x14ac:dyDescent="0.3">
      <c r="A10408" s="4"/>
      <c r="B10408" s="5"/>
      <c r="C10408" s="6"/>
    </row>
    <row r="10409" spans="1:3" x14ac:dyDescent="0.3">
      <c r="A10409" s="4"/>
      <c r="B10409" s="5"/>
      <c r="C10409" s="6"/>
    </row>
    <row r="10410" spans="1:3" x14ac:dyDescent="0.3">
      <c r="A10410" s="4"/>
      <c r="B10410" s="5"/>
      <c r="C10410" s="6"/>
    </row>
    <row r="10411" spans="1:3" x14ac:dyDescent="0.3">
      <c r="A10411" s="4"/>
      <c r="B10411" s="5"/>
      <c r="C10411" s="6"/>
    </row>
    <row r="10412" spans="1:3" x14ac:dyDescent="0.3">
      <c r="A10412" s="4"/>
      <c r="B10412" s="5"/>
      <c r="C10412" s="6"/>
    </row>
    <row r="10413" spans="1:3" x14ac:dyDescent="0.3">
      <c r="A10413" s="4"/>
      <c r="B10413" s="5"/>
      <c r="C10413" s="6"/>
    </row>
    <row r="10414" spans="1:3" x14ac:dyDescent="0.3">
      <c r="A10414" s="4"/>
      <c r="B10414" s="5"/>
      <c r="C10414" s="6"/>
    </row>
    <row r="10415" spans="1:3" x14ac:dyDescent="0.3">
      <c r="A10415" s="4"/>
      <c r="B10415" s="5"/>
      <c r="C10415" s="6"/>
    </row>
    <row r="10416" spans="1:3" x14ac:dyDescent="0.3">
      <c r="A10416" s="4"/>
      <c r="B10416" s="5"/>
      <c r="C10416" s="6"/>
    </row>
    <row r="10417" spans="1:3" x14ac:dyDescent="0.3">
      <c r="A10417" s="4"/>
      <c r="B10417" s="5"/>
      <c r="C10417" s="6"/>
    </row>
    <row r="10418" spans="1:3" x14ac:dyDescent="0.3">
      <c r="A10418" s="4"/>
      <c r="B10418" s="5"/>
      <c r="C10418" s="6"/>
    </row>
    <row r="10419" spans="1:3" x14ac:dyDescent="0.3">
      <c r="A10419" s="4"/>
      <c r="B10419" s="5"/>
      <c r="C10419" s="6"/>
    </row>
    <row r="10420" spans="1:3" x14ac:dyDescent="0.3">
      <c r="A10420" s="4"/>
      <c r="B10420" s="5"/>
      <c r="C10420" s="6"/>
    </row>
    <row r="10421" spans="1:3" x14ac:dyDescent="0.3">
      <c r="A10421" s="4"/>
      <c r="B10421" s="5"/>
      <c r="C10421" s="6"/>
    </row>
    <row r="10422" spans="1:3" x14ac:dyDescent="0.3">
      <c r="A10422" s="4"/>
      <c r="B10422" s="5"/>
      <c r="C10422" s="6"/>
    </row>
    <row r="10423" spans="1:3" x14ac:dyDescent="0.3">
      <c r="A10423" s="4"/>
      <c r="B10423" s="5"/>
      <c r="C10423" s="6"/>
    </row>
    <row r="10424" spans="1:3" x14ac:dyDescent="0.3">
      <c r="A10424" s="4"/>
      <c r="B10424" s="5"/>
      <c r="C10424" s="6"/>
    </row>
    <row r="10425" spans="1:3" x14ac:dyDescent="0.3">
      <c r="A10425" s="4"/>
      <c r="B10425" s="5"/>
      <c r="C10425" s="6"/>
    </row>
    <row r="10426" spans="1:3" x14ac:dyDescent="0.3">
      <c r="A10426" s="4"/>
      <c r="B10426" s="5"/>
      <c r="C10426" s="6"/>
    </row>
    <row r="10427" spans="1:3" x14ac:dyDescent="0.3">
      <c r="A10427" s="4"/>
      <c r="B10427" s="5"/>
      <c r="C10427" s="6"/>
    </row>
    <row r="10428" spans="1:3" x14ac:dyDescent="0.3">
      <c r="A10428" s="4"/>
      <c r="B10428" s="5"/>
      <c r="C10428" s="6"/>
    </row>
    <row r="10429" spans="1:3" x14ac:dyDescent="0.3">
      <c r="A10429" s="4"/>
      <c r="B10429" s="5"/>
      <c r="C10429" s="6"/>
    </row>
    <row r="10430" spans="1:3" x14ac:dyDescent="0.3">
      <c r="A10430" s="4"/>
      <c r="B10430" s="5"/>
      <c r="C10430" s="6"/>
    </row>
    <row r="10431" spans="1:3" x14ac:dyDescent="0.3">
      <c r="A10431" s="4"/>
      <c r="B10431" s="5"/>
      <c r="C10431" s="6"/>
    </row>
    <row r="10432" spans="1:3" x14ac:dyDescent="0.3">
      <c r="A10432" s="4"/>
      <c r="B10432" s="5"/>
      <c r="C10432" s="6"/>
    </row>
    <row r="10433" spans="1:3" x14ac:dyDescent="0.3">
      <c r="A10433" s="4"/>
      <c r="B10433" s="5"/>
      <c r="C10433" s="6"/>
    </row>
    <row r="10434" spans="1:3" x14ac:dyDescent="0.3">
      <c r="A10434" s="4"/>
      <c r="B10434" s="5"/>
      <c r="C10434" s="6"/>
    </row>
    <row r="10435" spans="1:3" x14ac:dyDescent="0.3">
      <c r="A10435" s="4"/>
      <c r="B10435" s="5"/>
      <c r="C10435" s="6"/>
    </row>
    <row r="10436" spans="1:3" x14ac:dyDescent="0.3">
      <c r="A10436" s="4"/>
      <c r="B10436" s="5"/>
      <c r="C10436" s="6"/>
    </row>
    <row r="10437" spans="1:3" x14ac:dyDescent="0.3">
      <c r="A10437" s="4"/>
      <c r="B10437" s="5"/>
      <c r="C10437" s="6"/>
    </row>
    <row r="10438" spans="1:3" x14ac:dyDescent="0.3">
      <c r="A10438" s="4"/>
      <c r="B10438" s="5"/>
      <c r="C10438" s="6"/>
    </row>
    <row r="10439" spans="1:3" x14ac:dyDescent="0.3">
      <c r="A10439" s="4"/>
      <c r="B10439" s="5"/>
      <c r="C10439" s="6"/>
    </row>
    <row r="10440" spans="1:3" x14ac:dyDescent="0.3">
      <c r="A10440" s="4"/>
      <c r="B10440" s="5"/>
      <c r="C10440" s="6"/>
    </row>
    <row r="10441" spans="1:3" x14ac:dyDescent="0.3">
      <c r="A10441" s="4"/>
      <c r="B10441" s="5"/>
      <c r="C10441" s="6"/>
    </row>
    <row r="10442" spans="1:3" x14ac:dyDescent="0.3">
      <c r="A10442" s="4"/>
      <c r="B10442" s="5"/>
      <c r="C10442" s="6"/>
    </row>
    <row r="10443" spans="1:3" x14ac:dyDescent="0.3">
      <c r="A10443" s="4"/>
      <c r="B10443" s="5"/>
      <c r="C10443" s="6"/>
    </row>
    <row r="10444" spans="1:3" x14ac:dyDescent="0.3">
      <c r="A10444" s="4"/>
      <c r="B10444" s="5"/>
      <c r="C10444" s="6"/>
    </row>
    <row r="10445" spans="1:3" x14ac:dyDescent="0.3">
      <c r="A10445" s="4"/>
      <c r="B10445" s="5"/>
      <c r="C10445" s="6"/>
    </row>
    <row r="10446" spans="1:3" x14ac:dyDescent="0.3">
      <c r="A10446" s="4"/>
      <c r="B10446" s="5"/>
      <c r="C10446" s="6"/>
    </row>
    <row r="10447" spans="1:3" x14ac:dyDescent="0.3">
      <c r="A10447" s="4"/>
      <c r="B10447" s="5"/>
      <c r="C10447" s="6"/>
    </row>
    <row r="10448" spans="1:3" x14ac:dyDescent="0.3">
      <c r="A10448" s="4"/>
      <c r="B10448" s="5"/>
      <c r="C10448" s="6"/>
    </row>
    <row r="10449" spans="1:3" x14ac:dyDescent="0.3">
      <c r="A10449" s="4"/>
      <c r="B10449" s="5"/>
      <c r="C10449" s="6"/>
    </row>
    <row r="10450" spans="1:3" x14ac:dyDescent="0.3">
      <c r="A10450" s="4"/>
      <c r="B10450" s="5"/>
      <c r="C10450" s="6"/>
    </row>
    <row r="10451" spans="1:3" x14ac:dyDescent="0.3">
      <c r="A10451" s="4"/>
      <c r="B10451" s="5"/>
      <c r="C10451" s="6"/>
    </row>
    <row r="10452" spans="1:3" x14ac:dyDescent="0.3">
      <c r="A10452" s="4"/>
      <c r="B10452" s="5"/>
      <c r="C10452" s="6"/>
    </row>
    <row r="10453" spans="1:3" x14ac:dyDescent="0.3">
      <c r="A10453" s="4"/>
      <c r="B10453" s="5"/>
      <c r="C10453" s="6"/>
    </row>
    <row r="10454" spans="1:3" x14ac:dyDescent="0.3">
      <c r="A10454" s="4"/>
      <c r="B10454" s="5"/>
      <c r="C10454" s="6"/>
    </row>
    <row r="10455" spans="1:3" x14ac:dyDescent="0.3">
      <c r="A10455" s="4"/>
      <c r="B10455" s="5"/>
      <c r="C10455" s="6"/>
    </row>
    <row r="10456" spans="1:3" x14ac:dyDescent="0.3">
      <c r="A10456" s="4"/>
      <c r="B10456" s="5"/>
      <c r="C10456" s="6"/>
    </row>
    <row r="10457" spans="1:3" x14ac:dyDescent="0.3">
      <c r="A10457" s="4"/>
      <c r="B10457" s="5"/>
      <c r="C10457" s="6"/>
    </row>
    <row r="10458" spans="1:3" x14ac:dyDescent="0.3">
      <c r="A10458" s="4"/>
      <c r="B10458" s="5"/>
      <c r="C10458" s="6"/>
    </row>
    <row r="10459" spans="1:3" x14ac:dyDescent="0.3">
      <c r="A10459" s="4"/>
      <c r="B10459" s="5"/>
      <c r="C10459" s="6"/>
    </row>
    <row r="10460" spans="1:3" x14ac:dyDescent="0.3">
      <c r="A10460" s="4"/>
      <c r="B10460" s="5"/>
      <c r="C10460" s="6"/>
    </row>
    <row r="10461" spans="1:3" x14ac:dyDescent="0.3">
      <c r="A10461" s="4"/>
      <c r="B10461" s="5"/>
      <c r="C10461" s="6"/>
    </row>
    <row r="10462" spans="1:3" x14ac:dyDescent="0.3">
      <c r="A10462" s="4"/>
      <c r="B10462" s="5"/>
      <c r="C10462" s="6"/>
    </row>
    <row r="10463" spans="1:3" x14ac:dyDescent="0.3">
      <c r="A10463" s="4"/>
      <c r="B10463" s="5"/>
      <c r="C10463" s="6"/>
    </row>
    <row r="10464" spans="1:3" x14ac:dyDescent="0.3">
      <c r="A10464" s="4"/>
      <c r="B10464" s="5"/>
      <c r="C10464" s="6"/>
    </row>
    <row r="10465" spans="1:3" x14ac:dyDescent="0.3">
      <c r="A10465" s="4"/>
      <c r="B10465" s="5"/>
      <c r="C10465" s="6"/>
    </row>
    <row r="10466" spans="1:3" x14ac:dyDescent="0.3">
      <c r="A10466" s="4"/>
      <c r="B10466" s="5"/>
      <c r="C10466" s="6"/>
    </row>
    <row r="10467" spans="1:3" x14ac:dyDescent="0.3">
      <c r="A10467" s="4"/>
      <c r="B10467" s="5"/>
      <c r="C10467" s="6"/>
    </row>
    <row r="10468" spans="1:3" x14ac:dyDescent="0.3">
      <c r="A10468" s="4"/>
      <c r="B10468" s="5"/>
      <c r="C10468" s="6"/>
    </row>
    <row r="10469" spans="1:3" x14ac:dyDescent="0.3">
      <c r="A10469" s="4"/>
      <c r="B10469" s="5"/>
      <c r="C10469" s="6"/>
    </row>
    <row r="10470" spans="1:3" x14ac:dyDescent="0.3">
      <c r="A10470" s="4"/>
      <c r="B10470" s="5"/>
      <c r="C10470" s="6"/>
    </row>
    <row r="10471" spans="1:3" x14ac:dyDescent="0.3">
      <c r="A10471" s="4"/>
      <c r="B10471" s="5"/>
      <c r="C10471" s="6"/>
    </row>
    <row r="10472" spans="1:3" x14ac:dyDescent="0.3">
      <c r="A10472" s="4"/>
      <c r="B10472" s="5"/>
      <c r="C10472" s="6"/>
    </row>
    <row r="10473" spans="1:3" x14ac:dyDescent="0.3">
      <c r="A10473" s="4"/>
      <c r="B10473" s="5"/>
      <c r="C10473" s="6"/>
    </row>
    <row r="10474" spans="1:3" x14ac:dyDescent="0.3">
      <c r="A10474" s="4"/>
      <c r="B10474" s="5"/>
      <c r="C10474" s="6"/>
    </row>
    <row r="10475" spans="1:3" x14ac:dyDescent="0.3">
      <c r="A10475" s="4"/>
      <c r="B10475" s="5"/>
      <c r="C10475" s="6"/>
    </row>
    <row r="10476" spans="1:3" x14ac:dyDescent="0.3">
      <c r="A10476" s="4"/>
      <c r="B10476" s="5"/>
      <c r="C10476" s="6"/>
    </row>
    <row r="10477" spans="1:3" x14ac:dyDescent="0.3">
      <c r="A10477" s="4"/>
      <c r="B10477" s="5"/>
      <c r="C10477" s="6"/>
    </row>
    <row r="10478" spans="1:3" x14ac:dyDescent="0.3">
      <c r="A10478" s="4"/>
      <c r="B10478" s="5"/>
      <c r="C10478" s="6"/>
    </row>
    <row r="10479" spans="1:3" x14ac:dyDescent="0.3">
      <c r="A10479" s="4"/>
      <c r="B10479" s="5"/>
      <c r="C10479" s="6"/>
    </row>
    <row r="10480" spans="1:3" x14ac:dyDescent="0.3">
      <c r="A10480" s="4"/>
      <c r="B10480" s="5"/>
      <c r="C10480" s="6"/>
    </row>
    <row r="10481" spans="1:3" x14ac:dyDescent="0.3">
      <c r="A10481" s="4"/>
      <c r="B10481" s="5"/>
      <c r="C10481" s="6"/>
    </row>
    <row r="10482" spans="1:3" x14ac:dyDescent="0.3">
      <c r="A10482" s="4"/>
      <c r="B10482" s="5"/>
      <c r="C10482" s="6"/>
    </row>
    <row r="10483" spans="1:3" x14ac:dyDescent="0.3">
      <c r="A10483" s="4"/>
      <c r="B10483" s="5"/>
      <c r="C10483" s="6"/>
    </row>
    <row r="10484" spans="1:3" x14ac:dyDescent="0.3">
      <c r="A10484" s="4"/>
      <c r="B10484" s="5"/>
      <c r="C10484" s="6"/>
    </row>
    <row r="10485" spans="1:3" x14ac:dyDescent="0.3">
      <c r="A10485" s="4"/>
      <c r="B10485" s="5"/>
      <c r="C10485" s="6"/>
    </row>
    <row r="10486" spans="1:3" x14ac:dyDescent="0.3">
      <c r="A10486" s="4"/>
      <c r="B10486" s="5"/>
      <c r="C10486" s="6"/>
    </row>
    <row r="10487" spans="1:3" x14ac:dyDescent="0.3">
      <c r="A10487" s="4"/>
      <c r="B10487" s="5"/>
      <c r="C10487" s="6"/>
    </row>
    <row r="10488" spans="1:3" x14ac:dyDescent="0.3">
      <c r="A10488" s="4"/>
      <c r="B10488" s="5"/>
      <c r="C10488" s="6"/>
    </row>
    <row r="10489" spans="1:3" x14ac:dyDescent="0.3">
      <c r="A10489" s="4"/>
      <c r="B10489" s="5"/>
      <c r="C10489" s="6"/>
    </row>
    <row r="10490" spans="1:3" x14ac:dyDescent="0.3">
      <c r="A10490" s="4"/>
      <c r="B10490" s="5"/>
      <c r="C10490" s="6"/>
    </row>
    <row r="10491" spans="1:3" x14ac:dyDescent="0.3">
      <c r="A10491" s="4"/>
      <c r="B10491" s="5"/>
      <c r="C10491" s="6"/>
    </row>
    <row r="10492" spans="1:3" x14ac:dyDescent="0.3">
      <c r="A10492" s="4"/>
      <c r="B10492" s="5"/>
      <c r="C10492" s="6"/>
    </row>
    <row r="10493" spans="1:3" x14ac:dyDescent="0.3">
      <c r="A10493" s="4"/>
      <c r="B10493" s="5"/>
      <c r="C10493" s="6"/>
    </row>
    <row r="10494" spans="1:3" x14ac:dyDescent="0.3">
      <c r="A10494" s="4"/>
      <c r="B10494" s="5"/>
      <c r="C10494" s="6"/>
    </row>
    <row r="10495" spans="1:3" x14ac:dyDescent="0.3">
      <c r="A10495" s="4"/>
      <c r="B10495" s="5"/>
      <c r="C10495" s="6"/>
    </row>
    <row r="10496" spans="1:3" x14ac:dyDescent="0.3">
      <c r="A10496" s="4"/>
      <c r="B10496" s="5"/>
      <c r="C10496" s="6"/>
    </row>
    <row r="10497" spans="1:3" x14ac:dyDescent="0.3">
      <c r="A10497" s="4"/>
      <c r="B10497" s="5"/>
      <c r="C10497" s="6"/>
    </row>
    <row r="10498" spans="1:3" x14ac:dyDescent="0.3">
      <c r="A10498" s="4"/>
      <c r="B10498" s="5"/>
      <c r="C10498" s="6"/>
    </row>
    <row r="10499" spans="1:3" x14ac:dyDescent="0.3">
      <c r="A10499" s="4"/>
      <c r="B10499" s="5"/>
      <c r="C10499" s="6"/>
    </row>
    <row r="10500" spans="1:3" x14ac:dyDescent="0.3">
      <c r="A10500" s="4"/>
      <c r="B10500" s="5"/>
      <c r="C10500" s="6"/>
    </row>
    <row r="10501" spans="1:3" x14ac:dyDescent="0.3">
      <c r="A10501" s="4"/>
      <c r="B10501" s="5"/>
      <c r="C10501" s="6"/>
    </row>
    <row r="10502" spans="1:3" x14ac:dyDescent="0.3">
      <c r="A10502" s="4"/>
      <c r="B10502" s="5"/>
      <c r="C10502" s="6"/>
    </row>
    <row r="10503" spans="1:3" x14ac:dyDescent="0.3">
      <c r="A10503" s="4"/>
      <c r="B10503" s="5"/>
      <c r="C10503" s="6"/>
    </row>
    <row r="10504" spans="1:3" x14ac:dyDescent="0.3">
      <c r="A10504" s="4"/>
      <c r="B10504" s="5"/>
      <c r="C10504" s="6"/>
    </row>
    <row r="10505" spans="1:3" x14ac:dyDescent="0.3">
      <c r="A10505" s="4"/>
      <c r="B10505" s="5"/>
      <c r="C10505" s="6"/>
    </row>
    <row r="10506" spans="1:3" x14ac:dyDescent="0.3">
      <c r="A10506" s="4"/>
      <c r="B10506" s="5"/>
      <c r="C10506" s="6"/>
    </row>
    <row r="10507" spans="1:3" x14ac:dyDescent="0.3">
      <c r="A10507" s="4"/>
      <c r="B10507" s="5"/>
      <c r="C10507" s="6"/>
    </row>
    <row r="10508" spans="1:3" x14ac:dyDescent="0.3">
      <c r="A10508" s="4"/>
      <c r="B10508" s="5"/>
      <c r="C10508" s="6"/>
    </row>
    <row r="10509" spans="1:3" x14ac:dyDescent="0.3">
      <c r="A10509" s="4"/>
      <c r="B10509" s="5"/>
      <c r="C10509" s="6"/>
    </row>
    <row r="10510" spans="1:3" x14ac:dyDescent="0.3">
      <c r="A10510" s="4"/>
      <c r="B10510" s="5"/>
      <c r="C10510" s="6"/>
    </row>
    <row r="10511" spans="1:3" x14ac:dyDescent="0.3">
      <c r="A10511" s="4"/>
      <c r="B10511" s="5"/>
      <c r="C10511" s="6"/>
    </row>
    <row r="10512" spans="1:3" x14ac:dyDescent="0.3">
      <c r="A10512" s="4"/>
      <c r="B10512" s="5"/>
      <c r="C10512" s="6"/>
    </row>
    <row r="10513" spans="1:3" x14ac:dyDescent="0.3">
      <c r="A10513" s="4"/>
      <c r="B10513" s="5"/>
      <c r="C10513" s="6"/>
    </row>
    <row r="10514" spans="1:3" x14ac:dyDescent="0.3">
      <c r="A10514" s="4"/>
      <c r="B10514" s="5"/>
      <c r="C10514" s="6"/>
    </row>
    <row r="10515" spans="1:3" x14ac:dyDescent="0.3">
      <c r="A10515" s="4"/>
      <c r="B10515" s="5"/>
      <c r="C10515" s="6"/>
    </row>
    <row r="10516" spans="1:3" x14ac:dyDescent="0.3">
      <c r="A10516" s="4"/>
      <c r="B10516" s="5"/>
      <c r="C10516" s="6"/>
    </row>
    <row r="10517" spans="1:3" x14ac:dyDescent="0.3">
      <c r="A10517" s="4"/>
      <c r="B10517" s="5"/>
      <c r="C10517" s="6"/>
    </row>
    <row r="10518" spans="1:3" x14ac:dyDescent="0.3">
      <c r="A10518" s="4"/>
      <c r="B10518" s="5"/>
      <c r="C10518" s="6"/>
    </row>
    <row r="10519" spans="1:3" x14ac:dyDescent="0.3">
      <c r="A10519" s="4"/>
      <c r="B10519" s="5"/>
      <c r="C10519" s="6"/>
    </row>
    <row r="10520" spans="1:3" x14ac:dyDescent="0.3">
      <c r="A10520" s="4"/>
      <c r="B10520" s="5"/>
      <c r="C10520" s="6"/>
    </row>
    <row r="10521" spans="1:3" x14ac:dyDescent="0.3">
      <c r="A10521" s="4"/>
      <c r="B10521" s="5"/>
      <c r="C10521" s="6"/>
    </row>
    <row r="10522" spans="1:3" x14ac:dyDescent="0.3">
      <c r="A10522" s="4"/>
      <c r="B10522" s="5"/>
      <c r="C10522" s="6"/>
    </row>
    <row r="10523" spans="1:3" x14ac:dyDescent="0.3">
      <c r="A10523" s="4"/>
      <c r="B10523" s="5"/>
      <c r="C10523" s="6"/>
    </row>
    <row r="10524" spans="1:3" x14ac:dyDescent="0.3">
      <c r="A10524" s="4"/>
      <c r="B10524" s="5"/>
      <c r="C10524" s="6"/>
    </row>
    <row r="10525" spans="1:3" x14ac:dyDescent="0.3">
      <c r="A10525" s="4"/>
      <c r="B10525" s="5"/>
      <c r="C10525" s="6"/>
    </row>
    <row r="10526" spans="1:3" x14ac:dyDescent="0.3">
      <c r="A10526" s="4"/>
      <c r="B10526" s="5"/>
      <c r="C10526" s="6"/>
    </row>
    <row r="10527" spans="1:3" x14ac:dyDescent="0.3">
      <c r="A10527" s="4"/>
      <c r="B10527" s="5"/>
      <c r="C10527" s="6"/>
    </row>
    <row r="10528" spans="1:3" x14ac:dyDescent="0.3">
      <c r="A10528" s="4"/>
      <c r="B10528" s="5"/>
      <c r="C10528" s="6"/>
    </row>
    <row r="10529" spans="1:3" x14ac:dyDescent="0.3">
      <c r="A10529" s="4"/>
      <c r="B10529" s="5"/>
      <c r="C10529" s="6"/>
    </row>
    <row r="10530" spans="1:3" x14ac:dyDescent="0.3">
      <c r="A10530" s="4"/>
      <c r="B10530" s="5"/>
      <c r="C10530" s="6"/>
    </row>
    <row r="10531" spans="1:3" x14ac:dyDescent="0.3">
      <c r="A10531" s="4"/>
      <c r="B10531" s="5"/>
      <c r="C10531" s="6"/>
    </row>
    <row r="10532" spans="1:3" x14ac:dyDescent="0.3">
      <c r="A10532" s="4"/>
      <c r="B10532" s="5"/>
      <c r="C10532" s="6"/>
    </row>
    <row r="10533" spans="1:3" x14ac:dyDescent="0.3">
      <c r="A10533" s="4"/>
      <c r="B10533" s="5"/>
      <c r="C10533" s="6"/>
    </row>
    <row r="10534" spans="1:3" x14ac:dyDescent="0.3">
      <c r="A10534" s="4"/>
      <c r="B10534" s="5"/>
      <c r="C10534" s="6"/>
    </row>
    <row r="10535" spans="1:3" x14ac:dyDescent="0.3">
      <c r="A10535" s="4"/>
      <c r="B10535" s="5"/>
      <c r="C10535" s="6"/>
    </row>
    <row r="10536" spans="1:3" x14ac:dyDescent="0.3">
      <c r="A10536" s="4"/>
      <c r="B10536" s="5"/>
      <c r="C10536" s="6"/>
    </row>
    <row r="10537" spans="1:3" x14ac:dyDescent="0.3">
      <c r="A10537" s="4"/>
      <c r="B10537" s="5"/>
      <c r="C10537" s="6"/>
    </row>
    <row r="10538" spans="1:3" x14ac:dyDescent="0.3">
      <c r="A10538" s="4"/>
      <c r="B10538" s="5"/>
      <c r="C10538" s="6"/>
    </row>
    <row r="10539" spans="1:3" x14ac:dyDescent="0.3">
      <c r="A10539" s="4"/>
      <c r="B10539" s="5"/>
      <c r="C10539" s="6"/>
    </row>
    <row r="10540" spans="1:3" x14ac:dyDescent="0.3">
      <c r="A10540" s="4"/>
      <c r="B10540" s="5"/>
      <c r="C10540" s="6"/>
    </row>
    <row r="10541" spans="1:3" x14ac:dyDescent="0.3">
      <c r="A10541" s="4"/>
      <c r="B10541" s="5"/>
      <c r="C10541" s="6"/>
    </row>
    <row r="10542" spans="1:3" x14ac:dyDescent="0.3">
      <c r="A10542" s="4"/>
      <c r="B10542" s="5"/>
      <c r="C10542" s="6"/>
    </row>
    <row r="10543" spans="1:3" x14ac:dyDescent="0.3">
      <c r="A10543" s="4"/>
      <c r="B10543" s="5"/>
      <c r="C10543" s="6"/>
    </row>
    <row r="10544" spans="1:3" x14ac:dyDescent="0.3">
      <c r="A10544" s="4"/>
      <c r="B10544" s="5"/>
      <c r="C10544" s="6"/>
    </row>
    <row r="10545" spans="1:3" x14ac:dyDescent="0.3">
      <c r="A10545" s="4"/>
      <c r="B10545" s="5"/>
      <c r="C10545" s="6"/>
    </row>
    <row r="10546" spans="1:3" x14ac:dyDescent="0.3">
      <c r="A10546" s="4"/>
      <c r="B10546" s="5"/>
      <c r="C10546" s="6"/>
    </row>
    <row r="10547" spans="1:3" x14ac:dyDescent="0.3">
      <c r="A10547" s="4"/>
      <c r="B10547" s="5"/>
      <c r="C10547" s="6"/>
    </row>
    <row r="10548" spans="1:3" x14ac:dyDescent="0.3">
      <c r="A10548" s="4"/>
      <c r="B10548" s="5"/>
      <c r="C10548" s="6"/>
    </row>
    <row r="10549" spans="1:3" x14ac:dyDescent="0.3">
      <c r="A10549" s="4"/>
      <c r="B10549" s="5"/>
      <c r="C10549" s="6"/>
    </row>
    <row r="10550" spans="1:3" x14ac:dyDescent="0.3">
      <c r="A10550" s="4"/>
      <c r="B10550" s="5"/>
      <c r="C10550" s="6"/>
    </row>
    <row r="10551" spans="1:3" x14ac:dyDescent="0.3">
      <c r="A10551" s="4"/>
      <c r="B10551" s="5"/>
      <c r="C10551" s="6"/>
    </row>
    <row r="10552" spans="1:3" x14ac:dyDescent="0.3">
      <c r="A10552" s="4"/>
      <c r="B10552" s="5"/>
      <c r="C10552" s="6"/>
    </row>
    <row r="10553" spans="1:3" x14ac:dyDescent="0.3">
      <c r="A10553" s="4"/>
      <c r="B10553" s="5"/>
      <c r="C10553" s="6"/>
    </row>
    <row r="10554" spans="1:3" x14ac:dyDescent="0.3">
      <c r="A10554" s="4"/>
      <c r="B10554" s="5"/>
      <c r="C10554" s="6"/>
    </row>
    <row r="10555" spans="1:3" x14ac:dyDescent="0.3">
      <c r="A10555" s="4"/>
      <c r="B10555" s="5"/>
      <c r="C10555" s="6"/>
    </row>
    <row r="10556" spans="1:3" x14ac:dyDescent="0.3">
      <c r="A10556" s="4"/>
      <c r="B10556" s="5"/>
      <c r="C10556" s="6"/>
    </row>
    <row r="10557" spans="1:3" x14ac:dyDescent="0.3">
      <c r="A10557" s="4"/>
      <c r="B10557" s="5"/>
      <c r="C10557" s="6"/>
    </row>
    <row r="10558" spans="1:3" x14ac:dyDescent="0.3">
      <c r="A10558" s="4"/>
      <c r="B10558" s="5"/>
      <c r="C10558" s="6"/>
    </row>
    <row r="10559" spans="1:3" x14ac:dyDescent="0.3">
      <c r="A10559" s="4"/>
      <c r="B10559" s="5"/>
      <c r="C10559" s="6"/>
    </row>
    <row r="10560" spans="1:3" x14ac:dyDescent="0.3">
      <c r="A10560" s="4"/>
      <c r="B10560" s="5"/>
      <c r="C10560" s="6"/>
    </row>
    <row r="10561" spans="1:3" x14ac:dyDescent="0.3">
      <c r="A10561" s="4"/>
      <c r="B10561" s="5"/>
      <c r="C10561" s="6"/>
    </row>
    <row r="10562" spans="1:3" x14ac:dyDescent="0.3">
      <c r="A10562" s="4"/>
      <c r="B10562" s="5"/>
      <c r="C10562" s="6"/>
    </row>
    <row r="10563" spans="1:3" x14ac:dyDescent="0.3">
      <c r="A10563" s="4"/>
      <c r="B10563" s="5"/>
      <c r="C10563" s="6"/>
    </row>
    <row r="10564" spans="1:3" x14ac:dyDescent="0.3">
      <c r="A10564" s="4"/>
      <c r="B10564" s="5"/>
      <c r="C10564" s="6"/>
    </row>
    <row r="10565" spans="1:3" x14ac:dyDescent="0.3">
      <c r="A10565" s="4"/>
      <c r="B10565" s="5"/>
      <c r="C10565" s="6"/>
    </row>
    <row r="10566" spans="1:3" x14ac:dyDescent="0.3">
      <c r="A10566" s="4"/>
      <c r="B10566" s="5"/>
      <c r="C10566" s="6"/>
    </row>
    <row r="10567" spans="1:3" x14ac:dyDescent="0.3">
      <c r="A10567" s="4"/>
      <c r="B10567" s="5"/>
      <c r="C10567" s="6"/>
    </row>
    <row r="10568" spans="1:3" x14ac:dyDescent="0.3">
      <c r="A10568" s="4"/>
      <c r="B10568" s="5"/>
      <c r="C10568" s="6"/>
    </row>
    <row r="10569" spans="1:3" x14ac:dyDescent="0.3">
      <c r="A10569" s="4"/>
      <c r="B10569" s="5"/>
      <c r="C10569" s="6"/>
    </row>
    <row r="10570" spans="1:3" x14ac:dyDescent="0.3">
      <c r="A10570" s="4"/>
      <c r="B10570" s="5"/>
      <c r="C10570" s="6"/>
    </row>
    <row r="10571" spans="1:3" x14ac:dyDescent="0.3">
      <c r="A10571" s="4"/>
      <c r="B10571" s="5"/>
      <c r="C10571" s="6"/>
    </row>
    <row r="10572" spans="1:3" x14ac:dyDescent="0.3">
      <c r="A10572" s="4"/>
      <c r="B10572" s="5"/>
      <c r="C10572" s="6"/>
    </row>
    <row r="10573" spans="1:3" x14ac:dyDescent="0.3">
      <c r="A10573" s="4"/>
      <c r="B10573" s="5"/>
      <c r="C10573" s="6"/>
    </row>
    <row r="10574" spans="1:3" x14ac:dyDescent="0.3">
      <c r="A10574" s="4"/>
      <c r="B10574" s="5"/>
      <c r="C10574" s="6"/>
    </row>
    <row r="10575" spans="1:3" x14ac:dyDescent="0.3">
      <c r="A10575" s="4"/>
      <c r="B10575" s="5"/>
      <c r="C10575" s="6"/>
    </row>
    <row r="10576" spans="1:3" x14ac:dyDescent="0.3">
      <c r="A10576" s="4"/>
      <c r="B10576" s="5"/>
      <c r="C10576" s="6"/>
    </row>
    <row r="10577" spans="1:3" x14ac:dyDescent="0.3">
      <c r="A10577" s="4"/>
      <c r="B10577" s="5"/>
      <c r="C10577" s="6"/>
    </row>
    <row r="10578" spans="1:3" x14ac:dyDescent="0.3">
      <c r="A10578" s="4"/>
      <c r="B10578" s="5"/>
      <c r="C10578" s="6"/>
    </row>
    <row r="10579" spans="1:3" x14ac:dyDescent="0.3">
      <c r="A10579" s="4"/>
      <c r="B10579" s="5"/>
      <c r="C10579" s="6"/>
    </row>
    <row r="10580" spans="1:3" x14ac:dyDescent="0.3">
      <c r="A10580" s="4"/>
      <c r="B10580" s="5"/>
      <c r="C10580" s="6"/>
    </row>
    <row r="10581" spans="1:3" x14ac:dyDescent="0.3">
      <c r="A10581" s="4"/>
      <c r="B10581" s="5"/>
      <c r="C10581" s="6"/>
    </row>
    <row r="10582" spans="1:3" x14ac:dyDescent="0.3">
      <c r="A10582" s="4"/>
      <c r="B10582" s="5"/>
      <c r="C10582" s="6"/>
    </row>
    <row r="10583" spans="1:3" x14ac:dyDescent="0.3">
      <c r="A10583" s="4"/>
      <c r="B10583" s="5"/>
      <c r="C10583" s="6"/>
    </row>
    <row r="10584" spans="1:3" x14ac:dyDescent="0.3">
      <c r="A10584" s="4"/>
      <c r="B10584" s="5"/>
      <c r="C10584" s="6"/>
    </row>
    <row r="10585" spans="1:3" x14ac:dyDescent="0.3">
      <c r="A10585" s="4"/>
      <c r="B10585" s="5"/>
      <c r="C10585" s="6"/>
    </row>
    <row r="10586" spans="1:3" x14ac:dyDescent="0.3">
      <c r="A10586" s="4"/>
      <c r="B10586" s="5"/>
      <c r="C10586" s="6"/>
    </row>
    <row r="10587" spans="1:3" x14ac:dyDescent="0.3">
      <c r="A10587" s="4"/>
      <c r="B10587" s="5"/>
      <c r="C10587" s="6"/>
    </row>
    <row r="10588" spans="1:3" x14ac:dyDescent="0.3">
      <c r="A10588" s="4"/>
      <c r="B10588" s="5"/>
      <c r="C10588" s="6"/>
    </row>
    <row r="10589" spans="1:3" x14ac:dyDescent="0.3">
      <c r="A10589" s="4"/>
      <c r="B10589" s="5"/>
      <c r="C10589" s="6"/>
    </row>
    <row r="10590" spans="1:3" x14ac:dyDescent="0.3">
      <c r="A10590" s="4"/>
      <c r="B10590" s="5"/>
      <c r="C10590" s="6"/>
    </row>
    <row r="10591" spans="1:3" x14ac:dyDescent="0.3">
      <c r="A10591" s="4"/>
      <c r="B10591" s="5"/>
      <c r="C10591" s="6"/>
    </row>
    <row r="10592" spans="1:3" x14ac:dyDescent="0.3">
      <c r="A10592" s="4"/>
      <c r="B10592" s="5"/>
      <c r="C10592" s="6"/>
    </row>
    <row r="10593" spans="1:3" x14ac:dyDescent="0.3">
      <c r="A10593" s="4"/>
      <c r="B10593" s="5"/>
      <c r="C10593" s="6"/>
    </row>
    <row r="10594" spans="1:3" x14ac:dyDescent="0.3">
      <c r="A10594" s="4"/>
      <c r="B10594" s="5"/>
      <c r="C10594" s="6"/>
    </row>
    <row r="10595" spans="1:3" x14ac:dyDescent="0.3">
      <c r="A10595" s="4"/>
      <c r="B10595" s="5"/>
      <c r="C10595" s="6"/>
    </row>
    <row r="10596" spans="1:3" x14ac:dyDescent="0.3">
      <c r="A10596" s="4"/>
      <c r="B10596" s="5"/>
      <c r="C10596" s="6"/>
    </row>
    <row r="10597" spans="1:3" x14ac:dyDescent="0.3">
      <c r="A10597" s="4"/>
      <c r="B10597" s="5"/>
      <c r="C10597" s="6"/>
    </row>
    <row r="10598" spans="1:3" x14ac:dyDescent="0.3">
      <c r="A10598" s="4"/>
      <c r="B10598" s="5"/>
      <c r="C10598" s="6"/>
    </row>
    <row r="10599" spans="1:3" x14ac:dyDescent="0.3">
      <c r="A10599" s="4"/>
      <c r="B10599" s="5"/>
      <c r="C10599" s="6"/>
    </row>
    <row r="10600" spans="1:3" x14ac:dyDescent="0.3">
      <c r="A10600" s="4"/>
      <c r="B10600" s="5"/>
      <c r="C10600" s="6"/>
    </row>
    <row r="10601" spans="1:3" x14ac:dyDescent="0.3">
      <c r="A10601" s="4"/>
      <c r="B10601" s="5"/>
      <c r="C10601" s="6"/>
    </row>
    <row r="10602" spans="1:3" x14ac:dyDescent="0.3">
      <c r="A10602" s="4"/>
      <c r="B10602" s="5"/>
      <c r="C10602" s="6"/>
    </row>
    <row r="10603" spans="1:3" x14ac:dyDescent="0.3">
      <c r="A10603" s="4"/>
      <c r="B10603" s="5"/>
      <c r="C10603" s="6"/>
    </row>
    <row r="10604" spans="1:3" x14ac:dyDescent="0.3">
      <c r="A10604" s="4"/>
      <c r="B10604" s="5"/>
      <c r="C10604" s="6"/>
    </row>
    <row r="10605" spans="1:3" x14ac:dyDescent="0.3">
      <c r="A10605" s="4"/>
      <c r="B10605" s="5"/>
      <c r="C10605" s="6"/>
    </row>
    <row r="10606" spans="1:3" x14ac:dyDescent="0.3">
      <c r="A10606" s="4"/>
      <c r="B10606" s="5"/>
      <c r="C10606" s="6"/>
    </row>
    <row r="10607" spans="1:3" x14ac:dyDescent="0.3">
      <c r="A10607" s="4"/>
      <c r="B10607" s="5"/>
      <c r="C10607" s="6"/>
    </row>
    <row r="10608" spans="1:3" x14ac:dyDescent="0.3">
      <c r="A10608" s="4"/>
      <c r="B10608" s="5"/>
      <c r="C10608" s="6"/>
    </row>
    <row r="10609" spans="1:3" x14ac:dyDescent="0.3">
      <c r="A10609" s="4"/>
      <c r="B10609" s="5"/>
      <c r="C10609" s="6"/>
    </row>
    <row r="10610" spans="1:3" x14ac:dyDescent="0.3">
      <c r="A10610" s="4"/>
      <c r="B10610" s="5"/>
      <c r="C10610" s="6"/>
    </row>
    <row r="10611" spans="1:3" x14ac:dyDescent="0.3">
      <c r="A10611" s="4"/>
      <c r="B10611" s="5"/>
      <c r="C10611" s="6"/>
    </row>
    <row r="10612" spans="1:3" x14ac:dyDescent="0.3">
      <c r="A10612" s="4"/>
      <c r="B10612" s="5"/>
      <c r="C10612" s="6"/>
    </row>
    <row r="10613" spans="1:3" x14ac:dyDescent="0.3">
      <c r="A10613" s="4"/>
      <c r="B10613" s="5"/>
      <c r="C10613" s="6"/>
    </row>
    <row r="10614" spans="1:3" x14ac:dyDescent="0.3">
      <c r="A10614" s="4"/>
      <c r="B10614" s="5"/>
      <c r="C10614" s="6"/>
    </row>
    <row r="10615" spans="1:3" x14ac:dyDescent="0.3">
      <c r="A10615" s="4"/>
      <c r="B10615" s="5"/>
      <c r="C10615" s="6"/>
    </row>
    <row r="10616" spans="1:3" x14ac:dyDescent="0.3">
      <c r="A10616" s="4"/>
      <c r="B10616" s="5"/>
      <c r="C10616" s="6"/>
    </row>
    <row r="10617" spans="1:3" x14ac:dyDescent="0.3">
      <c r="A10617" s="4"/>
      <c r="B10617" s="5"/>
      <c r="C10617" s="6"/>
    </row>
    <row r="10618" spans="1:3" x14ac:dyDescent="0.3">
      <c r="A10618" s="4"/>
      <c r="B10618" s="5"/>
      <c r="C10618" s="6"/>
    </row>
    <row r="10619" spans="1:3" x14ac:dyDescent="0.3">
      <c r="A10619" s="4"/>
      <c r="B10619" s="5"/>
      <c r="C10619" s="6"/>
    </row>
    <row r="10620" spans="1:3" x14ac:dyDescent="0.3">
      <c r="A10620" s="4"/>
      <c r="B10620" s="5"/>
      <c r="C10620" s="6"/>
    </row>
    <row r="10621" spans="1:3" x14ac:dyDescent="0.3">
      <c r="A10621" s="4"/>
      <c r="B10621" s="5"/>
      <c r="C10621" s="6"/>
    </row>
    <row r="10622" spans="1:3" x14ac:dyDescent="0.3">
      <c r="A10622" s="4"/>
      <c r="B10622" s="5"/>
      <c r="C10622" s="6"/>
    </row>
    <row r="10623" spans="1:3" x14ac:dyDescent="0.3">
      <c r="A10623" s="4"/>
      <c r="B10623" s="5"/>
      <c r="C10623" s="6"/>
    </row>
    <row r="10624" spans="1:3" x14ac:dyDescent="0.3">
      <c r="A10624" s="4"/>
      <c r="B10624" s="5"/>
      <c r="C10624" s="6"/>
    </row>
    <row r="10625" spans="1:3" x14ac:dyDescent="0.3">
      <c r="A10625" s="4"/>
      <c r="B10625" s="5"/>
      <c r="C10625" s="6"/>
    </row>
    <row r="10626" spans="1:3" x14ac:dyDescent="0.3">
      <c r="A10626" s="4"/>
      <c r="B10626" s="5"/>
      <c r="C10626" s="6"/>
    </row>
    <row r="10627" spans="1:3" x14ac:dyDescent="0.3">
      <c r="A10627" s="4"/>
      <c r="B10627" s="5"/>
      <c r="C10627" s="6"/>
    </row>
    <row r="10628" spans="1:3" x14ac:dyDescent="0.3">
      <c r="A10628" s="4"/>
      <c r="B10628" s="5"/>
      <c r="C10628" s="6"/>
    </row>
    <row r="10629" spans="1:3" x14ac:dyDescent="0.3">
      <c r="A10629" s="4"/>
      <c r="B10629" s="5"/>
      <c r="C10629" s="6"/>
    </row>
    <row r="10630" spans="1:3" x14ac:dyDescent="0.3">
      <c r="A10630" s="4"/>
      <c r="B10630" s="5"/>
      <c r="C10630" s="6"/>
    </row>
    <row r="10631" spans="1:3" x14ac:dyDescent="0.3">
      <c r="A10631" s="4"/>
      <c r="B10631" s="5"/>
      <c r="C10631" s="6"/>
    </row>
    <row r="10632" spans="1:3" x14ac:dyDescent="0.3">
      <c r="A10632" s="4"/>
      <c r="B10632" s="5"/>
      <c r="C10632" s="6"/>
    </row>
    <row r="10633" spans="1:3" x14ac:dyDescent="0.3">
      <c r="A10633" s="4"/>
      <c r="B10633" s="5"/>
      <c r="C10633" s="6"/>
    </row>
    <row r="10634" spans="1:3" x14ac:dyDescent="0.3">
      <c r="A10634" s="4"/>
      <c r="B10634" s="5"/>
      <c r="C10634" s="6"/>
    </row>
    <row r="10635" spans="1:3" x14ac:dyDescent="0.3">
      <c r="A10635" s="4"/>
      <c r="B10635" s="5"/>
      <c r="C10635" s="6"/>
    </row>
    <row r="10636" spans="1:3" x14ac:dyDescent="0.3">
      <c r="A10636" s="4"/>
      <c r="B10636" s="5"/>
      <c r="C10636" s="6"/>
    </row>
    <row r="10637" spans="1:3" x14ac:dyDescent="0.3">
      <c r="A10637" s="4"/>
      <c r="B10637" s="5"/>
      <c r="C10637" s="6"/>
    </row>
    <row r="10638" spans="1:3" x14ac:dyDescent="0.3">
      <c r="A10638" s="4"/>
      <c r="B10638" s="5"/>
      <c r="C10638" s="6"/>
    </row>
    <row r="10639" spans="1:3" x14ac:dyDescent="0.3">
      <c r="A10639" s="4"/>
      <c r="B10639" s="5"/>
      <c r="C10639" s="6"/>
    </row>
    <row r="10640" spans="1:3" x14ac:dyDescent="0.3">
      <c r="A10640" s="4"/>
      <c r="B10640" s="5"/>
      <c r="C10640" s="6"/>
    </row>
    <row r="10641" spans="1:3" x14ac:dyDescent="0.3">
      <c r="A10641" s="4"/>
      <c r="B10641" s="5"/>
      <c r="C10641" s="6"/>
    </row>
    <row r="10642" spans="1:3" x14ac:dyDescent="0.3">
      <c r="A10642" s="4"/>
      <c r="B10642" s="5"/>
      <c r="C10642" s="6"/>
    </row>
    <row r="10643" spans="1:3" x14ac:dyDescent="0.3">
      <c r="A10643" s="4"/>
      <c r="B10643" s="5"/>
      <c r="C10643" s="6"/>
    </row>
    <row r="10644" spans="1:3" x14ac:dyDescent="0.3">
      <c r="A10644" s="4"/>
      <c r="B10644" s="5"/>
      <c r="C10644" s="6"/>
    </row>
    <row r="10645" spans="1:3" x14ac:dyDescent="0.3">
      <c r="A10645" s="4"/>
      <c r="B10645" s="5"/>
      <c r="C10645" s="6"/>
    </row>
    <row r="10646" spans="1:3" x14ac:dyDescent="0.3">
      <c r="A10646" s="4"/>
      <c r="B10646" s="5"/>
      <c r="C10646" s="6"/>
    </row>
    <row r="10647" spans="1:3" x14ac:dyDescent="0.3">
      <c r="A10647" s="4"/>
      <c r="B10647" s="5"/>
      <c r="C10647" s="6"/>
    </row>
    <row r="10648" spans="1:3" x14ac:dyDescent="0.3">
      <c r="A10648" s="4"/>
      <c r="B10648" s="5"/>
      <c r="C10648" s="6"/>
    </row>
    <row r="10649" spans="1:3" x14ac:dyDescent="0.3">
      <c r="A10649" s="4"/>
      <c r="B10649" s="5"/>
      <c r="C10649" s="6"/>
    </row>
    <row r="10650" spans="1:3" x14ac:dyDescent="0.3">
      <c r="A10650" s="4"/>
      <c r="B10650" s="5"/>
      <c r="C10650" s="6"/>
    </row>
    <row r="10651" spans="1:3" x14ac:dyDescent="0.3">
      <c r="A10651" s="4"/>
      <c r="B10651" s="5"/>
      <c r="C10651" s="6"/>
    </row>
    <row r="10652" spans="1:3" x14ac:dyDescent="0.3">
      <c r="A10652" s="4"/>
      <c r="B10652" s="5"/>
      <c r="C10652" s="6"/>
    </row>
    <row r="10653" spans="1:3" x14ac:dyDescent="0.3">
      <c r="A10653" s="4"/>
      <c r="B10653" s="5"/>
      <c r="C10653" s="6"/>
    </row>
    <row r="10654" spans="1:3" x14ac:dyDescent="0.3">
      <c r="A10654" s="4"/>
      <c r="B10654" s="5"/>
      <c r="C10654" s="6"/>
    </row>
    <row r="10655" spans="1:3" x14ac:dyDescent="0.3">
      <c r="A10655" s="4"/>
      <c r="B10655" s="5"/>
      <c r="C10655" s="6"/>
    </row>
    <row r="10656" spans="1:3" x14ac:dyDescent="0.3">
      <c r="A10656" s="4"/>
      <c r="B10656" s="5"/>
      <c r="C10656" s="6"/>
    </row>
    <row r="10657" spans="1:3" x14ac:dyDescent="0.3">
      <c r="A10657" s="4"/>
      <c r="B10657" s="5"/>
      <c r="C10657" s="6"/>
    </row>
    <row r="10658" spans="1:3" x14ac:dyDescent="0.3">
      <c r="A10658" s="4"/>
      <c r="B10658" s="5"/>
      <c r="C10658" s="6"/>
    </row>
    <row r="10659" spans="1:3" x14ac:dyDescent="0.3">
      <c r="A10659" s="4"/>
      <c r="B10659" s="5"/>
      <c r="C10659" s="6"/>
    </row>
    <row r="10660" spans="1:3" x14ac:dyDescent="0.3">
      <c r="A10660" s="4"/>
      <c r="B10660" s="5"/>
      <c r="C10660" s="6"/>
    </row>
    <row r="10661" spans="1:3" x14ac:dyDescent="0.3">
      <c r="A10661" s="4"/>
      <c r="B10661" s="5"/>
      <c r="C10661" s="6"/>
    </row>
    <row r="10662" spans="1:3" x14ac:dyDescent="0.3">
      <c r="A10662" s="4"/>
      <c r="B10662" s="5"/>
      <c r="C10662" s="6"/>
    </row>
    <row r="10663" spans="1:3" x14ac:dyDescent="0.3">
      <c r="A10663" s="4"/>
      <c r="B10663" s="5"/>
      <c r="C10663" s="6"/>
    </row>
    <row r="10664" spans="1:3" x14ac:dyDescent="0.3">
      <c r="A10664" s="4"/>
      <c r="B10664" s="5"/>
      <c r="C10664" s="6"/>
    </row>
    <row r="10665" spans="1:3" x14ac:dyDescent="0.3">
      <c r="A10665" s="4"/>
      <c r="B10665" s="5"/>
      <c r="C10665" s="6"/>
    </row>
    <row r="10666" spans="1:3" x14ac:dyDescent="0.3">
      <c r="A10666" s="4"/>
      <c r="B10666" s="5"/>
      <c r="C10666" s="6"/>
    </row>
    <row r="10667" spans="1:3" x14ac:dyDescent="0.3">
      <c r="A10667" s="4"/>
      <c r="B10667" s="5"/>
      <c r="C10667" s="6"/>
    </row>
    <row r="10668" spans="1:3" x14ac:dyDescent="0.3">
      <c r="A10668" s="4"/>
      <c r="B10668" s="5"/>
      <c r="C10668" s="6"/>
    </row>
    <row r="10669" spans="1:3" x14ac:dyDescent="0.3">
      <c r="A10669" s="4"/>
      <c r="B10669" s="5"/>
      <c r="C10669" s="6"/>
    </row>
    <row r="10670" spans="1:3" x14ac:dyDescent="0.3">
      <c r="A10670" s="4"/>
      <c r="B10670" s="5"/>
      <c r="C10670" s="6"/>
    </row>
    <row r="10671" spans="1:3" x14ac:dyDescent="0.3">
      <c r="A10671" s="4"/>
      <c r="B10671" s="5"/>
      <c r="C10671" s="6"/>
    </row>
    <row r="10672" spans="1:3" x14ac:dyDescent="0.3">
      <c r="A10672" s="4"/>
      <c r="B10672" s="5"/>
      <c r="C10672" s="6"/>
    </row>
    <row r="10673" spans="1:3" x14ac:dyDescent="0.3">
      <c r="A10673" s="4"/>
      <c r="B10673" s="5"/>
      <c r="C10673" s="6"/>
    </row>
    <row r="10674" spans="1:3" x14ac:dyDescent="0.3">
      <c r="A10674" s="4"/>
      <c r="B10674" s="5"/>
      <c r="C10674" s="6"/>
    </row>
    <row r="10675" spans="1:3" x14ac:dyDescent="0.3">
      <c r="A10675" s="4"/>
      <c r="B10675" s="5"/>
      <c r="C10675" s="6"/>
    </row>
    <row r="10676" spans="1:3" x14ac:dyDescent="0.3">
      <c r="A10676" s="4"/>
      <c r="B10676" s="5"/>
      <c r="C10676" s="6"/>
    </row>
    <row r="10677" spans="1:3" x14ac:dyDescent="0.3">
      <c r="A10677" s="4"/>
      <c r="B10677" s="5"/>
      <c r="C10677" s="6"/>
    </row>
    <row r="10678" spans="1:3" x14ac:dyDescent="0.3">
      <c r="A10678" s="4"/>
      <c r="B10678" s="5"/>
      <c r="C10678" s="6"/>
    </row>
    <row r="10679" spans="1:3" x14ac:dyDescent="0.3">
      <c r="A10679" s="4"/>
      <c r="B10679" s="5"/>
      <c r="C10679" s="6"/>
    </row>
    <row r="10680" spans="1:3" x14ac:dyDescent="0.3">
      <c r="A10680" s="4"/>
      <c r="B10680" s="5"/>
      <c r="C10680" s="6"/>
    </row>
    <row r="10681" spans="1:3" x14ac:dyDescent="0.3">
      <c r="A10681" s="4"/>
      <c r="B10681" s="5"/>
      <c r="C10681" s="6"/>
    </row>
    <row r="10682" spans="1:3" x14ac:dyDescent="0.3">
      <c r="A10682" s="4"/>
      <c r="B10682" s="5"/>
      <c r="C10682" s="6"/>
    </row>
    <row r="10683" spans="1:3" x14ac:dyDescent="0.3">
      <c r="A10683" s="4"/>
      <c r="B10683" s="5"/>
      <c r="C10683" s="6"/>
    </row>
    <row r="10684" spans="1:3" x14ac:dyDescent="0.3">
      <c r="A10684" s="4"/>
      <c r="B10684" s="5"/>
      <c r="C10684" s="6"/>
    </row>
    <row r="10685" spans="1:3" x14ac:dyDescent="0.3">
      <c r="A10685" s="4"/>
      <c r="B10685" s="5"/>
      <c r="C10685" s="6"/>
    </row>
    <row r="10686" spans="1:3" x14ac:dyDescent="0.3">
      <c r="A10686" s="4"/>
      <c r="B10686" s="5"/>
      <c r="C10686" s="6"/>
    </row>
    <row r="10687" spans="1:3" x14ac:dyDescent="0.3">
      <c r="A10687" s="4"/>
      <c r="B10687" s="5"/>
      <c r="C10687" s="6"/>
    </row>
    <row r="10688" spans="1:3" x14ac:dyDescent="0.3">
      <c r="A10688" s="4"/>
      <c r="B10688" s="5"/>
      <c r="C10688" s="6"/>
    </row>
    <row r="10689" spans="1:3" x14ac:dyDescent="0.3">
      <c r="A10689" s="4"/>
      <c r="B10689" s="5"/>
      <c r="C10689" s="6"/>
    </row>
    <row r="10690" spans="1:3" x14ac:dyDescent="0.3">
      <c r="A10690" s="4"/>
      <c r="B10690" s="5"/>
      <c r="C10690" s="6"/>
    </row>
    <row r="10691" spans="1:3" x14ac:dyDescent="0.3">
      <c r="A10691" s="4"/>
      <c r="B10691" s="5"/>
      <c r="C10691" s="6"/>
    </row>
    <row r="10692" spans="1:3" x14ac:dyDescent="0.3">
      <c r="A10692" s="4"/>
      <c r="B10692" s="5"/>
      <c r="C10692" s="6"/>
    </row>
    <row r="10693" spans="1:3" x14ac:dyDescent="0.3">
      <c r="A10693" s="4"/>
      <c r="B10693" s="5"/>
      <c r="C10693" s="6"/>
    </row>
    <row r="10694" spans="1:3" x14ac:dyDescent="0.3">
      <c r="A10694" s="4"/>
      <c r="B10694" s="5"/>
      <c r="C10694" s="6"/>
    </row>
    <row r="10695" spans="1:3" x14ac:dyDescent="0.3">
      <c r="A10695" s="4"/>
      <c r="B10695" s="5"/>
      <c r="C10695" s="6"/>
    </row>
    <row r="10696" spans="1:3" x14ac:dyDescent="0.3">
      <c r="A10696" s="4"/>
      <c r="B10696" s="5"/>
      <c r="C10696" s="6"/>
    </row>
    <row r="10697" spans="1:3" x14ac:dyDescent="0.3">
      <c r="A10697" s="4"/>
      <c r="B10697" s="5"/>
      <c r="C10697" s="6"/>
    </row>
    <row r="10698" spans="1:3" x14ac:dyDescent="0.3">
      <c r="A10698" s="4"/>
      <c r="B10698" s="5"/>
      <c r="C10698" s="6"/>
    </row>
    <row r="10699" spans="1:3" x14ac:dyDescent="0.3">
      <c r="A10699" s="4"/>
      <c r="B10699" s="5"/>
      <c r="C10699" s="6"/>
    </row>
    <row r="10700" spans="1:3" x14ac:dyDescent="0.3">
      <c r="A10700" s="4"/>
      <c r="B10700" s="5"/>
      <c r="C10700" s="6"/>
    </row>
    <row r="10701" spans="1:3" x14ac:dyDescent="0.3">
      <c r="A10701" s="4"/>
      <c r="B10701" s="5"/>
      <c r="C10701" s="6"/>
    </row>
    <row r="10702" spans="1:3" x14ac:dyDescent="0.3">
      <c r="A10702" s="4"/>
      <c r="B10702" s="5"/>
      <c r="C10702" s="6"/>
    </row>
    <row r="10703" spans="1:3" x14ac:dyDescent="0.3">
      <c r="A10703" s="4"/>
      <c r="B10703" s="5"/>
      <c r="C10703" s="6"/>
    </row>
    <row r="10704" spans="1:3" x14ac:dyDescent="0.3">
      <c r="A10704" s="4"/>
      <c r="B10704" s="5"/>
      <c r="C10704" s="6"/>
    </row>
    <row r="10705" spans="1:3" x14ac:dyDescent="0.3">
      <c r="A10705" s="4"/>
      <c r="B10705" s="5"/>
      <c r="C10705" s="6"/>
    </row>
    <row r="10706" spans="1:3" x14ac:dyDescent="0.3">
      <c r="A10706" s="4"/>
      <c r="B10706" s="5"/>
      <c r="C10706" s="6"/>
    </row>
    <row r="10707" spans="1:3" x14ac:dyDescent="0.3">
      <c r="A10707" s="4"/>
      <c r="B10707" s="5"/>
      <c r="C10707" s="6"/>
    </row>
    <row r="10708" spans="1:3" x14ac:dyDescent="0.3">
      <c r="A10708" s="4"/>
      <c r="B10708" s="5"/>
      <c r="C10708" s="6"/>
    </row>
    <row r="10709" spans="1:3" x14ac:dyDescent="0.3">
      <c r="A10709" s="4"/>
      <c r="B10709" s="5"/>
      <c r="C10709" s="6"/>
    </row>
    <row r="10710" spans="1:3" x14ac:dyDescent="0.3">
      <c r="A10710" s="4"/>
      <c r="B10710" s="5"/>
      <c r="C10710" s="6"/>
    </row>
    <row r="10711" spans="1:3" x14ac:dyDescent="0.3">
      <c r="A10711" s="4"/>
      <c r="B10711" s="5"/>
      <c r="C10711" s="6"/>
    </row>
    <row r="10712" spans="1:3" x14ac:dyDescent="0.3">
      <c r="A10712" s="4"/>
      <c r="B10712" s="5"/>
      <c r="C10712" s="6"/>
    </row>
    <row r="10713" spans="1:3" x14ac:dyDescent="0.3">
      <c r="A10713" s="4"/>
      <c r="B10713" s="5"/>
      <c r="C10713" s="6"/>
    </row>
    <row r="10714" spans="1:3" x14ac:dyDescent="0.3">
      <c r="A10714" s="4"/>
      <c r="B10714" s="5"/>
      <c r="C10714" s="6"/>
    </row>
    <row r="10715" spans="1:3" x14ac:dyDescent="0.3">
      <c r="A10715" s="4"/>
      <c r="B10715" s="5"/>
      <c r="C10715" s="6"/>
    </row>
    <row r="10716" spans="1:3" x14ac:dyDescent="0.3">
      <c r="A10716" s="4"/>
      <c r="B10716" s="5"/>
      <c r="C10716" s="6"/>
    </row>
    <row r="10717" spans="1:3" x14ac:dyDescent="0.3">
      <c r="A10717" s="4"/>
      <c r="B10717" s="5"/>
      <c r="C10717" s="6"/>
    </row>
    <row r="10718" spans="1:3" x14ac:dyDescent="0.3">
      <c r="A10718" s="4"/>
      <c r="B10718" s="5"/>
      <c r="C10718" s="6"/>
    </row>
    <row r="10719" spans="1:3" x14ac:dyDescent="0.3">
      <c r="A10719" s="4"/>
      <c r="B10719" s="5"/>
      <c r="C10719" s="6"/>
    </row>
    <row r="10720" spans="1:3" x14ac:dyDescent="0.3">
      <c r="A10720" s="4"/>
      <c r="B10720" s="5"/>
      <c r="C10720" s="6"/>
    </row>
    <row r="10721" spans="1:3" x14ac:dyDescent="0.3">
      <c r="A10721" s="4"/>
      <c r="B10721" s="5"/>
      <c r="C10721" s="6"/>
    </row>
    <row r="10722" spans="1:3" x14ac:dyDescent="0.3">
      <c r="A10722" s="4"/>
      <c r="B10722" s="5"/>
      <c r="C10722" s="6"/>
    </row>
    <row r="10723" spans="1:3" x14ac:dyDescent="0.3">
      <c r="A10723" s="4"/>
      <c r="B10723" s="5"/>
      <c r="C10723" s="6"/>
    </row>
    <row r="10724" spans="1:3" x14ac:dyDescent="0.3">
      <c r="A10724" s="4"/>
      <c r="B10724" s="5"/>
      <c r="C10724" s="6"/>
    </row>
    <row r="10725" spans="1:3" x14ac:dyDescent="0.3">
      <c r="A10725" s="4"/>
      <c r="B10725" s="5"/>
      <c r="C10725" s="6"/>
    </row>
    <row r="10726" spans="1:3" x14ac:dyDescent="0.3">
      <c r="A10726" s="4"/>
      <c r="B10726" s="5"/>
      <c r="C10726" s="6"/>
    </row>
    <row r="10727" spans="1:3" x14ac:dyDescent="0.3">
      <c r="A10727" s="4"/>
      <c r="B10727" s="5"/>
      <c r="C10727" s="6"/>
    </row>
    <row r="10728" spans="1:3" x14ac:dyDescent="0.3">
      <c r="A10728" s="4"/>
      <c r="B10728" s="5"/>
      <c r="C10728" s="6"/>
    </row>
    <row r="10729" spans="1:3" x14ac:dyDescent="0.3">
      <c r="A10729" s="4"/>
      <c r="B10729" s="5"/>
      <c r="C10729" s="6"/>
    </row>
    <row r="10730" spans="1:3" x14ac:dyDescent="0.3">
      <c r="A10730" s="4"/>
      <c r="B10730" s="5"/>
      <c r="C10730" s="6"/>
    </row>
    <row r="10731" spans="1:3" x14ac:dyDescent="0.3">
      <c r="A10731" s="4"/>
      <c r="B10731" s="5"/>
      <c r="C10731" s="6"/>
    </row>
    <row r="10732" spans="1:3" x14ac:dyDescent="0.3">
      <c r="A10732" s="4"/>
      <c r="B10732" s="5"/>
      <c r="C10732" s="6"/>
    </row>
    <row r="10733" spans="1:3" x14ac:dyDescent="0.3">
      <c r="A10733" s="4"/>
      <c r="B10733" s="5"/>
      <c r="C10733" s="6"/>
    </row>
    <row r="10734" spans="1:3" x14ac:dyDescent="0.3">
      <c r="A10734" s="4"/>
      <c r="B10734" s="5"/>
      <c r="C10734" s="6"/>
    </row>
    <row r="10735" spans="1:3" x14ac:dyDescent="0.3">
      <c r="A10735" s="4"/>
      <c r="B10735" s="5"/>
      <c r="C10735" s="6"/>
    </row>
    <row r="10736" spans="1:3" x14ac:dyDescent="0.3">
      <c r="A10736" s="4"/>
      <c r="B10736" s="5"/>
      <c r="C10736" s="6"/>
    </row>
    <row r="10737" spans="1:3" x14ac:dyDescent="0.3">
      <c r="A10737" s="4"/>
      <c r="B10737" s="5"/>
      <c r="C10737" s="6"/>
    </row>
    <row r="10738" spans="1:3" x14ac:dyDescent="0.3">
      <c r="A10738" s="4"/>
      <c r="B10738" s="5"/>
      <c r="C10738" s="6"/>
    </row>
    <row r="10739" spans="1:3" x14ac:dyDescent="0.3">
      <c r="A10739" s="4"/>
      <c r="B10739" s="5"/>
      <c r="C10739" s="6"/>
    </row>
    <row r="10740" spans="1:3" x14ac:dyDescent="0.3">
      <c r="A10740" s="4"/>
      <c r="B10740" s="5"/>
      <c r="C10740" s="6"/>
    </row>
    <row r="10741" spans="1:3" x14ac:dyDescent="0.3">
      <c r="A10741" s="4"/>
      <c r="B10741" s="5"/>
      <c r="C10741" s="6"/>
    </row>
    <row r="10742" spans="1:3" x14ac:dyDescent="0.3">
      <c r="A10742" s="4"/>
      <c r="B10742" s="5"/>
      <c r="C10742" s="6"/>
    </row>
    <row r="10743" spans="1:3" x14ac:dyDescent="0.3">
      <c r="A10743" s="4"/>
      <c r="B10743" s="5"/>
      <c r="C10743" s="6"/>
    </row>
    <row r="10744" spans="1:3" x14ac:dyDescent="0.3">
      <c r="A10744" s="4"/>
      <c r="B10744" s="5"/>
      <c r="C10744" s="6"/>
    </row>
    <row r="10745" spans="1:3" x14ac:dyDescent="0.3">
      <c r="A10745" s="4"/>
      <c r="B10745" s="5"/>
      <c r="C10745" s="6"/>
    </row>
    <row r="10746" spans="1:3" x14ac:dyDescent="0.3">
      <c r="A10746" s="4"/>
      <c r="B10746" s="5"/>
      <c r="C10746" s="6"/>
    </row>
    <row r="10747" spans="1:3" x14ac:dyDescent="0.3">
      <c r="A10747" s="4"/>
      <c r="B10747" s="5"/>
      <c r="C10747" s="6"/>
    </row>
    <row r="10748" spans="1:3" x14ac:dyDescent="0.3">
      <c r="A10748" s="4"/>
      <c r="B10748" s="5"/>
      <c r="C10748" s="6"/>
    </row>
    <row r="10749" spans="1:3" x14ac:dyDescent="0.3">
      <c r="A10749" s="4"/>
      <c r="B10749" s="5"/>
      <c r="C10749" s="6"/>
    </row>
    <row r="10750" spans="1:3" x14ac:dyDescent="0.3">
      <c r="A10750" s="4"/>
      <c r="B10750" s="5"/>
      <c r="C10750" s="6"/>
    </row>
    <row r="10751" spans="1:3" x14ac:dyDescent="0.3">
      <c r="A10751" s="4"/>
      <c r="B10751" s="5"/>
      <c r="C10751" s="6"/>
    </row>
    <row r="10752" spans="1:3" x14ac:dyDescent="0.3">
      <c r="A10752" s="4"/>
      <c r="B10752" s="5"/>
      <c r="C10752" s="6"/>
    </row>
    <row r="10753" spans="1:3" x14ac:dyDescent="0.3">
      <c r="A10753" s="4"/>
      <c r="B10753" s="5"/>
      <c r="C10753" s="6"/>
    </row>
    <row r="10754" spans="1:3" x14ac:dyDescent="0.3">
      <c r="A10754" s="4"/>
      <c r="B10754" s="5"/>
      <c r="C10754" s="6"/>
    </row>
    <row r="10755" spans="1:3" x14ac:dyDescent="0.3">
      <c r="A10755" s="4"/>
      <c r="B10755" s="5"/>
      <c r="C10755" s="6"/>
    </row>
    <row r="10756" spans="1:3" x14ac:dyDescent="0.3">
      <c r="A10756" s="4"/>
      <c r="B10756" s="5"/>
      <c r="C10756" s="6"/>
    </row>
    <row r="10757" spans="1:3" x14ac:dyDescent="0.3">
      <c r="A10757" s="4"/>
      <c r="B10757" s="5"/>
      <c r="C10757" s="6"/>
    </row>
    <row r="10758" spans="1:3" x14ac:dyDescent="0.3">
      <c r="A10758" s="4"/>
      <c r="B10758" s="5"/>
      <c r="C10758" s="6"/>
    </row>
    <row r="10759" spans="1:3" x14ac:dyDescent="0.3">
      <c r="A10759" s="4"/>
      <c r="B10759" s="5"/>
      <c r="C10759" s="6"/>
    </row>
    <row r="10760" spans="1:3" x14ac:dyDescent="0.3">
      <c r="A10760" s="4"/>
      <c r="B10760" s="5"/>
      <c r="C10760" s="6"/>
    </row>
    <row r="10761" spans="1:3" x14ac:dyDescent="0.3">
      <c r="A10761" s="4"/>
      <c r="B10761" s="5"/>
      <c r="C10761" s="6"/>
    </row>
    <row r="10762" spans="1:3" x14ac:dyDescent="0.3">
      <c r="A10762" s="4"/>
      <c r="B10762" s="5"/>
      <c r="C10762" s="6"/>
    </row>
    <row r="10763" spans="1:3" x14ac:dyDescent="0.3">
      <c r="A10763" s="4"/>
      <c r="B10763" s="5"/>
      <c r="C10763" s="6"/>
    </row>
    <row r="10764" spans="1:3" x14ac:dyDescent="0.3">
      <c r="A10764" s="4"/>
      <c r="B10764" s="5"/>
      <c r="C10764" s="6"/>
    </row>
    <row r="10765" spans="1:3" x14ac:dyDescent="0.3">
      <c r="A10765" s="4"/>
      <c r="B10765" s="5"/>
      <c r="C10765" s="6"/>
    </row>
    <row r="10766" spans="1:3" x14ac:dyDescent="0.3">
      <c r="A10766" s="4"/>
      <c r="B10766" s="5"/>
      <c r="C10766" s="6"/>
    </row>
    <row r="10767" spans="1:3" x14ac:dyDescent="0.3">
      <c r="A10767" s="4"/>
      <c r="B10767" s="5"/>
      <c r="C10767" s="6"/>
    </row>
    <row r="10768" spans="1:3" x14ac:dyDescent="0.3">
      <c r="A10768" s="4"/>
      <c r="B10768" s="5"/>
      <c r="C10768" s="6"/>
    </row>
    <row r="10769" spans="1:3" x14ac:dyDescent="0.3">
      <c r="A10769" s="4"/>
      <c r="B10769" s="5"/>
      <c r="C10769" s="6"/>
    </row>
    <row r="10770" spans="1:3" x14ac:dyDescent="0.3">
      <c r="A10770" s="4"/>
      <c r="B10770" s="5"/>
      <c r="C10770" s="6"/>
    </row>
    <row r="10771" spans="1:3" x14ac:dyDescent="0.3">
      <c r="A10771" s="4"/>
      <c r="B10771" s="5"/>
      <c r="C10771" s="6"/>
    </row>
    <row r="10772" spans="1:3" x14ac:dyDescent="0.3">
      <c r="A10772" s="4"/>
      <c r="B10772" s="5"/>
      <c r="C10772" s="6"/>
    </row>
    <row r="10773" spans="1:3" x14ac:dyDescent="0.3">
      <c r="A10773" s="4"/>
      <c r="B10773" s="5"/>
      <c r="C10773" s="6"/>
    </row>
    <row r="10774" spans="1:3" x14ac:dyDescent="0.3">
      <c r="A10774" s="4"/>
      <c r="B10774" s="5"/>
      <c r="C10774" s="6"/>
    </row>
    <row r="10775" spans="1:3" x14ac:dyDescent="0.3">
      <c r="A10775" s="4"/>
      <c r="B10775" s="5"/>
      <c r="C10775" s="6"/>
    </row>
    <row r="10776" spans="1:3" x14ac:dyDescent="0.3">
      <c r="A10776" s="4"/>
      <c r="B10776" s="5"/>
      <c r="C10776" s="6"/>
    </row>
    <row r="10777" spans="1:3" x14ac:dyDescent="0.3">
      <c r="A10777" s="4"/>
      <c r="B10777" s="5"/>
      <c r="C10777" s="6"/>
    </row>
    <row r="10778" spans="1:3" x14ac:dyDescent="0.3">
      <c r="A10778" s="4"/>
      <c r="B10778" s="5"/>
      <c r="C10778" s="6"/>
    </row>
    <row r="10779" spans="1:3" x14ac:dyDescent="0.3">
      <c r="A10779" s="4"/>
      <c r="B10779" s="5"/>
      <c r="C10779" s="6"/>
    </row>
    <row r="10780" spans="1:3" x14ac:dyDescent="0.3">
      <c r="A10780" s="4"/>
      <c r="B10780" s="5"/>
      <c r="C10780" s="6"/>
    </row>
    <row r="10781" spans="1:3" x14ac:dyDescent="0.3">
      <c r="A10781" s="4"/>
      <c r="B10781" s="5"/>
      <c r="C10781" s="6"/>
    </row>
    <row r="10782" spans="1:3" x14ac:dyDescent="0.3">
      <c r="A10782" s="4"/>
      <c r="B10782" s="5"/>
      <c r="C10782" s="6"/>
    </row>
    <row r="10783" spans="1:3" x14ac:dyDescent="0.3">
      <c r="A10783" s="4"/>
      <c r="B10783" s="5"/>
      <c r="C10783" s="6"/>
    </row>
    <row r="10784" spans="1:3" x14ac:dyDescent="0.3">
      <c r="A10784" s="4"/>
      <c r="B10784" s="5"/>
      <c r="C10784" s="6"/>
    </row>
    <row r="10785" spans="1:3" x14ac:dyDescent="0.3">
      <c r="A10785" s="4"/>
      <c r="B10785" s="5"/>
      <c r="C10785" s="6"/>
    </row>
    <row r="10786" spans="1:3" x14ac:dyDescent="0.3">
      <c r="A10786" s="4"/>
      <c r="B10786" s="5"/>
      <c r="C10786" s="6"/>
    </row>
    <row r="10787" spans="1:3" x14ac:dyDescent="0.3">
      <c r="A10787" s="4"/>
      <c r="B10787" s="5"/>
      <c r="C10787" s="6"/>
    </row>
    <row r="10788" spans="1:3" x14ac:dyDescent="0.3">
      <c r="A10788" s="4"/>
      <c r="B10788" s="5"/>
      <c r="C10788" s="6"/>
    </row>
    <row r="10789" spans="1:3" x14ac:dyDescent="0.3">
      <c r="A10789" s="4"/>
      <c r="B10789" s="5"/>
      <c r="C10789" s="6"/>
    </row>
    <row r="10790" spans="1:3" x14ac:dyDescent="0.3">
      <c r="A10790" s="4"/>
      <c r="B10790" s="5"/>
      <c r="C10790" s="6"/>
    </row>
    <row r="10791" spans="1:3" x14ac:dyDescent="0.3">
      <c r="A10791" s="4"/>
      <c r="B10791" s="5"/>
      <c r="C10791" s="6"/>
    </row>
    <row r="10792" spans="1:3" x14ac:dyDescent="0.3">
      <c r="A10792" s="4"/>
      <c r="B10792" s="5"/>
      <c r="C10792" s="6"/>
    </row>
    <row r="10793" spans="1:3" x14ac:dyDescent="0.3">
      <c r="A10793" s="4"/>
      <c r="B10793" s="5"/>
      <c r="C10793" s="6"/>
    </row>
    <row r="10794" spans="1:3" x14ac:dyDescent="0.3">
      <c r="A10794" s="4"/>
      <c r="B10794" s="5"/>
      <c r="C10794" s="6"/>
    </row>
    <row r="10795" spans="1:3" x14ac:dyDescent="0.3">
      <c r="A10795" s="4"/>
      <c r="B10795" s="5"/>
      <c r="C10795" s="6"/>
    </row>
    <row r="10796" spans="1:3" x14ac:dyDescent="0.3">
      <c r="A10796" s="4"/>
      <c r="B10796" s="5"/>
      <c r="C10796" s="6"/>
    </row>
    <row r="10797" spans="1:3" x14ac:dyDescent="0.3">
      <c r="A10797" s="4"/>
      <c r="B10797" s="5"/>
      <c r="C10797" s="6"/>
    </row>
    <row r="10798" spans="1:3" x14ac:dyDescent="0.3">
      <c r="A10798" s="4"/>
      <c r="B10798" s="5"/>
      <c r="C10798" s="6"/>
    </row>
    <row r="10799" spans="1:3" x14ac:dyDescent="0.3">
      <c r="A10799" s="4"/>
      <c r="B10799" s="5"/>
      <c r="C10799" s="6"/>
    </row>
    <row r="10800" spans="1:3" x14ac:dyDescent="0.3">
      <c r="A10800" s="4"/>
      <c r="B10800" s="5"/>
      <c r="C10800" s="6"/>
    </row>
    <row r="10801" spans="1:3" x14ac:dyDescent="0.3">
      <c r="A10801" s="4"/>
      <c r="B10801" s="5"/>
      <c r="C10801" s="6"/>
    </row>
    <row r="10802" spans="1:3" x14ac:dyDescent="0.3">
      <c r="A10802" s="4"/>
      <c r="B10802" s="5"/>
      <c r="C10802" s="6"/>
    </row>
    <row r="10803" spans="1:3" x14ac:dyDescent="0.3">
      <c r="A10803" s="4"/>
      <c r="B10803" s="5"/>
      <c r="C10803" s="6"/>
    </row>
    <row r="10804" spans="1:3" x14ac:dyDescent="0.3">
      <c r="A10804" s="4"/>
      <c r="B10804" s="5"/>
      <c r="C10804" s="6"/>
    </row>
    <row r="10805" spans="1:3" x14ac:dyDescent="0.3">
      <c r="A10805" s="4"/>
      <c r="B10805" s="5"/>
      <c r="C10805" s="6"/>
    </row>
    <row r="10806" spans="1:3" x14ac:dyDescent="0.3">
      <c r="A10806" s="4"/>
      <c r="B10806" s="5"/>
      <c r="C10806" s="6"/>
    </row>
    <row r="10807" spans="1:3" x14ac:dyDescent="0.3">
      <c r="A10807" s="4"/>
      <c r="B10807" s="5"/>
      <c r="C10807" s="6"/>
    </row>
    <row r="10808" spans="1:3" x14ac:dyDescent="0.3">
      <c r="A10808" s="4"/>
      <c r="B10808" s="5"/>
      <c r="C10808" s="6"/>
    </row>
    <row r="10809" spans="1:3" x14ac:dyDescent="0.3">
      <c r="A10809" s="4"/>
      <c r="B10809" s="5"/>
      <c r="C10809" s="6"/>
    </row>
    <row r="10810" spans="1:3" x14ac:dyDescent="0.3">
      <c r="A10810" s="4"/>
      <c r="B10810" s="5"/>
      <c r="C10810" s="6"/>
    </row>
    <row r="10811" spans="1:3" x14ac:dyDescent="0.3">
      <c r="A10811" s="4"/>
      <c r="B10811" s="5"/>
      <c r="C10811" s="6"/>
    </row>
    <row r="10812" spans="1:3" x14ac:dyDescent="0.3">
      <c r="A10812" s="4"/>
      <c r="B10812" s="5"/>
      <c r="C10812" s="6"/>
    </row>
    <row r="10813" spans="1:3" x14ac:dyDescent="0.3">
      <c r="A10813" s="4"/>
      <c r="B10813" s="5"/>
      <c r="C10813" s="6"/>
    </row>
    <row r="10814" spans="1:3" x14ac:dyDescent="0.3">
      <c r="A10814" s="4"/>
      <c r="B10814" s="5"/>
      <c r="C10814" s="6"/>
    </row>
    <row r="10815" spans="1:3" x14ac:dyDescent="0.3">
      <c r="A10815" s="4"/>
      <c r="B10815" s="5"/>
      <c r="C10815" s="6"/>
    </row>
    <row r="10816" spans="1:3" x14ac:dyDescent="0.3">
      <c r="A10816" s="4"/>
      <c r="B10816" s="5"/>
      <c r="C10816" s="6"/>
    </row>
    <row r="10817" spans="1:3" x14ac:dyDescent="0.3">
      <c r="A10817" s="4"/>
      <c r="B10817" s="5"/>
      <c r="C10817" s="6"/>
    </row>
    <row r="10818" spans="1:3" x14ac:dyDescent="0.3">
      <c r="A10818" s="4"/>
      <c r="B10818" s="5"/>
      <c r="C10818" s="6"/>
    </row>
    <row r="10819" spans="1:3" x14ac:dyDescent="0.3">
      <c r="A10819" s="4"/>
      <c r="B10819" s="5"/>
      <c r="C10819" s="6"/>
    </row>
    <row r="10820" spans="1:3" x14ac:dyDescent="0.3">
      <c r="A10820" s="4"/>
      <c r="B10820" s="5"/>
      <c r="C10820" s="6"/>
    </row>
    <row r="10821" spans="1:3" x14ac:dyDescent="0.3">
      <c r="A10821" s="4"/>
      <c r="B10821" s="5"/>
      <c r="C10821" s="6"/>
    </row>
    <row r="10822" spans="1:3" x14ac:dyDescent="0.3">
      <c r="A10822" s="4"/>
      <c r="B10822" s="5"/>
      <c r="C10822" s="6"/>
    </row>
    <row r="10823" spans="1:3" x14ac:dyDescent="0.3">
      <c r="A10823" s="4"/>
      <c r="B10823" s="5"/>
      <c r="C10823" s="6"/>
    </row>
    <row r="10824" spans="1:3" x14ac:dyDescent="0.3">
      <c r="A10824" s="4"/>
      <c r="B10824" s="5"/>
      <c r="C10824" s="6"/>
    </row>
    <row r="10825" spans="1:3" x14ac:dyDescent="0.3">
      <c r="A10825" s="4"/>
      <c r="B10825" s="5"/>
      <c r="C10825" s="6"/>
    </row>
    <row r="10826" spans="1:3" x14ac:dyDescent="0.3">
      <c r="A10826" s="4"/>
      <c r="B10826" s="5"/>
      <c r="C10826" s="6"/>
    </row>
    <row r="10827" spans="1:3" x14ac:dyDescent="0.3">
      <c r="A10827" s="4"/>
      <c r="B10827" s="5"/>
      <c r="C10827" s="6"/>
    </row>
    <row r="10828" spans="1:3" x14ac:dyDescent="0.3">
      <c r="A10828" s="4"/>
      <c r="B10828" s="5"/>
      <c r="C10828" s="6"/>
    </row>
    <row r="10829" spans="1:3" x14ac:dyDescent="0.3">
      <c r="A10829" s="4"/>
      <c r="B10829" s="5"/>
      <c r="C10829" s="6"/>
    </row>
    <row r="10830" spans="1:3" x14ac:dyDescent="0.3">
      <c r="A10830" s="4"/>
      <c r="B10830" s="5"/>
      <c r="C10830" s="6"/>
    </row>
    <row r="10831" spans="1:3" x14ac:dyDescent="0.3">
      <c r="A10831" s="4"/>
      <c r="B10831" s="5"/>
      <c r="C10831" s="6"/>
    </row>
    <row r="10832" spans="1:3" x14ac:dyDescent="0.3">
      <c r="A10832" s="4"/>
      <c r="B10832" s="5"/>
      <c r="C10832" s="6"/>
    </row>
    <row r="10833" spans="1:3" x14ac:dyDescent="0.3">
      <c r="A10833" s="4"/>
      <c r="B10833" s="5"/>
      <c r="C10833" s="6"/>
    </row>
    <row r="10834" spans="1:3" x14ac:dyDescent="0.3">
      <c r="A10834" s="4"/>
      <c r="B10834" s="5"/>
      <c r="C10834" s="6"/>
    </row>
    <row r="10835" spans="1:3" x14ac:dyDescent="0.3">
      <c r="A10835" s="4"/>
      <c r="B10835" s="5"/>
      <c r="C10835" s="6"/>
    </row>
    <row r="10836" spans="1:3" x14ac:dyDescent="0.3">
      <c r="A10836" s="4"/>
      <c r="B10836" s="5"/>
      <c r="C10836" s="6"/>
    </row>
    <row r="10837" spans="1:3" x14ac:dyDescent="0.3">
      <c r="A10837" s="4"/>
      <c r="B10837" s="5"/>
      <c r="C10837" s="6"/>
    </row>
    <row r="10838" spans="1:3" x14ac:dyDescent="0.3">
      <c r="A10838" s="4"/>
      <c r="B10838" s="5"/>
      <c r="C10838" s="6"/>
    </row>
    <row r="10839" spans="1:3" x14ac:dyDescent="0.3">
      <c r="A10839" s="4"/>
      <c r="B10839" s="5"/>
      <c r="C10839" s="6"/>
    </row>
    <row r="10840" spans="1:3" x14ac:dyDescent="0.3">
      <c r="A10840" s="4"/>
      <c r="B10840" s="5"/>
      <c r="C10840" s="6"/>
    </row>
    <row r="10841" spans="1:3" x14ac:dyDescent="0.3">
      <c r="A10841" s="4"/>
      <c r="B10841" s="5"/>
      <c r="C10841" s="6"/>
    </row>
    <row r="10842" spans="1:3" x14ac:dyDescent="0.3">
      <c r="A10842" s="4"/>
      <c r="B10842" s="5"/>
      <c r="C10842" s="6"/>
    </row>
    <row r="10843" spans="1:3" x14ac:dyDescent="0.3">
      <c r="A10843" s="4"/>
      <c r="B10843" s="5"/>
      <c r="C10843" s="6"/>
    </row>
    <row r="10844" spans="1:3" x14ac:dyDescent="0.3">
      <c r="A10844" s="4"/>
      <c r="B10844" s="5"/>
      <c r="C10844" s="6"/>
    </row>
    <row r="10845" spans="1:3" x14ac:dyDescent="0.3">
      <c r="A10845" s="4"/>
      <c r="B10845" s="5"/>
      <c r="C10845" s="6"/>
    </row>
    <row r="10846" spans="1:3" x14ac:dyDescent="0.3">
      <c r="A10846" s="4"/>
      <c r="B10846" s="5"/>
      <c r="C10846" s="6"/>
    </row>
    <row r="10847" spans="1:3" x14ac:dyDescent="0.3">
      <c r="A10847" s="4"/>
      <c r="B10847" s="5"/>
      <c r="C10847" s="6"/>
    </row>
    <row r="10848" spans="1:3" x14ac:dyDescent="0.3">
      <c r="A10848" s="4"/>
      <c r="B10848" s="5"/>
      <c r="C10848" s="6"/>
    </row>
    <row r="10849" spans="1:3" x14ac:dyDescent="0.3">
      <c r="A10849" s="4"/>
      <c r="B10849" s="5"/>
      <c r="C10849" s="6"/>
    </row>
    <row r="10850" spans="1:3" x14ac:dyDescent="0.3">
      <c r="A10850" s="4"/>
      <c r="B10850" s="5"/>
      <c r="C10850" s="6"/>
    </row>
    <row r="10851" spans="1:3" x14ac:dyDescent="0.3">
      <c r="A10851" s="4"/>
      <c r="B10851" s="5"/>
      <c r="C10851" s="6"/>
    </row>
    <row r="10852" spans="1:3" x14ac:dyDescent="0.3">
      <c r="A10852" s="4"/>
      <c r="B10852" s="5"/>
      <c r="C10852" s="6"/>
    </row>
    <row r="10853" spans="1:3" x14ac:dyDescent="0.3">
      <c r="A10853" s="4"/>
      <c r="B10853" s="5"/>
      <c r="C10853" s="6"/>
    </row>
    <row r="10854" spans="1:3" x14ac:dyDescent="0.3">
      <c r="A10854" s="4"/>
      <c r="B10854" s="5"/>
      <c r="C10854" s="6"/>
    </row>
    <row r="10855" spans="1:3" x14ac:dyDescent="0.3">
      <c r="A10855" s="4"/>
      <c r="B10855" s="5"/>
      <c r="C10855" s="6"/>
    </row>
    <row r="10856" spans="1:3" x14ac:dyDescent="0.3">
      <c r="A10856" s="4"/>
      <c r="B10856" s="5"/>
      <c r="C10856" s="6"/>
    </row>
    <row r="10857" spans="1:3" x14ac:dyDescent="0.3">
      <c r="A10857" s="4"/>
      <c r="B10857" s="5"/>
      <c r="C10857" s="6"/>
    </row>
    <row r="10858" spans="1:3" x14ac:dyDescent="0.3">
      <c r="A10858" s="4"/>
      <c r="B10858" s="5"/>
      <c r="C10858" s="6"/>
    </row>
    <row r="10859" spans="1:3" x14ac:dyDescent="0.3">
      <c r="A10859" s="4"/>
      <c r="B10859" s="5"/>
      <c r="C10859" s="6"/>
    </row>
    <row r="10860" spans="1:3" x14ac:dyDescent="0.3">
      <c r="A10860" s="4"/>
      <c r="B10860" s="5"/>
      <c r="C10860" s="6"/>
    </row>
    <row r="10861" spans="1:3" x14ac:dyDescent="0.3">
      <c r="A10861" s="4"/>
      <c r="B10861" s="5"/>
      <c r="C10861" s="6"/>
    </row>
    <row r="10862" spans="1:3" x14ac:dyDescent="0.3">
      <c r="A10862" s="4"/>
      <c r="B10862" s="5"/>
      <c r="C10862" s="6"/>
    </row>
    <row r="10863" spans="1:3" x14ac:dyDescent="0.3">
      <c r="A10863" s="4"/>
      <c r="B10863" s="5"/>
      <c r="C10863" s="6"/>
    </row>
    <row r="10864" spans="1:3" x14ac:dyDescent="0.3">
      <c r="A10864" s="4"/>
      <c r="B10864" s="5"/>
      <c r="C10864" s="6"/>
    </row>
    <row r="10865" spans="1:3" x14ac:dyDescent="0.3">
      <c r="A10865" s="4"/>
      <c r="B10865" s="5"/>
      <c r="C10865" s="6"/>
    </row>
    <row r="10866" spans="1:3" x14ac:dyDescent="0.3">
      <c r="A10866" s="4"/>
      <c r="B10866" s="5"/>
      <c r="C10866" s="6"/>
    </row>
    <row r="10867" spans="1:3" x14ac:dyDescent="0.3">
      <c r="A10867" s="4"/>
      <c r="B10867" s="5"/>
      <c r="C10867" s="6"/>
    </row>
    <row r="10868" spans="1:3" x14ac:dyDescent="0.3">
      <c r="A10868" s="4"/>
      <c r="B10868" s="5"/>
      <c r="C10868" s="6"/>
    </row>
    <row r="10869" spans="1:3" x14ac:dyDescent="0.3">
      <c r="A10869" s="4"/>
      <c r="B10869" s="5"/>
      <c r="C10869" s="6"/>
    </row>
    <row r="10870" spans="1:3" x14ac:dyDescent="0.3">
      <c r="A10870" s="4"/>
      <c r="B10870" s="5"/>
      <c r="C10870" s="6"/>
    </row>
    <row r="10871" spans="1:3" x14ac:dyDescent="0.3">
      <c r="A10871" s="4"/>
      <c r="B10871" s="5"/>
      <c r="C10871" s="6"/>
    </row>
    <row r="10872" spans="1:3" x14ac:dyDescent="0.3">
      <c r="A10872" s="4"/>
      <c r="B10872" s="5"/>
      <c r="C10872" s="6"/>
    </row>
    <row r="10873" spans="1:3" x14ac:dyDescent="0.3">
      <c r="A10873" s="4"/>
      <c r="B10873" s="5"/>
      <c r="C10873" s="6"/>
    </row>
    <row r="10874" spans="1:3" x14ac:dyDescent="0.3">
      <c r="A10874" s="4"/>
      <c r="B10874" s="5"/>
      <c r="C10874" s="6"/>
    </row>
    <row r="10875" spans="1:3" x14ac:dyDescent="0.3">
      <c r="A10875" s="4"/>
      <c r="B10875" s="5"/>
      <c r="C10875" s="6"/>
    </row>
    <row r="10876" spans="1:3" x14ac:dyDescent="0.3">
      <c r="A10876" s="4"/>
      <c r="B10876" s="5"/>
      <c r="C10876" s="6"/>
    </row>
    <row r="10877" spans="1:3" x14ac:dyDescent="0.3">
      <c r="A10877" s="4"/>
      <c r="B10877" s="5"/>
      <c r="C10877" s="6"/>
    </row>
    <row r="10878" spans="1:3" x14ac:dyDescent="0.3">
      <c r="A10878" s="4"/>
      <c r="B10878" s="5"/>
      <c r="C10878" s="6"/>
    </row>
    <row r="10879" spans="1:3" x14ac:dyDescent="0.3">
      <c r="A10879" s="4"/>
      <c r="B10879" s="5"/>
      <c r="C10879" s="6"/>
    </row>
    <row r="10880" spans="1:3" x14ac:dyDescent="0.3">
      <c r="A10880" s="4"/>
      <c r="B10880" s="5"/>
      <c r="C10880" s="6"/>
    </row>
    <row r="10881" spans="1:3" x14ac:dyDescent="0.3">
      <c r="A10881" s="4"/>
      <c r="B10881" s="5"/>
      <c r="C10881" s="6"/>
    </row>
    <row r="10882" spans="1:3" x14ac:dyDescent="0.3">
      <c r="A10882" s="4"/>
      <c r="B10882" s="5"/>
      <c r="C10882" s="6"/>
    </row>
    <row r="10883" spans="1:3" x14ac:dyDescent="0.3">
      <c r="A10883" s="4"/>
      <c r="B10883" s="5"/>
      <c r="C10883" s="6"/>
    </row>
    <row r="10884" spans="1:3" x14ac:dyDescent="0.3">
      <c r="A10884" s="4"/>
      <c r="B10884" s="5"/>
      <c r="C10884" s="6"/>
    </row>
    <row r="10885" spans="1:3" x14ac:dyDescent="0.3">
      <c r="A10885" s="4"/>
      <c r="B10885" s="5"/>
      <c r="C10885" s="6"/>
    </row>
    <row r="10886" spans="1:3" x14ac:dyDescent="0.3">
      <c r="A10886" s="4"/>
      <c r="B10886" s="5"/>
      <c r="C10886" s="6"/>
    </row>
    <row r="10887" spans="1:3" x14ac:dyDescent="0.3">
      <c r="A10887" s="4"/>
      <c r="B10887" s="5"/>
      <c r="C10887" s="6"/>
    </row>
    <row r="10888" spans="1:3" x14ac:dyDescent="0.3">
      <c r="A10888" s="4"/>
      <c r="B10888" s="5"/>
      <c r="C10888" s="6"/>
    </row>
    <row r="10889" spans="1:3" x14ac:dyDescent="0.3">
      <c r="A10889" s="4"/>
      <c r="B10889" s="5"/>
      <c r="C10889" s="6"/>
    </row>
    <row r="10890" spans="1:3" x14ac:dyDescent="0.3">
      <c r="A10890" s="4"/>
      <c r="B10890" s="5"/>
      <c r="C10890" s="6"/>
    </row>
    <row r="10891" spans="1:3" x14ac:dyDescent="0.3">
      <c r="A10891" s="4"/>
      <c r="B10891" s="5"/>
      <c r="C10891" s="6"/>
    </row>
    <row r="10892" spans="1:3" x14ac:dyDescent="0.3">
      <c r="A10892" s="4"/>
      <c r="B10892" s="5"/>
      <c r="C10892" s="6"/>
    </row>
    <row r="10893" spans="1:3" x14ac:dyDescent="0.3">
      <c r="A10893" s="4"/>
      <c r="B10893" s="5"/>
      <c r="C10893" s="6"/>
    </row>
    <row r="10894" spans="1:3" x14ac:dyDescent="0.3">
      <c r="A10894" s="4"/>
      <c r="B10894" s="5"/>
      <c r="C10894" s="6"/>
    </row>
    <row r="10895" spans="1:3" x14ac:dyDescent="0.3">
      <c r="A10895" s="4"/>
      <c r="B10895" s="5"/>
      <c r="C10895" s="6"/>
    </row>
    <row r="10896" spans="1:3" x14ac:dyDescent="0.3">
      <c r="A10896" s="4"/>
      <c r="B10896" s="5"/>
      <c r="C10896" s="6"/>
    </row>
    <row r="10897" spans="1:3" x14ac:dyDescent="0.3">
      <c r="A10897" s="4"/>
      <c r="B10897" s="5"/>
      <c r="C10897" s="6"/>
    </row>
    <row r="10898" spans="1:3" x14ac:dyDescent="0.3">
      <c r="A10898" s="4"/>
      <c r="B10898" s="5"/>
      <c r="C10898" s="6"/>
    </row>
    <row r="10899" spans="1:3" x14ac:dyDescent="0.3">
      <c r="A10899" s="4"/>
      <c r="B10899" s="5"/>
      <c r="C10899" s="6"/>
    </row>
    <row r="10900" spans="1:3" x14ac:dyDescent="0.3">
      <c r="A10900" s="4"/>
      <c r="B10900" s="5"/>
      <c r="C10900" s="6"/>
    </row>
    <row r="10901" spans="1:3" x14ac:dyDescent="0.3">
      <c r="A10901" s="4"/>
      <c r="B10901" s="5"/>
      <c r="C10901" s="6"/>
    </row>
    <row r="10902" spans="1:3" x14ac:dyDescent="0.3">
      <c r="A10902" s="4"/>
      <c r="B10902" s="5"/>
      <c r="C10902" s="6"/>
    </row>
    <row r="10903" spans="1:3" x14ac:dyDescent="0.3">
      <c r="A10903" s="4"/>
      <c r="B10903" s="5"/>
      <c r="C10903" s="6"/>
    </row>
    <row r="10904" spans="1:3" x14ac:dyDescent="0.3">
      <c r="A10904" s="4"/>
      <c r="B10904" s="5"/>
      <c r="C10904" s="6"/>
    </row>
    <row r="10905" spans="1:3" x14ac:dyDescent="0.3">
      <c r="A10905" s="4"/>
      <c r="B10905" s="5"/>
      <c r="C10905" s="6"/>
    </row>
    <row r="10906" spans="1:3" x14ac:dyDescent="0.3">
      <c r="A10906" s="4"/>
      <c r="B10906" s="5"/>
      <c r="C10906" s="6"/>
    </row>
    <row r="10907" spans="1:3" x14ac:dyDescent="0.3">
      <c r="A10907" s="4"/>
      <c r="B10907" s="5"/>
      <c r="C10907" s="6"/>
    </row>
    <row r="10908" spans="1:3" x14ac:dyDescent="0.3">
      <c r="A10908" s="4"/>
      <c r="B10908" s="5"/>
      <c r="C10908" s="6"/>
    </row>
    <row r="10909" spans="1:3" x14ac:dyDescent="0.3">
      <c r="A10909" s="4"/>
      <c r="B10909" s="5"/>
      <c r="C10909" s="6"/>
    </row>
    <row r="10910" spans="1:3" x14ac:dyDescent="0.3">
      <c r="A10910" s="4"/>
      <c r="B10910" s="5"/>
      <c r="C10910" s="6"/>
    </row>
    <row r="10911" spans="1:3" x14ac:dyDescent="0.3">
      <c r="A10911" s="4"/>
      <c r="B10911" s="5"/>
      <c r="C10911" s="6"/>
    </row>
    <row r="10912" spans="1:3" x14ac:dyDescent="0.3">
      <c r="A10912" s="4"/>
      <c r="B10912" s="5"/>
      <c r="C10912" s="6"/>
    </row>
    <row r="10913" spans="1:3" x14ac:dyDescent="0.3">
      <c r="A10913" s="4"/>
      <c r="B10913" s="5"/>
      <c r="C10913" s="6"/>
    </row>
    <row r="10914" spans="1:3" x14ac:dyDescent="0.3">
      <c r="A10914" s="4"/>
      <c r="B10914" s="5"/>
      <c r="C10914" s="6"/>
    </row>
    <row r="10915" spans="1:3" x14ac:dyDescent="0.3">
      <c r="A10915" s="4"/>
      <c r="B10915" s="5"/>
      <c r="C10915" s="6"/>
    </row>
    <row r="10916" spans="1:3" x14ac:dyDescent="0.3">
      <c r="A10916" s="4"/>
      <c r="B10916" s="5"/>
      <c r="C10916" s="6"/>
    </row>
    <row r="10917" spans="1:3" x14ac:dyDescent="0.3">
      <c r="A10917" s="4"/>
      <c r="B10917" s="5"/>
      <c r="C10917" s="6"/>
    </row>
    <row r="10918" spans="1:3" x14ac:dyDescent="0.3">
      <c r="A10918" s="4"/>
      <c r="B10918" s="5"/>
      <c r="C10918" s="6"/>
    </row>
    <row r="10919" spans="1:3" x14ac:dyDescent="0.3">
      <c r="A10919" s="4"/>
      <c r="B10919" s="5"/>
      <c r="C10919" s="6"/>
    </row>
    <row r="10920" spans="1:3" x14ac:dyDescent="0.3">
      <c r="A10920" s="4"/>
      <c r="B10920" s="5"/>
      <c r="C10920" s="6"/>
    </row>
    <row r="10921" spans="1:3" x14ac:dyDescent="0.3">
      <c r="A10921" s="4"/>
      <c r="B10921" s="5"/>
      <c r="C10921" s="6"/>
    </row>
    <row r="10922" spans="1:3" x14ac:dyDescent="0.3">
      <c r="A10922" s="4"/>
      <c r="B10922" s="5"/>
      <c r="C10922" s="6"/>
    </row>
    <row r="10923" spans="1:3" x14ac:dyDescent="0.3">
      <c r="A10923" s="4"/>
      <c r="B10923" s="5"/>
      <c r="C10923" s="6"/>
    </row>
    <row r="10924" spans="1:3" x14ac:dyDescent="0.3">
      <c r="A10924" s="4"/>
      <c r="B10924" s="5"/>
      <c r="C10924" s="6"/>
    </row>
    <row r="10925" spans="1:3" x14ac:dyDescent="0.3">
      <c r="A10925" s="4"/>
      <c r="B10925" s="5"/>
      <c r="C10925" s="6"/>
    </row>
    <row r="10926" spans="1:3" x14ac:dyDescent="0.3">
      <c r="A10926" s="4"/>
      <c r="B10926" s="5"/>
      <c r="C10926" s="6"/>
    </row>
    <row r="10927" spans="1:3" x14ac:dyDescent="0.3">
      <c r="A10927" s="4"/>
      <c r="B10927" s="5"/>
      <c r="C10927" s="6"/>
    </row>
    <row r="10928" spans="1:3" x14ac:dyDescent="0.3">
      <c r="A10928" s="4"/>
      <c r="B10928" s="5"/>
      <c r="C10928" s="6"/>
    </row>
    <row r="10929" spans="1:3" x14ac:dyDescent="0.3">
      <c r="A10929" s="4"/>
      <c r="B10929" s="5"/>
      <c r="C10929" s="6"/>
    </row>
    <row r="10930" spans="1:3" x14ac:dyDescent="0.3">
      <c r="A10930" s="4"/>
      <c r="B10930" s="5"/>
      <c r="C10930" s="6"/>
    </row>
    <row r="10931" spans="1:3" x14ac:dyDescent="0.3">
      <c r="A10931" s="4"/>
      <c r="B10931" s="5"/>
      <c r="C10931" s="6"/>
    </row>
    <row r="10932" spans="1:3" x14ac:dyDescent="0.3">
      <c r="A10932" s="4"/>
      <c r="B10932" s="5"/>
      <c r="C10932" s="6"/>
    </row>
    <row r="10933" spans="1:3" x14ac:dyDescent="0.3">
      <c r="A10933" s="4"/>
      <c r="B10933" s="5"/>
      <c r="C10933" s="6"/>
    </row>
    <row r="10934" spans="1:3" x14ac:dyDescent="0.3">
      <c r="A10934" s="4"/>
      <c r="B10934" s="5"/>
      <c r="C10934" s="6"/>
    </row>
    <row r="10935" spans="1:3" x14ac:dyDescent="0.3">
      <c r="A10935" s="4"/>
      <c r="B10935" s="5"/>
      <c r="C10935" s="6"/>
    </row>
    <row r="10936" spans="1:3" x14ac:dyDescent="0.3">
      <c r="A10936" s="4"/>
      <c r="B10936" s="5"/>
      <c r="C10936" s="6"/>
    </row>
    <row r="10937" spans="1:3" x14ac:dyDescent="0.3">
      <c r="A10937" s="4"/>
      <c r="B10937" s="5"/>
      <c r="C10937" s="6"/>
    </row>
    <row r="10938" spans="1:3" x14ac:dyDescent="0.3">
      <c r="A10938" s="4"/>
      <c r="B10938" s="5"/>
      <c r="C10938" s="6"/>
    </row>
    <row r="10939" spans="1:3" x14ac:dyDescent="0.3">
      <c r="A10939" s="4"/>
      <c r="B10939" s="5"/>
      <c r="C10939" s="6"/>
    </row>
    <row r="10940" spans="1:3" x14ac:dyDescent="0.3">
      <c r="A10940" s="4"/>
      <c r="B10940" s="5"/>
      <c r="C10940" s="6"/>
    </row>
    <row r="10941" spans="1:3" x14ac:dyDescent="0.3">
      <c r="A10941" s="4"/>
      <c r="B10941" s="5"/>
      <c r="C10941" s="6"/>
    </row>
    <row r="10942" spans="1:3" x14ac:dyDescent="0.3">
      <c r="A10942" s="4"/>
      <c r="B10942" s="5"/>
      <c r="C10942" s="6"/>
    </row>
    <row r="10943" spans="1:3" x14ac:dyDescent="0.3">
      <c r="A10943" s="4"/>
      <c r="B10943" s="5"/>
      <c r="C10943" s="6"/>
    </row>
    <row r="10944" spans="1:3" x14ac:dyDescent="0.3">
      <c r="A10944" s="4"/>
      <c r="B10944" s="5"/>
      <c r="C10944" s="6"/>
    </row>
    <row r="10945" spans="1:3" x14ac:dyDescent="0.3">
      <c r="A10945" s="4"/>
      <c r="B10945" s="5"/>
      <c r="C10945" s="6"/>
    </row>
    <row r="10946" spans="1:3" x14ac:dyDescent="0.3">
      <c r="A10946" s="4"/>
      <c r="B10946" s="5"/>
      <c r="C10946" s="6"/>
    </row>
    <row r="10947" spans="1:3" x14ac:dyDescent="0.3">
      <c r="A10947" s="4"/>
      <c r="B10947" s="5"/>
      <c r="C10947" s="6"/>
    </row>
    <row r="10948" spans="1:3" x14ac:dyDescent="0.3">
      <c r="A10948" s="4"/>
      <c r="B10948" s="5"/>
      <c r="C10948" s="6"/>
    </row>
    <row r="10949" spans="1:3" x14ac:dyDescent="0.3">
      <c r="A10949" s="4"/>
      <c r="B10949" s="5"/>
      <c r="C10949" s="6"/>
    </row>
    <row r="10950" spans="1:3" x14ac:dyDescent="0.3">
      <c r="A10950" s="4"/>
      <c r="B10950" s="5"/>
      <c r="C10950" s="6"/>
    </row>
    <row r="10951" spans="1:3" x14ac:dyDescent="0.3">
      <c r="A10951" s="4"/>
      <c r="B10951" s="5"/>
      <c r="C10951" s="6"/>
    </row>
    <row r="10952" spans="1:3" x14ac:dyDescent="0.3">
      <c r="A10952" s="4"/>
      <c r="B10952" s="5"/>
      <c r="C10952" s="6"/>
    </row>
    <row r="10953" spans="1:3" x14ac:dyDescent="0.3">
      <c r="A10953" s="4"/>
      <c r="B10953" s="5"/>
      <c r="C10953" s="6"/>
    </row>
    <row r="10954" spans="1:3" x14ac:dyDescent="0.3">
      <c r="A10954" s="4"/>
      <c r="B10954" s="5"/>
      <c r="C10954" s="6"/>
    </row>
    <row r="10955" spans="1:3" x14ac:dyDescent="0.3">
      <c r="A10955" s="4"/>
      <c r="B10955" s="5"/>
      <c r="C10955" s="6"/>
    </row>
    <row r="10956" spans="1:3" x14ac:dyDescent="0.3">
      <c r="A10956" s="4"/>
      <c r="B10956" s="5"/>
      <c r="C10956" s="6"/>
    </row>
    <row r="10957" spans="1:3" x14ac:dyDescent="0.3">
      <c r="A10957" s="4"/>
      <c r="B10957" s="5"/>
      <c r="C10957" s="6"/>
    </row>
    <row r="10958" spans="1:3" x14ac:dyDescent="0.3">
      <c r="A10958" s="4"/>
      <c r="B10958" s="5"/>
      <c r="C10958" s="6"/>
    </row>
    <row r="10959" spans="1:3" x14ac:dyDescent="0.3">
      <c r="A10959" s="4"/>
      <c r="B10959" s="5"/>
      <c r="C10959" s="6"/>
    </row>
    <row r="10960" spans="1:3" x14ac:dyDescent="0.3">
      <c r="A10960" s="4"/>
      <c r="B10960" s="5"/>
      <c r="C10960" s="6"/>
    </row>
    <row r="10961" spans="1:3" x14ac:dyDescent="0.3">
      <c r="A10961" s="4"/>
      <c r="B10961" s="5"/>
      <c r="C10961" s="6"/>
    </row>
    <row r="10962" spans="1:3" x14ac:dyDescent="0.3">
      <c r="A10962" s="4"/>
      <c r="B10962" s="5"/>
      <c r="C10962" s="6"/>
    </row>
    <row r="10963" spans="1:3" x14ac:dyDescent="0.3">
      <c r="A10963" s="4"/>
      <c r="B10963" s="5"/>
      <c r="C10963" s="6"/>
    </row>
    <row r="10964" spans="1:3" x14ac:dyDescent="0.3">
      <c r="A10964" s="4"/>
      <c r="B10964" s="5"/>
      <c r="C10964" s="6"/>
    </row>
    <row r="10965" spans="1:3" x14ac:dyDescent="0.3">
      <c r="A10965" s="4"/>
      <c r="B10965" s="5"/>
      <c r="C10965" s="6"/>
    </row>
    <row r="10966" spans="1:3" x14ac:dyDescent="0.3">
      <c r="A10966" s="4"/>
      <c r="B10966" s="5"/>
      <c r="C10966" s="6"/>
    </row>
    <row r="10967" spans="1:3" x14ac:dyDescent="0.3">
      <c r="A10967" s="4"/>
      <c r="B10967" s="5"/>
      <c r="C10967" s="6"/>
    </row>
    <row r="10968" spans="1:3" x14ac:dyDescent="0.3">
      <c r="A10968" s="4"/>
      <c r="B10968" s="5"/>
      <c r="C10968" s="6"/>
    </row>
    <row r="10969" spans="1:3" x14ac:dyDescent="0.3">
      <c r="A10969" s="4"/>
      <c r="B10969" s="5"/>
      <c r="C10969" s="6"/>
    </row>
    <row r="10970" spans="1:3" x14ac:dyDescent="0.3">
      <c r="A10970" s="4"/>
      <c r="B10970" s="5"/>
      <c r="C10970" s="6"/>
    </row>
    <row r="10971" spans="1:3" x14ac:dyDescent="0.3">
      <c r="A10971" s="4"/>
      <c r="B10971" s="5"/>
      <c r="C10971" s="6"/>
    </row>
    <row r="10972" spans="1:3" x14ac:dyDescent="0.3">
      <c r="A10972" s="4"/>
      <c r="B10972" s="5"/>
      <c r="C10972" s="6"/>
    </row>
    <row r="10973" spans="1:3" x14ac:dyDescent="0.3">
      <c r="A10973" s="4"/>
      <c r="B10973" s="5"/>
      <c r="C10973" s="6"/>
    </row>
    <row r="10974" spans="1:3" x14ac:dyDescent="0.3">
      <c r="A10974" s="4"/>
      <c r="B10974" s="5"/>
      <c r="C10974" s="6"/>
    </row>
    <row r="10975" spans="1:3" x14ac:dyDescent="0.3">
      <c r="A10975" s="4"/>
      <c r="B10975" s="5"/>
      <c r="C10975" s="6"/>
    </row>
    <row r="10976" spans="1:3" x14ac:dyDescent="0.3">
      <c r="A10976" s="4"/>
      <c r="B10976" s="5"/>
      <c r="C10976" s="6"/>
    </row>
    <row r="10977" spans="1:3" x14ac:dyDescent="0.3">
      <c r="A10977" s="4"/>
      <c r="B10977" s="5"/>
      <c r="C10977" s="6"/>
    </row>
    <row r="10978" spans="1:3" x14ac:dyDescent="0.3">
      <c r="A10978" s="4"/>
      <c r="B10978" s="5"/>
      <c r="C10978" s="6"/>
    </row>
    <row r="10979" spans="1:3" x14ac:dyDescent="0.3">
      <c r="A10979" s="4"/>
      <c r="B10979" s="5"/>
      <c r="C10979" s="6"/>
    </row>
    <row r="10980" spans="1:3" x14ac:dyDescent="0.3">
      <c r="A10980" s="4"/>
      <c r="B10980" s="5"/>
      <c r="C10980" s="6"/>
    </row>
    <row r="10981" spans="1:3" x14ac:dyDescent="0.3">
      <c r="A10981" s="4"/>
      <c r="B10981" s="5"/>
      <c r="C10981" s="6"/>
    </row>
    <row r="10982" spans="1:3" x14ac:dyDescent="0.3">
      <c r="A10982" s="4"/>
      <c r="B10982" s="5"/>
      <c r="C10982" s="6"/>
    </row>
    <row r="10983" spans="1:3" x14ac:dyDescent="0.3">
      <c r="A10983" s="4"/>
      <c r="B10983" s="5"/>
      <c r="C10983" s="6"/>
    </row>
    <row r="10984" spans="1:3" x14ac:dyDescent="0.3">
      <c r="A10984" s="4"/>
      <c r="B10984" s="5"/>
      <c r="C10984" s="6"/>
    </row>
    <row r="10985" spans="1:3" x14ac:dyDescent="0.3">
      <c r="A10985" s="4"/>
      <c r="B10985" s="5"/>
      <c r="C10985" s="6"/>
    </row>
    <row r="10986" spans="1:3" x14ac:dyDescent="0.3">
      <c r="A10986" s="4"/>
      <c r="B10986" s="5"/>
      <c r="C10986" s="6"/>
    </row>
    <row r="10987" spans="1:3" x14ac:dyDescent="0.3">
      <c r="A10987" s="4"/>
      <c r="B10987" s="5"/>
      <c r="C10987" s="6"/>
    </row>
    <row r="10988" spans="1:3" x14ac:dyDescent="0.3">
      <c r="A10988" s="4"/>
      <c r="B10988" s="5"/>
      <c r="C10988" s="6"/>
    </row>
    <row r="10989" spans="1:3" x14ac:dyDescent="0.3">
      <c r="A10989" s="4"/>
      <c r="B10989" s="5"/>
      <c r="C10989" s="6"/>
    </row>
    <row r="10990" spans="1:3" x14ac:dyDescent="0.3">
      <c r="A10990" s="4"/>
      <c r="B10990" s="5"/>
      <c r="C10990" s="6"/>
    </row>
    <row r="10991" spans="1:3" x14ac:dyDescent="0.3">
      <c r="A10991" s="4"/>
      <c r="B10991" s="5"/>
      <c r="C10991" s="6"/>
    </row>
    <row r="10992" spans="1:3" x14ac:dyDescent="0.3">
      <c r="A10992" s="4"/>
      <c r="B10992" s="5"/>
      <c r="C10992" s="6"/>
    </row>
    <row r="10993" spans="1:3" x14ac:dyDescent="0.3">
      <c r="A10993" s="4"/>
      <c r="B10993" s="5"/>
      <c r="C10993" s="6"/>
    </row>
    <row r="10994" spans="1:3" x14ac:dyDescent="0.3">
      <c r="A10994" s="4"/>
      <c r="B10994" s="5"/>
      <c r="C10994" s="6"/>
    </row>
    <row r="10995" spans="1:3" x14ac:dyDescent="0.3">
      <c r="A10995" s="4"/>
      <c r="B10995" s="5"/>
      <c r="C10995" s="6"/>
    </row>
    <row r="10996" spans="1:3" x14ac:dyDescent="0.3">
      <c r="A10996" s="4"/>
      <c r="B10996" s="5"/>
      <c r="C10996" s="6"/>
    </row>
    <row r="10997" spans="1:3" x14ac:dyDescent="0.3">
      <c r="A10997" s="4"/>
      <c r="B10997" s="5"/>
      <c r="C10997" s="6"/>
    </row>
    <row r="10998" spans="1:3" x14ac:dyDescent="0.3">
      <c r="A10998" s="4"/>
      <c r="B10998" s="5"/>
      <c r="C10998" s="6"/>
    </row>
    <row r="10999" spans="1:3" x14ac:dyDescent="0.3">
      <c r="A10999" s="4"/>
      <c r="B10999" s="5"/>
      <c r="C10999" s="6"/>
    </row>
    <row r="11000" spans="1:3" x14ac:dyDescent="0.3">
      <c r="A11000" s="4"/>
      <c r="B11000" s="5"/>
      <c r="C11000" s="6"/>
    </row>
    <row r="11001" spans="1:3" x14ac:dyDescent="0.3">
      <c r="A11001" s="4"/>
      <c r="B11001" s="5"/>
      <c r="C11001" s="6"/>
    </row>
    <row r="11002" spans="1:3" x14ac:dyDescent="0.3">
      <c r="A11002" s="4"/>
      <c r="B11002" s="5"/>
      <c r="C11002" s="6"/>
    </row>
    <row r="11003" spans="1:3" x14ac:dyDescent="0.3">
      <c r="A11003" s="4"/>
      <c r="B11003" s="5"/>
      <c r="C11003" s="6"/>
    </row>
    <row r="11004" spans="1:3" x14ac:dyDescent="0.3">
      <c r="A11004" s="4"/>
      <c r="B11004" s="5"/>
      <c r="C11004" s="6"/>
    </row>
    <row r="11005" spans="1:3" x14ac:dyDescent="0.3">
      <c r="A11005" s="4"/>
      <c r="B11005" s="5"/>
      <c r="C11005" s="6"/>
    </row>
    <row r="11006" spans="1:3" x14ac:dyDescent="0.3">
      <c r="A11006" s="4"/>
      <c r="B11006" s="5"/>
      <c r="C11006" s="6"/>
    </row>
    <row r="11007" spans="1:3" x14ac:dyDescent="0.3">
      <c r="A11007" s="4"/>
      <c r="B11007" s="5"/>
      <c r="C11007" s="6"/>
    </row>
    <row r="11008" spans="1:3" x14ac:dyDescent="0.3">
      <c r="A11008" s="4"/>
      <c r="B11008" s="5"/>
      <c r="C11008" s="6"/>
    </row>
    <row r="11009" spans="1:3" x14ac:dyDescent="0.3">
      <c r="A11009" s="4"/>
      <c r="B11009" s="5"/>
      <c r="C11009" s="6"/>
    </row>
    <row r="11010" spans="1:3" x14ac:dyDescent="0.3">
      <c r="A11010" s="4"/>
      <c r="B11010" s="5"/>
      <c r="C11010" s="6"/>
    </row>
    <row r="11011" spans="1:3" x14ac:dyDescent="0.3">
      <c r="A11011" s="4"/>
      <c r="B11011" s="5"/>
      <c r="C11011" s="6"/>
    </row>
    <row r="11012" spans="1:3" x14ac:dyDescent="0.3">
      <c r="A11012" s="4"/>
      <c r="B11012" s="5"/>
      <c r="C11012" s="6"/>
    </row>
    <row r="11013" spans="1:3" x14ac:dyDescent="0.3">
      <c r="A11013" s="4"/>
      <c r="B11013" s="5"/>
      <c r="C11013" s="6"/>
    </row>
    <row r="11014" spans="1:3" x14ac:dyDescent="0.3">
      <c r="A11014" s="4"/>
      <c r="B11014" s="5"/>
      <c r="C11014" s="6"/>
    </row>
    <row r="11015" spans="1:3" x14ac:dyDescent="0.3">
      <c r="A11015" s="4"/>
      <c r="B11015" s="5"/>
      <c r="C11015" s="6"/>
    </row>
    <row r="11016" spans="1:3" x14ac:dyDescent="0.3">
      <c r="A11016" s="4"/>
      <c r="B11016" s="5"/>
      <c r="C11016" s="6"/>
    </row>
    <row r="11017" spans="1:3" x14ac:dyDescent="0.3">
      <c r="A11017" s="4"/>
      <c r="B11017" s="5"/>
      <c r="C11017" s="6"/>
    </row>
    <row r="11018" spans="1:3" x14ac:dyDescent="0.3">
      <c r="A11018" s="4"/>
      <c r="B11018" s="5"/>
      <c r="C11018" s="6"/>
    </row>
    <row r="11019" spans="1:3" x14ac:dyDescent="0.3">
      <c r="A11019" s="4"/>
      <c r="B11019" s="5"/>
      <c r="C11019" s="6"/>
    </row>
    <row r="11020" spans="1:3" x14ac:dyDescent="0.3">
      <c r="A11020" s="4"/>
      <c r="B11020" s="5"/>
      <c r="C11020" s="6"/>
    </row>
    <row r="11021" spans="1:3" x14ac:dyDescent="0.3">
      <c r="A11021" s="4"/>
      <c r="B11021" s="5"/>
      <c r="C11021" s="6"/>
    </row>
    <row r="11022" spans="1:3" x14ac:dyDescent="0.3">
      <c r="A11022" s="4"/>
      <c r="B11022" s="5"/>
      <c r="C11022" s="6"/>
    </row>
    <row r="11023" spans="1:3" x14ac:dyDescent="0.3">
      <c r="A11023" s="4"/>
      <c r="B11023" s="5"/>
      <c r="C11023" s="6"/>
    </row>
    <row r="11024" spans="1:3" x14ac:dyDescent="0.3">
      <c r="A11024" s="4"/>
      <c r="B11024" s="5"/>
      <c r="C11024" s="6"/>
    </row>
    <row r="11025" spans="1:3" x14ac:dyDescent="0.3">
      <c r="A11025" s="4"/>
      <c r="B11025" s="5"/>
      <c r="C11025" s="6"/>
    </row>
    <row r="11026" spans="1:3" x14ac:dyDescent="0.3">
      <c r="A11026" s="4"/>
      <c r="B11026" s="5"/>
      <c r="C11026" s="6"/>
    </row>
    <row r="11027" spans="1:3" x14ac:dyDescent="0.3">
      <c r="A11027" s="4"/>
      <c r="B11027" s="5"/>
      <c r="C11027" s="6"/>
    </row>
    <row r="11028" spans="1:3" x14ac:dyDescent="0.3">
      <c r="A11028" s="4"/>
      <c r="B11028" s="5"/>
      <c r="C11028" s="6"/>
    </row>
    <row r="11029" spans="1:3" x14ac:dyDescent="0.3">
      <c r="A11029" s="4"/>
      <c r="B11029" s="5"/>
      <c r="C11029" s="6"/>
    </row>
    <row r="11030" spans="1:3" x14ac:dyDescent="0.3">
      <c r="A11030" s="4"/>
      <c r="B11030" s="5"/>
      <c r="C11030" s="6"/>
    </row>
    <row r="11031" spans="1:3" x14ac:dyDescent="0.3">
      <c r="A11031" s="4"/>
      <c r="B11031" s="5"/>
      <c r="C11031" s="6"/>
    </row>
    <row r="11032" spans="1:3" x14ac:dyDescent="0.3">
      <c r="A11032" s="4"/>
      <c r="B11032" s="5"/>
      <c r="C11032" s="6"/>
    </row>
    <row r="11033" spans="1:3" x14ac:dyDescent="0.3">
      <c r="A11033" s="4"/>
      <c r="B11033" s="5"/>
      <c r="C11033" s="6"/>
    </row>
    <row r="11034" spans="1:3" x14ac:dyDescent="0.3">
      <c r="A11034" s="4"/>
      <c r="B11034" s="5"/>
      <c r="C11034" s="6"/>
    </row>
    <row r="11035" spans="1:3" x14ac:dyDescent="0.3">
      <c r="A11035" s="4"/>
      <c r="B11035" s="5"/>
      <c r="C11035" s="6"/>
    </row>
    <row r="11036" spans="1:3" x14ac:dyDescent="0.3">
      <c r="A11036" s="4"/>
      <c r="B11036" s="5"/>
      <c r="C11036" s="6"/>
    </row>
    <row r="11037" spans="1:3" x14ac:dyDescent="0.3">
      <c r="A11037" s="4"/>
      <c r="B11037" s="5"/>
      <c r="C11037" s="6"/>
    </row>
    <row r="11038" spans="1:3" x14ac:dyDescent="0.3">
      <c r="A11038" s="4"/>
      <c r="B11038" s="5"/>
      <c r="C11038" s="6"/>
    </row>
    <row r="11039" spans="1:3" x14ac:dyDescent="0.3">
      <c r="A11039" s="4"/>
      <c r="B11039" s="5"/>
      <c r="C11039" s="6"/>
    </row>
    <row r="11040" spans="1:3" x14ac:dyDescent="0.3">
      <c r="A11040" s="4"/>
      <c r="B11040" s="5"/>
      <c r="C11040" s="6"/>
    </row>
    <row r="11041" spans="1:3" x14ac:dyDescent="0.3">
      <c r="A11041" s="4"/>
      <c r="B11041" s="5"/>
      <c r="C11041" s="6"/>
    </row>
    <row r="11042" spans="1:3" x14ac:dyDescent="0.3">
      <c r="A11042" s="4"/>
      <c r="B11042" s="5"/>
      <c r="C11042" s="6"/>
    </row>
    <row r="11043" spans="1:3" x14ac:dyDescent="0.3">
      <c r="A11043" s="4"/>
      <c r="B11043" s="5"/>
      <c r="C11043" s="6"/>
    </row>
    <row r="11044" spans="1:3" x14ac:dyDescent="0.3">
      <c r="A11044" s="4"/>
      <c r="B11044" s="5"/>
      <c r="C11044" s="6"/>
    </row>
    <row r="11045" spans="1:3" x14ac:dyDescent="0.3">
      <c r="A11045" s="4"/>
      <c r="B11045" s="5"/>
      <c r="C11045" s="6"/>
    </row>
    <row r="11046" spans="1:3" x14ac:dyDescent="0.3">
      <c r="A11046" s="4"/>
      <c r="B11046" s="5"/>
      <c r="C11046" s="6"/>
    </row>
    <row r="11047" spans="1:3" x14ac:dyDescent="0.3">
      <c r="A11047" s="4"/>
      <c r="B11047" s="5"/>
      <c r="C11047" s="6"/>
    </row>
    <row r="11048" spans="1:3" x14ac:dyDescent="0.3">
      <c r="A11048" s="4"/>
      <c r="B11048" s="5"/>
      <c r="C11048" s="6"/>
    </row>
    <row r="11049" spans="1:3" x14ac:dyDescent="0.3">
      <c r="A11049" s="4"/>
      <c r="B11049" s="5"/>
      <c r="C11049" s="6"/>
    </row>
    <row r="11050" spans="1:3" x14ac:dyDescent="0.3">
      <c r="A11050" s="4"/>
      <c r="B11050" s="5"/>
      <c r="C11050" s="6"/>
    </row>
    <row r="11051" spans="1:3" x14ac:dyDescent="0.3">
      <c r="A11051" s="4"/>
      <c r="B11051" s="5"/>
      <c r="C11051" s="6"/>
    </row>
    <row r="11052" spans="1:3" x14ac:dyDescent="0.3">
      <c r="A11052" s="4"/>
      <c r="B11052" s="5"/>
      <c r="C11052" s="6"/>
    </row>
    <row r="11053" spans="1:3" x14ac:dyDescent="0.3">
      <c r="A11053" s="4"/>
      <c r="B11053" s="5"/>
      <c r="C11053" s="6"/>
    </row>
    <row r="11054" spans="1:3" x14ac:dyDescent="0.3">
      <c r="A11054" s="4"/>
      <c r="B11054" s="5"/>
      <c r="C11054" s="6"/>
    </row>
    <row r="11055" spans="1:3" x14ac:dyDescent="0.3">
      <c r="A11055" s="4"/>
      <c r="B11055" s="5"/>
      <c r="C11055" s="6"/>
    </row>
    <row r="11056" spans="1:3" x14ac:dyDescent="0.3">
      <c r="A11056" s="4"/>
      <c r="B11056" s="5"/>
      <c r="C11056" s="6"/>
    </row>
    <row r="11057" spans="1:3" x14ac:dyDescent="0.3">
      <c r="A11057" s="4"/>
      <c r="B11057" s="5"/>
      <c r="C11057" s="6"/>
    </row>
    <row r="11058" spans="1:3" x14ac:dyDescent="0.3">
      <c r="A11058" s="4"/>
      <c r="B11058" s="5"/>
      <c r="C11058" s="6"/>
    </row>
    <row r="11059" spans="1:3" x14ac:dyDescent="0.3">
      <c r="A11059" s="4"/>
      <c r="B11059" s="5"/>
      <c r="C11059" s="6"/>
    </row>
    <row r="11060" spans="1:3" x14ac:dyDescent="0.3">
      <c r="A11060" s="4"/>
      <c r="B11060" s="5"/>
      <c r="C11060" s="6"/>
    </row>
    <row r="11061" spans="1:3" x14ac:dyDescent="0.3">
      <c r="A11061" s="4"/>
      <c r="B11061" s="5"/>
      <c r="C11061" s="6"/>
    </row>
    <row r="11062" spans="1:3" x14ac:dyDescent="0.3">
      <c r="A11062" s="4"/>
      <c r="B11062" s="5"/>
      <c r="C11062" s="6"/>
    </row>
    <row r="11063" spans="1:3" x14ac:dyDescent="0.3">
      <c r="A11063" s="4"/>
      <c r="B11063" s="5"/>
      <c r="C11063" s="6"/>
    </row>
    <row r="11064" spans="1:3" x14ac:dyDescent="0.3">
      <c r="A11064" s="4"/>
      <c r="B11064" s="5"/>
      <c r="C11064" s="6"/>
    </row>
    <row r="11065" spans="1:3" x14ac:dyDescent="0.3">
      <c r="A11065" s="4"/>
      <c r="B11065" s="5"/>
      <c r="C11065" s="6"/>
    </row>
    <row r="11066" spans="1:3" x14ac:dyDescent="0.3">
      <c r="A11066" s="4"/>
      <c r="B11066" s="5"/>
      <c r="C11066" s="6"/>
    </row>
    <row r="11067" spans="1:3" x14ac:dyDescent="0.3">
      <c r="A11067" s="4"/>
      <c r="B11067" s="5"/>
      <c r="C11067" s="6"/>
    </row>
    <row r="11068" spans="1:3" x14ac:dyDescent="0.3">
      <c r="A11068" s="4"/>
      <c r="B11068" s="5"/>
      <c r="C11068" s="6"/>
    </row>
    <row r="11069" spans="1:3" x14ac:dyDescent="0.3">
      <c r="A11069" s="4"/>
      <c r="B11069" s="5"/>
      <c r="C11069" s="6"/>
    </row>
    <row r="11070" spans="1:3" x14ac:dyDescent="0.3">
      <c r="A11070" s="4"/>
      <c r="B11070" s="5"/>
      <c r="C11070" s="6"/>
    </row>
    <row r="11071" spans="1:3" x14ac:dyDescent="0.3">
      <c r="A11071" s="4"/>
      <c r="B11071" s="5"/>
      <c r="C11071" s="6"/>
    </row>
    <row r="11072" spans="1:3" x14ac:dyDescent="0.3">
      <c r="A11072" s="4"/>
      <c r="B11072" s="5"/>
      <c r="C11072" s="6"/>
    </row>
    <row r="11073" spans="1:3" x14ac:dyDescent="0.3">
      <c r="A11073" s="4"/>
      <c r="B11073" s="5"/>
      <c r="C11073" s="6"/>
    </row>
    <row r="11074" spans="1:3" x14ac:dyDescent="0.3">
      <c r="A11074" s="4"/>
      <c r="B11074" s="5"/>
      <c r="C11074" s="6"/>
    </row>
    <row r="11075" spans="1:3" x14ac:dyDescent="0.3">
      <c r="A11075" s="4"/>
      <c r="B11075" s="5"/>
      <c r="C11075" s="6"/>
    </row>
    <row r="11076" spans="1:3" x14ac:dyDescent="0.3">
      <c r="A11076" s="4"/>
      <c r="B11076" s="5"/>
      <c r="C11076" s="6"/>
    </row>
    <row r="11077" spans="1:3" x14ac:dyDescent="0.3">
      <c r="A11077" s="4"/>
      <c r="B11077" s="5"/>
      <c r="C11077" s="6"/>
    </row>
    <row r="11078" spans="1:3" x14ac:dyDescent="0.3">
      <c r="A11078" s="4"/>
      <c r="B11078" s="5"/>
      <c r="C11078" s="6"/>
    </row>
    <row r="11079" spans="1:3" x14ac:dyDescent="0.3">
      <c r="A11079" s="4"/>
      <c r="B11079" s="5"/>
      <c r="C11079" s="6"/>
    </row>
    <row r="11080" spans="1:3" x14ac:dyDescent="0.3">
      <c r="A11080" s="4"/>
      <c r="B11080" s="5"/>
      <c r="C11080" s="6"/>
    </row>
    <row r="11081" spans="1:3" x14ac:dyDescent="0.3">
      <c r="A11081" s="4"/>
      <c r="B11081" s="5"/>
      <c r="C11081" s="6"/>
    </row>
    <row r="11082" spans="1:3" x14ac:dyDescent="0.3">
      <c r="A11082" s="4"/>
      <c r="B11082" s="5"/>
      <c r="C11082" s="6"/>
    </row>
    <row r="11083" spans="1:3" x14ac:dyDescent="0.3">
      <c r="A11083" s="4"/>
      <c r="B11083" s="5"/>
      <c r="C11083" s="6"/>
    </row>
    <row r="11084" spans="1:3" x14ac:dyDescent="0.3">
      <c r="A11084" s="4"/>
      <c r="B11084" s="5"/>
      <c r="C11084" s="6"/>
    </row>
    <row r="11085" spans="1:3" x14ac:dyDescent="0.3">
      <c r="A11085" s="4"/>
      <c r="B11085" s="5"/>
      <c r="C11085" s="6"/>
    </row>
    <row r="11086" spans="1:3" x14ac:dyDescent="0.3">
      <c r="A11086" s="4"/>
      <c r="B11086" s="5"/>
      <c r="C11086" s="6"/>
    </row>
    <row r="11087" spans="1:3" x14ac:dyDescent="0.3">
      <c r="A11087" s="4"/>
      <c r="B11087" s="5"/>
      <c r="C11087" s="6"/>
    </row>
    <row r="11088" spans="1:3" x14ac:dyDescent="0.3">
      <c r="A11088" s="4"/>
      <c r="B11088" s="5"/>
      <c r="C11088" s="6"/>
    </row>
    <row r="11089" spans="1:3" x14ac:dyDescent="0.3">
      <c r="A11089" s="4"/>
      <c r="B11089" s="5"/>
      <c r="C11089" s="6"/>
    </row>
    <row r="11090" spans="1:3" x14ac:dyDescent="0.3">
      <c r="A11090" s="4"/>
      <c r="B11090" s="5"/>
      <c r="C11090" s="6"/>
    </row>
    <row r="11091" spans="1:3" x14ac:dyDescent="0.3">
      <c r="A11091" s="4"/>
      <c r="B11091" s="5"/>
      <c r="C11091" s="6"/>
    </row>
    <row r="11092" spans="1:3" x14ac:dyDescent="0.3">
      <c r="A11092" s="4"/>
      <c r="B11092" s="5"/>
      <c r="C11092" s="6"/>
    </row>
    <row r="11093" spans="1:3" x14ac:dyDescent="0.3">
      <c r="A11093" s="4"/>
      <c r="B11093" s="5"/>
      <c r="C11093" s="6"/>
    </row>
    <row r="11094" spans="1:3" x14ac:dyDescent="0.3">
      <c r="A11094" s="4"/>
      <c r="B11094" s="5"/>
      <c r="C11094" s="6"/>
    </row>
    <row r="11095" spans="1:3" x14ac:dyDescent="0.3">
      <c r="A11095" s="4"/>
      <c r="B11095" s="5"/>
      <c r="C11095" s="6"/>
    </row>
    <row r="11096" spans="1:3" x14ac:dyDescent="0.3">
      <c r="A11096" s="4"/>
      <c r="B11096" s="5"/>
      <c r="C11096" s="6"/>
    </row>
    <row r="11097" spans="1:3" x14ac:dyDescent="0.3">
      <c r="A11097" s="4"/>
      <c r="B11097" s="5"/>
      <c r="C11097" s="6"/>
    </row>
    <row r="11098" spans="1:3" x14ac:dyDescent="0.3">
      <c r="A11098" s="4"/>
      <c r="B11098" s="5"/>
      <c r="C11098" s="6"/>
    </row>
    <row r="11099" spans="1:3" x14ac:dyDescent="0.3">
      <c r="A11099" s="4"/>
      <c r="B11099" s="5"/>
      <c r="C11099" s="6"/>
    </row>
    <row r="11100" spans="1:3" x14ac:dyDescent="0.3">
      <c r="A11100" s="4"/>
      <c r="B11100" s="5"/>
      <c r="C11100" s="6"/>
    </row>
    <row r="11101" spans="1:3" x14ac:dyDescent="0.3">
      <c r="A11101" s="4"/>
      <c r="B11101" s="5"/>
      <c r="C11101" s="6"/>
    </row>
    <row r="11102" spans="1:3" x14ac:dyDescent="0.3">
      <c r="A11102" s="4"/>
      <c r="B11102" s="5"/>
      <c r="C11102" s="6"/>
    </row>
    <row r="11103" spans="1:3" x14ac:dyDescent="0.3">
      <c r="A11103" s="4"/>
      <c r="B11103" s="5"/>
      <c r="C11103" s="6"/>
    </row>
    <row r="11104" spans="1:3" x14ac:dyDescent="0.3">
      <c r="A11104" s="4"/>
      <c r="B11104" s="5"/>
      <c r="C11104" s="6"/>
    </row>
    <row r="11105" spans="1:3" x14ac:dyDescent="0.3">
      <c r="A11105" s="4"/>
      <c r="B11105" s="5"/>
      <c r="C11105" s="6"/>
    </row>
    <row r="11106" spans="1:3" x14ac:dyDescent="0.3">
      <c r="A11106" s="4"/>
      <c r="B11106" s="5"/>
      <c r="C11106" s="6"/>
    </row>
    <row r="11107" spans="1:3" x14ac:dyDescent="0.3">
      <c r="A11107" s="4"/>
      <c r="B11107" s="5"/>
      <c r="C11107" s="6"/>
    </row>
    <row r="11108" spans="1:3" x14ac:dyDescent="0.3">
      <c r="A11108" s="4"/>
      <c r="B11108" s="5"/>
      <c r="C11108" s="6"/>
    </row>
    <row r="11109" spans="1:3" x14ac:dyDescent="0.3">
      <c r="A11109" s="4"/>
      <c r="B11109" s="5"/>
      <c r="C11109" s="6"/>
    </row>
    <row r="11110" spans="1:3" x14ac:dyDescent="0.3">
      <c r="A11110" s="4"/>
      <c r="B11110" s="5"/>
      <c r="C11110" s="6"/>
    </row>
    <row r="11111" spans="1:3" x14ac:dyDescent="0.3">
      <c r="A11111" s="4"/>
      <c r="B11111" s="5"/>
      <c r="C11111" s="6"/>
    </row>
    <row r="11112" spans="1:3" x14ac:dyDescent="0.3">
      <c r="A11112" s="4"/>
      <c r="B11112" s="5"/>
      <c r="C11112" s="6"/>
    </row>
    <row r="11113" spans="1:3" x14ac:dyDescent="0.3">
      <c r="A11113" s="4"/>
      <c r="B11113" s="5"/>
      <c r="C11113" s="6"/>
    </row>
    <row r="11114" spans="1:3" x14ac:dyDescent="0.3">
      <c r="A11114" s="4"/>
      <c r="B11114" s="5"/>
      <c r="C11114" s="6"/>
    </row>
    <row r="11115" spans="1:3" x14ac:dyDescent="0.3">
      <c r="A11115" s="4"/>
      <c r="B11115" s="5"/>
      <c r="C11115" s="6"/>
    </row>
    <row r="11116" spans="1:3" x14ac:dyDescent="0.3">
      <c r="A11116" s="4"/>
      <c r="B11116" s="5"/>
      <c r="C11116" s="6"/>
    </row>
    <row r="11117" spans="1:3" x14ac:dyDescent="0.3">
      <c r="A11117" s="4"/>
      <c r="B11117" s="5"/>
      <c r="C11117" s="6"/>
    </row>
    <row r="11118" spans="1:3" x14ac:dyDescent="0.3">
      <c r="A11118" s="4"/>
      <c r="B11118" s="5"/>
      <c r="C11118" s="6"/>
    </row>
    <row r="11119" spans="1:3" x14ac:dyDescent="0.3">
      <c r="A11119" s="4"/>
      <c r="B11119" s="5"/>
      <c r="C11119" s="6"/>
    </row>
    <row r="11120" spans="1:3" x14ac:dyDescent="0.3">
      <c r="A11120" s="4"/>
      <c r="B11120" s="5"/>
      <c r="C11120" s="6"/>
    </row>
    <row r="11121" spans="1:3" x14ac:dyDescent="0.3">
      <c r="A11121" s="4"/>
      <c r="B11121" s="5"/>
      <c r="C11121" s="6"/>
    </row>
    <row r="11122" spans="1:3" x14ac:dyDescent="0.3">
      <c r="A11122" s="4"/>
      <c r="B11122" s="5"/>
      <c r="C11122" s="6"/>
    </row>
    <row r="11123" spans="1:3" x14ac:dyDescent="0.3">
      <c r="A11123" s="4"/>
      <c r="B11123" s="5"/>
      <c r="C11123" s="6"/>
    </row>
    <row r="11124" spans="1:3" x14ac:dyDescent="0.3">
      <c r="A11124" s="4"/>
      <c r="B11124" s="5"/>
      <c r="C11124" s="6"/>
    </row>
    <row r="11125" spans="1:3" x14ac:dyDescent="0.3">
      <c r="A11125" s="4"/>
      <c r="B11125" s="5"/>
      <c r="C11125" s="6"/>
    </row>
    <row r="11126" spans="1:3" x14ac:dyDescent="0.3">
      <c r="A11126" s="4"/>
      <c r="B11126" s="5"/>
      <c r="C11126" s="6"/>
    </row>
    <row r="11127" spans="1:3" x14ac:dyDescent="0.3">
      <c r="A11127" s="4"/>
      <c r="B11127" s="5"/>
      <c r="C11127" s="6"/>
    </row>
    <row r="11128" spans="1:3" x14ac:dyDescent="0.3">
      <c r="A11128" s="4"/>
      <c r="B11128" s="5"/>
      <c r="C11128" s="6"/>
    </row>
    <row r="11129" spans="1:3" x14ac:dyDescent="0.3">
      <c r="A11129" s="4"/>
      <c r="B11129" s="5"/>
      <c r="C11129" s="6"/>
    </row>
    <row r="11130" spans="1:3" x14ac:dyDescent="0.3">
      <c r="A11130" s="4"/>
      <c r="B11130" s="5"/>
      <c r="C11130" s="6"/>
    </row>
    <row r="11131" spans="1:3" x14ac:dyDescent="0.3">
      <c r="A11131" s="4"/>
      <c r="B11131" s="5"/>
      <c r="C11131" s="6"/>
    </row>
    <row r="11132" spans="1:3" x14ac:dyDescent="0.3">
      <c r="A11132" s="4"/>
      <c r="B11132" s="5"/>
      <c r="C11132" s="6"/>
    </row>
    <row r="11133" spans="1:3" x14ac:dyDescent="0.3">
      <c r="A11133" s="4"/>
      <c r="B11133" s="5"/>
      <c r="C11133" s="6"/>
    </row>
    <row r="11134" spans="1:3" x14ac:dyDescent="0.3">
      <c r="A11134" s="4"/>
      <c r="B11134" s="5"/>
      <c r="C11134" s="6"/>
    </row>
    <row r="11135" spans="1:3" x14ac:dyDescent="0.3">
      <c r="A11135" s="4"/>
      <c r="B11135" s="5"/>
      <c r="C11135" s="6"/>
    </row>
    <row r="11136" spans="1:3" x14ac:dyDescent="0.3">
      <c r="A11136" s="4"/>
      <c r="B11136" s="5"/>
      <c r="C11136" s="6"/>
    </row>
    <row r="11137" spans="1:3" x14ac:dyDescent="0.3">
      <c r="A11137" s="4"/>
      <c r="B11137" s="5"/>
      <c r="C11137" s="6"/>
    </row>
    <row r="11138" spans="1:3" x14ac:dyDescent="0.3">
      <c r="A11138" s="4"/>
      <c r="B11138" s="5"/>
      <c r="C11138" s="6"/>
    </row>
    <row r="11139" spans="1:3" x14ac:dyDescent="0.3">
      <c r="A11139" s="4"/>
      <c r="B11139" s="5"/>
      <c r="C11139" s="6"/>
    </row>
    <row r="11140" spans="1:3" x14ac:dyDescent="0.3">
      <c r="A11140" s="4"/>
      <c r="B11140" s="5"/>
      <c r="C11140" s="6"/>
    </row>
    <row r="11141" spans="1:3" x14ac:dyDescent="0.3">
      <c r="A11141" s="4"/>
      <c r="B11141" s="5"/>
      <c r="C11141" s="6"/>
    </row>
    <row r="11142" spans="1:3" x14ac:dyDescent="0.3">
      <c r="A11142" s="4"/>
      <c r="B11142" s="5"/>
      <c r="C11142" s="6"/>
    </row>
    <row r="11143" spans="1:3" x14ac:dyDescent="0.3">
      <c r="A11143" s="4"/>
      <c r="B11143" s="5"/>
      <c r="C11143" s="6"/>
    </row>
    <row r="11144" spans="1:3" x14ac:dyDescent="0.3">
      <c r="A11144" s="4"/>
      <c r="B11144" s="5"/>
      <c r="C11144" s="6"/>
    </row>
    <row r="11145" spans="1:3" x14ac:dyDescent="0.3">
      <c r="A11145" s="4"/>
      <c r="B11145" s="5"/>
      <c r="C11145" s="6"/>
    </row>
    <row r="11146" spans="1:3" x14ac:dyDescent="0.3">
      <c r="A11146" s="4"/>
      <c r="B11146" s="5"/>
      <c r="C11146" s="6"/>
    </row>
    <row r="11147" spans="1:3" x14ac:dyDescent="0.3">
      <c r="A11147" s="4"/>
      <c r="B11147" s="5"/>
      <c r="C11147" s="6"/>
    </row>
    <row r="11148" spans="1:3" x14ac:dyDescent="0.3">
      <c r="A11148" s="4"/>
      <c r="B11148" s="5"/>
      <c r="C11148" s="6"/>
    </row>
    <row r="11149" spans="1:3" x14ac:dyDescent="0.3">
      <c r="A11149" s="4"/>
      <c r="B11149" s="5"/>
      <c r="C11149" s="6"/>
    </row>
    <row r="11150" spans="1:3" x14ac:dyDescent="0.3">
      <c r="A11150" s="4"/>
      <c r="B11150" s="5"/>
      <c r="C11150" s="6"/>
    </row>
    <row r="11151" spans="1:3" x14ac:dyDescent="0.3">
      <c r="A11151" s="4"/>
      <c r="B11151" s="5"/>
      <c r="C11151" s="6"/>
    </row>
    <row r="11152" spans="1:3" x14ac:dyDescent="0.3">
      <c r="A11152" s="4"/>
      <c r="B11152" s="5"/>
      <c r="C11152" s="6"/>
    </row>
    <row r="11153" spans="1:3" x14ac:dyDescent="0.3">
      <c r="A11153" s="4"/>
      <c r="B11153" s="5"/>
      <c r="C11153" s="6"/>
    </row>
    <row r="11154" spans="1:3" x14ac:dyDescent="0.3">
      <c r="A11154" s="4"/>
      <c r="B11154" s="5"/>
      <c r="C11154" s="6"/>
    </row>
    <row r="11155" spans="1:3" x14ac:dyDescent="0.3">
      <c r="A11155" s="4"/>
      <c r="B11155" s="5"/>
      <c r="C11155" s="6"/>
    </row>
    <row r="11156" spans="1:3" x14ac:dyDescent="0.3">
      <c r="A11156" s="4"/>
      <c r="B11156" s="5"/>
      <c r="C11156" s="6"/>
    </row>
    <row r="11157" spans="1:3" x14ac:dyDescent="0.3">
      <c r="A11157" s="4"/>
      <c r="B11157" s="5"/>
      <c r="C11157" s="6"/>
    </row>
    <row r="11158" spans="1:3" x14ac:dyDescent="0.3">
      <c r="A11158" s="4"/>
      <c r="B11158" s="5"/>
      <c r="C11158" s="6"/>
    </row>
    <row r="11159" spans="1:3" x14ac:dyDescent="0.3">
      <c r="A11159" s="4"/>
      <c r="B11159" s="5"/>
      <c r="C11159" s="6"/>
    </row>
    <row r="11160" spans="1:3" x14ac:dyDescent="0.3">
      <c r="A11160" s="4"/>
      <c r="B11160" s="5"/>
      <c r="C11160" s="6"/>
    </row>
    <row r="11161" spans="1:3" x14ac:dyDescent="0.3">
      <c r="A11161" s="4"/>
      <c r="B11161" s="5"/>
      <c r="C11161" s="6"/>
    </row>
    <row r="11162" spans="1:3" x14ac:dyDescent="0.3">
      <c r="A11162" s="4"/>
      <c r="B11162" s="5"/>
      <c r="C11162" s="6"/>
    </row>
    <row r="11163" spans="1:3" x14ac:dyDescent="0.3">
      <c r="A11163" s="4"/>
      <c r="B11163" s="5"/>
      <c r="C11163" s="6"/>
    </row>
    <row r="11164" spans="1:3" x14ac:dyDescent="0.3">
      <c r="A11164" s="4"/>
      <c r="B11164" s="5"/>
      <c r="C11164" s="6"/>
    </row>
    <row r="11165" spans="1:3" x14ac:dyDescent="0.3">
      <c r="A11165" s="4"/>
      <c r="B11165" s="5"/>
      <c r="C11165" s="6"/>
    </row>
    <row r="11166" spans="1:3" x14ac:dyDescent="0.3">
      <c r="A11166" s="4"/>
      <c r="B11166" s="5"/>
      <c r="C11166" s="6"/>
    </row>
    <row r="11167" spans="1:3" x14ac:dyDescent="0.3">
      <c r="A11167" s="4"/>
      <c r="B11167" s="5"/>
      <c r="C11167" s="6"/>
    </row>
    <row r="11168" spans="1:3" x14ac:dyDescent="0.3">
      <c r="A11168" s="4"/>
      <c r="B11168" s="5"/>
      <c r="C11168" s="6"/>
    </row>
    <row r="11169" spans="1:3" x14ac:dyDescent="0.3">
      <c r="A11169" s="4"/>
      <c r="B11169" s="5"/>
      <c r="C11169" s="6"/>
    </row>
    <row r="11170" spans="1:3" x14ac:dyDescent="0.3">
      <c r="A11170" s="4"/>
      <c r="B11170" s="5"/>
      <c r="C11170" s="6"/>
    </row>
    <row r="11171" spans="1:3" x14ac:dyDescent="0.3">
      <c r="A11171" s="4"/>
      <c r="B11171" s="5"/>
      <c r="C11171" s="6"/>
    </row>
    <row r="11172" spans="1:3" x14ac:dyDescent="0.3">
      <c r="A11172" s="4"/>
      <c r="B11172" s="5"/>
      <c r="C11172" s="6"/>
    </row>
    <row r="11173" spans="1:3" x14ac:dyDescent="0.3">
      <c r="A11173" s="4"/>
      <c r="B11173" s="5"/>
      <c r="C11173" s="6"/>
    </row>
    <row r="11174" spans="1:3" x14ac:dyDescent="0.3">
      <c r="A11174" s="4"/>
      <c r="B11174" s="5"/>
      <c r="C11174" s="6"/>
    </row>
    <row r="11175" spans="1:3" x14ac:dyDescent="0.3">
      <c r="A11175" s="4"/>
      <c r="B11175" s="5"/>
      <c r="C11175" s="6"/>
    </row>
    <row r="11176" spans="1:3" x14ac:dyDescent="0.3">
      <c r="A11176" s="4"/>
      <c r="B11176" s="5"/>
      <c r="C11176" s="6"/>
    </row>
    <row r="11177" spans="1:3" x14ac:dyDescent="0.3">
      <c r="A11177" s="4"/>
      <c r="B11177" s="5"/>
      <c r="C11177" s="6"/>
    </row>
    <row r="11178" spans="1:3" x14ac:dyDescent="0.3">
      <c r="A11178" s="4"/>
      <c r="B11178" s="5"/>
      <c r="C11178" s="6"/>
    </row>
    <row r="11179" spans="1:3" x14ac:dyDescent="0.3">
      <c r="A11179" s="4"/>
      <c r="B11179" s="5"/>
      <c r="C11179" s="6"/>
    </row>
    <row r="11180" spans="1:3" x14ac:dyDescent="0.3">
      <c r="A11180" s="4"/>
      <c r="B11180" s="5"/>
      <c r="C11180" s="6"/>
    </row>
    <row r="11181" spans="1:3" x14ac:dyDescent="0.3">
      <c r="A11181" s="4"/>
      <c r="B11181" s="5"/>
      <c r="C11181" s="6"/>
    </row>
    <row r="11182" spans="1:3" x14ac:dyDescent="0.3">
      <c r="A11182" s="4"/>
      <c r="B11182" s="5"/>
      <c r="C11182" s="6"/>
    </row>
    <row r="11183" spans="1:3" x14ac:dyDescent="0.3">
      <c r="A11183" s="4"/>
      <c r="B11183" s="5"/>
      <c r="C11183" s="6"/>
    </row>
    <row r="11184" spans="1:3" x14ac:dyDescent="0.3">
      <c r="A11184" s="4"/>
      <c r="B11184" s="5"/>
      <c r="C11184" s="6"/>
    </row>
    <row r="11185" spans="1:3" x14ac:dyDescent="0.3">
      <c r="A11185" s="4"/>
      <c r="B11185" s="5"/>
      <c r="C11185" s="6"/>
    </row>
    <row r="11186" spans="1:3" x14ac:dyDescent="0.3">
      <c r="A11186" s="4"/>
      <c r="B11186" s="5"/>
      <c r="C11186" s="6"/>
    </row>
    <row r="11187" spans="1:3" x14ac:dyDescent="0.3">
      <c r="A11187" s="4"/>
      <c r="B11187" s="5"/>
      <c r="C11187" s="6"/>
    </row>
    <row r="11188" spans="1:3" x14ac:dyDescent="0.3">
      <c r="A11188" s="4"/>
      <c r="B11188" s="5"/>
      <c r="C11188" s="6"/>
    </row>
    <row r="11189" spans="1:3" x14ac:dyDescent="0.3">
      <c r="A11189" s="4"/>
      <c r="B11189" s="5"/>
      <c r="C11189" s="6"/>
    </row>
    <row r="11190" spans="1:3" x14ac:dyDescent="0.3">
      <c r="A11190" s="4"/>
      <c r="B11190" s="5"/>
      <c r="C11190" s="6"/>
    </row>
    <row r="11191" spans="1:3" x14ac:dyDescent="0.3">
      <c r="A11191" s="4"/>
      <c r="B11191" s="5"/>
      <c r="C11191" s="6"/>
    </row>
    <row r="11192" spans="1:3" x14ac:dyDescent="0.3">
      <c r="A11192" s="4"/>
      <c r="B11192" s="5"/>
      <c r="C11192" s="6"/>
    </row>
    <row r="11193" spans="1:3" x14ac:dyDescent="0.3">
      <c r="A11193" s="4"/>
      <c r="B11193" s="5"/>
      <c r="C11193" s="6"/>
    </row>
    <row r="11194" spans="1:3" x14ac:dyDescent="0.3">
      <c r="A11194" s="4"/>
      <c r="B11194" s="5"/>
      <c r="C11194" s="6"/>
    </row>
    <row r="11195" spans="1:3" x14ac:dyDescent="0.3">
      <c r="A11195" s="4"/>
      <c r="B11195" s="5"/>
      <c r="C11195" s="6"/>
    </row>
    <row r="11196" spans="1:3" x14ac:dyDescent="0.3">
      <c r="A11196" s="4"/>
      <c r="B11196" s="5"/>
      <c r="C11196" s="6"/>
    </row>
    <row r="11197" spans="1:3" x14ac:dyDescent="0.3">
      <c r="A11197" s="4"/>
      <c r="B11197" s="5"/>
      <c r="C11197" s="6"/>
    </row>
    <row r="11198" spans="1:3" x14ac:dyDescent="0.3">
      <c r="A11198" s="4"/>
      <c r="B11198" s="5"/>
      <c r="C11198" s="6"/>
    </row>
    <row r="11199" spans="1:3" x14ac:dyDescent="0.3">
      <c r="A11199" s="4"/>
      <c r="B11199" s="5"/>
      <c r="C11199" s="6"/>
    </row>
    <row r="11200" spans="1:3" x14ac:dyDescent="0.3">
      <c r="A11200" s="4"/>
      <c r="B11200" s="5"/>
      <c r="C11200" s="6"/>
    </row>
    <row r="11201" spans="1:3" x14ac:dyDescent="0.3">
      <c r="A11201" s="4"/>
      <c r="B11201" s="5"/>
      <c r="C11201" s="6"/>
    </row>
    <row r="11202" spans="1:3" x14ac:dyDescent="0.3">
      <c r="A11202" s="4"/>
      <c r="B11202" s="5"/>
      <c r="C11202" s="6"/>
    </row>
    <row r="11203" spans="1:3" x14ac:dyDescent="0.3">
      <c r="A11203" s="4"/>
      <c r="B11203" s="5"/>
      <c r="C11203" s="6"/>
    </row>
    <row r="11204" spans="1:3" x14ac:dyDescent="0.3">
      <c r="A11204" s="4"/>
      <c r="B11204" s="5"/>
      <c r="C11204" s="6"/>
    </row>
    <row r="11205" spans="1:3" x14ac:dyDescent="0.3">
      <c r="A11205" s="4"/>
      <c r="B11205" s="5"/>
      <c r="C11205" s="6"/>
    </row>
    <row r="11206" spans="1:3" x14ac:dyDescent="0.3">
      <c r="A11206" s="4"/>
      <c r="B11206" s="5"/>
      <c r="C11206" s="6"/>
    </row>
    <row r="11207" spans="1:3" x14ac:dyDescent="0.3">
      <c r="A11207" s="4"/>
      <c r="B11207" s="5"/>
      <c r="C11207" s="6"/>
    </row>
    <row r="11208" spans="1:3" x14ac:dyDescent="0.3">
      <c r="A11208" s="4"/>
      <c r="B11208" s="5"/>
      <c r="C11208" s="6"/>
    </row>
    <row r="11209" spans="1:3" x14ac:dyDescent="0.3">
      <c r="A11209" s="4"/>
      <c r="B11209" s="5"/>
      <c r="C11209" s="6"/>
    </row>
    <row r="11210" spans="1:3" x14ac:dyDescent="0.3">
      <c r="A11210" s="4"/>
      <c r="B11210" s="5"/>
      <c r="C11210" s="6"/>
    </row>
    <row r="11211" spans="1:3" x14ac:dyDescent="0.3">
      <c r="A11211" s="4"/>
      <c r="B11211" s="5"/>
      <c r="C11211" s="6"/>
    </row>
    <row r="11212" spans="1:3" x14ac:dyDescent="0.3">
      <c r="A11212" s="4"/>
      <c r="B11212" s="5"/>
      <c r="C11212" s="6"/>
    </row>
    <row r="11213" spans="1:3" x14ac:dyDescent="0.3">
      <c r="A11213" s="4"/>
      <c r="B11213" s="5"/>
      <c r="C11213" s="6"/>
    </row>
    <row r="11214" spans="1:3" x14ac:dyDescent="0.3">
      <c r="A11214" s="4"/>
      <c r="B11214" s="5"/>
      <c r="C11214" s="6"/>
    </row>
    <row r="11215" spans="1:3" x14ac:dyDescent="0.3">
      <c r="A11215" s="4"/>
      <c r="B11215" s="5"/>
      <c r="C11215" s="6"/>
    </row>
    <row r="11216" spans="1:3" x14ac:dyDescent="0.3">
      <c r="A11216" s="4"/>
      <c r="B11216" s="5"/>
      <c r="C11216" s="6"/>
    </row>
    <row r="11217" spans="1:3" x14ac:dyDescent="0.3">
      <c r="A11217" s="4"/>
      <c r="B11217" s="5"/>
      <c r="C11217" s="6"/>
    </row>
    <row r="11218" spans="1:3" x14ac:dyDescent="0.3">
      <c r="A11218" s="4"/>
      <c r="B11218" s="5"/>
      <c r="C11218" s="6"/>
    </row>
    <row r="11219" spans="1:3" x14ac:dyDescent="0.3">
      <c r="A11219" s="4"/>
      <c r="B11219" s="5"/>
      <c r="C11219" s="6"/>
    </row>
    <row r="11220" spans="1:3" x14ac:dyDescent="0.3">
      <c r="A11220" s="4"/>
      <c r="B11220" s="5"/>
      <c r="C11220" s="6"/>
    </row>
    <row r="11221" spans="1:3" x14ac:dyDescent="0.3">
      <c r="A11221" s="4"/>
      <c r="B11221" s="5"/>
      <c r="C11221" s="6"/>
    </row>
    <row r="11222" spans="1:3" x14ac:dyDescent="0.3">
      <c r="A11222" s="4"/>
      <c r="B11222" s="5"/>
      <c r="C11222" s="6"/>
    </row>
    <row r="11223" spans="1:3" x14ac:dyDescent="0.3">
      <c r="A11223" s="4"/>
      <c r="B11223" s="5"/>
      <c r="C11223" s="6"/>
    </row>
    <row r="11224" spans="1:3" x14ac:dyDescent="0.3">
      <c r="A11224" s="4"/>
      <c r="B11224" s="5"/>
      <c r="C11224" s="6"/>
    </row>
    <row r="11225" spans="1:3" x14ac:dyDescent="0.3">
      <c r="A11225" s="4"/>
      <c r="B11225" s="5"/>
      <c r="C11225" s="6"/>
    </row>
    <row r="11226" spans="1:3" x14ac:dyDescent="0.3">
      <c r="A11226" s="4"/>
      <c r="B11226" s="5"/>
      <c r="C11226" s="6"/>
    </row>
    <row r="11227" spans="1:3" x14ac:dyDescent="0.3">
      <c r="A11227" s="4"/>
      <c r="B11227" s="5"/>
      <c r="C11227" s="6"/>
    </row>
    <row r="11228" spans="1:3" x14ac:dyDescent="0.3">
      <c r="A11228" s="4"/>
      <c r="B11228" s="5"/>
      <c r="C11228" s="6"/>
    </row>
    <row r="11229" spans="1:3" x14ac:dyDescent="0.3">
      <c r="A11229" s="4"/>
      <c r="B11229" s="5"/>
      <c r="C11229" s="6"/>
    </row>
    <row r="11230" spans="1:3" x14ac:dyDescent="0.3">
      <c r="A11230" s="4"/>
      <c r="B11230" s="5"/>
      <c r="C11230" s="6"/>
    </row>
    <row r="11231" spans="1:3" x14ac:dyDescent="0.3">
      <c r="A11231" s="4"/>
      <c r="B11231" s="5"/>
      <c r="C11231" s="6"/>
    </row>
    <row r="11232" spans="1:3" x14ac:dyDescent="0.3">
      <c r="A11232" s="4"/>
      <c r="B11232" s="5"/>
      <c r="C11232" s="6"/>
    </row>
    <row r="11233" spans="1:3" x14ac:dyDescent="0.3">
      <c r="A11233" s="4"/>
      <c r="B11233" s="5"/>
      <c r="C11233" s="6"/>
    </row>
    <row r="11234" spans="1:3" x14ac:dyDescent="0.3">
      <c r="A11234" s="4"/>
      <c r="B11234" s="5"/>
      <c r="C11234" s="6"/>
    </row>
    <row r="11235" spans="1:3" x14ac:dyDescent="0.3">
      <c r="A11235" s="4"/>
      <c r="B11235" s="5"/>
      <c r="C11235" s="6"/>
    </row>
    <row r="11236" spans="1:3" x14ac:dyDescent="0.3">
      <c r="A11236" s="4"/>
      <c r="B11236" s="5"/>
      <c r="C11236" s="6"/>
    </row>
    <row r="11237" spans="1:3" x14ac:dyDescent="0.3">
      <c r="A11237" s="4"/>
      <c r="B11237" s="5"/>
      <c r="C11237" s="6"/>
    </row>
    <row r="11238" spans="1:3" x14ac:dyDescent="0.3">
      <c r="A11238" s="4"/>
      <c r="B11238" s="5"/>
      <c r="C11238" s="6"/>
    </row>
    <row r="11239" spans="1:3" x14ac:dyDescent="0.3">
      <c r="A11239" s="4"/>
      <c r="B11239" s="5"/>
      <c r="C11239" s="6"/>
    </row>
    <row r="11240" spans="1:3" x14ac:dyDescent="0.3">
      <c r="A11240" s="4"/>
      <c r="B11240" s="5"/>
      <c r="C11240" s="6"/>
    </row>
    <row r="11241" spans="1:3" x14ac:dyDescent="0.3">
      <c r="A11241" s="4"/>
      <c r="B11241" s="5"/>
      <c r="C11241" s="6"/>
    </row>
    <row r="11242" spans="1:3" x14ac:dyDescent="0.3">
      <c r="A11242" s="4"/>
      <c r="B11242" s="5"/>
      <c r="C11242" s="6"/>
    </row>
    <row r="11243" spans="1:3" x14ac:dyDescent="0.3">
      <c r="A11243" s="4"/>
      <c r="B11243" s="5"/>
      <c r="C11243" s="6"/>
    </row>
    <row r="11244" spans="1:3" x14ac:dyDescent="0.3">
      <c r="A11244" s="4"/>
      <c r="B11244" s="5"/>
      <c r="C11244" s="6"/>
    </row>
    <row r="11245" spans="1:3" x14ac:dyDescent="0.3">
      <c r="A11245" s="4"/>
      <c r="B11245" s="5"/>
      <c r="C11245" s="6"/>
    </row>
    <row r="11246" spans="1:3" x14ac:dyDescent="0.3">
      <c r="A11246" s="4"/>
      <c r="B11246" s="5"/>
      <c r="C11246" s="6"/>
    </row>
    <row r="11247" spans="1:3" x14ac:dyDescent="0.3">
      <c r="A11247" s="4"/>
      <c r="B11247" s="5"/>
      <c r="C11247" s="6"/>
    </row>
    <row r="11248" spans="1:3" x14ac:dyDescent="0.3">
      <c r="A11248" s="4"/>
      <c r="B11248" s="5"/>
      <c r="C11248" s="6"/>
    </row>
    <row r="11249" spans="1:3" x14ac:dyDescent="0.3">
      <c r="A11249" s="4"/>
      <c r="B11249" s="5"/>
      <c r="C11249" s="6"/>
    </row>
    <row r="11250" spans="1:3" x14ac:dyDescent="0.3">
      <c r="A11250" s="4"/>
      <c r="B11250" s="5"/>
      <c r="C11250" s="6"/>
    </row>
    <row r="11251" spans="1:3" x14ac:dyDescent="0.3">
      <c r="A11251" s="4"/>
      <c r="B11251" s="5"/>
      <c r="C11251" s="6"/>
    </row>
    <row r="11252" spans="1:3" x14ac:dyDescent="0.3">
      <c r="A11252" s="4"/>
      <c r="B11252" s="5"/>
      <c r="C11252" s="6"/>
    </row>
    <row r="11253" spans="1:3" x14ac:dyDescent="0.3">
      <c r="A11253" s="4"/>
      <c r="B11253" s="5"/>
      <c r="C11253" s="6"/>
    </row>
    <row r="11254" spans="1:3" x14ac:dyDescent="0.3">
      <c r="A11254" s="4"/>
      <c r="B11254" s="5"/>
      <c r="C11254" s="6"/>
    </row>
    <row r="11255" spans="1:3" x14ac:dyDescent="0.3">
      <c r="A11255" s="4"/>
      <c r="B11255" s="5"/>
      <c r="C11255" s="6"/>
    </row>
    <row r="11256" spans="1:3" x14ac:dyDescent="0.3">
      <c r="A11256" s="4"/>
      <c r="B11256" s="5"/>
      <c r="C11256" s="6"/>
    </row>
    <row r="11257" spans="1:3" x14ac:dyDescent="0.3">
      <c r="A11257" s="4"/>
      <c r="B11257" s="5"/>
      <c r="C11257" s="6"/>
    </row>
    <row r="11258" spans="1:3" x14ac:dyDescent="0.3">
      <c r="A11258" s="4"/>
      <c r="B11258" s="5"/>
      <c r="C11258" s="6"/>
    </row>
    <row r="11259" spans="1:3" x14ac:dyDescent="0.3">
      <c r="A11259" s="4"/>
      <c r="B11259" s="5"/>
      <c r="C11259" s="6"/>
    </row>
    <row r="11260" spans="1:3" x14ac:dyDescent="0.3">
      <c r="A11260" s="4"/>
      <c r="B11260" s="5"/>
      <c r="C11260" s="6"/>
    </row>
    <row r="11261" spans="1:3" x14ac:dyDescent="0.3">
      <c r="A11261" s="4"/>
      <c r="B11261" s="5"/>
      <c r="C11261" s="6"/>
    </row>
    <row r="11262" spans="1:3" x14ac:dyDescent="0.3">
      <c r="A11262" s="4"/>
      <c r="B11262" s="5"/>
      <c r="C11262" s="6"/>
    </row>
    <row r="11263" spans="1:3" x14ac:dyDescent="0.3">
      <c r="A11263" s="4"/>
      <c r="B11263" s="5"/>
      <c r="C11263" s="6"/>
    </row>
    <row r="11264" spans="1:3" x14ac:dyDescent="0.3">
      <c r="A11264" s="4"/>
      <c r="B11264" s="5"/>
      <c r="C11264" s="6"/>
    </row>
    <row r="11265" spans="1:3" x14ac:dyDescent="0.3">
      <c r="A11265" s="4"/>
      <c r="B11265" s="5"/>
      <c r="C11265" s="6"/>
    </row>
    <row r="11266" spans="1:3" x14ac:dyDescent="0.3">
      <c r="A11266" s="4"/>
      <c r="B11266" s="5"/>
      <c r="C11266" s="6"/>
    </row>
    <row r="11267" spans="1:3" x14ac:dyDescent="0.3">
      <c r="A11267" s="4"/>
      <c r="B11267" s="5"/>
      <c r="C11267" s="6"/>
    </row>
    <row r="11268" spans="1:3" x14ac:dyDescent="0.3">
      <c r="A11268" s="4"/>
      <c r="B11268" s="5"/>
      <c r="C11268" s="6"/>
    </row>
    <row r="11269" spans="1:3" x14ac:dyDescent="0.3">
      <c r="A11269" s="4"/>
      <c r="B11269" s="5"/>
      <c r="C11269" s="6"/>
    </row>
    <row r="11270" spans="1:3" x14ac:dyDescent="0.3">
      <c r="A11270" s="4"/>
      <c r="B11270" s="5"/>
      <c r="C11270" s="6"/>
    </row>
    <row r="11271" spans="1:3" x14ac:dyDescent="0.3">
      <c r="A11271" s="4"/>
      <c r="B11271" s="5"/>
      <c r="C11271" s="6"/>
    </row>
    <row r="11272" spans="1:3" x14ac:dyDescent="0.3">
      <c r="A11272" s="4"/>
      <c r="B11272" s="5"/>
      <c r="C11272" s="6"/>
    </row>
    <row r="11273" spans="1:3" x14ac:dyDescent="0.3">
      <c r="A11273" s="4"/>
      <c r="B11273" s="5"/>
      <c r="C11273" s="6"/>
    </row>
    <row r="11274" spans="1:3" x14ac:dyDescent="0.3">
      <c r="A11274" s="4"/>
      <c r="B11274" s="5"/>
      <c r="C11274" s="6"/>
    </row>
    <row r="11275" spans="1:3" x14ac:dyDescent="0.3">
      <c r="A11275" s="4"/>
      <c r="B11275" s="5"/>
      <c r="C11275" s="6"/>
    </row>
    <row r="11276" spans="1:3" x14ac:dyDescent="0.3">
      <c r="A11276" s="4"/>
      <c r="B11276" s="5"/>
      <c r="C11276" s="6"/>
    </row>
    <row r="11277" spans="1:3" x14ac:dyDescent="0.3">
      <c r="A11277" s="4"/>
      <c r="B11277" s="5"/>
      <c r="C11277" s="6"/>
    </row>
    <row r="11278" spans="1:3" x14ac:dyDescent="0.3">
      <c r="A11278" s="4"/>
      <c r="B11278" s="5"/>
      <c r="C11278" s="6"/>
    </row>
    <row r="11279" spans="1:3" x14ac:dyDescent="0.3">
      <c r="A11279" s="4"/>
      <c r="B11279" s="5"/>
      <c r="C11279" s="6"/>
    </row>
    <row r="11280" spans="1:3" x14ac:dyDescent="0.3">
      <c r="A11280" s="4"/>
      <c r="B11280" s="5"/>
      <c r="C11280" s="6"/>
    </row>
    <row r="11281" spans="1:3" x14ac:dyDescent="0.3">
      <c r="A11281" s="4"/>
      <c r="B11281" s="5"/>
      <c r="C11281" s="6"/>
    </row>
    <row r="11282" spans="1:3" x14ac:dyDescent="0.3">
      <c r="A11282" s="4"/>
      <c r="B11282" s="5"/>
      <c r="C11282" s="6"/>
    </row>
    <row r="11283" spans="1:3" x14ac:dyDescent="0.3">
      <c r="A11283" s="4"/>
      <c r="B11283" s="5"/>
      <c r="C11283" s="6"/>
    </row>
    <row r="11284" spans="1:3" x14ac:dyDescent="0.3">
      <c r="A11284" s="4"/>
      <c r="B11284" s="5"/>
      <c r="C11284" s="6"/>
    </row>
    <row r="11285" spans="1:3" x14ac:dyDescent="0.3">
      <c r="A11285" s="4"/>
      <c r="B11285" s="5"/>
      <c r="C11285" s="6"/>
    </row>
    <row r="11286" spans="1:3" x14ac:dyDescent="0.3">
      <c r="A11286" s="4"/>
      <c r="B11286" s="5"/>
      <c r="C11286" s="6"/>
    </row>
    <row r="11287" spans="1:3" x14ac:dyDescent="0.3">
      <c r="A11287" s="4"/>
      <c r="B11287" s="5"/>
      <c r="C11287" s="6"/>
    </row>
    <row r="11288" spans="1:3" x14ac:dyDescent="0.3">
      <c r="A11288" s="4"/>
      <c r="B11288" s="5"/>
      <c r="C11288" s="6"/>
    </row>
    <row r="11289" spans="1:3" x14ac:dyDescent="0.3">
      <c r="A11289" s="4"/>
      <c r="B11289" s="5"/>
      <c r="C11289" s="6"/>
    </row>
    <row r="11290" spans="1:3" x14ac:dyDescent="0.3">
      <c r="A11290" s="4"/>
      <c r="B11290" s="5"/>
      <c r="C11290" s="6"/>
    </row>
    <row r="11291" spans="1:3" x14ac:dyDescent="0.3">
      <c r="A11291" s="4"/>
      <c r="B11291" s="5"/>
      <c r="C11291" s="6"/>
    </row>
    <row r="11292" spans="1:3" x14ac:dyDescent="0.3">
      <c r="A11292" s="4"/>
      <c r="B11292" s="5"/>
      <c r="C11292" s="6"/>
    </row>
    <row r="11293" spans="1:3" x14ac:dyDescent="0.3">
      <c r="A11293" s="4"/>
      <c r="B11293" s="5"/>
      <c r="C11293" s="6"/>
    </row>
    <row r="11294" spans="1:3" x14ac:dyDescent="0.3">
      <c r="A11294" s="4"/>
      <c r="B11294" s="5"/>
      <c r="C11294" s="6"/>
    </row>
    <row r="11295" spans="1:3" x14ac:dyDescent="0.3">
      <c r="A11295" s="4"/>
      <c r="B11295" s="5"/>
      <c r="C11295" s="6"/>
    </row>
    <row r="11296" spans="1:3" x14ac:dyDescent="0.3">
      <c r="A11296" s="4"/>
      <c r="B11296" s="5"/>
      <c r="C11296" s="6"/>
    </row>
    <row r="11297" spans="1:3" x14ac:dyDescent="0.3">
      <c r="A11297" s="4"/>
      <c r="B11297" s="5"/>
      <c r="C11297" s="6"/>
    </row>
    <row r="11298" spans="1:3" x14ac:dyDescent="0.3">
      <c r="A11298" s="4"/>
      <c r="B11298" s="5"/>
      <c r="C11298" s="6"/>
    </row>
    <row r="11299" spans="1:3" x14ac:dyDescent="0.3">
      <c r="A11299" s="4"/>
      <c r="B11299" s="5"/>
      <c r="C11299" s="6"/>
    </row>
    <row r="11300" spans="1:3" x14ac:dyDescent="0.3">
      <c r="A11300" s="4"/>
      <c r="B11300" s="5"/>
      <c r="C11300" s="6"/>
    </row>
    <row r="11301" spans="1:3" x14ac:dyDescent="0.3">
      <c r="A11301" s="4"/>
      <c r="B11301" s="5"/>
      <c r="C11301" s="6"/>
    </row>
    <row r="11302" spans="1:3" x14ac:dyDescent="0.3">
      <c r="A11302" s="4"/>
      <c r="B11302" s="5"/>
      <c r="C11302" s="6"/>
    </row>
    <row r="11303" spans="1:3" x14ac:dyDescent="0.3">
      <c r="A11303" s="4"/>
      <c r="B11303" s="5"/>
      <c r="C11303" s="6"/>
    </row>
    <row r="11304" spans="1:3" x14ac:dyDescent="0.3">
      <c r="A11304" s="4"/>
      <c r="B11304" s="5"/>
      <c r="C11304" s="6"/>
    </row>
    <row r="11305" spans="1:3" x14ac:dyDescent="0.3">
      <c r="A11305" s="4"/>
      <c r="B11305" s="5"/>
      <c r="C11305" s="6"/>
    </row>
    <row r="11306" spans="1:3" x14ac:dyDescent="0.3">
      <c r="A11306" s="4"/>
      <c r="B11306" s="5"/>
      <c r="C11306" s="6"/>
    </row>
    <row r="11307" spans="1:3" x14ac:dyDescent="0.3">
      <c r="A11307" s="4"/>
      <c r="B11307" s="5"/>
      <c r="C11307" s="6"/>
    </row>
    <row r="11308" spans="1:3" x14ac:dyDescent="0.3">
      <c r="A11308" s="4"/>
      <c r="B11308" s="5"/>
      <c r="C11308" s="6"/>
    </row>
    <row r="11309" spans="1:3" x14ac:dyDescent="0.3">
      <c r="A11309" s="4"/>
      <c r="B11309" s="5"/>
      <c r="C11309" s="6"/>
    </row>
    <row r="11310" spans="1:3" x14ac:dyDescent="0.3">
      <c r="A11310" s="4"/>
      <c r="B11310" s="5"/>
      <c r="C11310" s="6"/>
    </row>
    <row r="11311" spans="1:3" x14ac:dyDescent="0.3">
      <c r="A11311" s="4"/>
      <c r="B11311" s="5"/>
      <c r="C11311" s="6"/>
    </row>
    <row r="11312" spans="1:3" x14ac:dyDescent="0.3">
      <c r="A11312" s="4"/>
      <c r="B11312" s="5"/>
      <c r="C11312" s="6"/>
    </row>
    <row r="11313" spans="1:3" x14ac:dyDescent="0.3">
      <c r="A11313" s="4"/>
      <c r="B11313" s="5"/>
      <c r="C11313" s="6"/>
    </row>
    <row r="11314" spans="1:3" x14ac:dyDescent="0.3">
      <c r="A11314" s="4"/>
      <c r="B11314" s="5"/>
      <c r="C11314" s="6"/>
    </row>
    <row r="11315" spans="1:3" x14ac:dyDescent="0.3">
      <c r="A11315" s="4"/>
      <c r="B11315" s="5"/>
      <c r="C11315" s="6"/>
    </row>
    <row r="11316" spans="1:3" x14ac:dyDescent="0.3">
      <c r="A11316" s="4"/>
      <c r="B11316" s="5"/>
      <c r="C11316" s="6"/>
    </row>
    <row r="11317" spans="1:3" x14ac:dyDescent="0.3">
      <c r="A11317" s="4"/>
      <c r="B11317" s="5"/>
      <c r="C11317" s="6"/>
    </row>
    <row r="11318" spans="1:3" x14ac:dyDescent="0.3">
      <c r="A11318" s="4"/>
      <c r="B11318" s="5"/>
      <c r="C11318" s="6"/>
    </row>
    <row r="11319" spans="1:3" x14ac:dyDescent="0.3">
      <c r="A11319" s="4"/>
      <c r="B11319" s="5"/>
      <c r="C11319" s="6"/>
    </row>
    <row r="11320" spans="1:3" x14ac:dyDescent="0.3">
      <c r="A11320" s="4"/>
      <c r="B11320" s="5"/>
      <c r="C11320" s="6"/>
    </row>
    <row r="11321" spans="1:3" x14ac:dyDescent="0.3">
      <c r="A11321" s="4"/>
      <c r="B11321" s="5"/>
      <c r="C11321" s="6"/>
    </row>
    <row r="11322" spans="1:3" x14ac:dyDescent="0.3">
      <c r="A11322" s="4"/>
      <c r="B11322" s="5"/>
      <c r="C11322" s="6"/>
    </row>
    <row r="11323" spans="1:3" x14ac:dyDescent="0.3">
      <c r="A11323" s="4"/>
      <c r="B11323" s="5"/>
      <c r="C11323" s="6"/>
    </row>
    <row r="11324" spans="1:3" x14ac:dyDescent="0.3">
      <c r="A11324" s="4"/>
      <c r="B11324" s="5"/>
      <c r="C11324" s="6"/>
    </row>
    <row r="11325" spans="1:3" x14ac:dyDescent="0.3">
      <c r="A11325" s="4"/>
      <c r="B11325" s="5"/>
      <c r="C11325" s="6"/>
    </row>
    <row r="11326" spans="1:3" x14ac:dyDescent="0.3">
      <c r="A11326" s="4"/>
      <c r="B11326" s="5"/>
      <c r="C11326" s="6"/>
    </row>
    <row r="11327" spans="1:3" x14ac:dyDescent="0.3">
      <c r="A11327" s="4"/>
      <c r="B11327" s="5"/>
      <c r="C11327" s="6"/>
    </row>
    <row r="11328" spans="1:3" x14ac:dyDescent="0.3">
      <c r="A11328" s="4"/>
      <c r="B11328" s="5"/>
      <c r="C11328" s="6"/>
    </row>
    <row r="11329" spans="1:3" x14ac:dyDescent="0.3">
      <c r="A11329" s="4"/>
      <c r="B11329" s="5"/>
      <c r="C11329" s="6"/>
    </row>
    <row r="11330" spans="1:3" x14ac:dyDescent="0.3">
      <c r="A11330" s="4"/>
      <c r="B11330" s="5"/>
      <c r="C11330" s="6"/>
    </row>
    <row r="11331" spans="1:3" x14ac:dyDescent="0.3">
      <c r="A11331" s="4"/>
      <c r="B11331" s="5"/>
      <c r="C11331" s="6"/>
    </row>
    <row r="11332" spans="1:3" x14ac:dyDescent="0.3">
      <c r="A11332" s="4"/>
      <c r="B11332" s="5"/>
      <c r="C11332" s="6"/>
    </row>
    <row r="11333" spans="1:3" x14ac:dyDescent="0.3">
      <c r="A11333" s="4"/>
      <c r="B11333" s="5"/>
      <c r="C11333" s="6"/>
    </row>
    <row r="11334" spans="1:3" x14ac:dyDescent="0.3">
      <c r="A11334" s="4"/>
      <c r="B11334" s="5"/>
      <c r="C11334" s="6"/>
    </row>
    <row r="11335" spans="1:3" x14ac:dyDescent="0.3">
      <c r="A11335" s="4"/>
      <c r="B11335" s="5"/>
      <c r="C11335" s="6"/>
    </row>
    <row r="11336" spans="1:3" x14ac:dyDescent="0.3">
      <c r="A11336" s="4"/>
      <c r="B11336" s="5"/>
      <c r="C11336" s="6"/>
    </row>
    <row r="11337" spans="1:3" x14ac:dyDescent="0.3">
      <c r="A11337" s="4"/>
      <c r="B11337" s="5"/>
      <c r="C11337" s="6"/>
    </row>
    <row r="11338" spans="1:3" x14ac:dyDescent="0.3">
      <c r="A11338" s="4"/>
      <c r="B11338" s="5"/>
      <c r="C11338" s="6"/>
    </row>
    <row r="11339" spans="1:3" x14ac:dyDescent="0.3">
      <c r="A11339" s="4"/>
      <c r="B11339" s="5"/>
      <c r="C11339" s="6"/>
    </row>
    <row r="11340" spans="1:3" x14ac:dyDescent="0.3">
      <c r="A11340" s="4"/>
      <c r="B11340" s="5"/>
      <c r="C11340" s="6"/>
    </row>
    <row r="11341" spans="1:3" x14ac:dyDescent="0.3">
      <c r="A11341" s="4"/>
      <c r="B11341" s="5"/>
      <c r="C11341" s="6"/>
    </row>
    <row r="11342" spans="1:3" x14ac:dyDescent="0.3">
      <c r="A11342" s="4"/>
      <c r="B11342" s="5"/>
      <c r="C11342" s="6"/>
    </row>
    <row r="11343" spans="1:3" x14ac:dyDescent="0.3">
      <c r="A11343" s="4"/>
      <c r="B11343" s="5"/>
      <c r="C11343" s="6"/>
    </row>
    <row r="11344" spans="1:3" x14ac:dyDescent="0.3">
      <c r="A11344" s="4"/>
      <c r="B11344" s="5"/>
      <c r="C11344" s="6"/>
    </row>
    <row r="11345" spans="1:3" x14ac:dyDescent="0.3">
      <c r="A11345" s="4"/>
      <c r="B11345" s="5"/>
      <c r="C11345" s="6"/>
    </row>
    <row r="11346" spans="1:3" x14ac:dyDescent="0.3">
      <c r="A11346" s="4"/>
      <c r="B11346" s="5"/>
      <c r="C11346" s="6"/>
    </row>
    <row r="11347" spans="1:3" x14ac:dyDescent="0.3">
      <c r="A11347" s="4"/>
      <c r="B11347" s="5"/>
      <c r="C11347" s="6"/>
    </row>
    <row r="11348" spans="1:3" x14ac:dyDescent="0.3">
      <c r="A11348" s="4"/>
      <c r="B11348" s="5"/>
      <c r="C11348" s="6"/>
    </row>
    <row r="11349" spans="1:3" x14ac:dyDescent="0.3">
      <c r="A11349" s="4"/>
      <c r="B11349" s="5"/>
      <c r="C11349" s="6"/>
    </row>
    <row r="11350" spans="1:3" x14ac:dyDescent="0.3">
      <c r="A11350" s="4"/>
      <c r="B11350" s="5"/>
      <c r="C11350" s="6"/>
    </row>
    <row r="11351" spans="1:3" x14ac:dyDescent="0.3">
      <c r="A11351" s="4"/>
      <c r="B11351" s="5"/>
      <c r="C11351" s="6"/>
    </row>
    <row r="11352" spans="1:3" x14ac:dyDescent="0.3">
      <c r="A11352" s="4"/>
      <c r="B11352" s="5"/>
      <c r="C11352" s="6"/>
    </row>
    <row r="11353" spans="1:3" x14ac:dyDescent="0.3">
      <c r="A11353" s="4"/>
      <c r="B11353" s="5"/>
      <c r="C11353" s="6"/>
    </row>
    <row r="11354" spans="1:3" x14ac:dyDescent="0.3">
      <c r="A11354" s="4"/>
      <c r="B11354" s="5"/>
      <c r="C11354" s="6"/>
    </row>
    <row r="11355" spans="1:3" x14ac:dyDescent="0.3">
      <c r="A11355" s="4"/>
      <c r="B11355" s="5"/>
      <c r="C11355" s="6"/>
    </row>
    <row r="11356" spans="1:3" x14ac:dyDescent="0.3">
      <c r="A11356" s="4"/>
      <c r="B11356" s="5"/>
      <c r="C11356" s="6"/>
    </row>
    <row r="11357" spans="1:3" x14ac:dyDescent="0.3">
      <c r="A11357" s="4"/>
      <c r="B11357" s="5"/>
      <c r="C11357" s="6"/>
    </row>
    <row r="11358" spans="1:3" x14ac:dyDescent="0.3">
      <c r="A11358" s="4"/>
      <c r="B11358" s="5"/>
      <c r="C11358" s="6"/>
    </row>
    <row r="11359" spans="1:3" x14ac:dyDescent="0.3">
      <c r="A11359" s="4"/>
      <c r="B11359" s="5"/>
      <c r="C11359" s="6"/>
    </row>
    <row r="11360" spans="1:3" x14ac:dyDescent="0.3">
      <c r="A11360" s="4"/>
      <c r="B11360" s="5"/>
      <c r="C11360" s="6"/>
    </row>
    <row r="11361" spans="1:3" x14ac:dyDescent="0.3">
      <c r="A11361" s="4"/>
      <c r="B11361" s="5"/>
      <c r="C11361" s="6"/>
    </row>
    <row r="11362" spans="1:3" x14ac:dyDescent="0.3">
      <c r="A11362" s="4"/>
      <c r="B11362" s="5"/>
      <c r="C11362" s="6"/>
    </row>
    <row r="11363" spans="1:3" x14ac:dyDescent="0.3">
      <c r="A11363" s="4"/>
      <c r="B11363" s="5"/>
      <c r="C11363" s="6"/>
    </row>
    <row r="11364" spans="1:3" x14ac:dyDescent="0.3">
      <c r="A11364" s="4"/>
      <c r="B11364" s="5"/>
      <c r="C11364" s="6"/>
    </row>
    <row r="11365" spans="1:3" x14ac:dyDescent="0.3">
      <c r="A11365" s="4"/>
      <c r="B11365" s="5"/>
      <c r="C11365" s="6"/>
    </row>
    <row r="11366" spans="1:3" x14ac:dyDescent="0.3">
      <c r="A11366" s="4"/>
      <c r="B11366" s="5"/>
      <c r="C11366" s="6"/>
    </row>
    <row r="11367" spans="1:3" x14ac:dyDescent="0.3">
      <c r="A11367" s="4"/>
      <c r="B11367" s="5"/>
      <c r="C11367" s="6"/>
    </row>
    <row r="11368" spans="1:3" x14ac:dyDescent="0.3">
      <c r="A11368" s="4"/>
      <c r="B11368" s="5"/>
      <c r="C11368" s="6"/>
    </row>
    <row r="11369" spans="1:3" x14ac:dyDescent="0.3">
      <c r="A11369" s="4"/>
      <c r="B11369" s="5"/>
      <c r="C11369" s="6"/>
    </row>
    <row r="11370" spans="1:3" x14ac:dyDescent="0.3">
      <c r="A11370" s="4"/>
      <c r="B11370" s="5"/>
      <c r="C11370" s="6"/>
    </row>
    <row r="11371" spans="1:3" x14ac:dyDescent="0.3">
      <c r="A11371" s="4"/>
      <c r="B11371" s="5"/>
      <c r="C11371" s="6"/>
    </row>
    <row r="11372" spans="1:3" x14ac:dyDescent="0.3">
      <c r="A11372" s="4"/>
      <c r="B11372" s="5"/>
      <c r="C11372" s="6"/>
    </row>
    <row r="11373" spans="1:3" x14ac:dyDescent="0.3">
      <c r="A11373" s="4"/>
      <c r="B11373" s="5"/>
      <c r="C11373" s="6"/>
    </row>
    <row r="11374" spans="1:3" x14ac:dyDescent="0.3">
      <c r="A11374" s="4"/>
      <c r="B11374" s="5"/>
      <c r="C11374" s="6"/>
    </row>
    <row r="11375" spans="1:3" x14ac:dyDescent="0.3">
      <c r="A11375" s="4"/>
      <c r="B11375" s="5"/>
      <c r="C11375" s="6"/>
    </row>
    <row r="11376" spans="1:3" x14ac:dyDescent="0.3">
      <c r="A11376" s="4"/>
      <c r="B11376" s="5"/>
      <c r="C11376" s="6"/>
    </row>
    <row r="11377" spans="1:3" x14ac:dyDescent="0.3">
      <c r="A11377" s="4"/>
      <c r="B11377" s="5"/>
      <c r="C11377" s="6"/>
    </row>
    <row r="11378" spans="1:3" x14ac:dyDescent="0.3">
      <c r="A11378" s="4"/>
      <c r="B11378" s="5"/>
      <c r="C11378" s="6"/>
    </row>
    <row r="11379" spans="1:3" x14ac:dyDescent="0.3">
      <c r="A11379" s="4"/>
      <c r="B11379" s="5"/>
      <c r="C11379" s="6"/>
    </row>
    <row r="11380" spans="1:3" x14ac:dyDescent="0.3">
      <c r="A11380" s="4"/>
      <c r="B11380" s="5"/>
      <c r="C11380" s="6"/>
    </row>
    <row r="11381" spans="1:3" x14ac:dyDescent="0.3">
      <c r="A11381" s="4"/>
      <c r="B11381" s="5"/>
      <c r="C11381" s="6"/>
    </row>
    <row r="11382" spans="1:3" x14ac:dyDescent="0.3">
      <c r="A11382" s="4"/>
      <c r="B11382" s="5"/>
      <c r="C11382" s="6"/>
    </row>
    <row r="11383" spans="1:3" x14ac:dyDescent="0.3">
      <c r="A11383" s="4"/>
      <c r="B11383" s="5"/>
      <c r="C11383" s="6"/>
    </row>
    <row r="11384" spans="1:3" x14ac:dyDescent="0.3">
      <c r="A11384" s="4"/>
      <c r="B11384" s="5"/>
      <c r="C11384" s="6"/>
    </row>
    <row r="11385" spans="1:3" x14ac:dyDescent="0.3">
      <c r="A11385" s="4"/>
      <c r="B11385" s="5"/>
      <c r="C11385" s="6"/>
    </row>
    <row r="11386" spans="1:3" x14ac:dyDescent="0.3">
      <c r="A11386" s="4"/>
      <c r="B11386" s="5"/>
      <c r="C11386" s="6"/>
    </row>
    <row r="11387" spans="1:3" x14ac:dyDescent="0.3">
      <c r="A11387" s="4"/>
      <c r="B11387" s="5"/>
      <c r="C11387" s="6"/>
    </row>
    <row r="11388" spans="1:3" x14ac:dyDescent="0.3">
      <c r="A11388" s="4"/>
      <c r="B11388" s="5"/>
      <c r="C11388" s="6"/>
    </row>
    <row r="11389" spans="1:3" x14ac:dyDescent="0.3">
      <c r="A11389" s="4"/>
      <c r="B11389" s="5"/>
      <c r="C11389" s="6"/>
    </row>
    <row r="11390" spans="1:3" x14ac:dyDescent="0.3">
      <c r="A11390" s="4"/>
      <c r="B11390" s="5"/>
      <c r="C11390" s="6"/>
    </row>
    <row r="11391" spans="1:3" x14ac:dyDescent="0.3">
      <c r="A11391" s="4"/>
      <c r="B11391" s="5"/>
      <c r="C11391" s="6"/>
    </row>
    <row r="11392" spans="1:3" x14ac:dyDescent="0.3">
      <c r="A11392" s="4"/>
      <c r="B11392" s="5"/>
      <c r="C11392" s="6"/>
    </row>
    <row r="11393" spans="1:3" x14ac:dyDescent="0.3">
      <c r="A11393" s="4"/>
      <c r="B11393" s="5"/>
      <c r="C11393" s="6"/>
    </row>
    <row r="11394" spans="1:3" x14ac:dyDescent="0.3">
      <c r="A11394" s="4"/>
      <c r="B11394" s="5"/>
      <c r="C11394" s="6"/>
    </row>
    <row r="11395" spans="1:3" x14ac:dyDescent="0.3">
      <c r="A11395" s="4"/>
      <c r="B11395" s="5"/>
      <c r="C11395" s="6"/>
    </row>
    <row r="11396" spans="1:3" x14ac:dyDescent="0.3">
      <c r="A11396" s="4"/>
      <c r="B11396" s="5"/>
      <c r="C11396" s="6"/>
    </row>
    <row r="11397" spans="1:3" x14ac:dyDescent="0.3">
      <c r="A11397" s="4"/>
      <c r="B11397" s="5"/>
      <c r="C11397" s="6"/>
    </row>
    <row r="11398" spans="1:3" x14ac:dyDescent="0.3">
      <c r="A11398" s="4"/>
      <c r="B11398" s="5"/>
      <c r="C11398" s="6"/>
    </row>
    <row r="11399" spans="1:3" x14ac:dyDescent="0.3">
      <c r="A11399" s="4"/>
      <c r="B11399" s="5"/>
      <c r="C11399" s="6"/>
    </row>
    <row r="11400" spans="1:3" x14ac:dyDescent="0.3">
      <c r="A11400" s="4"/>
      <c r="B11400" s="5"/>
      <c r="C11400" s="6"/>
    </row>
    <row r="11401" spans="1:3" x14ac:dyDescent="0.3">
      <c r="A11401" s="4"/>
      <c r="B11401" s="5"/>
      <c r="C11401" s="6"/>
    </row>
    <row r="11402" spans="1:3" x14ac:dyDescent="0.3">
      <c r="A11402" s="4"/>
      <c r="B11402" s="5"/>
      <c r="C11402" s="6"/>
    </row>
    <row r="11403" spans="1:3" x14ac:dyDescent="0.3">
      <c r="A11403" s="4"/>
      <c r="B11403" s="5"/>
      <c r="C11403" s="6"/>
    </row>
    <row r="11404" spans="1:3" x14ac:dyDescent="0.3">
      <c r="A11404" s="4"/>
      <c r="B11404" s="5"/>
      <c r="C11404" s="6"/>
    </row>
    <row r="11405" spans="1:3" x14ac:dyDescent="0.3">
      <c r="A11405" s="4"/>
      <c r="B11405" s="5"/>
      <c r="C11405" s="6"/>
    </row>
    <row r="11406" spans="1:3" x14ac:dyDescent="0.3">
      <c r="A11406" s="4"/>
      <c r="B11406" s="5"/>
      <c r="C11406" s="6"/>
    </row>
    <row r="11407" spans="1:3" x14ac:dyDescent="0.3">
      <c r="A11407" s="4"/>
      <c r="B11407" s="5"/>
      <c r="C11407" s="6"/>
    </row>
    <row r="11408" spans="1:3" x14ac:dyDescent="0.3">
      <c r="A11408" s="4"/>
      <c r="B11408" s="5"/>
      <c r="C11408" s="6"/>
    </row>
    <row r="11409" spans="1:3" x14ac:dyDescent="0.3">
      <c r="A11409" s="4"/>
      <c r="B11409" s="5"/>
      <c r="C11409" s="6"/>
    </row>
    <row r="11410" spans="1:3" x14ac:dyDescent="0.3">
      <c r="A11410" s="4"/>
      <c r="B11410" s="5"/>
      <c r="C11410" s="6"/>
    </row>
    <row r="11411" spans="1:3" x14ac:dyDescent="0.3">
      <c r="A11411" s="4"/>
      <c r="B11411" s="5"/>
      <c r="C11411" s="6"/>
    </row>
    <row r="11412" spans="1:3" x14ac:dyDescent="0.3">
      <c r="A11412" s="4"/>
      <c r="B11412" s="5"/>
      <c r="C11412" s="6"/>
    </row>
    <row r="11413" spans="1:3" x14ac:dyDescent="0.3">
      <c r="A11413" s="4"/>
      <c r="B11413" s="5"/>
      <c r="C11413" s="6"/>
    </row>
    <row r="11414" spans="1:3" x14ac:dyDescent="0.3">
      <c r="A11414" s="4"/>
      <c r="B11414" s="5"/>
      <c r="C11414" s="6"/>
    </row>
    <row r="11415" spans="1:3" x14ac:dyDescent="0.3">
      <c r="A11415" s="4"/>
      <c r="B11415" s="5"/>
      <c r="C11415" s="6"/>
    </row>
    <row r="11416" spans="1:3" x14ac:dyDescent="0.3">
      <c r="A11416" s="4"/>
      <c r="B11416" s="5"/>
      <c r="C11416" s="6"/>
    </row>
    <row r="11417" spans="1:3" x14ac:dyDescent="0.3">
      <c r="A11417" s="4"/>
      <c r="B11417" s="5"/>
      <c r="C11417" s="6"/>
    </row>
    <row r="11418" spans="1:3" x14ac:dyDescent="0.3">
      <c r="A11418" s="4"/>
      <c r="B11418" s="5"/>
      <c r="C11418" s="6"/>
    </row>
    <row r="11419" spans="1:3" x14ac:dyDescent="0.3">
      <c r="A11419" s="4"/>
      <c r="B11419" s="5"/>
      <c r="C11419" s="6"/>
    </row>
    <row r="11420" spans="1:3" x14ac:dyDescent="0.3">
      <c r="A11420" s="4"/>
      <c r="B11420" s="5"/>
      <c r="C11420" s="6"/>
    </row>
    <row r="11421" spans="1:3" x14ac:dyDescent="0.3">
      <c r="A11421" s="4"/>
      <c r="B11421" s="5"/>
      <c r="C11421" s="6"/>
    </row>
    <row r="11422" spans="1:3" x14ac:dyDescent="0.3">
      <c r="A11422" s="4"/>
      <c r="B11422" s="5"/>
      <c r="C11422" s="6"/>
    </row>
    <row r="11423" spans="1:3" x14ac:dyDescent="0.3">
      <c r="A11423" s="4"/>
      <c r="B11423" s="5"/>
      <c r="C11423" s="6"/>
    </row>
    <row r="11424" spans="1:3" x14ac:dyDescent="0.3">
      <c r="A11424" s="4"/>
      <c r="B11424" s="5"/>
      <c r="C11424" s="6"/>
    </row>
    <row r="11425" spans="1:3" x14ac:dyDescent="0.3">
      <c r="A11425" s="4"/>
      <c r="B11425" s="5"/>
      <c r="C11425" s="6"/>
    </row>
    <row r="11426" spans="1:3" x14ac:dyDescent="0.3">
      <c r="A11426" s="4"/>
      <c r="B11426" s="5"/>
      <c r="C11426" s="6"/>
    </row>
    <row r="11427" spans="1:3" x14ac:dyDescent="0.3">
      <c r="A11427" s="4"/>
      <c r="B11427" s="5"/>
      <c r="C11427" s="6"/>
    </row>
    <row r="11428" spans="1:3" x14ac:dyDescent="0.3">
      <c r="A11428" s="4"/>
      <c r="B11428" s="5"/>
      <c r="C11428" s="6"/>
    </row>
    <row r="11429" spans="1:3" x14ac:dyDescent="0.3">
      <c r="A11429" s="4"/>
      <c r="B11429" s="5"/>
      <c r="C11429" s="6"/>
    </row>
    <row r="11430" spans="1:3" x14ac:dyDescent="0.3">
      <c r="A11430" s="4"/>
      <c r="B11430" s="5"/>
      <c r="C11430" s="6"/>
    </row>
    <row r="11431" spans="1:3" x14ac:dyDescent="0.3">
      <c r="A11431" s="4"/>
      <c r="B11431" s="5"/>
      <c r="C11431" s="6"/>
    </row>
    <row r="11432" spans="1:3" x14ac:dyDescent="0.3">
      <c r="A11432" s="4"/>
      <c r="B11432" s="5"/>
      <c r="C11432" s="6"/>
    </row>
    <row r="11433" spans="1:3" x14ac:dyDescent="0.3">
      <c r="A11433" s="4"/>
      <c r="B11433" s="5"/>
      <c r="C11433" s="6"/>
    </row>
    <row r="11434" spans="1:3" x14ac:dyDescent="0.3">
      <c r="A11434" s="4"/>
      <c r="B11434" s="5"/>
      <c r="C11434" s="6"/>
    </row>
    <row r="11435" spans="1:3" x14ac:dyDescent="0.3">
      <c r="A11435" s="4"/>
      <c r="B11435" s="5"/>
      <c r="C11435" s="6"/>
    </row>
    <row r="11436" spans="1:3" x14ac:dyDescent="0.3">
      <c r="A11436" s="4"/>
      <c r="B11436" s="5"/>
      <c r="C11436" s="6"/>
    </row>
    <row r="11437" spans="1:3" x14ac:dyDescent="0.3">
      <c r="A11437" s="4"/>
      <c r="B11437" s="5"/>
      <c r="C11437" s="6"/>
    </row>
    <row r="11438" spans="1:3" x14ac:dyDescent="0.3">
      <c r="A11438" s="4"/>
      <c r="B11438" s="5"/>
      <c r="C11438" s="6"/>
    </row>
    <row r="11439" spans="1:3" x14ac:dyDescent="0.3">
      <c r="A11439" s="4"/>
      <c r="B11439" s="5"/>
      <c r="C11439" s="6"/>
    </row>
    <row r="11440" spans="1:3" x14ac:dyDescent="0.3">
      <c r="A11440" s="4"/>
      <c r="B11440" s="5"/>
      <c r="C11440" s="6"/>
    </row>
    <row r="11441" spans="1:3" x14ac:dyDescent="0.3">
      <c r="A11441" s="4"/>
      <c r="B11441" s="5"/>
      <c r="C11441" s="6"/>
    </row>
    <row r="11442" spans="1:3" x14ac:dyDescent="0.3">
      <c r="A11442" s="4"/>
      <c r="B11442" s="5"/>
      <c r="C11442" s="6"/>
    </row>
    <row r="11443" spans="1:3" x14ac:dyDescent="0.3">
      <c r="A11443" s="4"/>
      <c r="B11443" s="5"/>
      <c r="C11443" s="6"/>
    </row>
    <row r="11444" spans="1:3" x14ac:dyDescent="0.3">
      <c r="A11444" s="4"/>
      <c r="B11444" s="5"/>
      <c r="C11444" s="6"/>
    </row>
    <row r="11445" spans="1:3" x14ac:dyDescent="0.3">
      <c r="A11445" s="4"/>
      <c r="B11445" s="5"/>
      <c r="C11445" s="6"/>
    </row>
    <row r="11446" spans="1:3" x14ac:dyDescent="0.3">
      <c r="A11446" s="4"/>
      <c r="B11446" s="5"/>
      <c r="C11446" s="6"/>
    </row>
    <row r="11447" spans="1:3" x14ac:dyDescent="0.3">
      <c r="A11447" s="4"/>
      <c r="B11447" s="5"/>
      <c r="C11447" s="6"/>
    </row>
    <row r="11448" spans="1:3" x14ac:dyDescent="0.3">
      <c r="A11448" s="4"/>
      <c r="B11448" s="5"/>
      <c r="C11448" s="6"/>
    </row>
    <row r="11449" spans="1:3" x14ac:dyDescent="0.3">
      <c r="A11449" s="4"/>
      <c r="B11449" s="5"/>
      <c r="C11449" s="6"/>
    </row>
    <row r="11450" spans="1:3" x14ac:dyDescent="0.3">
      <c r="A11450" s="4"/>
      <c r="B11450" s="5"/>
      <c r="C11450" s="6"/>
    </row>
    <row r="11451" spans="1:3" x14ac:dyDescent="0.3">
      <c r="A11451" s="4"/>
      <c r="B11451" s="5"/>
      <c r="C11451" s="6"/>
    </row>
    <row r="11452" spans="1:3" x14ac:dyDescent="0.3">
      <c r="A11452" s="4"/>
      <c r="B11452" s="5"/>
      <c r="C11452" s="6"/>
    </row>
    <row r="11453" spans="1:3" x14ac:dyDescent="0.3">
      <c r="A11453" s="4"/>
      <c r="B11453" s="5"/>
      <c r="C11453" s="6"/>
    </row>
    <row r="11454" spans="1:3" x14ac:dyDescent="0.3">
      <c r="A11454" s="4"/>
      <c r="B11454" s="5"/>
      <c r="C11454" s="6"/>
    </row>
    <row r="11455" spans="1:3" x14ac:dyDescent="0.3">
      <c r="A11455" s="4"/>
      <c r="B11455" s="5"/>
      <c r="C11455" s="6"/>
    </row>
    <row r="11456" spans="1:3" x14ac:dyDescent="0.3">
      <c r="A11456" s="4"/>
      <c r="B11456" s="5"/>
      <c r="C11456" s="6"/>
    </row>
    <row r="11457" spans="1:3" x14ac:dyDescent="0.3">
      <c r="A11457" s="4"/>
      <c r="B11457" s="5"/>
      <c r="C11457" s="6"/>
    </row>
    <row r="11458" spans="1:3" x14ac:dyDescent="0.3">
      <c r="A11458" s="4"/>
      <c r="B11458" s="5"/>
      <c r="C11458" s="6"/>
    </row>
    <row r="11459" spans="1:3" x14ac:dyDescent="0.3">
      <c r="A11459" s="4"/>
      <c r="B11459" s="5"/>
      <c r="C11459" s="6"/>
    </row>
    <row r="11460" spans="1:3" x14ac:dyDescent="0.3">
      <c r="A11460" s="4"/>
      <c r="B11460" s="5"/>
      <c r="C11460" s="6"/>
    </row>
    <row r="11461" spans="1:3" x14ac:dyDescent="0.3">
      <c r="A11461" s="4"/>
      <c r="B11461" s="5"/>
      <c r="C11461" s="6"/>
    </row>
    <row r="11462" spans="1:3" x14ac:dyDescent="0.3">
      <c r="A11462" s="4"/>
      <c r="B11462" s="5"/>
      <c r="C11462" s="6"/>
    </row>
    <row r="11463" spans="1:3" x14ac:dyDescent="0.3">
      <c r="A11463" s="4"/>
      <c r="B11463" s="5"/>
      <c r="C11463" s="6"/>
    </row>
    <row r="11464" spans="1:3" x14ac:dyDescent="0.3">
      <c r="A11464" s="4"/>
      <c r="B11464" s="5"/>
      <c r="C11464" s="6"/>
    </row>
    <row r="11465" spans="1:3" x14ac:dyDescent="0.3">
      <c r="A11465" s="4"/>
      <c r="B11465" s="5"/>
      <c r="C11465" s="6"/>
    </row>
    <row r="11466" spans="1:3" x14ac:dyDescent="0.3">
      <c r="A11466" s="4"/>
      <c r="B11466" s="5"/>
      <c r="C11466" s="6"/>
    </row>
    <row r="11467" spans="1:3" x14ac:dyDescent="0.3">
      <c r="A11467" s="4"/>
      <c r="B11467" s="5"/>
      <c r="C11467" s="6"/>
    </row>
    <row r="11468" spans="1:3" x14ac:dyDescent="0.3">
      <c r="A11468" s="4"/>
      <c r="B11468" s="5"/>
      <c r="C11468" s="6"/>
    </row>
    <row r="11469" spans="1:3" x14ac:dyDescent="0.3">
      <c r="A11469" s="4"/>
      <c r="B11469" s="5"/>
      <c r="C11469" s="6"/>
    </row>
    <row r="11470" spans="1:3" x14ac:dyDescent="0.3">
      <c r="A11470" s="4"/>
      <c r="B11470" s="5"/>
      <c r="C11470" s="6"/>
    </row>
    <row r="11471" spans="1:3" x14ac:dyDescent="0.3">
      <c r="A11471" s="4"/>
      <c r="B11471" s="5"/>
      <c r="C11471" s="6"/>
    </row>
    <row r="11472" spans="1:3" x14ac:dyDescent="0.3">
      <c r="A11472" s="4"/>
      <c r="B11472" s="5"/>
      <c r="C11472" s="6"/>
    </row>
    <row r="11473" spans="1:3" x14ac:dyDescent="0.3">
      <c r="A11473" s="4"/>
      <c r="B11473" s="5"/>
      <c r="C11473" s="6"/>
    </row>
    <row r="11474" spans="1:3" x14ac:dyDescent="0.3">
      <c r="A11474" s="4"/>
      <c r="B11474" s="5"/>
      <c r="C11474" s="6"/>
    </row>
    <row r="11475" spans="1:3" x14ac:dyDescent="0.3">
      <c r="A11475" s="4"/>
      <c r="B11475" s="5"/>
      <c r="C11475" s="6"/>
    </row>
    <row r="11476" spans="1:3" x14ac:dyDescent="0.3">
      <c r="A11476" s="4"/>
      <c r="B11476" s="5"/>
      <c r="C11476" s="6"/>
    </row>
    <row r="11477" spans="1:3" x14ac:dyDescent="0.3">
      <c r="A11477" s="4"/>
      <c r="B11477" s="5"/>
      <c r="C11477" s="6"/>
    </row>
    <row r="11478" spans="1:3" x14ac:dyDescent="0.3">
      <c r="A11478" s="4"/>
      <c r="B11478" s="5"/>
      <c r="C11478" s="6"/>
    </row>
    <row r="11479" spans="1:3" x14ac:dyDescent="0.3">
      <c r="A11479" s="4"/>
      <c r="B11479" s="5"/>
      <c r="C11479" s="6"/>
    </row>
    <row r="11480" spans="1:3" x14ac:dyDescent="0.3">
      <c r="A11480" s="4"/>
      <c r="B11480" s="5"/>
      <c r="C11480" s="6"/>
    </row>
    <row r="11481" spans="1:3" x14ac:dyDescent="0.3">
      <c r="A11481" s="4"/>
      <c r="B11481" s="5"/>
      <c r="C11481" s="6"/>
    </row>
    <row r="11482" spans="1:3" x14ac:dyDescent="0.3">
      <c r="A11482" s="4"/>
      <c r="B11482" s="5"/>
      <c r="C11482" s="6"/>
    </row>
    <row r="11483" spans="1:3" x14ac:dyDescent="0.3">
      <c r="A11483" s="4"/>
      <c r="B11483" s="5"/>
      <c r="C11483" s="6"/>
    </row>
    <row r="11484" spans="1:3" x14ac:dyDescent="0.3">
      <c r="A11484" s="4"/>
      <c r="B11484" s="5"/>
      <c r="C11484" s="6"/>
    </row>
    <row r="11485" spans="1:3" x14ac:dyDescent="0.3">
      <c r="A11485" s="4"/>
      <c r="B11485" s="5"/>
      <c r="C11485" s="6"/>
    </row>
    <row r="11486" spans="1:3" x14ac:dyDescent="0.3">
      <c r="A11486" s="4"/>
      <c r="B11486" s="5"/>
      <c r="C11486" s="6"/>
    </row>
    <row r="11487" spans="1:3" x14ac:dyDescent="0.3">
      <c r="A11487" s="4"/>
      <c r="B11487" s="5"/>
      <c r="C11487" s="6"/>
    </row>
    <row r="11488" spans="1:3" x14ac:dyDescent="0.3">
      <c r="A11488" s="4"/>
      <c r="B11488" s="5"/>
      <c r="C11488" s="6"/>
    </row>
    <row r="11489" spans="1:3" x14ac:dyDescent="0.3">
      <c r="A11489" s="4"/>
      <c r="B11489" s="5"/>
      <c r="C11489" s="6"/>
    </row>
    <row r="11490" spans="1:3" x14ac:dyDescent="0.3">
      <c r="A11490" s="4"/>
      <c r="B11490" s="5"/>
      <c r="C11490" s="6"/>
    </row>
    <row r="11491" spans="1:3" x14ac:dyDescent="0.3">
      <c r="A11491" s="4"/>
      <c r="B11491" s="5"/>
      <c r="C11491" s="6"/>
    </row>
    <row r="11492" spans="1:3" x14ac:dyDescent="0.3">
      <c r="A11492" s="4"/>
      <c r="B11492" s="5"/>
      <c r="C11492" s="6"/>
    </row>
    <row r="11493" spans="1:3" x14ac:dyDescent="0.3">
      <c r="A11493" s="4"/>
      <c r="B11493" s="5"/>
      <c r="C11493" s="6"/>
    </row>
    <row r="11494" spans="1:3" x14ac:dyDescent="0.3">
      <c r="A11494" s="4"/>
      <c r="B11494" s="5"/>
      <c r="C11494" s="6"/>
    </row>
    <row r="11495" spans="1:3" x14ac:dyDescent="0.3">
      <c r="A11495" s="4"/>
      <c r="B11495" s="5"/>
      <c r="C11495" s="6"/>
    </row>
    <row r="11496" spans="1:3" x14ac:dyDescent="0.3">
      <c r="A11496" s="4"/>
      <c r="B11496" s="5"/>
      <c r="C11496" s="6"/>
    </row>
    <row r="11497" spans="1:3" x14ac:dyDescent="0.3">
      <c r="A11497" s="4"/>
      <c r="B11497" s="5"/>
      <c r="C11497" s="6"/>
    </row>
    <row r="11498" spans="1:3" x14ac:dyDescent="0.3">
      <c r="A11498" s="4"/>
      <c r="B11498" s="5"/>
      <c r="C11498" s="6"/>
    </row>
    <row r="11499" spans="1:3" x14ac:dyDescent="0.3">
      <c r="A11499" s="4"/>
      <c r="B11499" s="5"/>
      <c r="C11499" s="6"/>
    </row>
    <row r="11500" spans="1:3" x14ac:dyDescent="0.3">
      <c r="A11500" s="4"/>
      <c r="B11500" s="5"/>
      <c r="C11500" s="6"/>
    </row>
    <row r="11501" spans="1:3" x14ac:dyDescent="0.3">
      <c r="A11501" s="4"/>
      <c r="B11501" s="5"/>
      <c r="C11501" s="6"/>
    </row>
    <row r="11502" spans="1:3" x14ac:dyDescent="0.3">
      <c r="A11502" s="4"/>
      <c r="B11502" s="5"/>
      <c r="C11502" s="6"/>
    </row>
    <row r="11503" spans="1:3" x14ac:dyDescent="0.3">
      <c r="A11503" s="4"/>
      <c r="B11503" s="5"/>
      <c r="C11503" s="6"/>
    </row>
    <row r="11504" spans="1:3" x14ac:dyDescent="0.3">
      <c r="A11504" s="4"/>
      <c r="B11504" s="5"/>
      <c r="C11504" s="6"/>
    </row>
    <row r="11505" spans="1:3" x14ac:dyDescent="0.3">
      <c r="A11505" s="4"/>
      <c r="B11505" s="5"/>
      <c r="C11505" s="6"/>
    </row>
    <row r="11506" spans="1:3" x14ac:dyDescent="0.3">
      <c r="A11506" s="4"/>
      <c r="B11506" s="5"/>
      <c r="C11506" s="6"/>
    </row>
    <row r="11507" spans="1:3" x14ac:dyDescent="0.3">
      <c r="A11507" s="4"/>
      <c r="B11507" s="5"/>
      <c r="C11507" s="6"/>
    </row>
    <row r="11508" spans="1:3" x14ac:dyDescent="0.3">
      <c r="A11508" s="4"/>
      <c r="B11508" s="5"/>
      <c r="C11508" s="6"/>
    </row>
    <row r="11509" spans="1:3" x14ac:dyDescent="0.3">
      <c r="A11509" s="4"/>
      <c r="B11509" s="5"/>
      <c r="C11509" s="6"/>
    </row>
    <row r="11510" spans="1:3" x14ac:dyDescent="0.3">
      <c r="A11510" s="4"/>
      <c r="B11510" s="5"/>
      <c r="C11510" s="6"/>
    </row>
    <row r="11511" spans="1:3" x14ac:dyDescent="0.3">
      <c r="A11511" s="4"/>
      <c r="B11511" s="5"/>
      <c r="C11511" s="6"/>
    </row>
    <row r="11512" spans="1:3" x14ac:dyDescent="0.3">
      <c r="A11512" s="4"/>
      <c r="B11512" s="5"/>
      <c r="C11512" s="6"/>
    </row>
    <row r="11513" spans="1:3" x14ac:dyDescent="0.3">
      <c r="A11513" s="4"/>
      <c r="B11513" s="5"/>
      <c r="C11513" s="6"/>
    </row>
    <row r="11514" spans="1:3" x14ac:dyDescent="0.3">
      <c r="A11514" s="4"/>
      <c r="B11514" s="5"/>
      <c r="C11514" s="6"/>
    </row>
    <row r="11515" spans="1:3" x14ac:dyDescent="0.3">
      <c r="A11515" s="4"/>
      <c r="B11515" s="5"/>
      <c r="C11515" s="6"/>
    </row>
    <row r="11516" spans="1:3" x14ac:dyDescent="0.3">
      <c r="A11516" s="4"/>
      <c r="B11516" s="5"/>
      <c r="C11516" s="6"/>
    </row>
    <row r="11517" spans="1:3" x14ac:dyDescent="0.3">
      <c r="A11517" s="4"/>
      <c r="B11517" s="5"/>
      <c r="C11517" s="6"/>
    </row>
    <row r="11518" spans="1:3" x14ac:dyDescent="0.3">
      <c r="A11518" s="4"/>
      <c r="B11518" s="5"/>
      <c r="C11518" s="6"/>
    </row>
    <row r="11519" spans="1:3" x14ac:dyDescent="0.3">
      <c r="A11519" s="4"/>
      <c r="B11519" s="5"/>
      <c r="C11519" s="6"/>
    </row>
    <row r="11520" spans="1:3" x14ac:dyDescent="0.3">
      <c r="A11520" s="4"/>
      <c r="B11520" s="5"/>
      <c r="C11520" s="6"/>
    </row>
    <row r="11521" spans="1:3" x14ac:dyDescent="0.3">
      <c r="A11521" s="4"/>
      <c r="B11521" s="5"/>
      <c r="C11521" s="6"/>
    </row>
    <row r="11522" spans="1:3" x14ac:dyDescent="0.3">
      <c r="A11522" s="4"/>
      <c r="B11522" s="5"/>
      <c r="C11522" s="6"/>
    </row>
    <row r="11523" spans="1:3" x14ac:dyDescent="0.3">
      <c r="A11523" s="4"/>
      <c r="B11523" s="5"/>
      <c r="C11523" s="6"/>
    </row>
    <row r="11524" spans="1:3" x14ac:dyDescent="0.3">
      <c r="A11524" s="4"/>
      <c r="B11524" s="5"/>
      <c r="C11524" s="6"/>
    </row>
    <row r="11525" spans="1:3" x14ac:dyDescent="0.3">
      <c r="A11525" s="4"/>
      <c r="B11525" s="5"/>
      <c r="C11525" s="6"/>
    </row>
    <row r="11526" spans="1:3" x14ac:dyDescent="0.3">
      <c r="A11526" s="4"/>
      <c r="B11526" s="5"/>
      <c r="C11526" s="6"/>
    </row>
    <row r="11527" spans="1:3" x14ac:dyDescent="0.3">
      <c r="A11527" s="4"/>
      <c r="B11527" s="5"/>
      <c r="C11527" s="6"/>
    </row>
    <row r="11528" spans="1:3" x14ac:dyDescent="0.3">
      <c r="A11528" s="4"/>
      <c r="B11528" s="5"/>
      <c r="C11528" s="6"/>
    </row>
    <row r="11529" spans="1:3" x14ac:dyDescent="0.3">
      <c r="A11529" s="4"/>
      <c r="B11529" s="5"/>
      <c r="C11529" s="6"/>
    </row>
    <row r="11530" spans="1:3" x14ac:dyDescent="0.3">
      <c r="A11530" s="4"/>
      <c r="B11530" s="5"/>
      <c r="C11530" s="6"/>
    </row>
    <row r="11531" spans="1:3" x14ac:dyDescent="0.3">
      <c r="A11531" s="4"/>
      <c r="B11531" s="5"/>
      <c r="C11531" s="6"/>
    </row>
    <row r="11532" spans="1:3" x14ac:dyDescent="0.3">
      <c r="A11532" s="4"/>
      <c r="B11532" s="5"/>
      <c r="C11532" s="6"/>
    </row>
    <row r="11533" spans="1:3" x14ac:dyDescent="0.3">
      <c r="A11533" s="4"/>
      <c r="B11533" s="5"/>
      <c r="C11533" s="6"/>
    </row>
    <row r="11534" spans="1:3" x14ac:dyDescent="0.3">
      <c r="A11534" s="4"/>
      <c r="B11534" s="5"/>
      <c r="C11534" s="6"/>
    </row>
    <row r="11535" spans="1:3" x14ac:dyDescent="0.3">
      <c r="A11535" s="4"/>
      <c r="B11535" s="5"/>
      <c r="C11535" s="6"/>
    </row>
    <row r="11536" spans="1:3" x14ac:dyDescent="0.3">
      <c r="A11536" s="4"/>
      <c r="B11536" s="5"/>
      <c r="C11536" s="6"/>
    </row>
    <row r="11537" spans="1:3" x14ac:dyDescent="0.3">
      <c r="A11537" s="4"/>
      <c r="B11537" s="5"/>
      <c r="C11537" s="6"/>
    </row>
    <row r="11538" spans="1:3" x14ac:dyDescent="0.3">
      <c r="A11538" s="4"/>
      <c r="B11538" s="5"/>
      <c r="C11538" s="6"/>
    </row>
    <row r="11539" spans="1:3" x14ac:dyDescent="0.3">
      <c r="A11539" s="4"/>
      <c r="B11539" s="5"/>
      <c r="C11539" s="6"/>
    </row>
    <row r="11540" spans="1:3" x14ac:dyDescent="0.3">
      <c r="A11540" s="4"/>
      <c r="B11540" s="5"/>
      <c r="C11540" s="6"/>
    </row>
    <row r="11541" spans="1:3" x14ac:dyDescent="0.3">
      <c r="A11541" s="4"/>
      <c r="B11541" s="5"/>
      <c r="C11541" s="6"/>
    </row>
    <row r="11542" spans="1:3" x14ac:dyDescent="0.3">
      <c r="A11542" s="4"/>
      <c r="B11542" s="5"/>
      <c r="C11542" s="6"/>
    </row>
    <row r="11543" spans="1:3" x14ac:dyDescent="0.3">
      <c r="A11543" s="4"/>
      <c r="B11543" s="5"/>
      <c r="C11543" s="6"/>
    </row>
    <row r="11544" spans="1:3" x14ac:dyDescent="0.3">
      <c r="A11544" s="4"/>
      <c r="B11544" s="5"/>
      <c r="C11544" s="6"/>
    </row>
    <row r="11545" spans="1:3" x14ac:dyDescent="0.3">
      <c r="A11545" s="4"/>
      <c r="B11545" s="5"/>
      <c r="C11545" s="6"/>
    </row>
    <row r="11546" spans="1:3" x14ac:dyDescent="0.3">
      <c r="A11546" s="4"/>
      <c r="B11546" s="5"/>
      <c r="C11546" s="6"/>
    </row>
    <row r="11547" spans="1:3" x14ac:dyDescent="0.3">
      <c r="A11547" s="4"/>
      <c r="B11547" s="5"/>
      <c r="C11547" s="6"/>
    </row>
    <row r="11548" spans="1:3" x14ac:dyDescent="0.3">
      <c r="A11548" s="4"/>
      <c r="B11548" s="5"/>
      <c r="C11548" s="6"/>
    </row>
    <row r="11549" spans="1:3" x14ac:dyDescent="0.3">
      <c r="A11549" s="4"/>
      <c r="B11549" s="5"/>
      <c r="C11549" s="6"/>
    </row>
    <row r="11550" spans="1:3" x14ac:dyDescent="0.3">
      <c r="A11550" s="4"/>
      <c r="B11550" s="5"/>
      <c r="C11550" s="6"/>
    </row>
    <row r="11551" spans="1:3" x14ac:dyDescent="0.3">
      <c r="A11551" s="4"/>
      <c r="B11551" s="5"/>
      <c r="C11551" s="6"/>
    </row>
    <row r="11552" spans="1:3" x14ac:dyDescent="0.3">
      <c r="A11552" s="4"/>
      <c r="B11552" s="5"/>
      <c r="C11552" s="6"/>
    </row>
    <row r="11553" spans="1:3" x14ac:dyDescent="0.3">
      <c r="A11553" s="4"/>
      <c r="B11553" s="5"/>
      <c r="C11553" s="6"/>
    </row>
    <row r="11554" spans="1:3" x14ac:dyDescent="0.3">
      <c r="A11554" s="4"/>
      <c r="B11554" s="5"/>
      <c r="C11554" s="6"/>
    </row>
    <row r="11555" spans="1:3" x14ac:dyDescent="0.3">
      <c r="A11555" s="4"/>
      <c r="B11555" s="5"/>
      <c r="C11555" s="6"/>
    </row>
    <row r="11556" spans="1:3" x14ac:dyDescent="0.3">
      <c r="A11556" s="4"/>
      <c r="B11556" s="5"/>
      <c r="C11556" s="6"/>
    </row>
    <row r="11557" spans="1:3" x14ac:dyDescent="0.3">
      <c r="A11557" s="4"/>
      <c r="B11557" s="5"/>
      <c r="C11557" s="6"/>
    </row>
    <row r="11558" spans="1:3" x14ac:dyDescent="0.3">
      <c r="A11558" s="4"/>
      <c r="B11558" s="5"/>
      <c r="C11558" s="6"/>
    </row>
    <row r="11559" spans="1:3" x14ac:dyDescent="0.3">
      <c r="A11559" s="4"/>
      <c r="B11559" s="5"/>
      <c r="C11559" s="6"/>
    </row>
    <row r="11560" spans="1:3" x14ac:dyDescent="0.3">
      <c r="A11560" s="4"/>
      <c r="B11560" s="5"/>
      <c r="C11560" s="6"/>
    </row>
    <row r="11561" spans="1:3" x14ac:dyDescent="0.3">
      <c r="A11561" s="4"/>
      <c r="B11561" s="5"/>
      <c r="C11561" s="6"/>
    </row>
    <row r="11562" spans="1:3" x14ac:dyDescent="0.3">
      <c r="A11562" s="4"/>
      <c r="B11562" s="5"/>
      <c r="C11562" s="6"/>
    </row>
    <row r="11563" spans="1:3" x14ac:dyDescent="0.3">
      <c r="A11563" s="4"/>
      <c r="B11563" s="5"/>
      <c r="C11563" s="6"/>
    </row>
    <row r="11564" spans="1:3" x14ac:dyDescent="0.3">
      <c r="A11564" s="4"/>
      <c r="B11564" s="5"/>
      <c r="C11564" s="6"/>
    </row>
    <row r="11565" spans="1:3" x14ac:dyDescent="0.3">
      <c r="A11565" s="4"/>
      <c r="B11565" s="5"/>
      <c r="C11565" s="6"/>
    </row>
    <row r="11566" spans="1:3" x14ac:dyDescent="0.3">
      <c r="A11566" s="4"/>
      <c r="B11566" s="5"/>
      <c r="C11566" s="6"/>
    </row>
    <row r="11567" spans="1:3" x14ac:dyDescent="0.3">
      <c r="A11567" s="4"/>
      <c r="B11567" s="5"/>
      <c r="C11567" s="6"/>
    </row>
    <row r="11568" spans="1:3" x14ac:dyDescent="0.3">
      <c r="A11568" s="4"/>
      <c r="B11568" s="5"/>
      <c r="C11568" s="6"/>
    </row>
    <row r="11569" spans="1:3" x14ac:dyDescent="0.3">
      <c r="A11569" s="4"/>
      <c r="B11569" s="5"/>
      <c r="C11569" s="6"/>
    </row>
    <row r="11570" spans="1:3" x14ac:dyDescent="0.3">
      <c r="A11570" s="4"/>
      <c r="B11570" s="5"/>
      <c r="C11570" s="6"/>
    </row>
    <row r="11571" spans="1:3" x14ac:dyDescent="0.3">
      <c r="A11571" s="4"/>
      <c r="B11571" s="5"/>
      <c r="C11571" s="6"/>
    </row>
    <row r="11572" spans="1:3" x14ac:dyDescent="0.3">
      <c r="A11572" s="4"/>
      <c r="B11572" s="5"/>
      <c r="C11572" s="6"/>
    </row>
    <row r="11573" spans="1:3" x14ac:dyDescent="0.3">
      <c r="A11573" s="4"/>
      <c r="B11573" s="5"/>
      <c r="C11573" s="6"/>
    </row>
    <row r="11574" spans="1:3" x14ac:dyDescent="0.3">
      <c r="A11574" s="4"/>
      <c r="B11574" s="5"/>
      <c r="C11574" s="6"/>
    </row>
    <row r="11575" spans="1:3" x14ac:dyDescent="0.3">
      <c r="A11575" s="4"/>
      <c r="B11575" s="5"/>
      <c r="C11575" s="6"/>
    </row>
    <row r="11576" spans="1:3" x14ac:dyDescent="0.3">
      <c r="A11576" s="4"/>
      <c r="B11576" s="5"/>
      <c r="C11576" s="6"/>
    </row>
    <row r="11577" spans="1:3" x14ac:dyDescent="0.3">
      <c r="A11577" s="4"/>
      <c r="B11577" s="5"/>
      <c r="C11577" s="6"/>
    </row>
    <row r="11578" spans="1:3" x14ac:dyDescent="0.3">
      <c r="A11578" s="4"/>
      <c r="B11578" s="5"/>
      <c r="C11578" s="6"/>
    </row>
    <row r="11579" spans="1:3" x14ac:dyDescent="0.3">
      <c r="A11579" s="4"/>
      <c r="B11579" s="5"/>
      <c r="C11579" s="6"/>
    </row>
    <row r="11580" spans="1:3" x14ac:dyDescent="0.3">
      <c r="A11580" s="4"/>
      <c r="B11580" s="5"/>
      <c r="C11580" s="6"/>
    </row>
    <row r="11581" spans="1:3" x14ac:dyDescent="0.3">
      <c r="A11581" s="4"/>
      <c r="B11581" s="5"/>
      <c r="C11581" s="6"/>
    </row>
    <row r="11582" spans="1:3" x14ac:dyDescent="0.3">
      <c r="A11582" s="4"/>
      <c r="B11582" s="5"/>
      <c r="C11582" s="6"/>
    </row>
    <row r="11583" spans="1:3" x14ac:dyDescent="0.3">
      <c r="A11583" s="4"/>
      <c r="B11583" s="5"/>
      <c r="C11583" s="6"/>
    </row>
    <row r="11584" spans="1:3" x14ac:dyDescent="0.3">
      <c r="A11584" s="4"/>
      <c r="B11584" s="5"/>
      <c r="C11584" s="6"/>
    </row>
    <row r="11585" spans="1:3" x14ac:dyDescent="0.3">
      <c r="A11585" s="4"/>
      <c r="B11585" s="5"/>
      <c r="C11585" s="6"/>
    </row>
    <row r="11586" spans="1:3" x14ac:dyDescent="0.3">
      <c r="A11586" s="4"/>
      <c r="B11586" s="5"/>
      <c r="C11586" s="6"/>
    </row>
    <row r="11587" spans="1:3" x14ac:dyDescent="0.3">
      <c r="A11587" s="4"/>
      <c r="B11587" s="5"/>
      <c r="C11587" s="6"/>
    </row>
    <row r="11588" spans="1:3" x14ac:dyDescent="0.3">
      <c r="A11588" s="4"/>
      <c r="B11588" s="5"/>
      <c r="C11588" s="6"/>
    </row>
    <row r="11589" spans="1:3" x14ac:dyDescent="0.3">
      <c r="A11589" s="4"/>
      <c r="B11589" s="5"/>
      <c r="C11589" s="6"/>
    </row>
    <row r="11590" spans="1:3" x14ac:dyDescent="0.3">
      <c r="A11590" s="4"/>
      <c r="B11590" s="5"/>
      <c r="C11590" s="6"/>
    </row>
    <row r="11591" spans="1:3" x14ac:dyDescent="0.3">
      <c r="A11591" s="4"/>
      <c r="B11591" s="5"/>
      <c r="C11591" s="6"/>
    </row>
    <row r="11592" spans="1:3" x14ac:dyDescent="0.3">
      <c r="A11592" s="4"/>
      <c r="B11592" s="5"/>
      <c r="C11592" s="6"/>
    </row>
    <row r="11593" spans="1:3" x14ac:dyDescent="0.3">
      <c r="A11593" s="4"/>
      <c r="B11593" s="5"/>
      <c r="C11593" s="6"/>
    </row>
    <row r="11594" spans="1:3" x14ac:dyDescent="0.3">
      <c r="A11594" s="4"/>
      <c r="B11594" s="5"/>
      <c r="C11594" s="6"/>
    </row>
    <row r="11595" spans="1:3" x14ac:dyDescent="0.3">
      <c r="A11595" s="4"/>
      <c r="B11595" s="5"/>
      <c r="C11595" s="6"/>
    </row>
    <row r="11596" spans="1:3" x14ac:dyDescent="0.3">
      <c r="A11596" s="4"/>
      <c r="B11596" s="5"/>
      <c r="C11596" s="6"/>
    </row>
    <row r="11597" spans="1:3" x14ac:dyDescent="0.3">
      <c r="A11597" s="4"/>
      <c r="B11597" s="5"/>
      <c r="C11597" s="6"/>
    </row>
    <row r="11598" spans="1:3" x14ac:dyDescent="0.3">
      <c r="A11598" s="4"/>
      <c r="B11598" s="5"/>
      <c r="C11598" s="6"/>
    </row>
    <row r="11599" spans="1:3" x14ac:dyDescent="0.3">
      <c r="A11599" s="4"/>
      <c r="B11599" s="5"/>
      <c r="C11599" s="6"/>
    </row>
    <row r="11600" spans="1:3" x14ac:dyDescent="0.3">
      <c r="A11600" s="4"/>
      <c r="B11600" s="5"/>
      <c r="C11600" s="6"/>
    </row>
    <row r="11601" spans="1:3" x14ac:dyDescent="0.3">
      <c r="A11601" s="4"/>
      <c r="B11601" s="5"/>
      <c r="C11601" s="6"/>
    </row>
    <row r="11602" spans="1:3" x14ac:dyDescent="0.3">
      <c r="A11602" s="4"/>
      <c r="B11602" s="5"/>
      <c r="C11602" s="6"/>
    </row>
    <row r="11603" spans="1:3" x14ac:dyDescent="0.3">
      <c r="A11603" s="4"/>
      <c r="B11603" s="5"/>
      <c r="C11603" s="6"/>
    </row>
    <row r="11604" spans="1:3" x14ac:dyDescent="0.3">
      <c r="A11604" s="4"/>
      <c r="B11604" s="5"/>
      <c r="C11604" s="6"/>
    </row>
    <row r="11605" spans="1:3" x14ac:dyDescent="0.3">
      <c r="A11605" s="4"/>
      <c r="B11605" s="5"/>
      <c r="C11605" s="6"/>
    </row>
    <row r="11606" spans="1:3" x14ac:dyDescent="0.3">
      <c r="A11606" s="4"/>
      <c r="B11606" s="5"/>
      <c r="C11606" s="6"/>
    </row>
    <row r="11607" spans="1:3" x14ac:dyDescent="0.3">
      <c r="A11607" s="4"/>
      <c r="B11607" s="5"/>
      <c r="C11607" s="6"/>
    </row>
    <row r="11608" spans="1:3" x14ac:dyDescent="0.3">
      <c r="A11608" s="4"/>
      <c r="B11608" s="5"/>
      <c r="C11608" s="6"/>
    </row>
    <row r="11609" spans="1:3" x14ac:dyDescent="0.3">
      <c r="A11609" s="4"/>
      <c r="B11609" s="5"/>
      <c r="C11609" s="6"/>
    </row>
    <row r="11610" spans="1:3" x14ac:dyDescent="0.3">
      <c r="A11610" s="4"/>
      <c r="B11610" s="5"/>
      <c r="C11610" s="6"/>
    </row>
    <row r="11611" spans="1:3" x14ac:dyDescent="0.3">
      <c r="A11611" s="4"/>
      <c r="B11611" s="5"/>
      <c r="C11611" s="6"/>
    </row>
    <row r="11612" spans="1:3" x14ac:dyDescent="0.3">
      <c r="A11612" s="4"/>
      <c r="B11612" s="5"/>
      <c r="C11612" s="6"/>
    </row>
    <row r="11613" spans="1:3" x14ac:dyDescent="0.3">
      <c r="A11613" s="4"/>
      <c r="B11613" s="5"/>
      <c r="C11613" s="6"/>
    </row>
    <row r="11614" spans="1:3" x14ac:dyDescent="0.3">
      <c r="A11614" s="4"/>
      <c r="B11614" s="5"/>
      <c r="C11614" s="6"/>
    </row>
    <row r="11615" spans="1:3" x14ac:dyDescent="0.3">
      <c r="A11615" s="4"/>
      <c r="B11615" s="5"/>
      <c r="C11615" s="6"/>
    </row>
    <row r="11616" spans="1:3" x14ac:dyDescent="0.3">
      <c r="A11616" s="4"/>
      <c r="B11616" s="5"/>
      <c r="C11616" s="6"/>
    </row>
    <row r="11617" spans="1:3" x14ac:dyDescent="0.3">
      <c r="A11617" s="4"/>
      <c r="B11617" s="5"/>
      <c r="C11617" s="6"/>
    </row>
    <row r="11618" spans="1:3" x14ac:dyDescent="0.3">
      <c r="A11618" s="4"/>
      <c r="B11618" s="5"/>
      <c r="C11618" s="6"/>
    </row>
    <row r="11619" spans="1:3" x14ac:dyDescent="0.3">
      <c r="A11619" s="4"/>
      <c r="B11619" s="5"/>
      <c r="C11619" s="6"/>
    </row>
    <row r="11620" spans="1:3" x14ac:dyDescent="0.3">
      <c r="A11620" s="4"/>
      <c r="B11620" s="5"/>
      <c r="C11620" s="6"/>
    </row>
    <row r="11621" spans="1:3" x14ac:dyDescent="0.3">
      <c r="A11621" s="4"/>
      <c r="B11621" s="5"/>
      <c r="C11621" s="6"/>
    </row>
    <row r="11622" spans="1:3" x14ac:dyDescent="0.3">
      <c r="A11622" s="4"/>
      <c r="B11622" s="5"/>
      <c r="C11622" s="6"/>
    </row>
    <row r="11623" spans="1:3" x14ac:dyDescent="0.3">
      <c r="A11623" s="4"/>
      <c r="B11623" s="5"/>
      <c r="C11623" s="6"/>
    </row>
    <row r="11624" spans="1:3" x14ac:dyDescent="0.3">
      <c r="A11624" s="4"/>
      <c r="B11624" s="5"/>
      <c r="C11624" s="6"/>
    </row>
    <row r="11625" spans="1:3" x14ac:dyDescent="0.3">
      <c r="A11625" s="4"/>
      <c r="B11625" s="5"/>
      <c r="C11625" s="6"/>
    </row>
    <row r="11626" spans="1:3" x14ac:dyDescent="0.3">
      <c r="A11626" s="4"/>
      <c r="B11626" s="5"/>
      <c r="C11626" s="6"/>
    </row>
    <row r="11627" spans="1:3" x14ac:dyDescent="0.3">
      <c r="A11627" s="4"/>
      <c r="B11627" s="5"/>
      <c r="C11627" s="6"/>
    </row>
    <row r="11628" spans="1:3" x14ac:dyDescent="0.3">
      <c r="A11628" s="4"/>
      <c r="B11628" s="5"/>
      <c r="C11628" s="6"/>
    </row>
    <row r="11629" spans="1:3" x14ac:dyDescent="0.3">
      <c r="A11629" s="4"/>
      <c r="B11629" s="5"/>
      <c r="C11629" s="6"/>
    </row>
    <row r="11630" spans="1:3" x14ac:dyDescent="0.3">
      <c r="A11630" s="4"/>
      <c r="B11630" s="5"/>
      <c r="C11630" s="6"/>
    </row>
    <row r="11631" spans="1:3" x14ac:dyDescent="0.3">
      <c r="A11631" s="4"/>
      <c r="B11631" s="5"/>
      <c r="C11631" s="6"/>
    </row>
    <row r="11632" spans="1:3" x14ac:dyDescent="0.3">
      <c r="A11632" s="4"/>
      <c r="B11632" s="5"/>
      <c r="C11632" s="6"/>
    </row>
    <row r="11633" spans="1:3" x14ac:dyDescent="0.3">
      <c r="A11633" s="4"/>
      <c r="B11633" s="5"/>
      <c r="C11633" s="6"/>
    </row>
    <row r="11634" spans="1:3" x14ac:dyDescent="0.3">
      <c r="A11634" s="4"/>
      <c r="B11634" s="5"/>
      <c r="C11634" s="6"/>
    </row>
    <row r="11635" spans="1:3" x14ac:dyDescent="0.3">
      <c r="A11635" s="4"/>
      <c r="B11635" s="5"/>
      <c r="C11635" s="6"/>
    </row>
    <row r="11636" spans="1:3" x14ac:dyDescent="0.3">
      <c r="A11636" s="4"/>
      <c r="B11636" s="5"/>
      <c r="C11636" s="6"/>
    </row>
    <row r="11637" spans="1:3" x14ac:dyDescent="0.3">
      <c r="A11637" s="4"/>
      <c r="B11637" s="5"/>
      <c r="C11637" s="6"/>
    </row>
    <row r="11638" spans="1:3" x14ac:dyDescent="0.3">
      <c r="A11638" s="4"/>
      <c r="B11638" s="5"/>
      <c r="C11638" s="6"/>
    </row>
    <row r="11639" spans="1:3" x14ac:dyDescent="0.3">
      <c r="A11639" s="4"/>
      <c r="B11639" s="5"/>
      <c r="C11639" s="6"/>
    </row>
    <row r="11640" spans="1:3" x14ac:dyDescent="0.3">
      <c r="A11640" s="4"/>
      <c r="B11640" s="5"/>
      <c r="C11640" s="6"/>
    </row>
    <row r="11641" spans="1:3" x14ac:dyDescent="0.3">
      <c r="A11641" s="4"/>
      <c r="B11641" s="5"/>
      <c r="C11641" s="6"/>
    </row>
    <row r="11642" spans="1:3" x14ac:dyDescent="0.3">
      <c r="A11642" s="4"/>
      <c r="B11642" s="5"/>
      <c r="C11642" s="6"/>
    </row>
    <row r="11643" spans="1:3" x14ac:dyDescent="0.3">
      <c r="A11643" s="4"/>
      <c r="B11643" s="5"/>
      <c r="C11643" s="6"/>
    </row>
    <row r="11644" spans="1:3" x14ac:dyDescent="0.3">
      <c r="A11644" s="4"/>
      <c r="B11644" s="5"/>
      <c r="C11644" s="6"/>
    </row>
    <row r="11645" spans="1:3" x14ac:dyDescent="0.3">
      <c r="A11645" s="4"/>
      <c r="B11645" s="5"/>
      <c r="C11645" s="6"/>
    </row>
    <row r="11646" spans="1:3" x14ac:dyDescent="0.3">
      <c r="A11646" s="4"/>
      <c r="B11646" s="5"/>
      <c r="C11646" s="6"/>
    </row>
    <row r="11647" spans="1:3" x14ac:dyDescent="0.3">
      <c r="A11647" s="4"/>
      <c r="B11647" s="5"/>
      <c r="C11647" s="6"/>
    </row>
    <row r="11648" spans="1:3" x14ac:dyDescent="0.3">
      <c r="A11648" s="4"/>
      <c r="B11648" s="5"/>
      <c r="C11648" s="6"/>
    </row>
    <row r="11649" spans="1:3" x14ac:dyDescent="0.3">
      <c r="A11649" s="4"/>
      <c r="B11649" s="5"/>
      <c r="C11649" s="6"/>
    </row>
    <row r="11650" spans="1:3" x14ac:dyDescent="0.3">
      <c r="A11650" s="4"/>
      <c r="B11650" s="5"/>
      <c r="C11650" s="6"/>
    </row>
    <row r="11651" spans="1:3" x14ac:dyDescent="0.3">
      <c r="A11651" s="4"/>
      <c r="B11651" s="5"/>
      <c r="C11651" s="6"/>
    </row>
    <row r="11652" spans="1:3" x14ac:dyDescent="0.3">
      <c r="A11652" s="4"/>
      <c r="B11652" s="5"/>
      <c r="C11652" s="6"/>
    </row>
    <row r="11653" spans="1:3" x14ac:dyDescent="0.3">
      <c r="A11653" s="4"/>
      <c r="B11653" s="5"/>
      <c r="C11653" s="6"/>
    </row>
    <row r="11654" spans="1:3" x14ac:dyDescent="0.3">
      <c r="A11654" s="4"/>
      <c r="B11654" s="5"/>
      <c r="C11654" s="6"/>
    </row>
    <row r="11655" spans="1:3" x14ac:dyDescent="0.3">
      <c r="A11655" s="4"/>
      <c r="B11655" s="5"/>
      <c r="C11655" s="6"/>
    </row>
    <row r="11656" spans="1:3" x14ac:dyDescent="0.3">
      <c r="A11656" s="4"/>
      <c r="B11656" s="5"/>
      <c r="C11656" s="6"/>
    </row>
    <row r="11657" spans="1:3" x14ac:dyDescent="0.3">
      <c r="A11657" s="4"/>
      <c r="B11657" s="5"/>
      <c r="C11657" s="6"/>
    </row>
    <row r="11658" spans="1:3" x14ac:dyDescent="0.3">
      <c r="A11658" s="4"/>
      <c r="B11658" s="5"/>
      <c r="C11658" s="6"/>
    </row>
    <row r="11659" spans="1:3" x14ac:dyDescent="0.3">
      <c r="A11659" s="4"/>
      <c r="B11659" s="5"/>
      <c r="C11659" s="6"/>
    </row>
    <row r="11660" spans="1:3" x14ac:dyDescent="0.3">
      <c r="A11660" s="4"/>
      <c r="B11660" s="5"/>
      <c r="C11660" s="6"/>
    </row>
    <row r="11661" spans="1:3" x14ac:dyDescent="0.3">
      <c r="A11661" s="4"/>
      <c r="B11661" s="5"/>
      <c r="C11661" s="6"/>
    </row>
    <row r="11662" spans="1:3" x14ac:dyDescent="0.3">
      <c r="A11662" s="4"/>
      <c r="B11662" s="5"/>
      <c r="C11662" s="6"/>
    </row>
    <row r="11663" spans="1:3" x14ac:dyDescent="0.3">
      <c r="A11663" s="4"/>
      <c r="B11663" s="5"/>
      <c r="C11663" s="6"/>
    </row>
    <row r="11664" spans="1:3" x14ac:dyDescent="0.3">
      <c r="A11664" s="4"/>
      <c r="B11664" s="5"/>
      <c r="C11664" s="6"/>
    </row>
    <row r="11665" spans="1:3" x14ac:dyDescent="0.3">
      <c r="A11665" s="4"/>
      <c r="B11665" s="5"/>
      <c r="C11665" s="6"/>
    </row>
    <row r="11666" spans="1:3" x14ac:dyDescent="0.3">
      <c r="A11666" s="4"/>
      <c r="B11666" s="5"/>
      <c r="C11666" s="6"/>
    </row>
    <row r="11667" spans="1:3" x14ac:dyDescent="0.3">
      <c r="A11667" s="4"/>
      <c r="B11667" s="5"/>
      <c r="C11667" s="6"/>
    </row>
    <row r="11668" spans="1:3" x14ac:dyDescent="0.3">
      <c r="A11668" s="4"/>
      <c r="B11668" s="5"/>
      <c r="C11668" s="6"/>
    </row>
    <row r="11669" spans="1:3" x14ac:dyDescent="0.3">
      <c r="A11669" s="4"/>
      <c r="B11669" s="5"/>
      <c r="C11669" s="6"/>
    </row>
    <row r="11670" spans="1:3" x14ac:dyDescent="0.3">
      <c r="A11670" s="4"/>
      <c r="B11670" s="5"/>
      <c r="C11670" s="6"/>
    </row>
    <row r="11671" spans="1:3" x14ac:dyDescent="0.3">
      <c r="A11671" s="4"/>
      <c r="B11671" s="5"/>
      <c r="C11671" s="6"/>
    </row>
    <row r="11672" spans="1:3" x14ac:dyDescent="0.3">
      <c r="A11672" s="4"/>
      <c r="B11672" s="5"/>
      <c r="C11672" s="6"/>
    </row>
    <row r="11673" spans="1:3" x14ac:dyDescent="0.3">
      <c r="A11673" s="4"/>
      <c r="B11673" s="5"/>
      <c r="C11673" s="6"/>
    </row>
    <row r="11674" spans="1:3" x14ac:dyDescent="0.3">
      <c r="A11674" s="4"/>
      <c r="B11674" s="5"/>
      <c r="C11674" s="6"/>
    </row>
    <row r="11675" spans="1:3" x14ac:dyDescent="0.3">
      <c r="A11675" s="4"/>
      <c r="B11675" s="5"/>
      <c r="C11675" s="6"/>
    </row>
    <row r="11676" spans="1:3" x14ac:dyDescent="0.3">
      <c r="A11676" s="4"/>
      <c r="B11676" s="5"/>
      <c r="C11676" s="6"/>
    </row>
    <row r="11677" spans="1:3" x14ac:dyDescent="0.3">
      <c r="A11677" s="4"/>
      <c r="B11677" s="5"/>
      <c r="C11677" s="6"/>
    </row>
    <row r="11678" spans="1:3" x14ac:dyDescent="0.3">
      <c r="A11678" s="4"/>
      <c r="B11678" s="5"/>
      <c r="C11678" s="6"/>
    </row>
    <row r="11679" spans="1:3" x14ac:dyDescent="0.3">
      <c r="A11679" s="4"/>
      <c r="B11679" s="5"/>
      <c r="C11679" s="6"/>
    </row>
    <row r="11680" spans="1:3" x14ac:dyDescent="0.3">
      <c r="A11680" s="4"/>
      <c r="B11680" s="5"/>
      <c r="C11680" s="6"/>
    </row>
    <row r="11681" spans="1:3" x14ac:dyDescent="0.3">
      <c r="A11681" s="4"/>
      <c r="B11681" s="5"/>
      <c r="C11681" s="6"/>
    </row>
    <row r="11682" spans="1:3" x14ac:dyDescent="0.3">
      <c r="A11682" s="4"/>
      <c r="B11682" s="5"/>
      <c r="C11682" s="6"/>
    </row>
    <row r="11683" spans="1:3" x14ac:dyDescent="0.3">
      <c r="A11683" s="4"/>
      <c r="B11683" s="5"/>
      <c r="C11683" s="6"/>
    </row>
    <row r="11684" spans="1:3" x14ac:dyDescent="0.3">
      <c r="A11684" s="4"/>
      <c r="B11684" s="5"/>
      <c r="C11684" s="6"/>
    </row>
    <row r="11685" spans="1:3" x14ac:dyDescent="0.3">
      <c r="A11685" s="4"/>
      <c r="B11685" s="5"/>
      <c r="C11685" s="6"/>
    </row>
    <row r="11686" spans="1:3" x14ac:dyDescent="0.3">
      <c r="A11686" s="4"/>
      <c r="B11686" s="5"/>
      <c r="C11686" s="6"/>
    </row>
    <row r="11687" spans="1:3" x14ac:dyDescent="0.3">
      <c r="A11687" s="4"/>
      <c r="B11687" s="5"/>
      <c r="C11687" s="6"/>
    </row>
    <row r="11688" spans="1:3" x14ac:dyDescent="0.3">
      <c r="A11688" s="4"/>
      <c r="B11688" s="5"/>
      <c r="C11688" s="6"/>
    </row>
    <row r="11689" spans="1:3" x14ac:dyDescent="0.3">
      <c r="A11689" s="4"/>
      <c r="B11689" s="5"/>
      <c r="C11689" s="6"/>
    </row>
    <row r="11690" spans="1:3" x14ac:dyDescent="0.3">
      <c r="A11690" s="4"/>
      <c r="B11690" s="5"/>
      <c r="C11690" s="6"/>
    </row>
    <row r="11691" spans="1:3" x14ac:dyDescent="0.3">
      <c r="A11691" s="4"/>
      <c r="B11691" s="5"/>
      <c r="C11691" s="6"/>
    </row>
    <row r="11692" spans="1:3" x14ac:dyDescent="0.3">
      <c r="A11692" s="4"/>
      <c r="B11692" s="5"/>
      <c r="C11692" s="6"/>
    </row>
    <row r="11693" spans="1:3" x14ac:dyDescent="0.3">
      <c r="A11693" s="4"/>
      <c r="B11693" s="5"/>
      <c r="C11693" s="6"/>
    </row>
    <row r="11694" spans="1:3" x14ac:dyDescent="0.3">
      <c r="A11694" s="4"/>
      <c r="B11694" s="5"/>
      <c r="C11694" s="6"/>
    </row>
    <row r="11695" spans="1:3" x14ac:dyDescent="0.3">
      <c r="A11695" s="4"/>
      <c r="B11695" s="5"/>
      <c r="C11695" s="6"/>
    </row>
    <row r="11696" spans="1:3" x14ac:dyDescent="0.3">
      <c r="A11696" s="4"/>
      <c r="B11696" s="5"/>
      <c r="C11696" s="6"/>
    </row>
    <row r="11697" spans="1:3" x14ac:dyDescent="0.3">
      <c r="A11697" s="4"/>
      <c r="B11697" s="5"/>
      <c r="C11697" s="6"/>
    </row>
    <row r="11698" spans="1:3" x14ac:dyDescent="0.3">
      <c r="A11698" s="4"/>
      <c r="B11698" s="5"/>
      <c r="C11698" s="6"/>
    </row>
    <row r="11699" spans="1:3" x14ac:dyDescent="0.3">
      <c r="A11699" s="4"/>
      <c r="B11699" s="5"/>
      <c r="C11699" s="6"/>
    </row>
    <row r="11700" spans="1:3" x14ac:dyDescent="0.3">
      <c r="A11700" s="4"/>
      <c r="B11700" s="5"/>
      <c r="C11700" s="6"/>
    </row>
    <row r="11701" spans="1:3" x14ac:dyDescent="0.3">
      <c r="A11701" s="4"/>
      <c r="B11701" s="5"/>
      <c r="C11701" s="6"/>
    </row>
    <row r="11702" spans="1:3" x14ac:dyDescent="0.3">
      <c r="A11702" s="4"/>
      <c r="B11702" s="5"/>
      <c r="C11702" s="6"/>
    </row>
    <row r="11703" spans="1:3" x14ac:dyDescent="0.3">
      <c r="A11703" s="4"/>
      <c r="B11703" s="5"/>
      <c r="C11703" s="6"/>
    </row>
    <row r="11704" spans="1:3" x14ac:dyDescent="0.3">
      <c r="A11704" s="4"/>
      <c r="B11704" s="5"/>
      <c r="C11704" s="6"/>
    </row>
    <row r="11705" spans="1:3" x14ac:dyDescent="0.3">
      <c r="A11705" s="4"/>
      <c r="B11705" s="5"/>
      <c r="C11705" s="6"/>
    </row>
    <row r="11706" spans="1:3" x14ac:dyDescent="0.3">
      <c r="A11706" s="4"/>
      <c r="B11706" s="5"/>
      <c r="C11706" s="6"/>
    </row>
    <row r="11707" spans="1:3" x14ac:dyDescent="0.3">
      <c r="A11707" s="4"/>
      <c r="B11707" s="5"/>
      <c r="C11707" s="6"/>
    </row>
    <row r="11708" spans="1:3" x14ac:dyDescent="0.3">
      <c r="A11708" s="4"/>
      <c r="B11708" s="5"/>
      <c r="C11708" s="6"/>
    </row>
    <row r="11709" spans="1:3" x14ac:dyDescent="0.3">
      <c r="A11709" s="4"/>
      <c r="B11709" s="5"/>
      <c r="C11709" s="6"/>
    </row>
    <row r="11710" spans="1:3" x14ac:dyDescent="0.3">
      <c r="A11710" s="4"/>
      <c r="B11710" s="5"/>
      <c r="C11710" s="6"/>
    </row>
    <row r="11711" spans="1:3" x14ac:dyDescent="0.3">
      <c r="A11711" s="4"/>
      <c r="B11711" s="5"/>
      <c r="C11711" s="6"/>
    </row>
    <row r="11712" spans="1:3" x14ac:dyDescent="0.3">
      <c r="A11712" s="4"/>
      <c r="B11712" s="5"/>
      <c r="C11712" s="6"/>
    </row>
    <row r="11713" spans="1:3" x14ac:dyDescent="0.3">
      <c r="A11713" s="4"/>
      <c r="B11713" s="5"/>
      <c r="C11713" s="6"/>
    </row>
    <row r="11714" spans="1:3" x14ac:dyDescent="0.3">
      <c r="A11714" s="4"/>
      <c r="B11714" s="5"/>
      <c r="C11714" s="6"/>
    </row>
    <row r="11715" spans="1:3" x14ac:dyDescent="0.3">
      <c r="A11715" s="4"/>
      <c r="B11715" s="5"/>
      <c r="C11715" s="6"/>
    </row>
    <row r="11716" spans="1:3" x14ac:dyDescent="0.3">
      <c r="A11716" s="4"/>
      <c r="B11716" s="5"/>
      <c r="C11716" s="6"/>
    </row>
    <row r="11717" spans="1:3" x14ac:dyDescent="0.3">
      <c r="A11717" s="4"/>
      <c r="B11717" s="5"/>
      <c r="C11717" s="6"/>
    </row>
    <row r="11718" spans="1:3" x14ac:dyDescent="0.3">
      <c r="A11718" s="4"/>
      <c r="B11718" s="5"/>
      <c r="C11718" s="6"/>
    </row>
    <row r="11719" spans="1:3" x14ac:dyDescent="0.3">
      <c r="A11719" s="4"/>
      <c r="B11719" s="5"/>
      <c r="C11719" s="6"/>
    </row>
    <row r="11720" spans="1:3" x14ac:dyDescent="0.3">
      <c r="A11720" s="4"/>
      <c r="B11720" s="5"/>
      <c r="C11720" s="6"/>
    </row>
    <row r="11721" spans="1:3" x14ac:dyDescent="0.3">
      <c r="A11721" s="4"/>
      <c r="B11721" s="5"/>
      <c r="C11721" s="6"/>
    </row>
    <row r="11722" spans="1:3" x14ac:dyDescent="0.3">
      <c r="A11722" s="4"/>
      <c r="B11722" s="5"/>
      <c r="C11722" s="6"/>
    </row>
    <row r="11723" spans="1:3" x14ac:dyDescent="0.3">
      <c r="A11723" s="4"/>
      <c r="B11723" s="5"/>
      <c r="C11723" s="6"/>
    </row>
    <row r="11724" spans="1:3" x14ac:dyDescent="0.3">
      <c r="A11724" s="4"/>
      <c r="B11724" s="5"/>
      <c r="C11724" s="6"/>
    </row>
    <row r="11725" spans="1:3" x14ac:dyDescent="0.3">
      <c r="A11725" s="4"/>
      <c r="B11725" s="5"/>
      <c r="C11725" s="6"/>
    </row>
    <row r="11726" spans="1:3" x14ac:dyDescent="0.3">
      <c r="A11726" s="4"/>
      <c r="B11726" s="5"/>
      <c r="C11726" s="6"/>
    </row>
    <row r="11727" spans="1:3" x14ac:dyDescent="0.3">
      <c r="A11727" s="4"/>
      <c r="B11727" s="5"/>
      <c r="C11727" s="6"/>
    </row>
    <row r="11728" spans="1:3" x14ac:dyDescent="0.3">
      <c r="A11728" s="4"/>
      <c r="B11728" s="5"/>
      <c r="C11728" s="6"/>
    </row>
    <row r="11729" spans="1:3" x14ac:dyDescent="0.3">
      <c r="A11729" s="4"/>
      <c r="B11729" s="5"/>
      <c r="C11729" s="6"/>
    </row>
    <row r="11730" spans="1:3" x14ac:dyDescent="0.3">
      <c r="A11730" s="4"/>
      <c r="B11730" s="5"/>
      <c r="C11730" s="6"/>
    </row>
    <row r="11731" spans="1:3" x14ac:dyDescent="0.3">
      <c r="A11731" s="4"/>
      <c r="B11731" s="5"/>
      <c r="C11731" s="6"/>
    </row>
    <row r="11732" spans="1:3" x14ac:dyDescent="0.3">
      <c r="A11732" s="4"/>
      <c r="B11732" s="5"/>
      <c r="C11732" s="6"/>
    </row>
    <row r="11733" spans="1:3" x14ac:dyDescent="0.3">
      <c r="A11733" s="4"/>
      <c r="B11733" s="5"/>
      <c r="C11733" s="6"/>
    </row>
    <row r="11734" spans="1:3" x14ac:dyDescent="0.3">
      <c r="A11734" s="4"/>
      <c r="B11734" s="5"/>
      <c r="C11734" s="6"/>
    </row>
    <row r="11735" spans="1:3" x14ac:dyDescent="0.3">
      <c r="A11735" s="4"/>
      <c r="B11735" s="5"/>
      <c r="C11735" s="6"/>
    </row>
    <row r="11736" spans="1:3" x14ac:dyDescent="0.3">
      <c r="A11736" s="4"/>
      <c r="B11736" s="5"/>
      <c r="C11736" s="6"/>
    </row>
    <row r="11737" spans="1:3" x14ac:dyDescent="0.3">
      <c r="A11737" s="4"/>
      <c r="B11737" s="5"/>
      <c r="C11737" s="6"/>
    </row>
    <row r="11738" spans="1:3" x14ac:dyDescent="0.3">
      <c r="A11738" s="4"/>
      <c r="B11738" s="5"/>
      <c r="C11738" s="6"/>
    </row>
    <row r="11739" spans="1:3" x14ac:dyDescent="0.3">
      <c r="A11739" s="4"/>
      <c r="B11739" s="5"/>
      <c r="C11739" s="6"/>
    </row>
    <row r="11740" spans="1:3" x14ac:dyDescent="0.3">
      <c r="A11740" s="4"/>
      <c r="B11740" s="5"/>
      <c r="C11740" s="6"/>
    </row>
    <row r="11741" spans="1:3" x14ac:dyDescent="0.3">
      <c r="A11741" s="4"/>
      <c r="B11741" s="5"/>
      <c r="C11741" s="6"/>
    </row>
    <row r="11742" spans="1:3" x14ac:dyDescent="0.3">
      <c r="A11742" s="4"/>
      <c r="B11742" s="5"/>
      <c r="C11742" s="6"/>
    </row>
    <row r="11743" spans="1:3" x14ac:dyDescent="0.3">
      <c r="A11743" s="4"/>
      <c r="B11743" s="5"/>
      <c r="C11743" s="6"/>
    </row>
    <row r="11744" spans="1:3" x14ac:dyDescent="0.3">
      <c r="A11744" s="4"/>
      <c r="B11744" s="5"/>
      <c r="C11744" s="6"/>
    </row>
    <row r="11745" spans="1:3" x14ac:dyDescent="0.3">
      <c r="A11745" s="4"/>
      <c r="B11745" s="5"/>
      <c r="C11745" s="6"/>
    </row>
    <row r="11746" spans="1:3" x14ac:dyDescent="0.3">
      <c r="A11746" s="4"/>
      <c r="B11746" s="5"/>
      <c r="C11746" s="6"/>
    </row>
    <row r="11747" spans="1:3" x14ac:dyDescent="0.3">
      <c r="A11747" s="4"/>
      <c r="B11747" s="5"/>
      <c r="C11747" s="6"/>
    </row>
    <row r="11748" spans="1:3" x14ac:dyDescent="0.3">
      <c r="A11748" s="4"/>
      <c r="B11748" s="5"/>
      <c r="C11748" s="6"/>
    </row>
    <row r="11749" spans="1:3" x14ac:dyDescent="0.3">
      <c r="A11749" s="4"/>
      <c r="B11749" s="5"/>
      <c r="C11749" s="6"/>
    </row>
    <row r="11750" spans="1:3" x14ac:dyDescent="0.3">
      <c r="A11750" s="4"/>
      <c r="B11750" s="5"/>
      <c r="C11750" s="6"/>
    </row>
    <row r="11751" spans="1:3" x14ac:dyDescent="0.3">
      <c r="A11751" s="4"/>
      <c r="B11751" s="5"/>
      <c r="C11751" s="6"/>
    </row>
    <row r="11752" spans="1:3" x14ac:dyDescent="0.3">
      <c r="A11752" s="4"/>
      <c r="B11752" s="5"/>
      <c r="C11752" s="6"/>
    </row>
    <row r="11753" spans="1:3" x14ac:dyDescent="0.3">
      <c r="A11753" s="4"/>
      <c r="B11753" s="5"/>
      <c r="C11753" s="6"/>
    </row>
    <row r="11754" spans="1:3" x14ac:dyDescent="0.3">
      <c r="A11754" s="4"/>
      <c r="B11754" s="5"/>
      <c r="C11754" s="6"/>
    </row>
    <row r="11755" spans="1:3" x14ac:dyDescent="0.3">
      <c r="A11755" s="4"/>
      <c r="B11755" s="5"/>
      <c r="C11755" s="6"/>
    </row>
    <row r="11756" spans="1:3" x14ac:dyDescent="0.3">
      <c r="A11756" s="4"/>
      <c r="B11756" s="5"/>
      <c r="C11756" s="6"/>
    </row>
    <row r="11757" spans="1:3" x14ac:dyDescent="0.3">
      <c r="A11757" s="4"/>
      <c r="B11757" s="5"/>
      <c r="C11757" s="6"/>
    </row>
    <row r="11758" spans="1:3" x14ac:dyDescent="0.3">
      <c r="A11758" s="4"/>
      <c r="B11758" s="5"/>
      <c r="C11758" s="6"/>
    </row>
    <row r="11759" spans="1:3" x14ac:dyDescent="0.3">
      <c r="A11759" s="4"/>
      <c r="B11759" s="5"/>
      <c r="C11759" s="6"/>
    </row>
    <row r="11760" spans="1:3" x14ac:dyDescent="0.3">
      <c r="A11760" s="4"/>
      <c r="B11760" s="5"/>
      <c r="C11760" s="6"/>
    </row>
    <row r="11761" spans="1:3" x14ac:dyDescent="0.3">
      <c r="A11761" s="4"/>
      <c r="B11761" s="5"/>
      <c r="C11761" s="6"/>
    </row>
    <row r="11762" spans="1:3" x14ac:dyDescent="0.3">
      <c r="A11762" s="4"/>
      <c r="B11762" s="5"/>
      <c r="C11762" s="6"/>
    </row>
    <row r="11763" spans="1:3" x14ac:dyDescent="0.3">
      <c r="A11763" s="4"/>
      <c r="B11763" s="5"/>
      <c r="C11763" s="6"/>
    </row>
    <row r="11764" spans="1:3" x14ac:dyDescent="0.3">
      <c r="A11764" s="4"/>
      <c r="B11764" s="5"/>
      <c r="C11764" s="6"/>
    </row>
    <row r="11765" spans="1:3" x14ac:dyDescent="0.3">
      <c r="A11765" s="4"/>
      <c r="B11765" s="5"/>
      <c r="C11765" s="6"/>
    </row>
    <row r="11766" spans="1:3" x14ac:dyDescent="0.3">
      <c r="A11766" s="4"/>
      <c r="B11766" s="5"/>
      <c r="C11766" s="6"/>
    </row>
    <row r="11767" spans="1:3" x14ac:dyDescent="0.3">
      <c r="A11767" s="4"/>
      <c r="B11767" s="5"/>
      <c r="C11767" s="6"/>
    </row>
    <row r="11768" spans="1:3" x14ac:dyDescent="0.3">
      <c r="A11768" s="4"/>
      <c r="B11768" s="5"/>
      <c r="C11768" s="6"/>
    </row>
    <row r="11769" spans="1:3" x14ac:dyDescent="0.3">
      <c r="A11769" s="4"/>
      <c r="B11769" s="5"/>
      <c r="C11769" s="6"/>
    </row>
    <row r="11770" spans="1:3" x14ac:dyDescent="0.3">
      <c r="A11770" s="4"/>
      <c r="B11770" s="5"/>
      <c r="C11770" s="6"/>
    </row>
    <row r="11771" spans="1:3" x14ac:dyDescent="0.3">
      <c r="A11771" s="4"/>
      <c r="B11771" s="5"/>
      <c r="C11771" s="6"/>
    </row>
    <row r="11772" spans="1:3" x14ac:dyDescent="0.3">
      <c r="A11772" s="4"/>
      <c r="B11772" s="5"/>
      <c r="C11772" s="6"/>
    </row>
    <row r="11773" spans="1:3" x14ac:dyDescent="0.3">
      <c r="A11773" s="4"/>
      <c r="B11773" s="5"/>
      <c r="C11773" s="6"/>
    </row>
    <row r="11774" spans="1:3" x14ac:dyDescent="0.3">
      <c r="A11774" s="4"/>
      <c r="B11774" s="5"/>
      <c r="C11774" s="6"/>
    </row>
    <row r="11775" spans="1:3" x14ac:dyDescent="0.3">
      <c r="A11775" s="4"/>
      <c r="B11775" s="5"/>
      <c r="C11775" s="6"/>
    </row>
    <row r="11776" spans="1:3" x14ac:dyDescent="0.3">
      <c r="A11776" s="4"/>
      <c r="B11776" s="5"/>
      <c r="C11776" s="6"/>
    </row>
    <row r="11777" spans="1:3" x14ac:dyDescent="0.3">
      <c r="A11777" s="4"/>
      <c r="B11777" s="5"/>
      <c r="C11777" s="6"/>
    </row>
    <row r="11778" spans="1:3" x14ac:dyDescent="0.3">
      <c r="A11778" s="4"/>
      <c r="B11778" s="5"/>
      <c r="C11778" s="6"/>
    </row>
    <row r="11779" spans="1:3" x14ac:dyDescent="0.3">
      <c r="A11779" s="4"/>
      <c r="B11779" s="5"/>
      <c r="C11779" s="6"/>
    </row>
    <row r="11780" spans="1:3" x14ac:dyDescent="0.3">
      <c r="A11780" s="4"/>
      <c r="B11780" s="5"/>
      <c r="C11780" s="6"/>
    </row>
    <row r="11781" spans="1:3" x14ac:dyDescent="0.3">
      <c r="A11781" s="4"/>
      <c r="B11781" s="5"/>
      <c r="C11781" s="6"/>
    </row>
    <row r="11782" spans="1:3" x14ac:dyDescent="0.3">
      <c r="A11782" s="4"/>
      <c r="B11782" s="5"/>
      <c r="C11782" s="6"/>
    </row>
    <row r="11783" spans="1:3" x14ac:dyDescent="0.3">
      <c r="A11783" s="4"/>
      <c r="B11783" s="5"/>
      <c r="C11783" s="6"/>
    </row>
    <row r="11784" spans="1:3" x14ac:dyDescent="0.3">
      <c r="A11784" s="4"/>
      <c r="B11784" s="5"/>
      <c r="C11784" s="6"/>
    </row>
    <row r="11785" spans="1:3" x14ac:dyDescent="0.3">
      <c r="A11785" s="4"/>
      <c r="B11785" s="5"/>
      <c r="C11785" s="6"/>
    </row>
    <row r="11786" spans="1:3" x14ac:dyDescent="0.3">
      <c r="A11786" s="4"/>
      <c r="B11786" s="5"/>
      <c r="C11786" s="6"/>
    </row>
    <row r="11787" spans="1:3" x14ac:dyDescent="0.3">
      <c r="A11787" s="4"/>
      <c r="B11787" s="5"/>
      <c r="C11787" s="6"/>
    </row>
    <row r="11788" spans="1:3" x14ac:dyDescent="0.3">
      <c r="A11788" s="4"/>
      <c r="B11788" s="5"/>
      <c r="C11788" s="6"/>
    </row>
    <row r="11789" spans="1:3" x14ac:dyDescent="0.3">
      <c r="A11789" s="4"/>
      <c r="B11789" s="5"/>
      <c r="C11789" s="6"/>
    </row>
    <row r="11790" spans="1:3" x14ac:dyDescent="0.3">
      <c r="A11790" s="4"/>
      <c r="B11790" s="5"/>
      <c r="C11790" s="6"/>
    </row>
    <row r="11791" spans="1:3" x14ac:dyDescent="0.3">
      <c r="A11791" s="4"/>
      <c r="B11791" s="5"/>
      <c r="C11791" s="6"/>
    </row>
    <row r="11792" spans="1:3" x14ac:dyDescent="0.3">
      <c r="A11792" s="4"/>
      <c r="B11792" s="5"/>
      <c r="C11792" s="6"/>
    </row>
    <row r="11793" spans="1:3" x14ac:dyDescent="0.3">
      <c r="A11793" s="4"/>
      <c r="B11793" s="5"/>
      <c r="C11793" s="6"/>
    </row>
    <row r="11794" spans="1:3" x14ac:dyDescent="0.3">
      <c r="A11794" s="4"/>
      <c r="B11794" s="5"/>
      <c r="C11794" s="6"/>
    </row>
    <row r="11795" spans="1:3" x14ac:dyDescent="0.3">
      <c r="A11795" s="4"/>
      <c r="B11795" s="5"/>
      <c r="C11795" s="6"/>
    </row>
    <row r="11796" spans="1:3" x14ac:dyDescent="0.3">
      <c r="A11796" s="4"/>
      <c r="B11796" s="5"/>
      <c r="C11796" s="6"/>
    </row>
    <row r="11797" spans="1:3" x14ac:dyDescent="0.3">
      <c r="A11797" s="4"/>
      <c r="B11797" s="5"/>
      <c r="C11797" s="6"/>
    </row>
    <row r="11798" spans="1:3" x14ac:dyDescent="0.3">
      <c r="A11798" s="4"/>
      <c r="B11798" s="5"/>
      <c r="C11798" s="6"/>
    </row>
    <row r="11799" spans="1:3" x14ac:dyDescent="0.3">
      <c r="A11799" s="4"/>
      <c r="B11799" s="5"/>
      <c r="C11799" s="6"/>
    </row>
    <row r="11800" spans="1:3" x14ac:dyDescent="0.3">
      <c r="A11800" s="4"/>
      <c r="B11800" s="5"/>
      <c r="C11800" s="6"/>
    </row>
    <row r="11801" spans="1:3" x14ac:dyDescent="0.3">
      <c r="A11801" s="4"/>
      <c r="B11801" s="5"/>
      <c r="C11801" s="6"/>
    </row>
    <row r="11802" spans="1:3" x14ac:dyDescent="0.3">
      <c r="A11802" s="4"/>
      <c r="B11802" s="5"/>
      <c r="C11802" s="6"/>
    </row>
    <row r="11803" spans="1:3" x14ac:dyDescent="0.3">
      <c r="A11803" s="4"/>
      <c r="B11803" s="5"/>
      <c r="C11803" s="6"/>
    </row>
    <row r="11804" spans="1:3" x14ac:dyDescent="0.3">
      <c r="A11804" s="4"/>
      <c r="B11804" s="5"/>
      <c r="C11804" s="6"/>
    </row>
    <row r="11805" spans="1:3" x14ac:dyDescent="0.3">
      <c r="A11805" s="4"/>
      <c r="B11805" s="5"/>
      <c r="C11805" s="6"/>
    </row>
    <row r="11806" spans="1:3" x14ac:dyDescent="0.3">
      <c r="A11806" s="4"/>
      <c r="B11806" s="5"/>
      <c r="C11806" s="6"/>
    </row>
    <row r="11807" spans="1:3" x14ac:dyDescent="0.3">
      <c r="A11807" s="4"/>
      <c r="B11807" s="5"/>
      <c r="C11807" s="6"/>
    </row>
    <row r="11808" spans="1:3" x14ac:dyDescent="0.3">
      <c r="A11808" s="4"/>
      <c r="B11808" s="5"/>
      <c r="C11808" s="6"/>
    </row>
    <row r="11809" spans="1:3" x14ac:dyDescent="0.3">
      <c r="A11809" s="4"/>
      <c r="B11809" s="5"/>
      <c r="C11809" s="6"/>
    </row>
    <row r="11810" spans="1:3" x14ac:dyDescent="0.3">
      <c r="A11810" s="4"/>
      <c r="B11810" s="5"/>
      <c r="C11810" s="6"/>
    </row>
    <row r="11811" spans="1:3" x14ac:dyDescent="0.3">
      <c r="A11811" s="4"/>
      <c r="B11811" s="5"/>
      <c r="C11811" s="6"/>
    </row>
    <row r="11812" spans="1:3" x14ac:dyDescent="0.3">
      <c r="A11812" s="4"/>
      <c r="B11812" s="5"/>
      <c r="C11812" s="6"/>
    </row>
    <row r="11813" spans="1:3" x14ac:dyDescent="0.3">
      <c r="A11813" s="4"/>
      <c r="B11813" s="5"/>
      <c r="C11813" s="6"/>
    </row>
    <row r="11814" spans="1:3" x14ac:dyDescent="0.3">
      <c r="A11814" s="4"/>
      <c r="B11814" s="5"/>
      <c r="C11814" s="6"/>
    </row>
    <row r="11815" spans="1:3" x14ac:dyDescent="0.3">
      <c r="A11815" s="4"/>
      <c r="B11815" s="5"/>
      <c r="C11815" s="6"/>
    </row>
    <row r="11816" spans="1:3" x14ac:dyDescent="0.3">
      <c r="A11816" s="4"/>
      <c r="B11816" s="5"/>
      <c r="C11816" s="6"/>
    </row>
    <row r="11817" spans="1:3" x14ac:dyDescent="0.3">
      <c r="A11817" s="4"/>
      <c r="B11817" s="5"/>
      <c r="C11817" s="6"/>
    </row>
    <row r="11818" spans="1:3" x14ac:dyDescent="0.3">
      <c r="A11818" s="4"/>
      <c r="B11818" s="5"/>
      <c r="C11818" s="6"/>
    </row>
    <row r="11819" spans="1:3" x14ac:dyDescent="0.3">
      <c r="A11819" s="4"/>
      <c r="B11819" s="5"/>
      <c r="C11819" s="6"/>
    </row>
    <row r="11820" spans="1:3" x14ac:dyDescent="0.3">
      <c r="A11820" s="4"/>
      <c r="B11820" s="5"/>
      <c r="C11820" s="6"/>
    </row>
    <row r="11821" spans="1:3" x14ac:dyDescent="0.3">
      <c r="A11821" s="4"/>
      <c r="B11821" s="5"/>
      <c r="C11821" s="6"/>
    </row>
    <row r="11822" spans="1:3" x14ac:dyDescent="0.3">
      <c r="A11822" s="4"/>
      <c r="B11822" s="5"/>
      <c r="C11822" s="6"/>
    </row>
    <row r="11823" spans="1:3" x14ac:dyDescent="0.3">
      <c r="A11823" s="4"/>
      <c r="B11823" s="5"/>
      <c r="C11823" s="6"/>
    </row>
    <row r="11824" spans="1:3" x14ac:dyDescent="0.3">
      <c r="A11824" s="4"/>
      <c r="B11824" s="5"/>
      <c r="C11824" s="6"/>
    </row>
    <row r="11825" spans="1:3" x14ac:dyDescent="0.3">
      <c r="A11825" s="4"/>
      <c r="B11825" s="5"/>
      <c r="C11825" s="6"/>
    </row>
    <row r="11826" spans="1:3" x14ac:dyDescent="0.3">
      <c r="A11826" s="4"/>
      <c r="B11826" s="5"/>
      <c r="C11826" s="6"/>
    </row>
    <row r="11827" spans="1:3" x14ac:dyDescent="0.3">
      <c r="A11827" s="4"/>
      <c r="B11827" s="5"/>
      <c r="C11827" s="6"/>
    </row>
    <row r="11828" spans="1:3" x14ac:dyDescent="0.3">
      <c r="A11828" s="4"/>
      <c r="B11828" s="5"/>
      <c r="C11828" s="6"/>
    </row>
    <row r="11829" spans="1:3" x14ac:dyDescent="0.3">
      <c r="A11829" s="4"/>
      <c r="B11829" s="5"/>
      <c r="C11829" s="6"/>
    </row>
    <row r="11830" spans="1:3" x14ac:dyDescent="0.3">
      <c r="A11830" s="4"/>
      <c r="B11830" s="5"/>
      <c r="C11830" s="6"/>
    </row>
    <row r="11831" spans="1:3" x14ac:dyDescent="0.3">
      <c r="A11831" s="4"/>
      <c r="B11831" s="5"/>
      <c r="C11831" s="6"/>
    </row>
    <row r="11832" spans="1:3" x14ac:dyDescent="0.3">
      <c r="A11832" s="4"/>
      <c r="B11832" s="5"/>
      <c r="C11832" s="6"/>
    </row>
    <row r="11833" spans="1:3" x14ac:dyDescent="0.3">
      <c r="A11833" s="4"/>
      <c r="B11833" s="5"/>
      <c r="C11833" s="6"/>
    </row>
    <row r="11834" spans="1:3" x14ac:dyDescent="0.3">
      <c r="A11834" s="4"/>
      <c r="B11834" s="5"/>
      <c r="C11834" s="6"/>
    </row>
    <row r="11835" spans="1:3" x14ac:dyDescent="0.3">
      <c r="A11835" s="4"/>
      <c r="B11835" s="5"/>
      <c r="C11835" s="6"/>
    </row>
    <row r="11836" spans="1:3" x14ac:dyDescent="0.3">
      <c r="A11836" s="4"/>
      <c r="B11836" s="5"/>
      <c r="C11836" s="6"/>
    </row>
    <row r="11837" spans="1:3" x14ac:dyDescent="0.3">
      <c r="A11837" s="4"/>
      <c r="B11837" s="5"/>
      <c r="C11837" s="6"/>
    </row>
    <row r="11838" spans="1:3" x14ac:dyDescent="0.3">
      <c r="A11838" s="4"/>
      <c r="B11838" s="5"/>
      <c r="C11838" s="6"/>
    </row>
    <row r="11839" spans="1:3" x14ac:dyDescent="0.3">
      <c r="A11839" s="4"/>
      <c r="B11839" s="5"/>
      <c r="C11839" s="6"/>
    </row>
    <row r="11840" spans="1:3" x14ac:dyDescent="0.3">
      <c r="A11840" s="4"/>
      <c r="B11840" s="5"/>
      <c r="C11840" s="6"/>
    </row>
    <row r="11841" spans="1:3" x14ac:dyDescent="0.3">
      <c r="A11841" s="4"/>
      <c r="B11841" s="5"/>
      <c r="C11841" s="6"/>
    </row>
    <row r="11842" spans="1:3" x14ac:dyDescent="0.3">
      <c r="A11842" s="4"/>
      <c r="B11842" s="5"/>
      <c r="C11842" s="6"/>
    </row>
    <row r="11843" spans="1:3" x14ac:dyDescent="0.3">
      <c r="A11843" s="4"/>
      <c r="B11843" s="5"/>
      <c r="C11843" s="6"/>
    </row>
    <row r="11844" spans="1:3" x14ac:dyDescent="0.3">
      <c r="A11844" s="4"/>
      <c r="B11844" s="5"/>
      <c r="C11844" s="6"/>
    </row>
    <row r="11845" spans="1:3" x14ac:dyDescent="0.3">
      <c r="A11845" s="4"/>
      <c r="B11845" s="5"/>
      <c r="C11845" s="6"/>
    </row>
    <row r="11846" spans="1:3" x14ac:dyDescent="0.3">
      <c r="A11846" s="4"/>
      <c r="B11846" s="5"/>
      <c r="C11846" s="6"/>
    </row>
    <row r="11847" spans="1:3" x14ac:dyDescent="0.3">
      <c r="A11847" s="4"/>
      <c r="B11847" s="5"/>
      <c r="C11847" s="6"/>
    </row>
    <row r="11848" spans="1:3" x14ac:dyDescent="0.3">
      <c r="A11848" s="4"/>
      <c r="B11848" s="5"/>
      <c r="C11848" s="6"/>
    </row>
    <row r="11849" spans="1:3" x14ac:dyDescent="0.3">
      <c r="A11849" s="4"/>
      <c r="B11849" s="5"/>
      <c r="C11849" s="6"/>
    </row>
    <row r="11850" spans="1:3" x14ac:dyDescent="0.3">
      <c r="A11850" s="4"/>
      <c r="B11850" s="5"/>
      <c r="C11850" s="6"/>
    </row>
    <row r="11851" spans="1:3" x14ac:dyDescent="0.3">
      <c r="A11851" s="4"/>
      <c r="B11851" s="5"/>
      <c r="C11851" s="6"/>
    </row>
    <row r="11852" spans="1:3" x14ac:dyDescent="0.3">
      <c r="A11852" s="4"/>
      <c r="B11852" s="5"/>
      <c r="C11852" s="6"/>
    </row>
    <row r="11853" spans="1:3" x14ac:dyDescent="0.3">
      <c r="A11853" s="4"/>
      <c r="B11853" s="5"/>
      <c r="C11853" s="6"/>
    </row>
    <row r="11854" spans="1:3" x14ac:dyDescent="0.3">
      <c r="A11854" s="4"/>
      <c r="B11854" s="5"/>
      <c r="C11854" s="6"/>
    </row>
    <row r="11855" spans="1:3" x14ac:dyDescent="0.3">
      <c r="A11855" s="4"/>
      <c r="B11855" s="5"/>
      <c r="C11855" s="6"/>
    </row>
    <row r="11856" spans="1:3" x14ac:dyDescent="0.3">
      <c r="A11856" s="4"/>
      <c r="B11856" s="5"/>
      <c r="C11856" s="6"/>
    </row>
    <row r="11857" spans="1:3" x14ac:dyDescent="0.3">
      <c r="A11857" s="4"/>
      <c r="B11857" s="5"/>
      <c r="C11857" s="6"/>
    </row>
    <row r="11858" spans="1:3" x14ac:dyDescent="0.3">
      <c r="A11858" s="4"/>
      <c r="B11858" s="5"/>
      <c r="C11858" s="6"/>
    </row>
    <row r="11859" spans="1:3" x14ac:dyDescent="0.3">
      <c r="A11859" s="4"/>
      <c r="B11859" s="5"/>
      <c r="C11859" s="6"/>
    </row>
    <row r="11860" spans="1:3" x14ac:dyDescent="0.3">
      <c r="A11860" s="4"/>
      <c r="B11860" s="5"/>
      <c r="C11860" s="6"/>
    </row>
    <row r="11861" spans="1:3" x14ac:dyDescent="0.3">
      <c r="A11861" s="4"/>
      <c r="B11861" s="5"/>
      <c r="C11861" s="6"/>
    </row>
    <row r="11862" spans="1:3" x14ac:dyDescent="0.3">
      <c r="A11862" s="4"/>
      <c r="B11862" s="5"/>
      <c r="C11862" s="6"/>
    </row>
    <row r="11863" spans="1:3" x14ac:dyDescent="0.3">
      <c r="A11863" s="4"/>
      <c r="B11863" s="5"/>
      <c r="C11863" s="6"/>
    </row>
    <row r="11864" spans="1:3" x14ac:dyDescent="0.3">
      <c r="A11864" s="4"/>
      <c r="B11864" s="5"/>
      <c r="C11864" s="6"/>
    </row>
    <row r="11865" spans="1:3" x14ac:dyDescent="0.3">
      <c r="A11865" s="4"/>
      <c r="B11865" s="5"/>
      <c r="C11865" s="6"/>
    </row>
    <row r="11866" spans="1:3" x14ac:dyDescent="0.3">
      <c r="A11866" s="4"/>
      <c r="B11866" s="5"/>
      <c r="C11866" s="6"/>
    </row>
    <row r="11867" spans="1:3" x14ac:dyDescent="0.3">
      <c r="A11867" s="4"/>
      <c r="B11867" s="5"/>
      <c r="C11867" s="6"/>
    </row>
    <row r="11868" spans="1:3" x14ac:dyDescent="0.3">
      <c r="A11868" s="4"/>
      <c r="B11868" s="5"/>
      <c r="C11868" s="6"/>
    </row>
    <row r="11869" spans="1:3" x14ac:dyDescent="0.3">
      <c r="A11869" s="4"/>
      <c r="B11869" s="5"/>
      <c r="C11869" s="6"/>
    </row>
    <row r="11870" spans="1:3" x14ac:dyDescent="0.3">
      <c r="A11870" s="4"/>
      <c r="B11870" s="5"/>
      <c r="C11870" s="6"/>
    </row>
    <row r="11871" spans="1:3" x14ac:dyDescent="0.3">
      <c r="A11871" s="4"/>
      <c r="B11871" s="5"/>
      <c r="C11871" s="6"/>
    </row>
    <row r="11872" spans="1:3" x14ac:dyDescent="0.3">
      <c r="A11872" s="4"/>
      <c r="B11872" s="5"/>
      <c r="C11872" s="6"/>
    </row>
    <row r="11873" spans="1:3" x14ac:dyDescent="0.3">
      <c r="A11873" s="4"/>
      <c r="B11873" s="5"/>
      <c r="C11873" s="6"/>
    </row>
    <row r="11874" spans="1:3" x14ac:dyDescent="0.3">
      <c r="A11874" s="4"/>
      <c r="B11874" s="5"/>
      <c r="C11874" s="6"/>
    </row>
    <row r="11875" spans="1:3" x14ac:dyDescent="0.3">
      <c r="A11875" s="4"/>
      <c r="B11875" s="5"/>
      <c r="C11875" s="6"/>
    </row>
    <row r="11876" spans="1:3" x14ac:dyDescent="0.3">
      <c r="A11876" s="4"/>
      <c r="B11876" s="5"/>
      <c r="C11876" s="6"/>
    </row>
    <row r="11877" spans="1:3" x14ac:dyDescent="0.3">
      <c r="A11877" s="4"/>
      <c r="B11877" s="5"/>
      <c r="C11877" s="6"/>
    </row>
    <row r="11878" spans="1:3" x14ac:dyDescent="0.3">
      <c r="A11878" s="4"/>
      <c r="B11878" s="5"/>
      <c r="C11878" s="6"/>
    </row>
    <row r="11879" spans="1:3" x14ac:dyDescent="0.3">
      <c r="A11879" s="4"/>
      <c r="B11879" s="5"/>
      <c r="C11879" s="6"/>
    </row>
    <row r="11880" spans="1:3" x14ac:dyDescent="0.3">
      <c r="A11880" s="4"/>
      <c r="B11880" s="5"/>
      <c r="C11880" s="6"/>
    </row>
    <row r="11881" spans="1:3" x14ac:dyDescent="0.3">
      <c r="A11881" s="4"/>
      <c r="B11881" s="5"/>
      <c r="C11881" s="6"/>
    </row>
    <row r="11882" spans="1:3" x14ac:dyDescent="0.3">
      <c r="A11882" s="4"/>
      <c r="B11882" s="5"/>
      <c r="C11882" s="6"/>
    </row>
    <row r="11883" spans="1:3" x14ac:dyDescent="0.3">
      <c r="A11883" s="4"/>
      <c r="B11883" s="5"/>
      <c r="C11883" s="6"/>
    </row>
    <row r="11884" spans="1:3" x14ac:dyDescent="0.3">
      <c r="A11884" s="4"/>
      <c r="B11884" s="5"/>
      <c r="C11884" s="6"/>
    </row>
    <row r="11885" spans="1:3" x14ac:dyDescent="0.3">
      <c r="A11885" s="4"/>
      <c r="B11885" s="5"/>
      <c r="C11885" s="6"/>
    </row>
    <row r="11886" spans="1:3" x14ac:dyDescent="0.3">
      <c r="A11886" s="4"/>
      <c r="B11886" s="5"/>
      <c r="C11886" s="6"/>
    </row>
    <row r="11887" spans="1:3" x14ac:dyDescent="0.3">
      <c r="A11887" s="4"/>
      <c r="B11887" s="5"/>
      <c r="C11887" s="6"/>
    </row>
    <row r="11888" spans="1:3" x14ac:dyDescent="0.3">
      <c r="A11888" s="4"/>
      <c r="B11888" s="5"/>
      <c r="C11888" s="6"/>
    </row>
    <row r="11889" spans="1:3" x14ac:dyDescent="0.3">
      <c r="A11889" s="4"/>
      <c r="B11889" s="5"/>
      <c r="C11889" s="6"/>
    </row>
    <row r="11890" spans="1:3" x14ac:dyDescent="0.3">
      <c r="A11890" s="4"/>
      <c r="B11890" s="5"/>
      <c r="C11890" s="6"/>
    </row>
    <row r="11891" spans="1:3" x14ac:dyDescent="0.3">
      <c r="A11891" s="4"/>
      <c r="B11891" s="5"/>
      <c r="C11891" s="6"/>
    </row>
    <row r="11892" spans="1:3" x14ac:dyDescent="0.3">
      <c r="A11892" s="4"/>
      <c r="B11892" s="5"/>
      <c r="C11892" s="6"/>
    </row>
    <row r="11893" spans="1:3" x14ac:dyDescent="0.3">
      <c r="A11893" s="4"/>
      <c r="B11893" s="5"/>
      <c r="C11893" s="6"/>
    </row>
    <row r="11894" spans="1:3" x14ac:dyDescent="0.3">
      <c r="A11894" s="4"/>
      <c r="B11894" s="5"/>
      <c r="C11894" s="6"/>
    </row>
    <row r="11895" spans="1:3" x14ac:dyDescent="0.3">
      <c r="A11895" s="4"/>
      <c r="B11895" s="5"/>
      <c r="C11895" s="6"/>
    </row>
    <row r="11896" spans="1:3" x14ac:dyDescent="0.3">
      <c r="A11896" s="4"/>
      <c r="B11896" s="5"/>
      <c r="C11896" s="6"/>
    </row>
    <row r="11897" spans="1:3" x14ac:dyDescent="0.3">
      <c r="A11897" s="4"/>
      <c r="B11897" s="5"/>
      <c r="C11897" s="6"/>
    </row>
    <row r="11898" spans="1:3" x14ac:dyDescent="0.3">
      <c r="A11898" s="4"/>
      <c r="B11898" s="5"/>
      <c r="C11898" s="6"/>
    </row>
    <row r="11899" spans="1:3" x14ac:dyDescent="0.3">
      <c r="A11899" s="4"/>
      <c r="B11899" s="5"/>
      <c r="C11899" s="6"/>
    </row>
    <row r="11900" spans="1:3" x14ac:dyDescent="0.3">
      <c r="A11900" s="4"/>
      <c r="B11900" s="5"/>
      <c r="C11900" s="6"/>
    </row>
    <row r="11901" spans="1:3" x14ac:dyDescent="0.3">
      <c r="A11901" s="4"/>
      <c r="B11901" s="5"/>
      <c r="C11901" s="6"/>
    </row>
    <row r="11902" spans="1:3" x14ac:dyDescent="0.3">
      <c r="A11902" s="4"/>
      <c r="B11902" s="5"/>
      <c r="C11902" s="6"/>
    </row>
    <row r="11903" spans="1:3" x14ac:dyDescent="0.3">
      <c r="A11903" s="4"/>
      <c r="B11903" s="5"/>
      <c r="C11903" s="6"/>
    </row>
    <row r="11904" spans="1:3" x14ac:dyDescent="0.3">
      <c r="A11904" s="4"/>
      <c r="B11904" s="5"/>
      <c r="C11904" s="6"/>
    </row>
    <row r="11905" spans="1:3" x14ac:dyDescent="0.3">
      <c r="A11905" s="4"/>
      <c r="B11905" s="5"/>
      <c r="C11905" s="6"/>
    </row>
    <row r="11906" spans="1:3" x14ac:dyDescent="0.3">
      <c r="A11906" s="4"/>
      <c r="B11906" s="5"/>
      <c r="C11906" s="6"/>
    </row>
    <row r="11907" spans="1:3" x14ac:dyDescent="0.3">
      <c r="A11907" s="4"/>
      <c r="B11907" s="5"/>
      <c r="C11907" s="6"/>
    </row>
    <row r="11908" spans="1:3" x14ac:dyDescent="0.3">
      <c r="A11908" s="4"/>
      <c r="B11908" s="5"/>
      <c r="C11908" s="6"/>
    </row>
    <row r="11909" spans="1:3" x14ac:dyDescent="0.3">
      <c r="A11909" s="4"/>
      <c r="B11909" s="5"/>
      <c r="C11909" s="6"/>
    </row>
    <row r="11910" spans="1:3" x14ac:dyDescent="0.3">
      <c r="A11910" s="4"/>
      <c r="B11910" s="5"/>
      <c r="C11910" s="6"/>
    </row>
    <row r="11911" spans="1:3" x14ac:dyDescent="0.3">
      <c r="A11911" s="4"/>
      <c r="B11911" s="5"/>
      <c r="C11911" s="6"/>
    </row>
    <row r="11912" spans="1:3" x14ac:dyDescent="0.3">
      <c r="A11912" s="4"/>
      <c r="B11912" s="5"/>
      <c r="C11912" s="6"/>
    </row>
    <row r="11913" spans="1:3" x14ac:dyDescent="0.3">
      <c r="A11913" s="4"/>
      <c r="B11913" s="5"/>
      <c r="C11913" s="6"/>
    </row>
    <row r="11914" spans="1:3" x14ac:dyDescent="0.3">
      <c r="A11914" s="4"/>
      <c r="B11914" s="5"/>
      <c r="C11914" s="6"/>
    </row>
    <row r="11915" spans="1:3" x14ac:dyDescent="0.3">
      <c r="A11915" s="4"/>
      <c r="B11915" s="5"/>
      <c r="C11915" s="6"/>
    </row>
    <row r="11916" spans="1:3" x14ac:dyDescent="0.3">
      <c r="A11916" s="4"/>
      <c r="B11916" s="5"/>
      <c r="C11916" s="6"/>
    </row>
    <row r="11917" spans="1:3" x14ac:dyDescent="0.3">
      <c r="A11917" s="4"/>
      <c r="B11917" s="5"/>
      <c r="C11917" s="6"/>
    </row>
    <row r="11918" spans="1:3" x14ac:dyDescent="0.3">
      <c r="A11918" s="4"/>
      <c r="B11918" s="5"/>
      <c r="C11918" s="6"/>
    </row>
    <row r="11919" spans="1:3" x14ac:dyDescent="0.3">
      <c r="A11919" s="4"/>
      <c r="B11919" s="5"/>
      <c r="C11919" s="6"/>
    </row>
    <row r="11920" spans="1:3" x14ac:dyDescent="0.3">
      <c r="A11920" s="4"/>
      <c r="B11920" s="5"/>
      <c r="C11920" s="6"/>
    </row>
    <row r="11921" spans="1:3" x14ac:dyDescent="0.3">
      <c r="A11921" s="4"/>
      <c r="B11921" s="5"/>
      <c r="C11921" s="6"/>
    </row>
    <row r="11922" spans="1:3" x14ac:dyDescent="0.3">
      <c r="A11922" s="4"/>
      <c r="B11922" s="5"/>
      <c r="C11922" s="6"/>
    </row>
    <row r="11923" spans="1:3" x14ac:dyDescent="0.3">
      <c r="A11923" s="4"/>
      <c r="B11923" s="5"/>
      <c r="C11923" s="6"/>
    </row>
    <row r="11924" spans="1:3" x14ac:dyDescent="0.3">
      <c r="A11924" s="4"/>
      <c r="B11924" s="5"/>
      <c r="C11924" s="6"/>
    </row>
    <row r="11925" spans="1:3" x14ac:dyDescent="0.3">
      <c r="A11925" s="4"/>
      <c r="B11925" s="5"/>
      <c r="C11925" s="6"/>
    </row>
    <row r="11926" spans="1:3" x14ac:dyDescent="0.3">
      <c r="A11926" s="4"/>
      <c r="B11926" s="5"/>
      <c r="C11926" s="6"/>
    </row>
    <row r="11927" spans="1:3" x14ac:dyDescent="0.3">
      <c r="A11927" s="4"/>
      <c r="B11927" s="5"/>
      <c r="C11927" s="6"/>
    </row>
    <row r="11928" spans="1:3" x14ac:dyDescent="0.3">
      <c r="A11928" s="4"/>
      <c r="B11928" s="5"/>
      <c r="C11928" s="6"/>
    </row>
    <row r="11929" spans="1:3" x14ac:dyDescent="0.3">
      <c r="A11929" s="4"/>
      <c r="B11929" s="5"/>
      <c r="C11929" s="6"/>
    </row>
    <row r="11930" spans="1:3" x14ac:dyDescent="0.3">
      <c r="A11930" s="4"/>
      <c r="B11930" s="5"/>
      <c r="C11930" s="6"/>
    </row>
    <row r="11931" spans="1:3" x14ac:dyDescent="0.3">
      <c r="A11931" s="4"/>
      <c r="B11931" s="5"/>
      <c r="C11931" s="6"/>
    </row>
    <row r="11932" spans="1:3" x14ac:dyDescent="0.3">
      <c r="A11932" s="4"/>
      <c r="B11932" s="5"/>
      <c r="C11932" s="6"/>
    </row>
    <row r="11933" spans="1:3" x14ac:dyDescent="0.3">
      <c r="A11933" s="4"/>
      <c r="B11933" s="5"/>
      <c r="C11933" s="6"/>
    </row>
    <row r="11934" spans="1:3" x14ac:dyDescent="0.3">
      <c r="A11934" s="4"/>
      <c r="B11934" s="5"/>
      <c r="C11934" s="6"/>
    </row>
    <row r="11935" spans="1:3" x14ac:dyDescent="0.3">
      <c r="A11935" s="4"/>
      <c r="B11935" s="5"/>
      <c r="C11935" s="6"/>
    </row>
    <row r="11936" spans="1:3" x14ac:dyDescent="0.3">
      <c r="A11936" s="4"/>
      <c r="B11936" s="5"/>
      <c r="C11936" s="6"/>
    </row>
    <row r="11937" spans="1:3" x14ac:dyDescent="0.3">
      <c r="A11937" s="4"/>
      <c r="B11937" s="5"/>
      <c r="C11937" s="6"/>
    </row>
    <row r="11938" spans="1:3" x14ac:dyDescent="0.3">
      <c r="A11938" s="4"/>
      <c r="B11938" s="5"/>
      <c r="C11938" s="6"/>
    </row>
    <row r="11939" spans="1:3" x14ac:dyDescent="0.3">
      <c r="A11939" s="4"/>
      <c r="B11939" s="5"/>
      <c r="C11939" s="6"/>
    </row>
    <row r="11940" spans="1:3" x14ac:dyDescent="0.3">
      <c r="A11940" s="4"/>
      <c r="B11940" s="5"/>
      <c r="C11940" s="6"/>
    </row>
    <row r="11941" spans="1:3" x14ac:dyDescent="0.3">
      <c r="A11941" s="4"/>
      <c r="B11941" s="5"/>
      <c r="C11941" s="6"/>
    </row>
    <row r="11942" spans="1:3" x14ac:dyDescent="0.3">
      <c r="A11942" s="4"/>
      <c r="B11942" s="5"/>
      <c r="C11942" s="6"/>
    </row>
    <row r="11943" spans="1:3" x14ac:dyDescent="0.3">
      <c r="A11943" s="4"/>
      <c r="B11943" s="5"/>
      <c r="C11943" s="6"/>
    </row>
    <row r="11944" spans="1:3" x14ac:dyDescent="0.3">
      <c r="A11944" s="4"/>
      <c r="B11944" s="5"/>
      <c r="C11944" s="6"/>
    </row>
    <row r="11945" spans="1:3" x14ac:dyDescent="0.3">
      <c r="A11945" s="4"/>
      <c r="B11945" s="5"/>
      <c r="C11945" s="6"/>
    </row>
    <row r="11946" spans="1:3" x14ac:dyDescent="0.3">
      <c r="A11946" s="4"/>
      <c r="B11946" s="5"/>
      <c r="C11946" s="6"/>
    </row>
    <row r="11947" spans="1:3" x14ac:dyDescent="0.3">
      <c r="A11947" s="4"/>
      <c r="B11947" s="5"/>
      <c r="C11947" s="6"/>
    </row>
    <row r="11948" spans="1:3" x14ac:dyDescent="0.3">
      <c r="A11948" s="4"/>
      <c r="B11948" s="5"/>
      <c r="C11948" s="6"/>
    </row>
    <row r="11949" spans="1:3" x14ac:dyDescent="0.3">
      <c r="A11949" s="4"/>
      <c r="B11949" s="5"/>
      <c r="C11949" s="6"/>
    </row>
    <row r="11950" spans="1:3" x14ac:dyDescent="0.3">
      <c r="A11950" s="4"/>
      <c r="B11950" s="5"/>
      <c r="C11950" s="6"/>
    </row>
    <row r="11951" spans="1:3" x14ac:dyDescent="0.3">
      <c r="A11951" s="4"/>
      <c r="B11951" s="5"/>
      <c r="C11951" s="6"/>
    </row>
    <row r="11952" spans="1:3" x14ac:dyDescent="0.3">
      <c r="A11952" s="4"/>
      <c r="B11952" s="5"/>
      <c r="C11952" s="6"/>
    </row>
    <row r="11953" spans="1:3" x14ac:dyDescent="0.3">
      <c r="A11953" s="4"/>
      <c r="B11953" s="5"/>
      <c r="C11953" s="6"/>
    </row>
    <row r="11954" spans="1:3" x14ac:dyDescent="0.3">
      <c r="A11954" s="4"/>
      <c r="B11954" s="5"/>
      <c r="C11954" s="6"/>
    </row>
    <row r="11955" spans="1:3" x14ac:dyDescent="0.3">
      <c r="A11955" s="4"/>
      <c r="B11955" s="5"/>
      <c r="C11955" s="6"/>
    </row>
    <row r="11956" spans="1:3" x14ac:dyDescent="0.3">
      <c r="A11956" s="4"/>
      <c r="B11956" s="5"/>
      <c r="C11956" s="6"/>
    </row>
    <row r="11957" spans="1:3" x14ac:dyDescent="0.3">
      <c r="A11957" s="4"/>
      <c r="B11957" s="5"/>
      <c r="C11957" s="6"/>
    </row>
    <row r="11958" spans="1:3" x14ac:dyDescent="0.3">
      <c r="A11958" s="4"/>
      <c r="B11958" s="5"/>
      <c r="C11958" s="6"/>
    </row>
    <row r="11959" spans="1:3" x14ac:dyDescent="0.3">
      <c r="A11959" s="4"/>
      <c r="B11959" s="5"/>
      <c r="C11959" s="6"/>
    </row>
    <row r="11960" spans="1:3" x14ac:dyDescent="0.3">
      <c r="A11960" s="4"/>
      <c r="B11960" s="5"/>
      <c r="C11960" s="6"/>
    </row>
    <row r="11961" spans="1:3" x14ac:dyDescent="0.3">
      <c r="A11961" s="4"/>
      <c r="B11961" s="5"/>
      <c r="C11961" s="6"/>
    </row>
    <row r="11962" spans="1:3" x14ac:dyDescent="0.3">
      <c r="A11962" s="4"/>
      <c r="B11962" s="5"/>
      <c r="C11962" s="6"/>
    </row>
    <row r="11963" spans="1:3" x14ac:dyDescent="0.3">
      <c r="A11963" s="4"/>
      <c r="B11963" s="5"/>
      <c r="C11963" s="6"/>
    </row>
    <row r="11964" spans="1:3" x14ac:dyDescent="0.3">
      <c r="A11964" s="4"/>
      <c r="B11964" s="5"/>
      <c r="C11964" s="6"/>
    </row>
    <row r="11965" spans="1:3" x14ac:dyDescent="0.3">
      <c r="A11965" s="4"/>
      <c r="B11965" s="5"/>
      <c r="C11965" s="6"/>
    </row>
    <row r="11966" spans="1:3" x14ac:dyDescent="0.3">
      <c r="A11966" s="4"/>
      <c r="B11966" s="5"/>
      <c r="C11966" s="6"/>
    </row>
    <row r="11967" spans="1:3" x14ac:dyDescent="0.3">
      <c r="A11967" s="4"/>
      <c r="B11967" s="5"/>
      <c r="C11967" s="6"/>
    </row>
    <row r="11968" spans="1:3" x14ac:dyDescent="0.3">
      <c r="A11968" s="4"/>
      <c r="B11968" s="5"/>
      <c r="C11968" s="6"/>
    </row>
    <row r="11969" spans="1:3" x14ac:dyDescent="0.3">
      <c r="A11969" s="4"/>
      <c r="B11969" s="5"/>
      <c r="C11969" s="6"/>
    </row>
    <row r="11970" spans="1:3" x14ac:dyDescent="0.3">
      <c r="A11970" s="4"/>
      <c r="B11970" s="5"/>
      <c r="C11970" s="6"/>
    </row>
    <row r="11971" spans="1:3" x14ac:dyDescent="0.3">
      <c r="A11971" s="4"/>
      <c r="B11971" s="5"/>
      <c r="C11971" s="6"/>
    </row>
    <row r="11972" spans="1:3" x14ac:dyDescent="0.3">
      <c r="A11972" s="4"/>
      <c r="B11972" s="5"/>
      <c r="C11972" s="6"/>
    </row>
    <row r="11973" spans="1:3" x14ac:dyDescent="0.3">
      <c r="A11973" s="4"/>
      <c r="B11973" s="5"/>
      <c r="C11973" s="6"/>
    </row>
    <row r="11974" spans="1:3" x14ac:dyDescent="0.3">
      <c r="A11974" s="4"/>
      <c r="B11974" s="5"/>
      <c r="C11974" s="6"/>
    </row>
    <row r="11975" spans="1:3" x14ac:dyDescent="0.3">
      <c r="A11975" s="4"/>
      <c r="B11975" s="5"/>
      <c r="C11975" s="6"/>
    </row>
    <row r="11976" spans="1:3" x14ac:dyDescent="0.3">
      <c r="A11976" s="4"/>
      <c r="B11976" s="5"/>
      <c r="C11976" s="6"/>
    </row>
    <row r="11977" spans="1:3" x14ac:dyDescent="0.3">
      <c r="A11977" s="4"/>
      <c r="B11977" s="5"/>
      <c r="C11977" s="6"/>
    </row>
    <row r="11978" spans="1:3" x14ac:dyDescent="0.3">
      <c r="A11978" s="4"/>
      <c r="B11978" s="5"/>
      <c r="C11978" s="6"/>
    </row>
    <row r="11979" spans="1:3" x14ac:dyDescent="0.3">
      <c r="A11979" s="4"/>
      <c r="B11979" s="5"/>
      <c r="C11979" s="6"/>
    </row>
    <row r="11980" spans="1:3" x14ac:dyDescent="0.3">
      <c r="A11980" s="4"/>
      <c r="B11980" s="5"/>
      <c r="C11980" s="6"/>
    </row>
    <row r="11981" spans="1:3" x14ac:dyDescent="0.3">
      <c r="A11981" s="4"/>
      <c r="B11981" s="5"/>
      <c r="C11981" s="6"/>
    </row>
    <row r="11982" spans="1:3" x14ac:dyDescent="0.3">
      <c r="A11982" s="4"/>
      <c r="B11982" s="5"/>
      <c r="C11982" s="6"/>
    </row>
    <row r="11983" spans="1:3" x14ac:dyDescent="0.3">
      <c r="A11983" s="4"/>
      <c r="B11983" s="5"/>
      <c r="C11983" s="6"/>
    </row>
    <row r="11984" spans="1:3" x14ac:dyDescent="0.3">
      <c r="A11984" s="4"/>
      <c r="B11984" s="5"/>
      <c r="C11984" s="6"/>
    </row>
    <row r="11985" spans="1:3" x14ac:dyDescent="0.3">
      <c r="A11985" s="4"/>
      <c r="B11985" s="5"/>
      <c r="C11985" s="6"/>
    </row>
    <row r="11986" spans="1:3" x14ac:dyDescent="0.3">
      <c r="A11986" s="4"/>
      <c r="B11986" s="5"/>
      <c r="C11986" s="6"/>
    </row>
    <row r="11987" spans="1:3" x14ac:dyDescent="0.3">
      <c r="A11987" s="4"/>
      <c r="B11987" s="5"/>
      <c r="C11987" s="6"/>
    </row>
    <row r="11988" spans="1:3" x14ac:dyDescent="0.3">
      <c r="A11988" s="4"/>
      <c r="B11988" s="5"/>
      <c r="C11988" s="6"/>
    </row>
    <row r="11989" spans="1:3" x14ac:dyDescent="0.3">
      <c r="A11989" s="4"/>
      <c r="B11989" s="5"/>
      <c r="C11989" s="6"/>
    </row>
    <row r="11990" spans="1:3" x14ac:dyDescent="0.3">
      <c r="A11990" s="4"/>
      <c r="B11990" s="5"/>
      <c r="C11990" s="6"/>
    </row>
    <row r="11991" spans="1:3" x14ac:dyDescent="0.3">
      <c r="A11991" s="4"/>
      <c r="B11991" s="5"/>
      <c r="C11991" s="6"/>
    </row>
    <row r="11992" spans="1:3" x14ac:dyDescent="0.3">
      <c r="A11992" s="4"/>
      <c r="B11992" s="5"/>
      <c r="C11992" s="6"/>
    </row>
    <row r="11993" spans="1:3" x14ac:dyDescent="0.3">
      <c r="A11993" s="4"/>
      <c r="B11993" s="5"/>
      <c r="C11993" s="6"/>
    </row>
    <row r="11994" spans="1:3" x14ac:dyDescent="0.3">
      <c r="A11994" s="4"/>
      <c r="B11994" s="5"/>
      <c r="C11994" s="6"/>
    </row>
    <row r="11995" spans="1:3" x14ac:dyDescent="0.3">
      <c r="A11995" s="4"/>
      <c r="B11995" s="5"/>
      <c r="C11995" s="6"/>
    </row>
    <row r="11996" spans="1:3" x14ac:dyDescent="0.3">
      <c r="A11996" s="4"/>
      <c r="B11996" s="5"/>
      <c r="C11996" s="6"/>
    </row>
    <row r="11997" spans="1:3" x14ac:dyDescent="0.3">
      <c r="A11997" s="4"/>
      <c r="B11997" s="5"/>
      <c r="C11997" s="6"/>
    </row>
    <row r="11998" spans="1:3" x14ac:dyDescent="0.3">
      <c r="A11998" s="4"/>
      <c r="B11998" s="5"/>
      <c r="C11998" s="6"/>
    </row>
    <row r="11999" spans="1:3" x14ac:dyDescent="0.3">
      <c r="A11999" s="4"/>
      <c r="B11999" s="5"/>
      <c r="C11999" s="6"/>
    </row>
    <row r="12000" spans="1:3" x14ac:dyDescent="0.3">
      <c r="A12000" s="4"/>
      <c r="B12000" s="5"/>
      <c r="C12000" s="6"/>
    </row>
    <row r="12001" spans="1:3" x14ac:dyDescent="0.3">
      <c r="A12001" s="4"/>
      <c r="B12001" s="5"/>
      <c r="C12001" s="6"/>
    </row>
    <row r="12002" spans="1:3" x14ac:dyDescent="0.3">
      <c r="A12002" s="4"/>
      <c r="B12002" s="5"/>
      <c r="C12002" s="6"/>
    </row>
    <row r="12003" spans="1:3" x14ac:dyDescent="0.3">
      <c r="A12003" s="4"/>
      <c r="B12003" s="5"/>
      <c r="C12003" s="6"/>
    </row>
    <row r="12004" spans="1:3" x14ac:dyDescent="0.3">
      <c r="A12004" s="4"/>
      <c r="B12004" s="5"/>
      <c r="C12004" s="6"/>
    </row>
    <row r="12005" spans="1:3" x14ac:dyDescent="0.3">
      <c r="A12005" s="4"/>
      <c r="B12005" s="5"/>
      <c r="C12005" s="6"/>
    </row>
    <row r="12006" spans="1:3" x14ac:dyDescent="0.3">
      <c r="A12006" s="4"/>
      <c r="B12006" s="5"/>
      <c r="C12006" s="6"/>
    </row>
    <row r="12007" spans="1:3" x14ac:dyDescent="0.3">
      <c r="A12007" s="4"/>
      <c r="B12007" s="5"/>
      <c r="C12007" s="6"/>
    </row>
    <row r="12008" spans="1:3" x14ac:dyDescent="0.3">
      <c r="A12008" s="4"/>
      <c r="B12008" s="5"/>
      <c r="C12008" s="6"/>
    </row>
    <row r="12009" spans="1:3" x14ac:dyDescent="0.3">
      <c r="A12009" s="4"/>
      <c r="B12009" s="5"/>
      <c r="C12009" s="6"/>
    </row>
    <row r="12010" spans="1:3" x14ac:dyDescent="0.3">
      <c r="A12010" s="4"/>
      <c r="B12010" s="5"/>
      <c r="C12010" s="6"/>
    </row>
    <row r="12011" spans="1:3" x14ac:dyDescent="0.3">
      <c r="A12011" s="4"/>
      <c r="B12011" s="5"/>
      <c r="C12011" s="6"/>
    </row>
    <row r="12012" spans="1:3" x14ac:dyDescent="0.3">
      <c r="A12012" s="4"/>
      <c r="B12012" s="5"/>
      <c r="C12012" s="6"/>
    </row>
    <row r="12013" spans="1:3" x14ac:dyDescent="0.3">
      <c r="A12013" s="4"/>
      <c r="B12013" s="5"/>
      <c r="C12013" s="6"/>
    </row>
    <row r="12014" spans="1:3" x14ac:dyDescent="0.3">
      <c r="A12014" s="4"/>
      <c r="B12014" s="5"/>
      <c r="C12014" s="6"/>
    </row>
    <row r="12015" spans="1:3" x14ac:dyDescent="0.3">
      <c r="A12015" s="4"/>
      <c r="B12015" s="5"/>
      <c r="C12015" s="6"/>
    </row>
    <row r="12016" spans="1:3" x14ac:dyDescent="0.3">
      <c r="A12016" s="4"/>
      <c r="B12016" s="5"/>
      <c r="C12016" s="6"/>
    </row>
    <row r="12017" spans="1:3" x14ac:dyDescent="0.3">
      <c r="A12017" s="4"/>
      <c r="B12017" s="5"/>
      <c r="C12017" s="6"/>
    </row>
    <row r="12018" spans="1:3" x14ac:dyDescent="0.3">
      <c r="A12018" s="4"/>
      <c r="B12018" s="5"/>
      <c r="C12018" s="6"/>
    </row>
    <row r="12019" spans="1:3" x14ac:dyDescent="0.3">
      <c r="A12019" s="4"/>
      <c r="B12019" s="5"/>
      <c r="C12019" s="6"/>
    </row>
    <row r="12020" spans="1:3" x14ac:dyDescent="0.3">
      <c r="A12020" s="4"/>
      <c r="B12020" s="5"/>
      <c r="C12020" s="6"/>
    </row>
    <row r="12021" spans="1:3" x14ac:dyDescent="0.3">
      <c r="A12021" s="4"/>
      <c r="B12021" s="5"/>
      <c r="C12021" s="6"/>
    </row>
    <row r="12022" spans="1:3" x14ac:dyDescent="0.3">
      <c r="A12022" s="4"/>
      <c r="B12022" s="5"/>
      <c r="C12022" s="6"/>
    </row>
    <row r="12023" spans="1:3" x14ac:dyDescent="0.3">
      <c r="A12023" s="4"/>
      <c r="B12023" s="5"/>
      <c r="C12023" s="6"/>
    </row>
    <row r="12024" spans="1:3" x14ac:dyDescent="0.3">
      <c r="A12024" s="4"/>
      <c r="B12024" s="5"/>
      <c r="C12024" s="6"/>
    </row>
    <row r="12025" spans="1:3" x14ac:dyDescent="0.3">
      <c r="A12025" s="4"/>
      <c r="B12025" s="5"/>
      <c r="C12025" s="6"/>
    </row>
    <row r="12026" spans="1:3" x14ac:dyDescent="0.3">
      <c r="A12026" s="4"/>
      <c r="B12026" s="5"/>
      <c r="C12026" s="6"/>
    </row>
    <row r="12027" spans="1:3" x14ac:dyDescent="0.3">
      <c r="A12027" s="4"/>
      <c r="B12027" s="5"/>
      <c r="C12027" s="6"/>
    </row>
    <row r="12028" spans="1:3" x14ac:dyDescent="0.3">
      <c r="A12028" s="4"/>
      <c r="B12028" s="5"/>
      <c r="C12028" s="6"/>
    </row>
    <row r="12029" spans="1:3" x14ac:dyDescent="0.3">
      <c r="A12029" s="4"/>
      <c r="B12029" s="5"/>
      <c r="C12029" s="6"/>
    </row>
    <row r="12030" spans="1:3" x14ac:dyDescent="0.3">
      <c r="A12030" s="4"/>
      <c r="B12030" s="5"/>
      <c r="C12030" s="6"/>
    </row>
    <row r="12031" spans="1:3" x14ac:dyDescent="0.3">
      <c r="A12031" s="4"/>
      <c r="B12031" s="5"/>
      <c r="C12031" s="6"/>
    </row>
    <row r="12032" spans="1:3" x14ac:dyDescent="0.3">
      <c r="A12032" s="4"/>
      <c r="B12032" s="5"/>
      <c r="C12032" s="6"/>
    </row>
    <row r="12033" spans="1:3" x14ac:dyDescent="0.3">
      <c r="A12033" s="4"/>
      <c r="B12033" s="5"/>
      <c r="C12033" s="6"/>
    </row>
    <row r="12034" spans="1:3" x14ac:dyDescent="0.3">
      <c r="A12034" s="4"/>
      <c r="B12034" s="5"/>
      <c r="C12034" s="6"/>
    </row>
    <row r="12035" spans="1:3" x14ac:dyDescent="0.3">
      <c r="A12035" s="4"/>
      <c r="B12035" s="5"/>
      <c r="C12035" s="6"/>
    </row>
    <row r="12036" spans="1:3" x14ac:dyDescent="0.3">
      <c r="A12036" s="4"/>
      <c r="B12036" s="5"/>
      <c r="C12036" s="6"/>
    </row>
    <row r="12037" spans="1:3" x14ac:dyDescent="0.3">
      <c r="A12037" s="4"/>
      <c r="B12037" s="5"/>
      <c r="C12037" s="6"/>
    </row>
    <row r="12038" spans="1:3" x14ac:dyDescent="0.3">
      <c r="A12038" s="4"/>
      <c r="B12038" s="5"/>
      <c r="C12038" s="6"/>
    </row>
    <row r="12039" spans="1:3" x14ac:dyDescent="0.3">
      <c r="A12039" s="4"/>
      <c r="B12039" s="5"/>
      <c r="C12039" s="6"/>
    </row>
    <row r="12040" spans="1:3" x14ac:dyDescent="0.3">
      <c r="A12040" s="4"/>
      <c r="B12040" s="5"/>
      <c r="C12040" s="6"/>
    </row>
    <row r="12041" spans="1:3" x14ac:dyDescent="0.3">
      <c r="A12041" s="4"/>
      <c r="B12041" s="5"/>
      <c r="C12041" s="6"/>
    </row>
    <row r="12042" spans="1:3" x14ac:dyDescent="0.3">
      <c r="A12042" s="4"/>
      <c r="B12042" s="5"/>
      <c r="C12042" s="6"/>
    </row>
    <row r="12043" spans="1:3" x14ac:dyDescent="0.3">
      <c r="A12043" s="4"/>
      <c r="B12043" s="5"/>
      <c r="C12043" s="6"/>
    </row>
    <row r="12044" spans="1:3" x14ac:dyDescent="0.3">
      <c r="A12044" s="4"/>
      <c r="B12044" s="5"/>
      <c r="C12044" s="6"/>
    </row>
    <row r="12045" spans="1:3" x14ac:dyDescent="0.3">
      <c r="A12045" s="4"/>
      <c r="B12045" s="5"/>
      <c r="C12045" s="6"/>
    </row>
    <row r="12046" spans="1:3" x14ac:dyDescent="0.3">
      <c r="A12046" s="4"/>
      <c r="B12046" s="5"/>
      <c r="C12046" s="6"/>
    </row>
    <row r="12047" spans="1:3" x14ac:dyDescent="0.3">
      <c r="A12047" s="4"/>
      <c r="B12047" s="5"/>
      <c r="C12047" s="6"/>
    </row>
    <row r="12048" spans="1:3" x14ac:dyDescent="0.3">
      <c r="A12048" s="4"/>
      <c r="B12048" s="5"/>
      <c r="C12048" s="6"/>
    </row>
    <row r="12049" spans="1:3" x14ac:dyDescent="0.3">
      <c r="A12049" s="4"/>
      <c r="B12049" s="5"/>
      <c r="C12049" s="6"/>
    </row>
    <row r="12050" spans="1:3" x14ac:dyDescent="0.3">
      <c r="A12050" s="4"/>
      <c r="B12050" s="5"/>
      <c r="C12050" s="6"/>
    </row>
    <row r="12051" spans="1:3" x14ac:dyDescent="0.3">
      <c r="A12051" s="4"/>
      <c r="B12051" s="5"/>
      <c r="C12051" s="6"/>
    </row>
    <row r="12052" spans="1:3" x14ac:dyDescent="0.3">
      <c r="A12052" s="4"/>
      <c r="B12052" s="5"/>
      <c r="C12052" s="6"/>
    </row>
    <row r="12053" spans="1:3" x14ac:dyDescent="0.3">
      <c r="A12053" s="4"/>
      <c r="B12053" s="5"/>
      <c r="C12053" s="6"/>
    </row>
    <row r="12054" spans="1:3" x14ac:dyDescent="0.3">
      <c r="A12054" s="4"/>
      <c r="B12054" s="5"/>
      <c r="C12054" s="6"/>
    </row>
    <row r="12055" spans="1:3" x14ac:dyDescent="0.3">
      <c r="A12055" s="4"/>
      <c r="B12055" s="5"/>
      <c r="C12055" s="6"/>
    </row>
    <row r="12056" spans="1:3" x14ac:dyDescent="0.3">
      <c r="A12056" s="4"/>
      <c r="B12056" s="5"/>
      <c r="C12056" s="6"/>
    </row>
    <row r="12057" spans="1:3" x14ac:dyDescent="0.3">
      <c r="A12057" s="4"/>
      <c r="B12057" s="5"/>
      <c r="C12057" s="6"/>
    </row>
    <row r="12058" spans="1:3" x14ac:dyDescent="0.3">
      <c r="A12058" s="4"/>
      <c r="B12058" s="5"/>
      <c r="C12058" s="6"/>
    </row>
    <row r="12059" spans="1:3" x14ac:dyDescent="0.3">
      <c r="A12059" s="4"/>
      <c r="B12059" s="5"/>
      <c r="C12059" s="6"/>
    </row>
    <row r="12060" spans="1:3" x14ac:dyDescent="0.3">
      <c r="A12060" s="4"/>
      <c r="B12060" s="5"/>
      <c r="C12060" s="6"/>
    </row>
    <row r="12061" spans="1:3" x14ac:dyDescent="0.3">
      <c r="A12061" s="4"/>
      <c r="B12061" s="5"/>
      <c r="C12061" s="6"/>
    </row>
    <row r="12062" spans="1:3" x14ac:dyDescent="0.3">
      <c r="A12062" s="4"/>
      <c r="B12062" s="5"/>
      <c r="C12062" s="6"/>
    </row>
    <row r="12063" spans="1:3" x14ac:dyDescent="0.3">
      <c r="A12063" s="4"/>
      <c r="B12063" s="5"/>
      <c r="C12063" s="6"/>
    </row>
    <row r="12064" spans="1:3" x14ac:dyDescent="0.3">
      <c r="A12064" s="4"/>
      <c r="B12064" s="5"/>
      <c r="C12064" s="6"/>
    </row>
    <row r="12065" spans="1:3" x14ac:dyDescent="0.3">
      <c r="A12065" s="4"/>
      <c r="B12065" s="5"/>
      <c r="C12065" s="6"/>
    </row>
    <row r="12066" spans="1:3" x14ac:dyDescent="0.3">
      <c r="A12066" s="4"/>
      <c r="B12066" s="5"/>
      <c r="C12066" s="6"/>
    </row>
    <row r="12067" spans="1:3" x14ac:dyDescent="0.3">
      <c r="A12067" s="4"/>
      <c r="B12067" s="5"/>
      <c r="C12067" s="6"/>
    </row>
    <row r="12068" spans="1:3" x14ac:dyDescent="0.3">
      <c r="A12068" s="4"/>
      <c r="B12068" s="5"/>
      <c r="C12068" s="6"/>
    </row>
    <row r="12069" spans="1:3" x14ac:dyDescent="0.3">
      <c r="A12069" s="4"/>
      <c r="B12069" s="5"/>
      <c r="C12069" s="6"/>
    </row>
    <row r="12070" spans="1:3" x14ac:dyDescent="0.3">
      <c r="A12070" s="4"/>
      <c r="B12070" s="5"/>
      <c r="C12070" s="6"/>
    </row>
    <row r="12071" spans="1:3" x14ac:dyDescent="0.3">
      <c r="A12071" s="4"/>
      <c r="B12071" s="5"/>
      <c r="C12071" s="6"/>
    </row>
    <row r="12072" spans="1:3" x14ac:dyDescent="0.3">
      <c r="A12072" s="4"/>
      <c r="B12072" s="5"/>
      <c r="C12072" s="6"/>
    </row>
    <row r="12073" spans="1:3" x14ac:dyDescent="0.3">
      <c r="A12073" s="4"/>
      <c r="B12073" s="5"/>
      <c r="C12073" s="6"/>
    </row>
    <row r="12074" spans="1:3" x14ac:dyDescent="0.3">
      <c r="A12074" s="4"/>
      <c r="B12074" s="5"/>
      <c r="C12074" s="6"/>
    </row>
    <row r="12075" spans="1:3" x14ac:dyDescent="0.3">
      <c r="A12075" s="4"/>
      <c r="B12075" s="5"/>
      <c r="C12075" s="6"/>
    </row>
    <row r="12076" spans="1:3" x14ac:dyDescent="0.3">
      <c r="A12076" s="4"/>
      <c r="B12076" s="5"/>
      <c r="C12076" s="6"/>
    </row>
    <row r="12077" spans="1:3" x14ac:dyDescent="0.3">
      <c r="A12077" s="4"/>
      <c r="B12077" s="5"/>
      <c r="C12077" s="6"/>
    </row>
    <row r="12078" spans="1:3" x14ac:dyDescent="0.3">
      <c r="A12078" s="4"/>
      <c r="B12078" s="5"/>
      <c r="C12078" s="6"/>
    </row>
    <row r="12079" spans="1:3" x14ac:dyDescent="0.3">
      <c r="A12079" s="4"/>
      <c r="B12079" s="5"/>
      <c r="C12079" s="6"/>
    </row>
    <row r="12080" spans="1:3" x14ac:dyDescent="0.3">
      <c r="A12080" s="4"/>
      <c r="B12080" s="5"/>
      <c r="C12080" s="6"/>
    </row>
    <row r="12081" spans="1:3" x14ac:dyDescent="0.3">
      <c r="A12081" s="4"/>
      <c r="B12081" s="5"/>
      <c r="C12081" s="6"/>
    </row>
    <row r="12082" spans="1:3" x14ac:dyDescent="0.3">
      <c r="A12082" s="4"/>
      <c r="B12082" s="5"/>
      <c r="C12082" s="6"/>
    </row>
    <row r="12083" spans="1:3" x14ac:dyDescent="0.3">
      <c r="A12083" s="4"/>
      <c r="B12083" s="5"/>
      <c r="C12083" s="6"/>
    </row>
    <row r="12084" spans="1:3" x14ac:dyDescent="0.3">
      <c r="A12084" s="4"/>
      <c r="B12084" s="5"/>
      <c r="C12084" s="6"/>
    </row>
    <row r="12085" spans="1:3" x14ac:dyDescent="0.3">
      <c r="A12085" s="4"/>
      <c r="B12085" s="5"/>
      <c r="C12085" s="6"/>
    </row>
    <row r="12086" spans="1:3" x14ac:dyDescent="0.3">
      <c r="A12086" s="4"/>
      <c r="B12086" s="5"/>
      <c r="C12086" s="6"/>
    </row>
    <row r="12087" spans="1:3" x14ac:dyDescent="0.3">
      <c r="A12087" s="4"/>
      <c r="B12087" s="5"/>
      <c r="C12087" s="6"/>
    </row>
    <row r="12088" spans="1:3" x14ac:dyDescent="0.3">
      <c r="A12088" s="4"/>
      <c r="B12088" s="5"/>
      <c r="C12088" s="6"/>
    </row>
    <row r="12089" spans="1:3" x14ac:dyDescent="0.3">
      <c r="A12089" s="4"/>
      <c r="B12089" s="5"/>
      <c r="C12089" s="6"/>
    </row>
    <row r="12090" spans="1:3" x14ac:dyDescent="0.3">
      <c r="A12090" s="4"/>
      <c r="B12090" s="5"/>
      <c r="C12090" s="6"/>
    </row>
    <row r="12091" spans="1:3" x14ac:dyDescent="0.3">
      <c r="A12091" s="4"/>
      <c r="B12091" s="5"/>
      <c r="C12091" s="6"/>
    </row>
    <row r="12092" spans="1:3" x14ac:dyDescent="0.3">
      <c r="A12092" s="4"/>
      <c r="B12092" s="5"/>
      <c r="C12092" s="6"/>
    </row>
    <row r="12093" spans="1:3" x14ac:dyDescent="0.3">
      <c r="A12093" s="4"/>
      <c r="B12093" s="5"/>
      <c r="C12093" s="6"/>
    </row>
    <row r="12094" spans="1:3" x14ac:dyDescent="0.3">
      <c r="A12094" s="4"/>
      <c r="B12094" s="5"/>
      <c r="C12094" s="6"/>
    </row>
    <row r="12095" spans="1:3" x14ac:dyDescent="0.3">
      <c r="A12095" s="4"/>
      <c r="B12095" s="5"/>
      <c r="C12095" s="6"/>
    </row>
    <row r="12096" spans="1:3" x14ac:dyDescent="0.3">
      <c r="A12096" s="4"/>
      <c r="B12096" s="5"/>
      <c r="C12096" s="6"/>
    </row>
    <row r="12097" spans="1:3" x14ac:dyDescent="0.3">
      <c r="A12097" s="4"/>
      <c r="B12097" s="5"/>
      <c r="C12097" s="6"/>
    </row>
    <row r="12098" spans="1:3" x14ac:dyDescent="0.3">
      <c r="A12098" s="4"/>
      <c r="B12098" s="5"/>
      <c r="C12098" s="6"/>
    </row>
    <row r="12099" spans="1:3" x14ac:dyDescent="0.3">
      <c r="A12099" s="4"/>
      <c r="B12099" s="5"/>
      <c r="C12099" s="6"/>
    </row>
    <row r="12100" spans="1:3" x14ac:dyDescent="0.3">
      <c r="A12100" s="4"/>
      <c r="B12100" s="5"/>
      <c r="C12100" s="6"/>
    </row>
    <row r="12101" spans="1:3" x14ac:dyDescent="0.3">
      <c r="A12101" s="4"/>
      <c r="B12101" s="5"/>
      <c r="C12101" s="6"/>
    </row>
    <row r="12102" spans="1:3" x14ac:dyDescent="0.3">
      <c r="A12102" s="4"/>
      <c r="B12102" s="5"/>
      <c r="C12102" s="6"/>
    </row>
    <row r="12103" spans="1:3" x14ac:dyDescent="0.3">
      <c r="A12103" s="4"/>
      <c r="B12103" s="5"/>
      <c r="C12103" s="6"/>
    </row>
    <row r="12104" spans="1:3" x14ac:dyDescent="0.3">
      <c r="A12104" s="4"/>
      <c r="B12104" s="5"/>
      <c r="C12104" s="6"/>
    </row>
    <row r="12105" spans="1:3" x14ac:dyDescent="0.3">
      <c r="A12105" s="4"/>
      <c r="B12105" s="5"/>
      <c r="C12105" s="6"/>
    </row>
    <row r="12106" spans="1:3" x14ac:dyDescent="0.3">
      <c r="A12106" s="4"/>
      <c r="B12106" s="5"/>
      <c r="C12106" s="6"/>
    </row>
    <row r="12107" spans="1:3" x14ac:dyDescent="0.3">
      <c r="A12107" s="4"/>
      <c r="B12107" s="5"/>
      <c r="C12107" s="6"/>
    </row>
    <row r="12108" spans="1:3" x14ac:dyDescent="0.3">
      <c r="A12108" s="4"/>
      <c r="B12108" s="5"/>
      <c r="C12108" s="6"/>
    </row>
    <row r="12109" spans="1:3" x14ac:dyDescent="0.3">
      <c r="A12109" s="4"/>
      <c r="B12109" s="5"/>
      <c r="C12109" s="6"/>
    </row>
    <row r="12110" spans="1:3" x14ac:dyDescent="0.3">
      <c r="A12110" s="4"/>
      <c r="B12110" s="5"/>
      <c r="C12110" s="6"/>
    </row>
    <row r="12111" spans="1:3" x14ac:dyDescent="0.3">
      <c r="A12111" s="4"/>
      <c r="B12111" s="5"/>
      <c r="C12111" s="6"/>
    </row>
    <row r="12112" spans="1:3" x14ac:dyDescent="0.3">
      <c r="A12112" s="4"/>
      <c r="B12112" s="5"/>
      <c r="C12112" s="6"/>
    </row>
    <row r="12113" spans="1:3" x14ac:dyDescent="0.3">
      <c r="A12113" s="4"/>
      <c r="B12113" s="5"/>
      <c r="C12113" s="6"/>
    </row>
    <row r="12114" spans="1:3" x14ac:dyDescent="0.3">
      <c r="A12114" s="4"/>
      <c r="B12114" s="5"/>
      <c r="C12114" s="6"/>
    </row>
    <row r="12115" spans="1:3" x14ac:dyDescent="0.3">
      <c r="A12115" s="4"/>
      <c r="B12115" s="5"/>
      <c r="C12115" s="6"/>
    </row>
    <row r="12116" spans="1:3" x14ac:dyDescent="0.3">
      <c r="A12116" s="4"/>
      <c r="B12116" s="5"/>
      <c r="C12116" s="6"/>
    </row>
    <row r="12117" spans="1:3" x14ac:dyDescent="0.3">
      <c r="A12117" s="4"/>
      <c r="B12117" s="5"/>
      <c r="C12117" s="6"/>
    </row>
    <row r="12118" spans="1:3" x14ac:dyDescent="0.3">
      <c r="A12118" s="4"/>
      <c r="B12118" s="5"/>
      <c r="C12118" s="6"/>
    </row>
    <row r="12119" spans="1:3" x14ac:dyDescent="0.3">
      <c r="A12119" s="4"/>
      <c r="B12119" s="5"/>
      <c r="C12119" s="6"/>
    </row>
    <row r="12120" spans="1:3" x14ac:dyDescent="0.3">
      <c r="A12120" s="4"/>
      <c r="B12120" s="5"/>
      <c r="C12120" s="6"/>
    </row>
    <row r="12121" spans="1:3" x14ac:dyDescent="0.3">
      <c r="A12121" s="4"/>
      <c r="B12121" s="5"/>
      <c r="C12121" s="6"/>
    </row>
    <row r="12122" spans="1:3" x14ac:dyDescent="0.3">
      <c r="A12122" s="4"/>
      <c r="B12122" s="5"/>
      <c r="C12122" s="6"/>
    </row>
    <row r="12123" spans="1:3" x14ac:dyDescent="0.3">
      <c r="A12123" s="4"/>
      <c r="B12123" s="5"/>
      <c r="C12123" s="6"/>
    </row>
    <row r="12124" spans="1:3" x14ac:dyDescent="0.3">
      <c r="A12124" s="4"/>
      <c r="B12124" s="5"/>
      <c r="C12124" s="6"/>
    </row>
    <row r="12125" spans="1:3" x14ac:dyDescent="0.3">
      <c r="A12125" s="4"/>
      <c r="B12125" s="5"/>
      <c r="C12125" s="6"/>
    </row>
    <row r="12126" spans="1:3" x14ac:dyDescent="0.3">
      <c r="A12126" s="4"/>
      <c r="B12126" s="5"/>
      <c r="C12126" s="6"/>
    </row>
    <row r="12127" spans="1:3" x14ac:dyDescent="0.3">
      <c r="A12127" s="4"/>
      <c r="B12127" s="5"/>
      <c r="C12127" s="6"/>
    </row>
    <row r="12128" spans="1:3" x14ac:dyDescent="0.3">
      <c r="A12128" s="4"/>
      <c r="B12128" s="5"/>
      <c r="C12128" s="6"/>
    </row>
    <row r="12129" spans="1:3" x14ac:dyDescent="0.3">
      <c r="A12129" s="4"/>
      <c r="B12129" s="5"/>
      <c r="C12129" s="6"/>
    </row>
    <row r="12130" spans="1:3" x14ac:dyDescent="0.3">
      <c r="A12130" s="4"/>
      <c r="B12130" s="5"/>
      <c r="C12130" s="6"/>
    </row>
    <row r="12131" spans="1:3" x14ac:dyDescent="0.3">
      <c r="A12131" s="4"/>
      <c r="B12131" s="5"/>
      <c r="C12131" s="6"/>
    </row>
    <row r="12132" spans="1:3" x14ac:dyDescent="0.3">
      <c r="A12132" s="4"/>
      <c r="B12132" s="5"/>
      <c r="C12132" s="6"/>
    </row>
    <row r="12133" spans="1:3" x14ac:dyDescent="0.3">
      <c r="A12133" s="4"/>
      <c r="B12133" s="5"/>
      <c r="C12133" s="6"/>
    </row>
    <row r="12134" spans="1:3" x14ac:dyDescent="0.3">
      <c r="A12134" s="4"/>
      <c r="B12134" s="5"/>
      <c r="C12134" s="6"/>
    </row>
    <row r="12135" spans="1:3" x14ac:dyDescent="0.3">
      <c r="A12135" s="4"/>
      <c r="B12135" s="5"/>
      <c r="C12135" s="6"/>
    </row>
    <row r="12136" spans="1:3" x14ac:dyDescent="0.3">
      <c r="A12136" s="4"/>
      <c r="B12136" s="5"/>
      <c r="C12136" s="6"/>
    </row>
    <row r="12137" spans="1:3" x14ac:dyDescent="0.3">
      <c r="A12137" s="4"/>
      <c r="B12137" s="5"/>
      <c r="C12137" s="6"/>
    </row>
    <row r="12138" spans="1:3" x14ac:dyDescent="0.3">
      <c r="A12138" s="4"/>
      <c r="B12138" s="5"/>
      <c r="C12138" s="6"/>
    </row>
    <row r="12139" spans="1:3" x14ac:dyDescent="0.3">
      <c r="A12139" s="4"/>
      <c r="B12139" s="5"/>
      <c r="C12139" s="6"/>
    </row>
    <row r="12140" spans="1:3" x14ac:dyDescent="0.3">
      <c r="A12140" s="4"/>
      <c r="B12140" s="5"/>
      <c r="C12140" s="6"/>
    </row>
    <row r="12141" spans="1:3" x14ac:dyDescent="0.3">
      <c r="A12141" s="4"/>
      <c r="B12141" s="5"/>
      <c r="C12141" s="6"/>
    </row>
    <row r="12142" spans="1:3" x14ac:dyDescent="0.3">
      <c r="A12142" s="4"/>
      <c r="B12142" s="5"/>
      <c r="C12142" s="6"/>
    </row>
    <row r="12143" spans="1:3" x14ac:dyDescent="0.3">
      <c r="A12143" s="4"/>
      <c r="B12143" s="5"/>
      <c r="C12143" s="6"/>
    </row>
    <row r="12144" spans="1:3" x14ac:dyDescent="0.3">
      <c r="A12144" s="4"/>
      <c r="B12144" s="5"/>
      <c r="C12144" s="6"/>
    </row>
    <row r="12145" spans="1:3" x14ac:dyDescent="0.3">
      <c r="A12145" s="4"/>
      <c r="B12145" s="5"/>
      <c r="C12145" s="6"/>
    </row>
    <row r="12146" spans="1:3" x14ac:dyDescent="0.3">
      <c r="A12146" s="4"/>
      <c r="B12146" s="5"/>
      <c r="C12146" s="6"/>
    </row>
    <row r="12147" spans="1:3" x14ac:dyDescent="0.3">
      <c r="A12147" s="4"/>
      <c r="B12147" s="5"/>
      <c r="C12147" s="6"/>
    </row>
    <row r="12148" spans="1:3" x14ac:dyDescent="0.3">
      <c r="A12148" s="4"/>
      <c r="B12148" s="5"/>
      <c r="C12148" s="6"/>
    </row>
    <row r="12149" spans="1:3" x14ac:dyDescent="0.3">
      <c r="A12149" s="4"/>
      <c r="B12149" s="5"/>
      <c r="C12149" s="6"/>
    </row>
    <row r="12150" spans="1:3" x14ac:dyDescent="0.3">
      <c r="A12150" s="4"/>
      <c r="B12150" s="5"/>
      <c r="C12150" s="6"/>
    </row>
    <row r="12151" spans="1:3" x14ac:dyDescent="0.3">
      <c r="A12151" s="4"/>
      <c r="B12151" s="5"/>
      <c r="C12151" s="6"/>
    </row>
    <row r="12152" spans="1:3" x14ac:dyDescent="0.3">
      <c r="A12152" s="4"/>
      <c r="B12152" s="5"/>
      <c r="C12152" s="6"/>
    </row>
    <row r="12153" spans="1:3" x14ac:dyDescent="0.3">
      <c r="A12153" s="4"/>
      <c r="B12153" s="5"/>
      <c r="C12153" s="6"/>
    </row>
    <row r="12154" spans="1:3" x14ac:dyDescent="0.3">
      <c r="A12154" s="4"/>
      <c r="B12154" s="5"/>
      <c r="C12154" s="6"/>
    </row>
    <row r="12155" spans="1:3" x14ac:dyDescent="0.3">
      <c r="A12155" s="4"/>
      <c r="B12155" s="5"/>
      <c r="C12155" s="6"/>
    </row>
    <row r="12156" spans="1:3" x14ac:dyDescent="0.3">
      <c r="A12156" s="4"/>
      <c r="B12156" s="5"/>
      <c r="C12156" s="6"/>
    </row>
    <row r="12157" spans="1:3" x14ac:dyDescent="0.3">
      <c r="A12157" s="4"/>
      <c r="B12157" s="5"/>
      <c r="C12157" s="6"/>
    </row>
    <row r="12158" spans="1:3" x14ac:dyDescent="0.3">
      <c r="A12158" s="4"/>
      <c r="B12158" s="5"/>
      <c r="C12158" s="6"/>
    </row>
    <row r="12159" spans="1:3" x14ac:dyDescent="0.3">
      <c r="A12159" s="4"/>
      <c r="B12159" s="5"/>
      <c r="C12159" s="6"/>
    </row>
    <row r="12160" spans="1:3" x14ac:dyDescent="0.3">
      <c r="A12160" s="4"/>
      <c r="B12160" s="5"/>
      <c r="C12160" s="6"/>
    </row>
    <row r="12161" spans="1:3" x14ac:dyDescent="0.3">
      <c r="A12161" s="4"/>
      <c r="B12161" s="5"/>
      <c r="C12161" s="6"/>
    </row>
    <row r="12162" spans="1:3" x14ac:dyDescent="0.3">
      <c r="A12162" s="4"/>
      <c r="B12162" s="5"/>
      <c r="C12162" s="6"/>
    </row>
    <row r="12163" spans="1:3" x14ac:dyDescent="0.3">
      <c r="A12163" s="4"/>
      <c r="B12163" s="5"/>
      <c r="C12163" s="6"/>
    </row>
    <row r="12164" spans="1:3" x14ac:dyDescent="0.3">
      <c r="A12164" s="4"/>
      <c r="B12164" s="5"/>
      <c r="C12164" s="6"/>
    </row>
    <row r="12165" spans="1:3" x14ac:dyDescent="0.3">
      <c r="A12165" s="4"/>
      <c r="B12165" s="5"/>
      <c r="C12165" s="6"/>
    </row>
    <row r="12166" spans="1:3" x14ac:dyDescent="0.3">
      <c r="A12166" s="4"/>
      <c r="B12166" s="5"/>
      <c r="C12166" s="6"/>
    </row>
    <row r="12167" spans="1:3" x14ac:dyDescent="0.3">
      <c r="A12167" s="4"/>
      <c r="B12167" s="5"/>
      <c r="C12167" s="6"/>
    </row>
    <row r="12168" spans="1:3" x14ac:dyDescent="0.3">
      <c r="A12168" s="4"/>
      <c r="B12168" s="5"/>
      <c r="C12168" s="6"/>
    </row>
    <row r="12169" spans="1:3" x14ac:dyDescent="0.3">
      <c r="A12169" s="4"/>
      <c r="B12169" s="5"/>
      <c r="C12169" s="6"/>
    </row>
    <row r="12170" spans="1:3" x14ac:dyDescent="0.3">
      <c r="A12170" s="4"/>
      <c r="B12170" s="5"/>
      <c r="C12170" s="6"/>
    </row>
    <row r="12171" spans="1:3" x14ac:dyDescent="0.3">
      <c r="A12171" s="4"/>
      <c r="B12171" s="5"/>
      <c r="C12171" s="6"/>
    </row>
    <row r="12172" spans="1:3" x14ac:dyDescent="0.3">
      <c r="A12172" s="4"/>
      <c r="B12172" s="5"/>
      <c r="C12172" s="6"/>
    </row>
    <row r="12173" spans="1:3" x14ac:dyDescent="0.3">
      <c r="A12173" s="4"/>
      <c r="B12173" s="5"/>
      <c r="C12173" s="6"/>
    </row>
    <row r="12174" spans="1:3" x14ac:dyDescent="0.3">
      <c r="A12174" s="4"/>
      <c r="B12174" s="5"/>
      <c r="C12174" s="6"/>
    </row>
    <row r="12175" spans="1:3" x14ac:dyDescent="0.3">
      <c r="A12175" s="4"/>
      <c r="B12175" s="5"/>
      <c r="C12175" s="6"/>
    </row>
    <row r="12176" spans="1:3" x14ac:dyDescent="0.3">
      <c r="A12176" s="4"/>
      <c r="B12176" s="5"/>
      <c r="C12176" s="6"/>
    </row>
    <row r="12177" spans="1:3" x14ac:dyDescent="0.3">
      <c r="A12177" s="4"/>
      <c r="B12177" s="5"/>
      <c r="C12177" s="6"/>
    </row>
    <row r="12178" spans="1:3" x14ac:dyDescent="0.3">
      <c r="A12178" s="4"/>
      <c r="B12178" s="5"/>
      <c r="C12178" s="6"/>
    </row>
    <row r="12179" spans="1:3" x14ac:dyDescent="0.3">
      <c r="A12179" s="4"/>
      <c r="B12179" s="5"/>
      <c r="C12179" s="6"/>
    </row>
    <row r="12180" spans="1:3" x14ac:dyDescent="0.3">
      <c r="A12180" s="4"/>
      <c r="B12180" s="5"/>
      <c r="C12180" s="6"/>
    </row>
    <row r="12181" spans="1:3" x14ac:dyDescent="0.3">
      <c r="A12181" s="4"/>
      <c r="B12181" s="5"/>
      <c r="C12181" s="6"/>
    </row>
    <row r="12182" spans="1:3" x14ac:dyDescent="0.3">
      <c r="A12182" s="4"/>
      <c r="B12182" s="5"/>
      <c r="C12182" s="6"/>
    </row>
    <row r="12183" spans="1:3" x14ac:dyDescent="0.3">
      <c r="A12183" s="4"/>
      <c r="B12183" s="5"/>
      <c r="C12183" s="6"/>
    </row>
    <row r="12184" spans="1:3" x14ac:dyDescent="0.3">
      <c r="A12184" s="4"/>
      <c r="B12184" s="5"/>
      <c r="C12184" s="6"/>
    </row>
    <row r="12185" spans="1:3" x14ac:dyDescent="0.3">
      <c r="A12185" s="4"/>
      <c r="B12185" s="5"/>
      <c r="C12185" s="6"/>
    </row>
    <row r="12186" spans="1:3" x14ac:dyDescent="0.3">
      <c r="A12186" s="4"/>
      <c r="B12186" s="5"/>
      <c r="C12186" s="6"/>
    </row>
    <row r="12187" spans="1:3" x14ac:dyDescent="0.3">
      <c r="A12187" s="4"/>
      <c r="B12187" s="5"/>
      <c r="C12187" s="6"/>
    </row>
    <row r="12188" spans="1:3" x14ac:dyDescent="0.3">
      <c r="A12188" s="4"/>
      <c r="B12188" s="5"/>
      <c r="C12188" s="6"/>
    </row>
    <row r="12189" spans="1:3" x14ac:dyDescent="0.3">
      <c r="A12189" s="4"/>
      <c r="B12189" s="5"/>
      <c r="C12189" s="6"/>
    </row>
    <row r="12190" spans="1:3" x14ac:dyDescent="0.3">
      <c r="A12190" s="4"/>
      <c r="B12190" s="5"/>
      <c r="C12190" s="6"/>
    </row>
    <row r="12191" spans="1:3" x14ac:dyDescent="0.3">
      <c r="A12191" s="4"/>
      <c r="B12191" s="5"/>
      <c r="C12191" s="6"/>
    </row>
    <row r="12192" spans="1:3" x14ac:dyDescent="0.3">
      <c r="A12192" s="4"/>
      <c r="B12192" s="5"/>
      <c r="C12192" s="6"/>
    </row>
    <row r="12193" spans="1:3" x14ac:dyDescent="0.3">
      <c r="A12193" s="4"/>
      <c r="B12193" s="5"/>
      <c r="C12193" s="6"/>
    </row>
    <row r="12194" spans="1:3" x14ac:dyDescent="0.3">
      <c r="A12194" s="4"/>
      <c r="B12194" s="5"/>
      <c r="C12194" s="6"/>
    </row>
    <row r="12195" spans="1:3" x14ac:dyDescent="0.3">
      <c r="A12195" s="4"/>
      <c r="B12195" s="5"/>
      <c r="C12195" s="6"/>
    </row>
    <row r="12196" spans="1:3" x14ac:dyDescent="0.3">
      <c r="A12196" s="4"/>
      <c r="B12196" s="5"/>
      <c r="C12196" s="6"/>
    </row>
    <row r="12197" spans="1:3" x14ac:dyDescent="0.3">
      <c r="A12197" s="4"/>
      <c r="B12197" s="5"/>
      <c r="C12197" s="6"/>
    </row>
    <row r="12198" spans="1:3" x14ac:dyDescent="0.3">
      <c r="A12198" s="4"/>
      <c r="B12198" s="5"/>
      <c r="C12198" s="6"/>
    </row>
    <row r="12199" spans="1:3" x14ac:dyDescent="0.3">
      <c r="A12199" s="4"/>
      <c r="B12199" s="5"/>
      <c r="C12199" s="6"/>
    </row>
    <row r="12200" spans="1:3" x14ac:dyDescent="0.3">
      <c r="A12200" s="4"/>
      <c r="B12200" s="5"/>
      <c r="C12200" s="6"/>
    </row>
    <row r="12201" spans="1:3" x14ac:dyDescent="0.3">
      <c r="A12201" s="4"/>
      <c r="B12201" s="5"/>
      <c r="C12201" s="6"/>
    </row>
    <row r="12202" spans="1:3" x14ac:dyDescent="0.3">
      <c r="A12202" s="4"/>
      <c r="B12202" s="5"/>
      <c r="C12202" s="6"/>
    </row>
    <row r="12203" spans="1:3" x14ac:dyDescent="0.3">
      <c r="A12203" s="4"/>
      <c r="B12203" s="5"/>
      <c r="C12203" s="6"/>
    </row>
    <row r="12204" spans="1:3" x14ac:dyDescent="0.3">
      <c r="A12204" s="4"/>
      <c r="B12204" s="5"/>
      <c r="C12204" s="6"/>
    </row>
    <row r="12205" spans="1:3" x14ac:dyDescent="0.3">
      <c r="A12205" s="4"/>
      <c r="B12205" s="5"/>
      <c r="C12205" s="6"/>
    </row>
    <row r="12206" spans="1:3" x14ac:dyDescent="0.3">
      <c r="A12206" s="4"/>
      <c r="B12206" s="5"/>
      <c r="C12206" s="6"/>
    </row>
    <row r="12207" spans="1:3" x14ac:dyDescent="0.3">
      <c r="A12207" s="4"/>
      <c r="B12207" s="5"/>
      <c r="C12207" s="6"/>
    </row>
    <row r="12208" spans="1:3" x14ac:dyDescent="0.3">
      <c r="A12208" s="4"/>
      <c r="B12208" s="5"/>
      <c r="C12208" s="6"/>
    </row>
    <row r="12209" spans="1:3" x14ac:dyDescent="0.3">
      <c r="A12209" s="4"/>
      <c r="B12209" s="5"/>
      <c r="C12209" s="6"/>
    </row>
    <row r="12210" spans="1:3" x14ac:dyDescent="0.3">
      <c r="A12210" s="4"/>
      <c r="B12210" s="5"/>
      <c r="C12210" s="6"/>
    </row>
    <row r="12211" spans="1:3" x14ac:dyDescent="0.3">
      <c r="A12211" s="4"/>
      <c r="B12211" s="5"/>
      <c r="C12211" s="6"/>
    </row>
    <row r="12212" spans="1:3" x14ac:dyDescent="0.3">
      <c r="A12212" s="4"/>
      <c r="B12212" s="5"/>
      <c r="C12212" s="6"/>
    </row>
    <row r="12213" spans="1:3" x14ac:dyDescent="0.3">
      <c r="A12213" s="4"/>
      <c r="B12213" s="5"/>
      <c r="C12213" s="6"/>
    </row>
    <row r="12214" spans="1:3" x14ac:dyDescent="0.3">
      <c r="A12214" s="4"/>
      <c r="B12214" s="5"/>
      <c r="C12214" s="6"/>
    </row>
    <row r="12215" spans="1:3" x14ac:dyDescent="0.3">
      <c r="A12215" s="4"/>
      <c r="B12215" s="5"/>
      <c r="C12215" s="6"/>
    </row>
    <row r="12216" spans="1:3" x14ac:dyDescent="0.3">
      <c r="A12216" s="4"/>
      <c r="B12216" s="5"/>
      <c r="C12216" s="6"/>
    </row>
    <row r="12217" spans="1:3" x14ac:dyDescent="0.3">
      <c r="A12217" s="4"/>
      <c r="B12217" s="5"/>
      <c r="C12217" s="6"/>
    </row>
    <row r="12218" spans="1:3" x14ac:dyDescent="0.3">
      <c r="A12218" s="4"/>
      <c r="B12218" s="5"/>
      <c r="C12218" s="6"/>
    </row>
    <row r="12219" spans="1:3" x14ac:dyDescent="0.3">
      <c r="A12219" s="4"/>
      <c r="B12219" s="5"/>
      <c r="C12219" s="6"/>
    </row>
    <row r="12220" spans="1:3" x14ac:dyDescent="0.3">
      <c r="A12220" s="4"/>
      <c r="B12220" s="5"/>
      <c r="C12220" s="6"/>
    </row>
    <row r="12221" spans="1:3" x14ac:dyDescent="0.3">
      <c r="A12221" s="4"/>
      <c r="B12221" s="5"/>
      <c r="C12221" s="6"/>
    </row>
    <row r="12222" spans="1:3" x14ac:dyDescent="0.3">
      <c r="A12222" s="4"/>
      <c r="B12222" s="5"/>
      <c r="C12222" s="6"/>
    </row>
    <row r="12223" spans="1:3" x14ac:dyDescent="0.3">
      <c r="A12223" s="4"/>
      <c r="B12223" s="5"/>
      <c r="C12223" s="6"/>
    </row>
    <row r="12224" spans="1:3" x14ac:dyDescent="0.3">
      <c r="A12224" s="4"/>
      <c r="B12224" s="5"/>
      <c r="C12224" s="6"/>
    </row>
    <row r="12225" spans="1:3" x14ac:dyDescent="0.3">
      <c r="A12225" s="4"/>
      <c r="B12225" s="5"/>
      <c r="C12225" s="6"/>
    </row>
    <row r="12226" spans="1:3" x14ac:dyDescent="0.3">
      <c r="A12226" s="4"/>
      <c r="B12226" s="5"/>
      <c r="C12226" s="6"/>
    </row>
    <row r="12227" spans="1:3" x14ac:dyDescent="0.3">
      <c r="A12227" s="4"/>
      <c r="B12227" s="5"/>
      <c r="C12227" s="6"/>
    </row>
    <row r="12228" spans="1:3" x14ac:dyDescent="0.3">
      <c r="A12228" s="4"/>
      <c r="B12228" s="5"/>
      <c r="C12228" s="6"/>
    </row>
    <row r="12229" spans="1:3" x14ac:dyDescent="0.3">
      <c r="A12229" s="4"/>
      <c r="B12229" s="5"/>
      <c r="C12229" s="6"/>
    </row>
    <row r="12230" spans="1:3" x14ac:dyDescent="0.3">
      <c r="A12230" s="4"/>
      <c r="B12230" s="5"/>
      <c r="C12230" s="6"/>
    </row>
    <row r="12231" spans="1:3" x14ac:dyDescent="0.3">
      <c r="A12231" s="4"/>
      <c r="B12231" s="5"/>
      <c r="C12231" s="6"/>
    </row>
    <row r="12232" spans="1:3" x14ac:dyDescent="0.3">
      <c r="A12232" s="4"/>
      <c r="B12232" s="5"/>
      <c r="C12232" s="6"/>
    </row>
    <row r="12233" spans="1:3" x14ac:dyDescent="0.3">
      <c r="A12233" s="4"/>
      <c r="B12233" s="5"/>
      <c r="C12233" s="6"/>
    </row>
    <row r="12234" spans="1:3" x14ac:dyDescent="0.3">
      <c r="A12234" s="4"/>
      <c r="B12234" s="5"/>
      <c r="C12234" s="6"/>
    </row>
    <row r="12235" spans="1:3" x14ac:dyDescent="0.3">
      <c r="A12235" s="4"/>
      <c r="B12235" s="5"/>
      <c r="C12235" s="6"/>
    </row>
    <row r="12236" spans="1:3" x14ac:dyDescent="0.3">
      <c r="A12236" s="4"/>
      <c r="B12236" s="5"/>
      <c r="C12236" s="6"/>
    </row>
    <row r="12237" spans="1:3" x14ac:dyDescent="0.3">
      <c r="A12237" s="4"/>
      <c r="B12237" s="5"/>
      <c r="C12237" s="6"/>
    </row>
    <row r="12238" spans="1:3" x14ac:dyDescent="0.3">
      <c r="A12238" s="4"/>
      <c r="B12238" s="5"/>
      <c r="C12238" s="6"/>
    </row>
    <row r="12239" spans="1:3" x14ac:dyDescent="0.3">
      <c r="A12239" s="4"/>
      <c r="B12239" s="5"/>
      <c r="C12239" s="6"/>
    </row>
    <row r="12240" spans="1:3" x14ac:dyDescent="0.3">
      <c r="A12240" s="4"/>
      <c r="B12240" s="5"/>
      <c r="C12240" s="6"/>
    </row>
    <row r="12241" spans="1:3" x14ac:dyDescent="0.3">
      <c r="A12241" s="4"/>
      <c r="B12241" s="5"/>
      <c r="C12241" s="6"/>
    </row>
    <row r="12242" spans="1:3" x14ac:dyDescent="0.3">
      <c r="A12242" s="4"/>
      <c r="B12242" s="5"/>
      <c r="C12242" s="6"/>
    </row>
    <row r="12243" spans="1:3" x14ac:dyDescent="0.3">
      <c r="A12243" s="4"/>
      <c r="B12243" s="5"/>
      <c r="C12243" s="6"/>
    </row>
    <row r="12244" spans="1:3" x14ac:dyDescent="0.3">
      <c r="A12244" s="4"/>
      <c r="B12244" s="5"/>
      <c r="C12244" s="6"/>
    </row>
    <row r="12245" spans="1:3" x14ac:dyDescent="0.3">
      <c r="A12245" s="4"/>
      <c r="B12245" s="5"/>
      <c r="C12245" s="6"/>
    </row>
    <row r="12246" spans="1:3" x14ac:dyDescent="0.3">
      <c r="A12246" s="4"/>
      <c r="B12246" s="5"/>
      <c r="C12246" s="6"/>
    </row>
    <row r="12247" spans="1:3" x14ac:dyDescent="0.3">
      <c r="A12247" s="4"/>
      <c r="B12247" s="5"/>
      <c r="C12247" s="6"/>
    </row>
    <row r="12248" spans="1:3" x14ac:dyDescent="0.3">
      <c r="A12248" s="4"/>
      <c r="B12248" s="5"/>
      <c r="C12248" s="6"/>
    </row>
    <row r="12249" spans="1:3" x14ac:dyDescent="0.3">
      <c r="A12249" s="4"/>
      <c r="B12249" s="5"/>
      <c r="C12249" s="6"/>
    </row>
    <row r="12250" spans="1:3" x14ac:dyDescent="0.3">
      <c r="A12250" s="4"/>
      <c r="B12250" s="5"/>
      <c r="C12250" s="6"/>
    </row>
    <row r="12251" spans="1:3" x14ac:dyDescent="0.3">
      <c r="A12251" s="4"/>
      <c r="B12251" s="5"/>
      <c r="C12251" s="6"/>
    </row>
    <row r="12252" spans="1:3" x14ac:dyDescent="0.3">
      <c r="A12252" s="4"/>
      <c r="B12252" s="5"/>
      <c r="C12252" s="6"/>
    </row>
    <row r="12253" spans="1:3" x14ac:dyDescent="0.3">
      <c r="A12253" s="4"/>
      <c r="B12253" s="5"/>
      <c r="C12253" s="6"/>
    </row>
    <row r="12254" spans="1:3" x14ac:dyDescent="0.3">
      <c r="A12254" s="4"/>
      <c r="B12254" s="5"/>
      <c r="C12254" s="6"/>
    </row>
    <row r="12255" spans="1:3" x14ac:dyDescent="0.3">
      <c r="A12255" s="4"/>
      <c r="B12255" s="5"/>
      <c r="C12255" s="6"/>
    </row>
    <row r="12256" spans="1:3" x14ac:dyDescent="0.3">
      <c r="A12256" s="4"/>
      <c r="B12256" s="5"/>
      <c r="C12256" s="6"/>
    </row>
    <row r="12257" spans="1:3" x14ac:dyDescent="0.3">
      <c r="A12257" s="4"/>
      <c r="B12257" s="5"/>
      <c r="C12257" s="6"/>
    </row>
    <row r="12258" spans="1:3" x14ac:dyDescent="0.3">
      <c r="A12258" s="4"/>
      <c r="B12258" s="5"/>
      <c r="C12258" s="6"/>
    </row>
    <row r="12259" spans="1:3" x14ac:dyDescent="0.3">
      <c r="A12259" s="4"/>
      <c r="B12259" s="5"/>
      <c r="C12259" s="6"/>
    </row>
    <row r="12260" spans="1:3" x14ac:dyDescent="0.3">
      <c r="A12260" s="4"/>
      <c r="B12260" s="5"/>
      <c r="C12260" s="6"/>
    </row>
    <row r="12261" spans="1:3" x14ac:dyDescent="0.3">
      <c r="A12261" s="4"/>
      <c r="B12261" s="5"/>
      <c r="C12261" s="6"/>
    </row>
    <row r="12262" spans="1:3" x14ac:dyDescent="0.3">
      <c r="A12262" s="4"/>
      <c r="B12262" s="5"/>
      <c r="C12262" s="6"/>
    </row>
    <row r="12263" spans="1:3" x14ac:dyDescent="0.3">
      <c r="A12263" s="4"/>
      <c r="B12263" s="5"/>
      <c r="C12263" s="6"/>
    </row>
    <row r="12264" spans="1:3" x14ac:dyDescent="0.3">
      <c r="A12264" s="4"/>
      <c r="B12264" s="5"/>
      <c r="C12264" s="6"/>
    </row>
    <row r="12265" spans="1:3" x14ac:dyDescent="0.3">
      <c r="A12265" s="4"/>
      <c r="B12265" s="5"/>
      <c r="C12265" s="6"/>
    </row>
    <row r="12266" spans="1:3" x14ac:dyDescent="0.3">
      <c r="A12266" s="4"/>
      <c r="B12266" s="5"/>
      <c r="C12266" s="6"/>
    </row>
    <row r="12267" spans="1:3" x14ac:dyDescent="0.3">
      <c r="A12267" s="4"/>
      <c r="B12267" s="5"/>
      <c r="C12267" s="6"/>
    </row>
    <row r="12268" spans="1:3" x14ac:dyDescent="0.3">
      <c r="A12268" s="4"/>
      <c r="B12268" s="5"/>
      <c r="C12268" s="6"/>
    </row>
    <row r="12269" spans="1:3" x14ac:dyDescent="0.3">
      <c r="A12269" s="4"/>
      <c r="B12269" s="5"/>
      <c r="C12269" s="6"/>
    </row>
    <row r="12270" spans="1:3" x14ac:dyDescent="0.3">
      <c r="A12270" s="4"/>
      <c r="B12270" s="5"/>
      <c r="C12270" s="6"/>
    </row>
    <row r="12271" spans="1:3" x14ac:dyDescent="0.3">
      <c r="A12271" s="4"/>
      <c r="B12271" s="5"/>
      <c r="C12271" s="6"/>
    </row>
    <row r="12272" spans="1:3" x14ac:dyDescent="0.3">
      <c r="A12272" s="4"/>
      <c r="B12272" s="5"/>
      <c r="C12272" s="6"/>
    </row>
    <row r="12273" spans="1:3" x14ac:dyDescent="0.3">
      <c r="A12273" s="4"/>
      <c r="B12273" s="5"/>
      <c r="C12273" s="6"/>
    </row>
    <row r="12274" spans="1:3" x14ac:dyDescent="0.3">
      <c r="A12274" s="4"/>
      <c r="B12274" s="5"/>
      <c r="C12274" s="6"/>
    </row>
    <row r="12275" spans="1:3" x14ac:dyDescent="0.3">
      <c r="A12275" s="4"/>
      <c r="B12275" s="5"/>
      <c r="C12275" s="6"/>
    </row>
    <row r="12276" spans="1:3" x14ac:dyDescent="0.3">
      <c r="A12276" s="4"/>
      <c r="B12276" s="5"/>
      <c r="C12276" s="6"/>
    </row>
    <row r="12277" spans="1:3" x14ac:dyDescent="0.3">
      <c r="A12277" s="4"/>
      <c r="B12277" s="5"/>
      <c r="C12277" s="6"/>
    </row>
    <row r="12278" spans="1:3" x14ac:dyDescent="0.3">
      <c r="A12278" s="4"/>
      <c r="B12278" s="5"/>
      <c r="C12278" s="6"/>
    </row>
    <row r="12279" spans="1:3" x14ac:dyDescent="0.3">
      <c r="A12279" s="4"/>
      <c r="B12279" s="5"/>
      <c r="C12279" s="6"/>
    </row>
    <row r="12280" spans="1:3" x14ac:dyDescent="0.3">
      <c r="A12280" s="4"/>
      <c r="B12280" s="5"/>
      <c r="C12280" s="6"/>
    </row>
    <row r="12281" spans="1:3" x14ac:dyDescent="0.3">
      <c r="A12281" s="4"/>
      <c r="B12281" s="5"/>
      <c r="C12281" s="6"/>
    </row>
    <row r="12282" spans="1:3" x14ac:dyDescent="0.3">
      <c r="A12282" s="4"/>
      <c r="B12282" s="5"/>
      <c r="C12282" s="6"/>
    </row>
    <row r="12283" spans="1:3" x14ac:dyDescent="0.3">
      <c r="A12283" s="4"/>
      <c r="B12283" s="5"/>
      <c r="C12283" s="6"/>
    </row>
    <row r="12284" spans="1:3" x14ac:dyDescent="0.3">
      <c r="A12284" s="4"/>
      <c r="B12284" s="5"/>
      <c r="C12284" s="6"/>
    </row>
    <row r="12285" spans="1:3" x14ac:dyDescent="0.3">
      <c r="A12285" s="4"/>
      <c r="B12285" s="5"/>
      <c r="C12285" s="6"/>
    </row>
    <row r="12286" spans="1:3" x14ac:dyDescent="0.3">
      <c r="A12286" s="4"/>
      <c r="B12286" s="5"/>
      <c r="C12286" s="6"/>
    </row>
    <row r="12287" spans="1:3" x14ac:dyDescent="0.3">
      <c r="A12287" s="4"/>
      <c r="B12287" s="5"/>
      <c r="C12287" s="6"/>
    </row>
    <row r="12288" spans="1:3" x14ac:dyDescent="0.3">
      <c r="A12288" s="4"/>
      <c r="B12288" s="5"/>
      <c r="C12288" s="6"/>
    </row>
    <row r="12289" spans="1:3" x14ac:dyDescent="0.3">
      <c r="A12289" s="4"/>
      <c r="B12289" s="5"/>
      <c r="C12289" s="6"/>
    </row>
    <row r="12290" spans="1:3" x14ac:dyDescent="0.3">
      <c r="A12290" s="4"/>
      <c r="B12290" s="5"/>
      <c r="C12290" s="6"/>
    </row>
    <row r="12291" spans="1:3" x14ac:dyDescent="0.3">
      <c r="A12291" s="4"/>
      <c r="B12291" s="5"/>
      <c r="C12291" s="6"/>
    </row>
    <row r="12292" spans="1:3" x14ac:dyDescent="0.3">
      <c r="A12292" s="4"/>
      <c r="B12292" s="5"/>
      <c r="C12292" s="6"/>
    </row>
    <row r="12293" spans="1:3" x14ac:dyDescent="0.3">
      <c r="A12293" s="4"/>
      <c r="B12293" s="5"/>
      <c r="C12293" s="6"/>
    </row>
    <row r="12294" spans="1:3" x14ac:dyDescent="0.3">
      <c r="A12294" s="4"/>
      <c r="B12294" s="5"/>
      <c r="C12294" s="6"/>
    </row>
    <row r="12295" spans="1:3" x14ac:dyDescent="0.3">
      <c r="A12295" s="4"/>
      <c r="B12295" s="5"/>
      <c r="C12295" s="6"/>
    </row>
    <row r="12296" spans="1:3" x14ac:dyDescent="0.3">
      <c r="A12296" s="4"/>
      <c r="B12296" s="5"/>
      <c r="C12296" s="6"/>
    </row>
    <row r="12297" spans="1:3" x14ac:dyDescent="0.3">
      <c r="A12297" s="4"/>
      <c r="B12297" s="5"/>
      <c r="C12297" s="6"/>
    </row>
    <row r="12298" spans="1:3" x14ac:dyDescent="0.3">
      <c r="A12298" s="4"/>
      <c r="B12298" s="5"/>
      <c r="C12298" s="6"/>
    </row>
    <row r="12299" spans="1:3" x14ac:dyDescent="0.3">
      <c r="A12299" s="4"/>
      <c r="B12299" s="5"/>
      <c r="C12299" s="6"/>
    </row>
    <row r="12300" spans="1:3" x14ac:dyDescent="0.3">
      <c r="A12300" s="4"/>
      <c r="B12300" s="5"/>
      <c r="C12300" s="6"/>
    </row>
    <row r="12301" spans="1:3" x14ac:dyDescent="0.3">
      <c r="A12301" s="4"/>
      <c r="B12301" s="5"/>
      <c r="C12301" s="6"/>
    </row>
    <row r="12302" spans="1:3" x14ac:dyDescent="0.3">
      <c r="A12302" s="4"/>
      <c r="B12302" s="5"/>
      <c r="C12302" s="6"/>
    </row>
    <row r="12303" spans="1:3" x14ac:dyDescent="0.3">
      <c r="A12303" s="4"/>
      <c r="B12303" s="5"/>
      <c r="C12303" s="6"/>
    </row>
    <row r="12304" spans="1:3" x14ac:dyDescent="0.3">
      <c r="A12304" s="4"/>
      <c r="B12304" s="5"/>
      <c r="C12304" s="6"/>
    </row>
    <row r="12305" spans="1:3" x14ac:dyDescent="0.3">
      <c r="A12305" s="4"/>
      <c r="B12305" s="5"/>
      <c r="C12305" s="6"/>
    </row>
    <row r="12306" spans="1:3" x14ac:dyDescent="0.3">
      <c r="A12306" s="4"/>
      <c r="B12306" s="5"/>
      <c r="C12306" s="6"/>
    </row>
    <row r="12307" spans="1:3" x14ac:dyDescent="0.3">
      <c r="A12307" s="4"/>
      <c r="B12307" s="5"/>
      <c r="C12307" s="6"/>
    </row>
    <row r="12308" spans="1:3" x14ac:dyDescent="0.3">
      <c r="A12308" s="4"/>
      <c r="B12308" s="5"/>
      <c r="C12308" s="6"/>
    </row>
    <row r="12309" spans="1:3" x14ac:dyDescent="0.3">
      <c r="A12309" s="4"/>
      <c r="B12309" s="5"/>
      <c r="C12309" s="6"/>
    </row>
    <row r="12310" spans="1:3" x14ac:dyDescent="0.3">
      <c r="A12310" s="4"/>
      <c r="B12310" s="5"/>
      <c r="C12310" s="6"/>
    </row>
    <row r="12311" spans="1:3" x14ac:dyDescent="0.3">
      <c r="A12311" s="4"/>
      <c r="B12311" s="5"/>
      <c r="C12311" s="6"/>
    </row>
    <row r="12312" spans="1:3" x14ac:dyDescent="0.3">
      <c r="A12312" s="4"/>
      <c r="B12312" s="5"/>
      <c r="C12312" s="6"/>
    </row>
    <row r="12313" spans="1:3" x14ac:dyDescent="0.3">
      <c r="A12313" s="4"/>
      <c r="B12313" s="5"/>
      <c r="C12313" s="6"/>
    </row>
    <row r="12314" spans="1:3" x14ac:dyDescent="0.3">
      <c r="A12314" s="4"/>
      <c r="B12314" s="5"/>
      <c r="C12314" s="6"/>
    </row>
    <row r="12315" spans="1:3" x14ac:dyDescent="0.3">
      <c r="A12315" s="4"/>
      <c r="B12315" s="5"/>
      <c r="C12315" s="6"/>
    </row>
    <row r="12316" spans="1:3" x14ac:dyDescent="0.3">
      <c r="A12316" s="4"/>
      <c r="B12316" s="5"/>
      <c r="C12316" s="6"/>
    </row>
    <row r="12317" spans="1:3" x14ac:dyDescent="0.3">
      <c r="A12317" s="4"/>
      <c r="B12317" s="5"/>
      <c r="C12317" s="6"/>
    </row>
    <row r="12318" spans="1:3" x14ac:dyDescent="0.3">
      <c r="A12318" s="4"/>
      <c r="B12318" s="5"/>
      <c r="C12318" s="6"/>
    </row>
    <row r="12319" spans="1:3" x14ac:dyDescent="0.3">
      <c r="A12319" s="4"/>
      <c r="B12319" s="5"/>
      <c r="C12319" s="6"/>
    </row>
    <row r="12320" spans="1:3" x14ac:dyDescent="0.3">
      <c r="A12320" s="4"/>
      <c r="B12320" s="5"/>
      <c r="C12320" s="6"/>
    </row>
    <row r="12321" spans="1:3" x14ac:dyDescent="0.3">
      <c r="A12321" s="4"/>
      <c r="B12321" s="5"/>
      <c r="C12321" s="6"/>
    </row>
    <row r="12322" spans="1:3" x14ac:dyDescent="0.3">
      <c r="A12322" s="4"/>
      <c r="B12322" s="5"/>
      <c r="C12322" s="6"/>
    </row>
    <row r="12323" spans="1:3" x14ac:dyDescent="0.3">
      <c r="A12323" s="4"/>
      <c r="B12323" s="5"/>
      <c r="C12323" s="6"/>
    </row>
    <row r="12324" spans="1:3" x14ac:dyDescent="0.3">
      <c r="A12324" s="4"/>
      <c r="B12324" s="5"/>
      <c r="C12324" s="6"/>
    </row>
    <row r="12325" spans="1:3" x14ac:dyDescent="0.3">
      <c r="A12325" s="4"/>
      <c r="B12325" s="5"/>
      <c r="C12325" s="6"/>
    </row>
    <row r="12326" spans="1:3" x14ac:dyDescent="0.3">
      <c r="A12326" s="4"/>
      <c r="B12326" s="5"/>
      <c r="C12326" s="6"/>
    </row>
    <row r="12327" spans="1:3" x14ac:dyDescent="0.3">
      <c r="A12327" s="4"/>
      <c r="B12327" s="5"/>
      <c r="C12327" s="6"/>
    </row>
    <row r="12328" spans="1:3" x14ac:dyDescent="0.3">
      <c r="A12328" s="4"/>
      <c r="B12328" s="5"/>
      <c r="C12328" s="6"/>
    </row>
    <row r="12329" spans="1:3" x14ac:dyDescent="0.3">
      <c r="A12329" s="4"/>
      <c r="B12329" s="5"/>
      <c r="C12329" s="6"/>
    </row>
    <row r="12330" spans="1:3" x14ac:dyDescent="0.3">
      <c r="A12330" s="4"/>
      <c r="B12330" s="5"/>
      <c r="C12330" s="6"/>
    </row>
    <row r="12331" spans="1:3" x14ac:dyDescent="0.3">
      <c r="A12331" s="4"/>
      <c r="B12331" s="5"/>
      <c r="C12331" s="6"/>
    </row>
    <row r="12332" spans="1:3" x14ac:dyDescent="0.3">
      <c r="A12332" s="4"/>
      <c r="B12332" s="5"/>
      <c r="C12332" s="6"/>
    </row>
    <row r="12333" spans="1:3" x14ac:dyDescent="0.3">
      <c r="A12333" s="4"/>
      <c r="B12333" s="5"/>
      <c r="C12333" s="6"/>
    </row>
    <row r="12334" spans="1:3" x14ac:dyDescent="0.3">
      <c r="A12334" s="4"/>
      <c r="B12334" s="5"/>
      <c r="C12334" s="6"/>
    </row>
    <row r="12335" spans="1:3" x14ac:dyDescent="0.3">
      <c r="A12335" s="4"/>
      <c r="B12335" s="5"/>
      <c r="C12335" s="6"/>
    </row>
    <row r="12336" spans="1:3" x14ac:dyDescent="0.3">
      <c r="A12336" s="4"/>
      <c r="B12336" s="5"/>
      <c r="C12336" s="6"/>
    </row>
    <row r="12337" spans="1:3" x14ac:dyDescent="0.3">
      <c r="A12337" s="4"/>
      <c r="B12337" s="5"/>
      <c r="C12337" s="6"/>
    </row>
    <row r="12338" spans="1:3" x14ac:dyDescent="0.3">
      <c r="A12338" s="4"/>
      <c r="B12338" s="5"/>
      <c r="C12338" s="6"/>
    </row>
    <row r="12339" spans="1:3" x14ac:dyDescent="0.3">
      <c r="A12339" s="4"/>
      <c r="B12339" s="5"/>
      <c r="C12339" s="6"/>
    </row>
    <row r="12340" spans="1:3" x14ac:dyDescent="0.3">
      <c r="A12340" s="4"/>
      <c r="B12340" s="5"/>
      <c r="C12340" s="6"/>
    </row>
    <row r="12341" spans="1:3" x14ac:dyDescent="0.3">
      <c r="A12341" s="4"/>
      <c r="B12341" s="5"/>
      <c r="C12341" s="6"/>
    </row>
    <row r="12342" spans="1:3" x14ac:dyDescent="0.3">
      <c r="A12342" s="4"/>
      <c r="B12342" s="5"/>
      <c r="C12342" s="6"/>
    </row>
    <row r="12343" spans="1:3" x14ac:dyDescent="0.3">
      <c r="A12343" s="4"/>
      <c r="B12343" s="5"/>
      <c r="C12343" s="6"/>
    </row>
    <row r="12344" spans="1:3" x14ac:dyDescent="0.3">
      <c r="A12344" s="4"/>
      <c r="B12344" s="5"/>
      <c r="C12344" s="6"/>
    </row>
    <row r="12345" spans="1:3" x14ac:dyDescent="0.3">
      <c r="A12345" s="4"/>
      <c r="B12345" s="5"/>
      <c r="C12345" s="6"/>
    </row>
    <row r="12346" spans="1:3" x14ac:dyDescent="0.3">
      <c r="A12346" s="4"/>
      <c r="B12346" s="5"/>
      <c r="C12346" s="6"/>
    </row>
    <row r="12347" spans="1:3" x14ac:dyDescent="0.3">
      <c r="A12347" s="4"/>
      <c r="B12347" s="5"/>
      <c r="C12347" s="6"/>
    </row>
    <row r="12348" spans="1:3" x14ac:dyDescent="0.3">
      <c r="A12348" s="4"/>
      <c r="B12348" s="5"/>
      <c r="C12348" s="6"/>
    </row>
    <row r="12349" spans="1:3" x14ac:dyDescent="0.3">
      <c r="A12349" s="4"/>
      <c r="B12349" s="5"/>
      <c r="C12349" s="6"/>
    </row>
    <row r="12350" spans="1:3" x14ac:dyDescent="0.3">
      <c r="A12350" s="4"/>
      <c r="B12350" s="5"/>
      <c r="C12350" s="6"/>
    </row>
    <row r="12351" spans="1:3" x14ac:dyDescent="0.3">
      <c r="A12351" s="4"/>
      <c r="B12351" s="5"/>
      <c r="C12351" s="6"/>
    </row>
    <row r="12352" spans="1:3" x14ac:dyDescent="0.3">
      <c r="A12352" s="4"/>
      <c r="B12352" s="5"/>
      <c r="C12352" s="6"/>
    </row>
    <row r="12353" spans="1:3" x14ac:dyDescent="0.3">
      <c r="A12353" s="4"/>
      <c r="B12353" s="5"/>
      <c r="C12353" s="6"/>
    </row>
    <row r="12354" spans="1:3" x14ac:dyDescent="0.3">
      <c r="A12354" s="4"/>
      <c r="B12354" s="5"/>
      <c r="C12354" s="6"/>
    </row>
    <row r="12355" spans="1:3" x14ac:dyDescent="0.3">
      <c r="A12355" s="4"/>
      <c r="B12355" s="5"/>
      <c r="C12355" s="6"/>
    </row>
    <row r="12356" spans="1:3" x14ac:dyDescent="0.3">
      <c r="A12356" s="4"/>
      <c r="B12356" s="5"/>
      <c r="C12356" s="6"/>
    </row>
    <row r="12357" spans="1:3" x14ac:dyDescent="0.3">
      <c r="A12357" s="4"/>
      <c r="B12357" s="5"/>
      <c r="C12357" s="6"/>
    </row>
    <row r="12358" spans="1:3" x14ac:dyDescent="0.3">
      <c r="A12358" s="4"/>
      <c r="B12358" s="5"/>
      <c r="C12358" s="6"/>
    </row>
    <row r="12359" spans="1:3" x14ac:dyDescent="0.3">
      <c r="A12359" s="4"/>
      <c r="B12359" s="5"/>
      <c r="C12359" s="6"/>
    </row>
    <row r="12360" spans="1:3" x14ac:dyDescent="0.3">
      <c r="A12360" s="4"/>
      <c r="B12360" s="5"/>
      <c r="C12360" s="6"/>
    </row>
    <row r="12361" spans="1:3" x14ac:dyDescent="0.3">
      <c r="A12361" s="4"/>
      <c r="B12361" s="5"/>
      <c r="C12361" s="6"/>
    </row>
    <row r="12362" spans="1:3" x14ac:dyDescent="0.3">
      <c r="A12362" s="4"/>
      <c r="B12362" s="5"/>
      <c r="C12362" s="6"/>
    </row>
    <row r="12363" spans="1:3" x14ac:dyDescent="0.3">
      <c r="A12363" s="4"/>
      <c r="B12363" s="5"/>
      <c r="C12363" s="6"/>
    </row>
    <row r="12364" spans="1:3" x14ac:dyDescent="0.3">
      <c r="A12364" s="4"/>
      <c r="B12364" s="5"/>
      <c r="C12364" s="6"/>
    </row>
    <row r="12365" spans="1:3" x14ac:dyDescent="0.3">
      <c r="A12365" s="4"/>
      <c r="B12365" s="5"/>
      <c r="C12365" s="6"/>
    </row>
    <row r="12366" spans="1:3" x14ac:dyDescent="0.3">
      <c r="A12366" s="4"/>
      <c r="B12366" s="5"/>
      <c r="C12366" s="6"/>
    </row>
    <row r="12367" spans="1:3" x14ac:dyDescent="0.3">
      <c r="A12367" s="4"/>
      <c r="B12367" s="5"/>
      <c r="C12367" s="6"/>
    </row>
    <row r="12368" spans="1:3" x14ac:dyDescent="0.3">
      <c r="A12368" s="4"/>
      <c r="B12368" s="5"/>
      <c r="C12368" s="6"/>
    </row>
    <row r="12369" spans="1:3" x14ac:dyDescent="0.3">
      <c r="A12369" s="4"/>
      <c r="B12369" s="5"/>
      <c r="C12369" s="6"/>
    </row>
    <row r="12370" spans="1:3" x14ac:dyDescent="0.3">
      <c r="A12370" s="4"/>
      <c r="B12370" s="5"/>
      <c r="C12370" s="6"/>
    </row>
    <row r="12371" spans="1:3" x14ac:dyDescent="0.3">
      <c r="A12371" s="4"/>
      <c r="B12371" s="5"/>
      <c r="C12371" s="6"/>
    </row>
    <row r="12372" spans="1:3" x14ac:dyDescent="0.3">
      <c r="A12372" s="4"/>
      <c r="B12372" s="5"/>
      <c r="C12372" s="6"/>
    </row>
    <row r="12373" spans="1:3" x14ac:dyDescent="0.3">
      <c r="A12373" s="4"/>
      <c r="B12373" s="5"/>
      <c r="C12373" s="6"/>
    </row>
    <row r="12374" spans="1:3" x14ac:dyDescent="0.3">
      <c r="A12374" s="4"/>
      <c r="B12374" s="5"/>
      <c r="C12374" s="6"/>
    </row>
    <row r="12375" spans="1:3" x14ac:dyDescent="0.3">
      <c r="A12375" s="4"/>
      <c r="B12375" s="5"/>
      <c r="C12375" s="6"/>
    </row>
    <row r="12376" spans="1:3" x14ac:dyDescent="0.3">
      <c r="A12376" s="4"/>
      <c r="B12376" s="5"/>
      <c r="C12376" s="6"/>
    </row>
    <row r="12377" spans="1:3" x14ac:dyDescent="0.3">
      <c r="A12377" s="4"/>
      <c r="B12377" s="5"/>
      <c r="C12377" s="6"/>
    </row>
    <row r="12378" spans="1:3" x14ac:dyDescent="0.3">
      <c r="A12378" s="4"/>
      <c r="B12378" s="5"/>
      <c r="C12378" s="6"/>
    </row>
    <row r="12379" spans="1:3" x14ac:dyDescent="0.3">
      <c r="A12379" s="4"/>
      <c r="B12379" s="5"/>
      <c r="C12379" s="6"/>
    </row>
    <row r="12380" spans="1:3" x14ac:dyDescent="0.3">
      <c r="A12380" s="4"/>
      <c r="B12380" s="5"/>
      <c r="C12380" s="6"/>
    </row>
    <row r="12381" spans="1:3" x14ac:dyDescent="0.3">
      <c r="A12381" s="4"/>
      <c r="B12381" s="5"/>
      <c r="C12381" s="6"/>
    </row>
    <row r="12382" spans="1:3" x14ac:dyDescent="0.3">
      <c r="A12382" s="4"/>
      <c r="B12382" s="5"/>
      <c r="C12382" s="6"/>
    </row>
    <row r="12383" spans="1:3" x14ac:dyDescent="0.3">
      <c r="A12383" s="4"/>
      <c r="B12383" s="5"/>
      <c r="C12383" s="6"/>
    </row>
    <row r="12384" spans="1:3" x14ac:dyDescent="0.3">
      <c r="A12384" s="4"/>
      <c r="B12384" s="5"/>
      <c r="C12384" s="6"/>
    </row>
    <row r="12385" spans="1:3" x14ac:dyDescent="0.3">
      <c r="A12385" s="4"/>
      <c r="B12385" s="5"/>
      <c r="C12385" s="6"/>
    </row>
    <row r="12386" spans="1:3" x14ac:dyDescent="0.3">
      <c r="A12386" s="4"/>
      <c r="B12386" s="5"/>
      <c r="C12386" s="6"/>
    </row>
    <row r="12387" spans="1:3" x14ac:dyDescent="0.3">
      <c r="A12387" s="4"/>
      <c r="B12387" s="5"/>
      <c r="C12387" s="6"/>
    </row>
    <row r="12388" spans="1:3" x14ac:dyDescent="0.3">
      <c r="A12388" s="4"/>
      <c r="B12388" s="5"/>
      <c r="C12388" s="6"/>
    </row>
    <row r="12389" spans="1:3" x14ac:dyDescent="0.3">
      <c r="A12389" s="4"/>
      <c r="B12389" s="5"/>
      <c r="C12389" s="6"/>
    </row>
    <row r="12390" spans="1:3" x14ac:dyDescent="0.3">
      <c r="A12390" s="4"/>
      <c r="B12390" s="5"/>
      <c r="C12390" s="6"/>
    </row>
    <row r="12391" spans="1:3" x14ac:dyDescent="0.3">
      <c r="A12391" s="4"/>
      <c r="B12391" s="5"/>
      <c r="C12391" s="6"/>
    </row>
    <row r="12392" spans="1:3" x14ac:dyDescent="0.3">
      <c r="A12392" s="4"/>
      <c r="B12392" s="5"/>
      <c r="C12392" s="6"/>
    </row>
    <row r="12393" spans="1:3" x14ac:dyDescent="0.3">
      <c r="A12393" s="4"/>
      <c r="B12393" s="5"/>
      <c r="C12393" s="6"/>
    </row>
    <row r="12394" spans="1:3" x14ac:dyDescent="0.3">
      <c r="A12394" s="4"/>
      <c r="B12394" s="5"/>
      <c r="C12394" s="6"/>
    </row>
    <row r="12395" spans="1:3" x14ac:dyDescent="0.3">
      <c r="A12395" s="4"/>
      <c r="B12395" s="5"/>
      <c r="C12395" s="6"/>
    </row>
    <row r="12396" spans="1:3" x14ac:dyDescent="0.3">
      <c r="A12396" s="4"/>
      <c r="B12396" s="5"/>
      <c r="C12396" s="6"/>
    </row>
    <row r="12397" spans="1:3" x14ac:dyDescent="0.3">
      <c r="A12397" s="4"/>
      <c r="B12397" s="5"/>
      <c r="C12397" s="6"/>
    </row>
    <row r="12398" spans="1:3" x14ac:dyDescent="0.3">
      <c r="A12398" s="4"/>
      <c r="B12398" s="5"/>
      <c r="C12398" s="6"/>
    </row>
    <row r="12399" spans="1:3" x14ac:dyDescent="0.3">
      <c r="A12399" s="4"/>
      <c r="B12399" s="5"/>
      <c r="C12399" s="6"/>
    </row>
    <row r="12400" spans="1:3" x14ac:dyDescent="0.3">
      <c r="A12400" s="4"/>
      <c r="B12400" s="5"/>
      <c r="C12400" s="6"/>
    </row>
    <row r="12401" spans="1:3" x14ac:dyDescent="0.3">
      <c r="A12401" s="4"/>
      <c r="B12401" s="5"/>
      <c r="C12401" s="6"/>
    </row>
    <row r="12402" spans="1:3" x14ac:dyDescent="0.3">
      <c r="A12402" s="4"/>
      <c r="B12402" s="5"/>
      <c r="C12402" s="6"/>
    </row>
    <row r="12403" spans="1:3" x14ac:dyDescent="0.3">
      <c r="A12403" s="4"/>
      <c r="B12403" s="5"/>
      <c r="C12403" s="6"/>
    </row>
    <row r="12404" spans="1:3" x14ac:dyDescent="0.3">
      <c r="A12404" s="4"/>
      <c r="B12404" s="5"/>
      <c r="C12404" s="6"/>
    </row>
    <row r="12405" spans="1:3" x14ac:dyDescent="0.3">
      <c r="A12405" s="4"/>
      <c r="B12405" s="5"/>
      <c r="C12405" s="6"/>
    </row>
    <row r="12406" spans="1:3" x14ac:dyDescent="0.3">
      <c r="A12406" s="4"/>
      <c r="B12406" s="5"/>
      <c r="C12406" s="6"/>
    </row>
    <row r="12407" spans="1:3" x14ac:dyDescent="0.3">
      <c r="A12407" s="4"/>
      <c r="B12407" s="5"/>
      <c r="C12407" s="6"/>
    </row>
    <row r="12408" spans="1:3" x14ac:dyDescent="0.3">
      <c r="A12408" s="4"/>
      <c r="B12408" s="5"/>
      <c r="C12408" s="6"/>
    </row>
    <row r="12409" spans="1:3" x14ac:dyDescent="0.3">
      <c r="A12409" s="4"/>
      <c r="B12409" s="5"/>
      <c r="C12409" s="6"/>
    </row>
    <row r="12410" spans="1:3" x14ac:dyDescent="0.3">
      <c r="A12410" s="4"/>
      <c r="B12410" s="5"/>
      <c r="C12410" s="6"/>
    </row>
    <row r="12411" spans="1:3" x14ac:dyDescent="0.3">
      <c r="A12411" s="4"/>
      <c r="B12411" s="5"/>
      <c r="C12411" s="6"/>
    </row>
    <row r="12412" spans="1:3" x14ac:dyDescent="0.3">
      <c r="A12412" s="4"/>
      <c r="B12412" s="5"/>
      <c r="C12412" s="6"/>
    </row>
    <row r="12413" spans="1:3" x14ac:dyDescent="0.3">
      <c r="A12413" s="4"/>
      <c r="B12413" s="5"/>
      <c r="C12413" s="6"/>
    </row>
    <row r="12414" spans="1:3" x14ac:dyDescent="0.3">
      <c r="A12414" s="4"/>
      <c r="B12414" s="5"/>
      <c r="C12414" s="6"/>
    </row>
    <row r="12415" spans="1:3" x14ac:dyDescent="0.3">
      <c r="A12415" s="4"/>
      <c r="B12415" s="5"/>
      <c r="C12415" s="6"/>
    </row>
    <row r="12416" spans="1:3" x14ac:dyDescent="0.3">
      <c r="A12416" s="4"/>
      <c r="B12416" s="5"/>
      <c r="C12416" s="6"/>
    </row>
    <row r="12417" spans="1:3" x14ac:dyDescent="0.3">
      <c r="A12417" s="4"/>
      <c r="B12417" s="5"/>
      <c r="C12417" s="6"/>
    </row>
    <row r="12418" spans="1:3" x14ac:dyDescent="0.3">
      <c r="A12418" s="4"/>
      <c r="B12418" s="5"/>
      <c r="C12418" s="6"/>
    </row>
    <row r="12419" spans="1:3" x14ac:dyDescent="0.3">
      <c r="A12419" s="4"/>
      <c r="B12419" s="5"/>
      <c r="C12419" s="6"/>
    </row>
    <row r="12420" spans="1:3" x14ac:dyDescent="0.3">
      <c r="A12420" s="4"/>
      <c r="B12420" s="5"/>
      <c r="C12420" s="6"/>
    </row>
    <row r="12421" spans="1:3" x14ac:dyDescent="0.3">
      <c r="A12421" s="4"/>
      <c r="B12421" s="5"/>
      <c r="C12421" s="6"/>
    </row>
    <row r="12422" spans="1:3" x14ac:dyDescent="0.3">
      <c r="A12422" s="4"/>
      <c r="B12422" s="5"/>
      <c r="C12422" s="6"/>
    </row>
    <row r="12423" spans="1:3" x14ac:dyDescent="0.3">
      <c r="A12423" s="4"/>
      <c r="B12423" s="5"/>
      <c r="C12423" s="6"/>
    </row>
    <row r="12424" spans="1:3" x14ac:dyDescent="0.3">
      <c r="A12424" s="4"/>
      <c r="B12424" s="5"/>
      <c r="C12424" s="6"/>
    </row>
    <row r="12425" spans="1:3" x14ac:dyDescent="0.3">
      <c r="A12425" s="4"/>
      <c r="B12425" s="5"/>
      <c r="C12425" s="6"/>
    </row>
    <row r="12426" spans="1:3" x14ac:dyDescent="0.3">
      <c r="A12426" s="4"/>
      <c r="B12426" s="5"/>
      <c r="C12426" s="6"/>
    </row>
    <row r="12427" spans="1:3" x14ac:dyDescent="0.3">
      <c r="A12427" s="4"/>
      <c r="B12427" s="5"/>
      <c r="C12427" s="6"/>
    </row>
    <row r="12428" spans="1:3" x14ac:dyDescent="0.3">
      <c r="A12428" s="4"/>
      <c r="B12428" s="5"/>
      <c r="C12428" s="6"/>
    </row>
    <row r="12429" spans="1:3" x14ac:dyDescent="0.3">
      <c r="A12429" s="4"/>
      <c r="B12429" s="5"/>
      <c r="C12429" s="6"/>
    </row>
    <row r="12430" spans="1:3" x14ac:dyDescent="0.3">
      <c r="A12430" s="4"/>
      <c r="B12430" s="5"/>
      <c r="C12430" s="6"/>
    </row>
    <row r="12431" spans="1:3" x14ac:dyDescent="0.3">
      <c r="A12431" s="4"/>
      <c r="B12431" s="5"/>
      <c r="C12431" s="6"/>
    </row>
    <row r="12432" spans="1:3" x14ac:dyDescent="0.3">
      <c r="A12432" s="4"/>
      <c r="B12432" s="5"/>
      <c r="C12432" s="6"/>
    </row>
    <row r="12433" spans="1:3" x14ac:dyDescent="0.3">
      <c r="A12433" s="4"/>
      <c r="B12433" s="5"/>
      <c r="C12433" s="6"/>
    </row>
    <row r="12434" spans="1:3" x14ac:dyDescent="0.3">
      <c r="A12434" s="4"/>
      <c r="B12434" s="5"/>
      <c r="C12434" s="6"/>
    </row>
    <row r="12435" spans="1:3" x14ac:dyDescent="0.3">
      <c r="A12435" s="4"/>
      <c r="B12435" s="5"/>
      <c r="C12435" s="6"/>
    </row>
    <row r="12436" spans="1:3" x14ac:dyDescent="0.3">
      <c r="A12436" s="4"/>
      <c r="B12436" s="5"/>
      <c r="C12436" s="6"/>
    </row>
    <row r="12437" spans="1:3" x14ac:dyDescent="0.3">
      <c r="A12437" s="4"/>
      <c r="B12437" s="5"/>
      <c r="C12437" s="6"/>
    </row>
    <row r="12438" spans="1:3" x14ac:dyDescent="0.3">
      <c r="A12438" s="4"/>
      <c r="B12438" s="5"/>
      <c r="C12438" s="6"/>
    </row>
    <row r="12439" spans="1:3" x14ac:dyDescent="0.3">
      <c r="A12439" s="4"/>
      <c r="B12439" s="5"/>
      <c r="C12439" s="6"/>
    </row>
    <row r="12440" spans="1:3" x14ac:dyDescent="0.3">
      <c r="A12440" s="4"/>
      <c r="B12440" s="5"/>
      <c r="C12440" s="6"/>
    </row>
    <row r="12441" spans="1:3" x14ac:dyDescent="0.3">
      <c r="A12441" s="4"/>
      <c r="B12441" s="5"/>
      <c r="C12441" s="6"/>
    </row>
    <row r="12442" spans="1:3" x14ac:dyDescent="0.3">
      <c r="A12442" s="4"/>
      <c r="B12442" s="5"/>
      <c r="C12442" s="6"/>
    </row>
    <row r="12443" spans="1:3" x14ac:dyDescent="0.3">
      <c r="A12443" s="4"/>
      <c r="B12443" s="5"/>
      <c r="C12443" s="6"/>
    </row>
    <row r="12444" spans="1:3" x14ac:dyDescent="0.3">
      <c r="A12444" s="4"/>
      <c r="B12444" s="5"/>
      <c r="C12444" s="6"/>
    </row>
    <row r="12445" spans="1:3" x14ac:dyDescent="0.3">
      <c r="A12445" s="4"/>
      <c r="B12445" s="5"/>
      <c r="C12445" s="6"/>
    </row>
    <row r="12446" spans="1:3" x14ac:dyDescent="0.3">
      <c r="A12446" s="4"/>
      <c r="B12446" s="5"/>
      <c r="C12446" s="6"/>
    </row>
    <row r="12447" spans="1:3" x14ac:dyDescent="0.3">
      <c r="A12447" s="4"/>
      <c r="B12447" s="5"/>
      <c r="C12447" s="6"/>
    </row>
    <row r="12448" spans="1:3" x14ac:dyDescent="0.3">
      <c r="A12448" s="4"/>
      <c r="B12448" s="5"/>
      <c r="C12448" s="6"/>
    </row>
    <row r="12449" spans="1:3" x14ac:dyDescent="0.3">
      <c r="A12449" s="4"/>
      <c r="B12449" s="5"/>
      <c r="C12449" s="6"/>
    </row>
    <row r="12450" spans="1:3" x14ac:dyDescent="0.3">
      <c r="A12450" s="4"/>
      <c r="B12450" s="5"/>
      <c r="C12450" s="6"/>
    </row>
    <row r="12451" spans="1:3" x14ac:dyDescent="0.3">
      <c r="A12451" s="4"/>
      <c r="B12451" s="5"/>
      <c r="C12451" s="6"/>
    </row>
    <row r="12452" spans="1:3" x14ac:dyDescent="0.3">
      <c r="A12452" s="4"/>
      <c r="B12452" s="5"/>
      <c r="C12452" s="6"/>
    </row>
    <row r="12453" spans="1:3" x14ac:dyDescent="0.3">
      <c r="A12453" s="4"/>
      <c r="B12453" s="5"/>
      <c r="C12453" s="6"/>
    </row>
    <row r="12454" spans="1:3" x14ac:dyDescent="0.3">
      <c r="A12454" s="4"/>
      <c r="B12454" s="5"/>
      <c r="C12454" s="6"/>
    </row>
    <row r="12455" spans="1:3" x14ac:dyDescent="0.3">
      <c r="A12455" s="4"/>
      <c r="B12455" s="5"/>
      <c r="C12455" s="6"/>
    </row>
    <row r="12456" spans="1:3" x14ac:dyDescent="0.3">
      <c r="A12456" s="4"/>
      <c r="B12456" s="5"/>
      <c r="C12456" s="6"/>
    </row>
    <row r="12457" spans="1:3" x14ac:dyDescent="0.3">
      <c r="A12457" s="4"/>
      <c r="B12457" s="5"/>
      <c r="C12457" s="6"/>
    </row>
    <row r="12458" spans="1:3" x14ac:dyDescent="0.3">
      <c r="A12458" s="4"/>
      <c r="B12458" s="5"/>
      <c r="C12458" s="6"/>
    </row>
    <row r="12459" spans="1:3" x14ac:dyDescent="0.3">
      <c r="A12459" s="4"/>
      <c r="B12459" s="5"/>
      <c r="C12459" s="6"/>
    </row>
    <row r="12460" spans="1:3" x14ac:dyDescent="0.3">
      <c r="A12460" s="4"/>
      <c r="B12460" s="5"/>
      <c r="C12460" s="6"/>
    </row>
    <row r="12461" spans="1:3" x14ac:dyDescent="0.3">
      <c r="A12461" s="4"/>
      <c r="B12461" s="5"/>
      <c r="C12461" s="6"/>
    </row>
    <row r="12462" spans="1:3" x14ac:dyDescent="0.3">
      <c r="A12462" s="4"/>
      <c r="B12462" s="5"/>
      <c r="C12462" s="6"/>
    </row>
    <row r="12463" spans="1:3" x14ac:dyDescent="0.3">
      <c r="A12463" s="4"/>
      <c r="B12463" s="5"/>
      <c r="C12463" s="6"/>
    </row>
    <row r="12464" spans="1:3" x14ac:dyDescent="0.3">
      <c r="A12464" s="4"/>
      <c r="B12464" s="5"/>
      <c r="C12464" s="6"/>
    </row>
    <row r="12465" spans="1:3" x14ac:dyDescent="0.3">
      <c r="A12465" s="4"/>
      <c r="B12465" s="5"/>
      <c r="C12465" s="6"/>
    </row>
    <row r="12466" spans="1:3" x14ac:dyDescent="0.3">
      <c r="A12466" s="4"/>
      <c r="B12466" s="5"/>
      <c r="C12466" s="6"/>
    </row>
    <row r="12467" spans="1:3" x14ac:dyDescent="0.3">
      <c r="A12467" s="4"/>
      <c r="B12467" s="5"/>
      <c r="C12467" s="6"/>
    </row>
    <row r="12468" spans="1:3" x14ac:dyDescent="0.3">
      <c r="A12468" s="4"/>
      <c r="B12468" s="5"/>
      <c r="C12468" s="6"/>
    </row>
    <row r="12469" spans="1:3" x14ac:dyDescent="0.3">
      <c r="A12469" s="4"/>
      <c r="B12469" s="5"/>
      <c r="C12469" s="6"/>
    </row>
    <row r="12470" spans="1:3" x14ac:dyDescent="0.3">
      <c r="A12470" s="4"/>
      <c r="B12470" s="5"/>
      <c r="C12470" s="6"/>
    </row>
    <row r="12471" spans="1:3" x14ac:dyDescent="0.3">
      <c r="A12471" s="4"/>
      <c r="B12471" s="5"/>
      <c r="C12471" s="6"/>
    </row>
    <row r="12472" spans="1:3" x14ac:dyDescent="0.3">
      <c r="A12472" s="4"/>
      <c r="B12472" s="5"/>
      <c r="C12472" s="6"/>
    </row>
    <row r="12473" spans="1:3" x14ac:dyDescent="0.3">
      <c r="A12473" s="4"/>
      <c r="B12473" s="5"/>
      <c r="C12473" s="6"/>
    </row>
    <row r="12474" spans="1:3" x14ac:dyDescent="0.3">
      <c r="A12474" s="4"/>
      <c r="B12474" s="5"/>
      <c r="C12474" s="6"/>
    </row>
    <row r="12475" spans="1:3" x14ac:dyDescent="0.3">
      <c r="A12475" s="4"/>
      <c r="B12475" s="5"/>
      <c r="C12475" s="6"/>
    </row>
    <row r="12476" spans="1:3" x14ac:dyDescent="0.3">
      <c r="A12476" s="4"/>
      <c r="B12476" s="5"/>
      <c r="C12476" s="6"/>
    </row>
    <row r="12477" spans="1:3" x14ac:dyDescent="0.3">
      <c r="A12477" s="4"/>
      <c r="B12477" s="5"/>
      <c r="C12477" s="6"/>
    </row>
    <row r="12478" spans="1:3" x14ac:dyDescent="0.3">
      <c r="A12478" s="4"/>
      <c r="B12478" s="5"/>
      <c r="C12478" s="6"/>
    </row>
    <row r="12479" spans="1:3" x14ac:dyDescent="0.3">
      <c r="A12479" s="4"/>
      <c r="B12479" s="5"/>
      <c r="C12479" s="6"/>
    </row>
    <row r="12480" spans="1:3" x14ac:dyDescent="0.3">
      <c r="A12480" s="4"/>
      <c r="B12480" s="5"/>
      <c r="C12480" s="6"/>
    </row>
    <row r="12481" spans="1:3" x14ac:dyDescent="0.3">
      <c r="A12481" s="4"/>
      <c r="B12481" s="5"/>
      <c r="C12481" s="6"/>
    </row>
    <row r="12482" spans="1:3" x14ac:dyDescent="0.3">
      <c r="A12482" s="4"/>
      <c r="B12482" s="5"/>
      <c r="C12482" s="6"/>
    </row>
    <row r="12483" spans="1:3" x14ac:dyDescent="0.3">
      <c r="A12483" s="4"/>
      <c r="B12483" s="5"/>
      <c r="C12483" s="6"/>
    </row>
    <row r="12484" spans="1:3" x14ac:dyDescent="0.3">
      <c r="A12484" s="4"/>
      <c r="B12484" s="5"/>
      <c r="C12484" s="6"/>
    </row>
    <row r="12485" spans="1:3" x14ac:dyDescent="0.3">
      <c r="A12485" s="4"/>
      <c r="B12485" s="5"/>
      <c r="C12485" s="6"/>
    </row>
    <row r="12486" spans="1:3" x14ac:dyDescent="0.3">
      <c r="A12486" s="4"/>
      <c r="B12486" s="5"/>
      <c r="C12486" s="6"/>
    </row>
    <row r="12487" spans="1:3" x14ac:dyDescent="0.3">
      <c r="A12487" s="4"/>
      <c r="B12487" s="5"/>
      <c r="C12487" s="6"/>
    </row>
    <row r="12488" spans="1:3" x14ac:dyDescent="0.3">
      <c r="A12488" s="4"/>
      <c r="B12488" s="5"/>
      <c r="C12488" s="6"/>
    </row>
    <row r="12489" spans="1:3" x14ac:dyDescent="0.3">
      <c r="A12489" s="4"/>
      <c r="B12489" s="5"/>
      <c r="C12489" s="6"/>
    </row>
    <row r="12490" spans="1:3" x14ac:dyDescent="0.3">
      <c r="A12490" s="4"/>
      <c r="B12490" s="5"/>
      <c r="C12490" s="6"/>
    </row>
    <row r="12491" spans="1:3" x14ac:dyDescent="0.3">
      <c r="A12491" s="4"/>
      <c r="B12491" s="5"/>
      <c r="C12491" s="6"/>
    </row>
    <row r="12492" spans="1:3" x14ac:dyDescent="0.3">
      <c r="A12492" s="4"/>
      <c r="B12492" s="5"/>
      <c r="C12492" s="6"/>
    </row>
    <row r="12493" spans="1:3" x14ac:dyDescent="0.3">
      <c r="A12493" s="4"/>
      <c r="B12493" s="5"/>
      <c r="C12493" s="6"/>
    </row>
    <row r="12494" spans="1:3" x14ac:dyDescent="0.3">
      <c r="A12494" s="4"/>
      <c r="B12494" s="5"/>
      <c r="C12494" s="6"/>
    </row>
    <row r="12495" spans="1:3" x14ac:dyDescent="0.3">
      <c r="A12495" s="4"/>
      <c r="B12495" s="5"/>
      <c r="C12495" s="6"/>
    </row>
    <row r="12496" spans="1:3" x14ac:dyDescent="0.3">
      <c r="A12496" s="4"/>
      <c r="B12496" s="5"/>
      <c r="C12496" s="6"/>
    </row>
    <row r="12497" spans="1:3" x14ac:dyDescent="0.3">
      <c r="A12497" s="4"/>
      <c r="B12497" s="5"/>
      <c r="C12497" s="6"/>
    </row>
    <row r="12498" spans="1:3" x14ac:dyDescent="0.3">
      <c r="A12498" s="4"/>
      <c r="B12498" s="5"/>
      <c r="C12498" s="6"/>
    </row>
    <row r="12499" spans="1:3" x14ac:dyDescent="0.3">
      <c r="A12499" s="4"/>
      <c r="B12499" s="5"/>
      <c r="C12499" s="6"/>
    </row>
    <row r="12500" spans="1:3" x14ac:dyDescent="0.3">
      <c r="A12500" s="4"/>
      <c r="B12500" s="5"/>
      <c r="C12500" s="6"/>
    </row>
    <row r="12501" spans="1:3" x14ac:dyDescent="0.3">
      <c r="A12501" s="4"/>
      <c r="B12501" s="5"/>
      <c r="C12501" s="6"/>
    </row>
    <row r="12502" spans="1:3" x14ac:dyDescent="0.3">
      <c r="A12502" s="4"/>
      <c r="B12502" s="5"/>
      <c r="C12502" s="6"/>
    </row>
    <row r="12503" spans="1:3" x14ac:dyDescent="0.3">
      <c r="A12503" s="4"/>
      <c r="B12503" s="5"/>
      <c r="C12503" s="6"/>
    </row>
    <row r="12504" spans="1:3" x14ac:dyDescent="0.3">
      <c r="A12504" s="4"/>
      <c r="B12504" s="5"/>
      <c r="C12504" s="6"/>
    </row>
    <row r="12505" spans="1:3" x14ac:dyDescent="0.3">
      <c r="A12505" s="4"/>
      <c r="B12505" s="5"/>
      <c r="C12505" s="6"/>
    </row>
    <row r="12506" spans="1:3" x14ac:dyDescent="0.3">
      <c r="A12506" s="4"/>
      <c r="B12506" s="5"/>
      <c r="C12506" s="6"/>
    </row>
    <row r="12507" spans="1:3" x14ac:dyDescent="0.3">
      <c r="A12507" s="4"/>
      <c r="B12507" s="5"/>
      <c r="C12507" s="6"/>
    </row>
    <row r="12508" spans="1:3" x14ac:dyDescent="0.3">
      <c r="A12508" s="4"/>
      <c r="B12508" s="5"/>
      <c r="C12508" s="6"/>
    </row>
    <row r="12509" spans="1:3" x14ac:dyDescent="0.3">
      <c r="A12509" s="4"/>
      <c r="B12509" s="5"/>
      <c r="C12509" s="6"/>
    </row>
    <row r="12510" spans="1:3" x14ac:dyDescent="0.3">
      <c r="A12510" s="4"/>
      <c r="B12510" s="5"/>
      <c r="C12510" s="6"/>
    </row>
    <row r="12511" spans="1:3" x14ac:dyDescent="0.3">
      <c r="A12511" s="4"/>
      <c r="B12511" s="5"/>
      <c r="C12511" s="6"/>
    </row>
    <row r="12512" spans="1:3" x14ac:dyDescent="0.3">
      <c r="A12512" s="4"/>
      <c r="B12512" s="5"/>
      <c r="C12512" s="6"/>
    </row>
    <row r="12513" spans="1:3" x14ac:dyDescent="0.3">
      <c r="A12513" s="4"/>
      <c r="B12513" s="5"/>
      <c r="C12513" s="6"/>
    </row>
    <row r="12514" spans="1:3" x14ac:dyDescent="0.3">
      <c r="A12514" s="4"/>
      <c r="B12514" s="5"/>
      <c r="C12514" s="6"/>
    </row>
    <row r="12515" spans="1:3" x14ac:dyDescent="0.3">
      <c r="A12515" s="4"/>
      <c r="B12515" s="5"/>
      <c r="C12515" s="6"/>
    </row>
    <row r="12516" spans="1:3" x14ac:dyDescent="0.3">
      <c r="A12516" s="4"/>
      <c r="B12516" s="5"/>
      <c r="C12516" s="6"/>
    </row>
    <row r="12517" spans="1:3" x14ac:dyDescent="0.3">
      <c r="A12517" s="4"/>
      <c r="B12517" s="5"/>
      <c r="C12517" s="6"/>
    </row>
    <row r="12518" spans="1:3" x14ac:dyDescent="0.3">
      <c r="A12518" s="4"/>
      <c r="B12518" s="5"/>
      <c r="C12518" s="6"/>
    </row>
    <row r="12519" spans="1:3" x14ac:dyDescent="0.3">
      <c r="A12519" s="4"/>
      <c r="B12519" s="5"/>
      <c r="C12519" s="6"/>
    </row>
    <row r="12520" spans="1:3" x14ac:dyDescent="0.3">
      <c r="A12520" s="4"/>
      <c r="B12520" s="5"/>
      <c r="C12520" s="6"/>
    </row>
    <row r="12521" spans="1:3" x14ac:dyDescent="0.3">
      <c r="A12521" s="4"/>
      <c r="B12521" s="5"/>
      <c r="C12521" s="6"/>
    </row>
    <row r="12522" spans="1:3" x14ac:dyDescent="0.3">
      <c r="A12522" s="4"/>
      <c r="B12522" s="5"/>
      <c r="C12522" s="6"/>
    </row>
    <row r="12523" spans="1:3" x14ac:dyDescent="0.3">
      <c r="A12523" s="4"/>
      <c r="B12523" s="5"/>
      <c r="C12523" s="6"/>
    </row>
    <row r="12524" spans="1:3" x14ac:dyDescent="0.3">
      <c r="A12524" s="4"/>
      <c r="B12524" s="5"/>
      <c r="C12524" s="6"/>
    </row>
    <row r="12525" spans="1:3" x14ac:dyDescent="0.3">
      <c r="A12525" s="4"/>
      <c r="B12525" s="5"/>
      <c r="C12525" s="6"/>
    </row>
    <row r="12526" spans="1:3" x14ac:dyDescent="0.3">
      <c r="A12526" s="4"/>
      <c r="B12526" s="5"/>
      <c r="C12526" s="6"/>
    </row>
    <row r="12527" spans="1:3" x14ac:dyDescent="0.3">
      <c r="A12527" s="4"/>
      <c r="B12527" s="5"/>
      <c r="C12527" s="6"/>
    </row>
    <row r="12528" spans="1:3" x14ac:dyDescent="0.3">
      <c r="A12528" s="4"/>
      <c r="B12528" s="5"/>
      <c r="C12528" s="6"/>
    </row>
    <row r="12529" spans="1:3" x14ac:dyDescent="0.3">
      <c r="A12529" s="4"/>
      <c r="B12529" s="5"/>
      <c r="C12529" s="6"/>
    </row>
    <row r="12530" spans="1:3" x14ac:dyDescent="0.3">
      <c r="A12530" s="4"/>
      <c r="B12530" s="5"/>
      <c r="C12530" s="6"/>
    </row>
    <row r="12531" spans="1:3" x14ac:dyDescent="0.3">
      <c r="A12531" s="4"/>
      <c r="B12531" s="5"/>
      <c r="C12531" s="6"/>
    </row>
    <row r="12532" spans="1:3" x14ac:dyDescent="0.3">
      <c r="A12532" s="4"/>
      <c r="B12532" s="5"/>
      <c r="C12532" s="6"/>
    </row>
    <row r="12533" spans="1:3" x14ac:dyDescent="0.3">
      <c r="A12533" s="4"/>
      <c r="B12533" s="5"/>
      <c r="C12533" s="6"/>
    </row>
    <row r="12534" spans="1:3" x14ac:dyDescent="0.3">
      <c r="A12534" s="4"/>
      <c r="B12534" s="5"/>
      <c r="C12534" s="6"/>
    </row>
    <row r="12535" spans="1:3" x14ac:dyDescent="0.3">
      <c r="A12535" s="4"/>
      <c r="B12535" s="5"/>
      <c r="C12535" s="6"/>
    </row>
    <row r="12536" spans="1:3" x14ac:dyDescent="0.3">
      <c r="A12536" s="4"/>
      <c r="B12536" s="5"/>
      <c r="C12536" s="6"/>
    </row>
    <row r="12537" spans="1:3" x14ac:dyDescent="0.3">
      <c r="A12537" s="4"/>
      <c r="B12537" s="5"/>
      <c r="C12537" s="6"/>
    </row>
    <row r="12538" spans="1:3" x14ac:dyDescent="0.3">
      <c r="A12538" s="4"/>
      <c r="B12538" s="5"/>
      <c r="C12538" s="6"/>
    </row>
    <row r="12539" spans="1:3" x14ac:dyDescent="0.3">
      <c r="A12539" s="4"/>
      <c r="B12539" s="5"/>
      <c r="C12539" s="6"/>
    </row>
    <row r="12540" spans="1:3" x14ac:dyDescent="0.3">
      <c r="A12540" s="4"/>
      <c r="B12540" s="5"/>
      <c r="C12540" s="6"/>
    </row>
    <row r="12541" spans="1:3" x14ac:dyDescent="0.3">
      <c r="A12541" s="4"/>
      <c r="B12541" s="5"/>
      <c r="C12541" s="6"/>
    </row>
    <row r="12542" spans="1:3" x14ac:dyDescent="0.3">
      <c r="A12542" s="4"/>
      <c r="B12542" s="5"/>
      <c r="C12542" s="6"/>
    </row>
    <row r="12543" spans="1:3" x14ac:dyDescent="0.3">
      <c r="A12543" s="4"/>
      <c r="B12543" s="5"/>
      <c r="C12543" s="6"/>
    </row>
    <row r="12544" spans="1:3" x14ac:dyDescent="0.3">
      <c r="A12544" s="4"/>
      <c r="B12544" s="5"/>
      <c r="C12544" s="6"/>
    </row>
    <row r="12545" spans="1:3" x14ac:dyDescent="0.3">
      <c r="A12545" s="4"/>
      <c r="B12545" s="5"/>
      <c r="C12545" s="6"/>
    </row>
    <row r="12546" spans="1:3" x14ac:dyDescent="0.3">
      <c r="A12546" s="4"/>
      <c r="B12546" s="5"/>
      <c r="C12546" s="6"/>
    </row>
    <row r="12547" spans="1:3" x14ac:dyDescent="0.3">
      <c r="A12547" s="4"/>
      <c r="B12547" s="5"/>
      <c r="C12547" s="6"/>
    </row>
    <row r="12548" spans="1:3" x14ac:dyDescent="0.3">
      <c r="A12548" s="4"/>
      <c r="B12548" s="5"/>
      <c r="C12548" s="6"/>
    </row>
    <row r="12549" spans="1:3" x14ac:dyDescent="0.3">
      <c r="A12549" s="4"/>
      <c r="B12549" s="5"/>
      <c r="C12549" s="6"/>
    </row>
    <row r="12550" spans="1:3" x14ac:dyDescent="0.3">
      <c r="A12550" s="4"/>
      <c r="B12550" s="5"/>
      <c r="C12550" s="6"/>
    </row>
    <row r="12551" spans="1:3" x14ac:dyDescent="0.3">
      <c r="A12551" s="4"/>
      <c r="B12551" s="5"/>
      <c r="C12551" s="6"/>
    </row>
    <row r="12552" spans="1:3" x14ac:dyDescent="0.3">
      <c r="A12552" s="4"/>
      <c r="B12552" s="5"/>
      <c r="C12552" s="6"/>
    </row>
    <row r="12553" spans="1:3" x14ac:dyDescent="0.3">
      <c r="A12553" s="4"/>
      <c r="B12553" s="5"/>
      <c r="C12553" s="6"/>
    </row>
    <row r="12554" spans="1:3" x14ac:dyDescent="0.3">
      <c r="A12554" s="4"/>
      <c r="B12554" s="5"/>
      <c r="C12554" s="6"/>
    </row>
    <row r="12555" spans="1:3" x14ac:dyDescent="0.3">
      <c r="A12555" s="4"/>
      <c r="B12555" s="5"/>
      <c r="C12555" s="6"/>
    </row>
    <row r="12556" spans="1:3" x14ac:dyDescent="0.3">
      <c r="A12556" s="4"/>
      <c r="B12556" s="5"/>
      <c r="C12556" s="6"/>
    </row>
    <row r="12557" spans="1:3" x14ac:dyDescent="0.3">
      <c r="A12557" s="4"/>
      <c r="B12557" s="5"/>
      <c r="C12557" s="6"/>
    </row>
    <row r="12558" spans="1:3" x14ac:dyDescent="0.3">
      <c r="A12558" s="4"/>
      <c r="B12558" s="5"/>
      <c r="C12558" s="6"/>
    </row>
    <row r="12559" spans="1:3" x14ac:dyDescent="0.3">
      <c r="A12559" s="4"/>
      <c r="B12559" s="5"/>
      <c r="C12559" s="6"/>
    </row>
    <row r="12560" spans="1:3" x14ac:dyDescent="0.3">
      <c r="A12560" s="4"/>
      <c r="B12560" s="5"/>
      <c r="C12560" s="6"/>
    </row>
    <row r="12561" spans="1:3" x14ac:dyDescent="0.3">
      <c r="A12561" s="4"/>
      <c r="B12561" s="5"/>
      <c r="C12561" s="6"/>
    </row>
    <row r="12562" spans="1:3" x14ac:dyDescent="0.3">
      <c r="A12562" s="4"/>
      <c r="B12562" s="5"/>
      <c r="C12562" s="6"/>
    </row>
    <row r="12563" spans="1:3" x14ac:dyDescent="0.3">
      <c r="A12563" s="4"/>
      <c r="B12563" s="5"/>
      <c r="C12563" s="6"/>
    </row>
    <row r="12564" spans="1:3" x14ac:dyDescent="0.3">
      <c r="A12564" s="4"/>
      <c r="B12564" s="5"/>
      <c r="C12564" s="6"/>
    </row>
    <row r="12565" spans="1:3" x14ac:dyDescent="0.3">
      <c r="A12565" s="4"/>
      <c r="B12565" s="5"/>
      <c r="C12565" s="6"/>
    </row>
    <row r="12566" spans="1:3" x14ac:dyDescent="0.3">
      <c r="A12566" s="4"/>
      <c r="B12566" s="5"/>
      <c r="C12566" s="6"/>
    </row>
    <row r="12567" spans="1:3" x14ac:dyDescent="0.3">
      <c r="A12567" s="4"/>
      <c r="B12567" s="5"/>
      <c r="C12567" s="6"/>
    </row>
    <row r="12568" spans="1:3" x14ac:dyDescent="0.3">
      <c r="A12568" s="4"/>
      <c r="B12568" s="5"/>
      <c r="C12568" s="6"/>
    </row>
    <row r="12569" spans="1:3" x14ac:dyDescent="0.3">
      <c r="A12569" s="4"/>
      <c r="B12569" s="5"/>
      <c r="C12569" s="6"/>
    </row>
    <row r="12570" spans="1:3" x14ac:dyDescent="0.3">
      <c r="A12570" s="4"/>
      <c r="B12570" s="5"/>
      <c r="C12570" s="6"/>
    </row>
    <row r="12571" spans="1:3" x14ac:dyDescent="0.3">
      <c r="A12571" s="4"/>
      <c r="B12571" s="5"/>
      <c r="C12571" s="6"/>
    </row>
    <row r="12572" spans="1:3" x14ac:dyDescent="0.3">
      <c r="A12572" s="4"/>
      <c r="B12572" s="5"/>
      <c r="C12572" s="6"/>
    </row>
    <row r="12573" spans="1:3" x14ac:dyDescent="0.3">
      <c r="A12573" s="4"/>
      <c r="B12573" s="5"/>
      <c r="C12573" s="6"/>
    </row>
    <row r="12574" spans="1:3" x14ac:dyDescent="0.3">
      <c r="A12574" s="4"/>
      <c r="B12574" s="5"/>
      <c r="C12574" s="6"/>
    </row>
    <row r="12575" spans="1:3" x14ac:dyDescent="0.3">
      <c r="A12575" s="4"/>
      <c r="B12575" s="5"/>
      <c r="C12575" s="6"/>
    </row>
    <row r="12576" spans="1:3" x14ac:dyDescent="0.3">
      <c r="A12576" s="4"/>
      <c r="B12576" s="5"/>
      <c r="C12576" s="6"/>
    </row>
    <row r="12577" spans="1:3" x14ac:dyDescent="0.3">
      <c r="A12577" s="4"/>
      <c r="B12577" s="5"/>
      <c r="C12577" s="6"/>
    </row>
    <row r="12578" spans="1:3" x14ac:dyDescent="0.3">
      <c r="A12578" s="4"/>
      <c r="B12578" s="5"/>
      <c r="C12578" s="6"/>
    </row>
    <row r="12579" spans="1:3" x14ac:dyDescent="0.3">
      <c r="A12579" s="4"/>
      <c r="B12579" s="5"/>
      <c r="C12579" s="6"/>
    </row>
    <row r="12580" spans="1:3" x14ac:dyDescent="0.3">
      <c r="A12580" s="4"/>
      <c r="B12580" s="5"/>
      <c r="C12580" s="6"/>
    </row>
    <row r="12581" spans="1:3" x14ac:dyDescent="0.3">
      <c r="A12581" s="4"/>
      <c r="B12581" s="5"/>
      <c r="C12581" s="6"/>
    </row>
    <row r="12582" spans="1:3" x14ac:dyDescent="0.3">
      <c r="A12582" s="4"/>
      <c r="B12582" s="5"/>
      <c r="C12582" s="6"/>
    </row>
    <row r="12583" spans="1:3" x14ac:dyDescent="0.3">
      <c r="A12583" s="4"/>
      <c r="B12583" s="5"/>
      <c r="C12583" s="6"/>
    </row>
    <row r="12584" spans="1:3" x14ac:dyDescent="0.3">
      <c r="A12584" s="4"/>
      <c r="B12584" s="5"/>
      <c r="C12584" s="6"/>
    </row>
    <row r="12585" spans="1:3" x14ac:dyDescent="0.3">
      <c r="A12585" s="4"/>
      <c r="B12585" s="5"/>
      <c r="C12585" s="6"/>
    </row>
    <row r="12586" spans="1:3" x14ac:dyDescent="0.3">
      <c r="A12586" s="4"/>
      <c r="B12586" s="5"/>
      <c r="C12586" s="6"/>
    </row>
    <row r="12587" spans="1:3" x14ac:dyDescent="0.3">
      <c r="A12587" s="4"/>
      <c r="B12587" s="5"/>
      <c r="C12587" s="6"/>
    </row>
    <row r="12588" spans="1:3" x14ac:dyDescent="0.3">
      <c r="A12588" s="4"/>
      <c r="B12588" s="5"/>
      <c r="C12588" s="6"/>
    </row>
    <row r="12589" spans="1:3" x14ac:dyDescent="0.3">
      <c r="A12589" s="4"/>
      <c r="B12589" s="5"/>
      <c r="C12589" s="6"/>
    </row>
    <row r="12590" spans="1:3" x14ac:dyDescent="0.3">
      <c r="A12590" s="4"/>
      <c r="B12590" s="5"/>
      <c r="C12590" s="6"/>
    </row>
    <row r="12591" spans="1:3" x14ac:dyDescent="0.3">
      <c r="A12591" s="4"/>
      <c r="B12591" s="5"/>
      <c r="C12591" s="6"/>
    </row>
    <row r="12592" spans="1:3" x14ac:dyDescent="0.3">
      <c r="A12592" s="4"/>
      <c r="B12592" s="5"/>
      <c r="C12592" s="6"/>
    </row>
    <row r="12593" spans="1:3" x14ac:dyDescent="0.3">
      <c r="A12593" s="4"/>
      <c r="B12593" s="5"/>
      <c r="C12593" s="6"/>
    </row>
    <row r="12594" spans="1:3" x14ac:dyDescent="0.3">
      <c r="A12594" s="4"/>
      <c r="B12594" s="5"/>
      <c r="C12594" s="6"/>
    </row>
    <row r="12595" spans="1:3" x14ac:dyDescent="0.3">
      <c r="A12595" s="4"/>
      <c r="B12595" s="5"/>
      <c r="C12595" s="6"/>
    </row>
    <row r="12596" spans="1:3" x14ac:dyDescent="0.3">
      <c r="A12596" s="4"/>
      <c r="B12596" s="5"/>
      <c r="C12596" s="6"/>
    </row>
    <row r="12597" spans="1:3" x14ac:dyDescent="0.3">
      <c r="A12597" s="4"/>
      <c r="B12597" s="5"/>
      <c r="C12597" s="6"/>
    </row>
    <row r="12598" spans="1:3" x14ac:dyDescent="0.3">
      <c r="A12598" s="4"/>
      <c r="B12598" s="5"/>
      <c r="C12598" s="6"/>
    </row>
    <row r="12599" spans="1:3" x14ac:dyDescent="0.3">
      <c r="A12599" s="4"/>
      <c r="B12599" s="5"/>
      <c r="C12599" s="6"/>
    </row>
    <row r="12600" spans="1:3" x14ac:dyDescent="0.3">
      <c r="A12600" s="4"/>
      <c r="B12600" s="5"/>
      <c r="C12600" s="6"/>
    </row>
    <row r="12601" spans="1:3" x14ac:dyDescent="0.3">
      <c r="A12601" s="4"/>
      <c r="B12601" s="5"/>
      <c r="C12601" s="6"/>
    </row>
    <row r="12602" spans="1:3" x14ac:dyDescent="0.3">
      <c r="A12602" s="4"/>
      <c r="B12602" s="5"/>
      <c r="C12602" s="6"/>
    </row>
    <row r="12603" spans="1:3" x14ac:dyDescent="0.3">
      <c r="A12603" s="4"/>
      <c r="B12603" s="5"/>
      <c r="C12603" s="6"/>
    </row>
    <row r="12604" spans="1:3" x14ac:dyDescent="0.3">
      <c r="A12604" s="4"/>
      <c r="B12604" s="5"/>
      <c r="C12604" s="6"/>
    </row>
    <row r="12605" spans="1:3" x14ac:dyDescent="0.3">
      <c r="A12605" s="4"/>
      <c r="B12605" s="5"/>
      <c r="C12605" s="6"/>
    </row>
    <row r="12606" spans="1:3" x14ac:dyDescent="0.3">
      <c r="A12606" s="4"/>
      <c r="B12606" s="5"/>
      <c r="C12606" s="6"/>
    </row>
    <row r="12607" spans="1:3" x14ac:dyDescent="0.3">
      <c r="A12607" s="4"/>
      <c r="B12607" s="5"/>
      <c r="C12607" s="6"/>
    </row>
    <row r="12608" spans="1:3" x14ac:dyDescent="0.3">
      <c r="A12608" s="4"/>
      <c r="B12608" s="5"/>
      <c r="C12608" s="6"/>
    </row>
    <row r="12609" spans="1:3" x14ac:dyDescent="0.3">
      <c r="A12609" s="4"/>
      <c r="B12609" s="5"/>
      <c r="C12609" s="6"/>
    </row>
    <row r="12610" spans="1:3" x14ac:dyDescent="0.3">
      <c r="A12610" s="4"/>
      <c r="B12610" s="5"/>
      <c r="C12610" s="6"/>
    </row>
    <row r="12611" spans="1:3" x14ac:dyDescent="0.3">
      <c r="A12611" s="4"/>
      <c r="B12611" s="5"/>
      <c r="C12611" s="6"/>
    </row>
    <row r="12612" spans="1:3" x14ac:dyDescent="0.3">
      <c r="A12612" s="4"/>
      <c r="B12612" s="5"/>
      <c r="C12612" s="6"/>
    </row>
    <row r="12613" spans="1:3" x14ac:dyDescent="0.3">
      <c r="A12613" s="4"/>
      <c r="B12613" s="5"/>
      <c r="C12613" s="6"/>
    </row>
    <row r="12614" spans="1:3" x14ac:dyDescent="0.3">
      <c r="A12614" s="4"/>
      <c r="B12614" s="5"/>
      <c r="C12614" s="6"/>
    </row>
    <row r="12615" spans="1:3" x14ac:dyDescent="0.3">
      <c r="A12615" s="4"/>
      <c r="B12615" s="5"/>
      <c r="C12615" s="6"/>
    </row>
    <row r="12616" spans="1:3" x14ac:dyDescent="0.3">
      <c r="A12616" s="4"/>
      <c r="B12616" s="5"/>
      <c r="C12616" s="6"/>
    </row>
    <row r="12617" spans="1:3" x14ac:dyDescent="0.3">
      <c r="A12617" s="4"/>
      <c r="B12617" s="5"/>
      <c r="C12617" s="6"/>
    </row>
    <row r="12618" spans="1:3" x14ac:dyDescent="0.3">
      <c r="A12618" s="4"/>
      <c r="B12618" s="5"/>
      <c r="C12618" s="6"/>
    </row>
    <row r="12619" spans="1:3" x14ac:dyDescent="0.3">
      <c r="A12619" s="4"/>
      <c r="B12619" s="5"/>
      <c r="C12619" s="6"/>
    </row>
    <row r="12620" spans="1:3" x14ac:dyDescent="0.3">
      <c r="A12620" s="4"/>
      <c r="B12620" s="5"/>
      <c r="C12620" s="6"/>
    </row>
    <row r="12621" spans="1:3" x14ac:dyDescent="0.3">
      <c r="A12621" s="4"/>
      <c r="B12621" s="5"/>
      <c r="C12621" s="6"/>
    </row>
    <row r="12622" spans="1:3" x14ac:dyDescent="0.3">
      <c r="A12622" s="4"/>
      <c r="B12622" s="5"/>
      <c r="C12622" s="6"/>
    </row>
    <row r="12623" spans="1:3" x14ac:dyDescent="0.3">
      <c r="A12623" s="4"/>
      <c r="B12623" s="5"/>
      <c r="C12623" s="6"/>
    </row>
    <row r="12624" spans="1:3" x14ac:dyDescent="0.3">
      <c r="A12624" s="4"/>
      <c r="B12624" s="5"/>
      <c r="C12624" s="6"/>
    </row>
    <row r="12625" spans="1:3" x14ac:dyDescent="0.3">
      <c r="A12625" s="4"/>
      <c r="B12625" s="5"/>
      <c r="C12625" s="6"/>
    </row>
    <row r="12626" spans="1:3" x14ac:dyDescent="0.3">
      <c r="A12626" s="4"/>
      <c r="B12626" s="5"/>
      <c r="C12626" s="6"/>
    </row>
    <row r="12627" spans="1:3" x14ac:dyDescent="0.3">
      <c r="A12627" s="4"/>
      <c r="B12627" s="5"/>
      <c r="C12627" s="6"/>
    </row>
    <row r="12628" spans="1:3" x14ac:dyDescent="0.3">
      <c r="A12628" s="4"/>
      <c r="B12628" s="5"/>
      <c r="C12628" s="6"/>
    </row>
    <row r="12629" spans="1:3" x14ac:dyDescent="0.3">
      <c r="A12629" s="4"/>
      <c r="B12629" s="5"/>
      <c r="C12629" s="6"/>
    </row>
    <row r="12630" spans="1:3" x14ac:dyDescent="0.3">
      <c r="A12630" s="4"/>
      <c r="B12630" s="5"/>
      <c r="C12630" s="6"/>
    </row>
    <row r="12631" spans="1:3" x14ac:dyDescent="0.3">
      <c r="A12631" s="4"/>
      <c r="B12631" s="5"/>
      <c r="C12631" s="6"/>
    </row>
    <row r="12632" spans="1:3" x14ac:dyDescent="0.3">
      <c r="A12632" s="4"/>
      <c r="B12632" s="5"/>
      <c r="C12632" s="6"/>
    </row>
    <row r="12633" spans="1:3" x14ac:dyDescent="0.3">
      <c r="A12633" s="4"/>
      <c r="B12633" s="5"/>
      <c r="C12633" s="6"/>
    </row>
    <row r="12634" spans="1:3" x14ac:dyDescent="0.3">
      <c r="A12634" s="4"/>
      <c r="B12634" s="5"/>
      <c r="C12634" s="6"/>
    </row>
    <row r="12635" spans="1:3" x14ac:dyDescent="0.3">
      <c r="A12635" s="4"/>
      <c r="B12635" s="5"/>
      <c r="C12635" s="6"/>
    </row>
    <row r="12636" spans="1:3" x14ac:dyDescent="0.3">
      <c r="A12636" s="4"/>
      <c r="B12636" s="5"/>
      <c r="C12636" s="6"/>
    </row>
    <row r="12637" spans="1:3" x14ac:dyDescent="0.3">
      <c r="A12637" s="4"/>
      <c r="B12637" s="5"/>
      <c r="C12637" s="6"/>
    </row>
    <row r="12638" spans="1:3" x14ac:dyDescent="0.3">
      <c r="A12638" s="4"/>
      <c r="B12638" s="5"/>
      <c r="C12638" s="6"/>
    </row>
    <row r="12639" spans="1:3" x14ac:dyDescent="0.3">
      <c r="A12639" s="4"/>
      <c r="B12639" s="5"/>
      <c r="C12639" s="6"/>
    </row>
    <row r="12640" spans="1:3" x14ac:dyDescent="0.3">
      <c r="A12640" s="4"/>
      <c r="B12640" s="5"/>
      <c r="C12640" s="6"/>
    </row>
    <row r="12641" spans="1:3" x14ac:dyDescent="0.3">
      <c r="A12641" s="4"/>
      <c r="B12641" s="5"/>
      <c r="C12641" s="6"/>
    </row>
    <row r="12642" spans="1:3" x14ac:dyDescent="0.3">
      <c r="A12642" s="4"/>
      <c r="B12642" s="5"/>
      <c r="C12642" s="6"/>
    </row>
    <row r="12643" spans="1:3" x14ac:dyDescent="0.3">
      <c r="A12643" s="4"/>
      <c r="B12643" s="5"/>
      <c r="C12643" s="6"/>
    </row>
    <row r="12644" spans="1:3" x14ac:dyDescent="0.3">
      <c r="A12644" s="4"/>
      <c r="B12644" s="5"/>
      <c r="C12644" s="6"/>
    </row>
    <row r="12645" spans="1:3" x14ac:dyDescent="0.3">
      <c r="A12645" s="4"/>
      <c r="B12645" s="5"/>
      <c r="C12645" s="6"/>
    </row>
    <row r="12646" spans="1:3" x14ac:dyDescent="0.3">
      <c r="A12646" s="4"/>
      <c r="B12646" s="5"/>
      <c r="C12646" s="6"/>
    </row>
    <row r="12647" spans="1:3" x14ac:dyDescent="0.3">
      <c r="A12647" s="4"/>
      <c r="B12647" s="5"/>
      <c r="C12647" s="6"/>
    </row>
    <row r="12648" spans="1:3" x14ac:dyDescent="0.3">
      <c r="A12648" s="4"/>
      <c r="B12648" s="5"/>
      <c r="C12648" s="6"/>
    </row>
    <row r="12649" spans="1:3" x14ac:dyDescent="0.3">
      <c r="A12649" s="4"/>
      <c r="B12649" s="5"/>
      <c r="C12649" s="6"/>
    </row>
    <row r="12650" spans="1:3" x14ac:dyDescent="0.3">
      <c r="A12650" s="4"/>
      <c r="B12650" s="5"/>
      <c r="C12650" s="6"/>
    </row>
    <row r="12651" spans="1:3" x14ac:dyDescent="0.3">
      <c r="A12651" s="4"/>
      <c r="B12651" s="5"/>
      <c r="C12651" s="6"/>
    </row>
    <row r="12652" spans="1:3" x14ac:dyDescent="0.3">
      <c r="A12652" s="4"/>
      <c r="B12652" s="5"/>
      <c r="C12652" s="6"/>
    </row>
    <row r="12653" spans="1:3" x14ac:dyDescent="0.3">
      <c r="A12653" s="4"/>
      <c r="B12653" s="5"/>
      <c r="C12653" s="6"/>
    </row>
    <row r="12654" spans="1:3" x14ac:dyDescent="0.3">
      <c r="A12654" s="4"/>
      <c r="B12654" s="5"/>
      <c r="C12654" s="6"/>
    </row>
    <row r="12655" spans="1:3" x14ac:dyDescent="0.3">
      <c r="A12655" s="4"/>
      <c r="B12655" s="5"/>
      <c r="C12655" s="6"/>
    </row>
    <row r="12656" spans="1:3" x14ac:dyDescent="0.3">
      <c r="A12656" s="4"/>
      <c r="B12656" s="5"/>
      <c r="C12656" s="6"/>
    </row>
    <row r="12657" spans="1:3" x14ac:dyDescent="0.3">
      <c r="A12657" s="4"/>
      <c r="B12657" s="5"/>
      <c r="C12657" s="6"/>
    </row>
    <row r="12658" spans="1:3" x14ac:dyDescent="0.3">
      <c r="A12658" s="4"/>
      <c r="B12658" s="5"/>
      <c r="C12658" s="6"/>
    </row>
    <row r="12659" spans="1:3" x14ac:dyDescent="0.3">
      <c r="A12659" s="4"/>
      <c r="B12659" s="5"/>
      <c r="C12659" s="6"/>
    </row>
    <row r="12660" spans="1:3" x14ac:dyDescent="0.3">
      <c r="A12660" s="4"/>
      <c r="B12660" s="5"/>
      <c r="C12660" s="6"/>
    </row>
    <row r="12661" spans="1:3" x14ac:dyDescent="0.3">
      <c r="A12661" s="4"/>
      <c r="B12661" s="5"/>
      <c r="C12661" s="6"/>
    </row>
    <row r="12662" spans="1:3" x14ac:dyDescent="0.3">
      <c r="A12662" s="4"/>
      <c r="B12662" s="5"/>
      <c r="C12662" s="6"/>
    </row>
    <row r="12663" spans="1:3" x14ac:dyDescent="0.3">
      <c r="A12663" s="4"/>
      <c r="B12663" s="5"/>
      <c r="C12663" s="6"/>
    </row>
    <row r="12664" spans="1:3" x14ac:dyDescent="0.3">
      <c r="A12664" s="4"/>
      <c r="B12664" s="5"/>
      <c r="C12664" s="6"/>
    </row>
    <row r="12665" spans="1:3" x14ac:dyDescent="0.3">
      <c r="A12665" s="4"/>
      <c r="B12665" s="5"/>
      <c r="C12665" s="6"/>
    </row>
    <row r="12666" spans="1:3" x14ac:dyDescent="0.3">
      <c r="A12666" s="4"/>
      <c r="B12666" s="5"/>
      <c r="C12666" s="6"/>
    </row>
    <row r="12667" spans="1:3" x14ac:dyDescent="0.3">
      <c r="A12667" s="4"/>
      <c r="B12667" s="5"/>
      <c r="C12667" s="6"/>
    </row>
    <row r="12668" spans="1:3" x14ac:dyDescent="0.3">
      <c r="A12668" s="4"/>
      <c r="B12668" s="5"/>
      <c r="C12668" s="6"/>
    </row>
    <row r="12669" spans="1:3" x14ac:dyDescent="0.3">
      <c r="A12669" s="4"/>
      <c r="B12669" s="5"/>
      <c r="C12669" s="6"/>
    </row>
    <row r="12670" spans="1:3" x14ac:dyDescent="0.3">
      <c r="A12670" s="4"/>
      <c r="B12670" s="5"/>
      <c r="C12670" s="6"/>
    </row>
    <row r="12671" spans="1:3" x14ac:dyDescent="0.3">
      <c r="A12671" s="4"/>
      <c r="B12671" s="5"/>
      <c r="C12671" s="6"/>
    </row>
    <row r="12672" spans="1:3" x14ac:dyDescent="0.3">
      <c r="A12672" s="4"/>
      <c r="B12672" s="5"/>
      <c r="C12672" s="6"/>
    </row>
    <row r="12673" spans="1:3" x14ac:dyDescent="0.3">
      <c r="A12673" s="4"/>
      <c r="B12673" s="5"/>
      <c r="C12673" s="6"/>
    </row>
    <row r="12674" spans="1:3" x14ac:dyDescent="0.3">
      <c r="A12674" s="4"/>
      <c r="B12674" s="5"/>
      <c r="C12674" s="6"/>
    </row>
    <row r="12675" spans="1:3" x14ac:dyDescent="0.3">
      <c r="A12675" s="4"/>
      <c r="B12675" s="5"/>
      <c r="C12675" s="6"/>
    </row>
    <row r="12676" spans="1:3" x14ac:dyDescent="0.3">
      <c r="A12676" s="4"/>
      <c r="B12676" s="5"/>
      <c r="C12676" s="6"/>
    </row>
    <row r="12677" spans="1:3" x14ac:dyDescent="0.3">
      <c r="A12677" s="4"/>
      <c r="B12677" s="5"/>
      <c r="C12677" s="6"/>
    </row>
    <row r="12678" spans="1:3" x14ac:dyDescent="0.3">
      <c r="A12678" s="4"/>
      <c r="B12678" s="5"/>
      <c r="C12678" s="6"/>
    </row>
    <row r="12679" spans="1:3" x14ac:dyDescent="0.3">
      <c r="A12679" s="4"/>
      <c r="B12679" s="5"/>
      <c r="C12679" s="6"/>
    </row>
    <row r="12680" spans="1:3" x14ac:dyDescent="0.3">
      <c r="A12680" s="4"/>
      <c r="B12680" s="5"/>
      <c r="C12680" s="6"/>
    </row>
    <row r="12681" spans="1:3" x14ac:dyDescent="0.3">
      <c r="A12681" s="4"/>
      <c r="B12681" s="5"/>
      <c r="C12681" s="6"/>
    </row>
    <row r="12682" spans="1:3" x14ac:dyDescent="0.3">
      <c r="A12682" s="4"/>
      <c r="B12682" s="5"/>
      <c r="C12682" s="6"/>
    </row>
    <row r="12683" spans="1:3" x14ac:dyDescent="0.3">
      <c r="A12683" s="4"/>
      <c r="B12683" s="5"/>
      <c r="C12683" s="6"/>
    </row>
    <row r="12684" spans="1:3" x14ac:dyDescent="0.3">
      <c r="A12684" s="4"/>
      <c r="B12684" s="5"/>
      <c r="C12684" s="6"/>
    </row>
    <row r="12685" spans="1:3" x14ac:dyDescent="0.3">
      <c r="A12685" s="4"/>
      <c r="B12685" s="5"/>
      <c r="C12685" s="6"/>
    </row>
    <row r="12686" spans="1:3" x14ac:dyDescent="0.3">
      <c r="A12686" s="4"/>
      <c r="B12686" s="5"/>
      <c r="C12686" s="6"/>
    </row>
    <row r="12687" spans="1:3" x14ac:dyDescent="0.3">
      <c r="A12687" s="4"/>
      <c r="B12687" s="5"/>
      <c r="C12687" s="6"/>
    </row>
    <row r="12688" spans="1:3" x14ac:dyDescent="0.3">
      <c r="A12688" s="4"/>
      <c r="B12688" s="5"/>
      <c r="C12688" s="6"/>
    </row>
    <row r="12689" spans="1:3" x14ac:dyDescent="0.3">
      <c r="A12689" s="4"/>
      <c r="B12689" s="5"/>
      <c r="C12689" s="6"/>
    </row>
    <row r="12690" spans="1:3" x14ac:dyDescent="0.3">
      <c r="A12690" s="4"/>
      <c r="B12690" s="5"/>
      <c r="C12690" s="6"/>
    </row>
    <row r="12691" spans="1:3" x14ac:dyDescent="0.3">
      <c r="A12691" s="4"/>
      <c r="B12691" s="5"/>
      <c r="C12691" s="6"/>
    </row>
    <row r="12692" spans="1:3" x14ac:dyDescent="0.3">
      <c r="A12692" s="4"/>
      <c r="B12692" s="5"/>
      <c r="C12692" s="6"/>
    </row>
    <row r="12693" spans="1:3" x14ac:dyDescent="0.3">
      <c r="A12693" s="4"/>
      <c r="B12693" s="5"/>
      <c r="C12693" s="6"/>
    </row>
    <row r="12694" spans="1:3" x14ac:dyDescent="0.3">
      <c r="A12694" s="4"/>
      <c r="B12694" s="5"/>
      <c r="C12694" s="6"/>
    </row>
    <row r="12695" spans="1:3" x14ac:dyDescent="0.3">
      <c r="A12695" s="4"/>
      <c r="B12695" s="5"/>
      <c r="C12695" s="6"/>
    </row>
    <row r="12696" spans="1:3" x14ac:dyDescent="0.3">
      <c r="A12696" s="4"/>
      <c r="B12696" s="5"/>
      <c r="C12696" s="6"/>
    </row>
    <row r="12697" spans="1:3" x14ac:dyDescent="0.3">
      <c r="A12697" s="4"/>
      <c r="B12697" s="5"/>
      <c r="C12697" s="6"/>
    </row>
    <row r="12698" spans="1:3" x14ac:dyDescent="0.3">
      <c r="A12698" s="4"/>
      <c r="B12698" s="5"/>
      <c r="C12698" s="6"/>
    </row>
    <row r="12699" spans="1:3" x14ac:dyDescent="0.3">
      <c r="A12699" s="4"/>
      <c r="B12699" s="5"/>
      <c r="C12699" s="6"/>
    </row>
    <row r="12700" spans="1:3" x14ac:dyDescent="0.3">
      <c r="A12700" s="4"/>
      <c r="B12700" s="5"/>
      <c r="C12700" s="6"/>
    </row>
    <row r="12701" spans="1:3" x14ac:dyDescent="0.3">
      <c r="A12701" s="4"/>
      <c r="B12701" s="5"/>
      <c r="C12701" s="6"/>
    </row>
    <row r="12702" spans="1:3" x14ac:dyDescent="0.3">
      <c r="A12702" s="4"/>
      <c r="B12702" s="5"/>
      <c r="C12702" s="6"/>
    </row>
    <row r="12703" spans="1:3" x14ac:dyDescent="0.3">
      <c r="A12703" s="4"/>
      <c r="B12703" s="5"/>
      <c r="C12703" s="6"/>
    </row>
    <row r="12704" spans="1:3" x14ac:dyDescent="0.3">
      <c r="A12704" s="4"/>
      <c r="B12704" s="5"/>
      <c r="C12704" s="6"/>
    </row>
    <row r="12705" spans="1:3" x14ac:dyDescent="0.3">
      <c r="A12705" s="4"/>
      <c r="B12705" s="5"/>
      <c r="C12705" s="6"/>
    </row>
    <row r="12706" spans="1:3" x14ac:dyDescent="0.3">
      <c r="A12706" s="4"/>
      <c r="B12706" s="5"/>
      <c r="C12706" s="6"/>
    </row>
    <row r="12707" spans="1:3" x14ac:dyDescent="0.3">
      <c r="A12707" s="4"/>
      <c r="B12707" s="5"/>
      <c r="C12707" s="6"/>
    </row>
    <row r="12708" spans="1:3" x14ac:dyDescent="0.3">
      <c r="A12708" s="4"/>
      <c r="B12708" s="5"/>
      <c r="C12708" s="6"/>
    </row>
    <row r="12709" spans="1:3" x14ac:dyDescent="0.3">
      <c r="A12709" s="4"/>
      <c r="B12709" s="5"/>
      <c r="C12709" s="6"/>
    </row>
    <row r="12710" spans="1:3" x14ac:dyDescent="0.3">
      <c r="A12710" s="4"/>
      <c r="B12710" s="5"/>
      <c r="C12710" s="6"/>
    </row>
    <row r="12711" spans="1:3" x14ac:dyDescent="0.3">
      <c r="A12711" s="4"/>
      <c r="B12711" s="5"/>
      <c r="C12711" s="6"/>
    </row>
    <row r="12712" spans="1:3" x14ac:dyDescent="0.3">
      <c r="A12712" s="4"/>
      <c r="B12712" s="5"/>
      <c r="C12712" s="6"/>
    </row>
    <row r="12713" spans="1:3" x14ac:dyDescent="0.3">
      <c r="A12713" s="4"/>
      <c r="B12713" s="5"/>
      <c r="C12713" s="6"/>
    </row>
    <row r="12714" spans="1:3" x14ac:dyDescent="0.3">
      <c r="A12714" s="4"/>
      <c r="B12714" s="5"/>
      <c r="C12714" s="6"/>
    </row>
    <row r="12715" spans="1:3" x14ac:dyDescent="0.3">
      <c r="A12715" s="4"/>
      <c r="B12715" s="5"/>
      <c r="C12715" s="6"/>
    </row>
    <row r="12716" spans="1:3" x14ac:dyDescent="0.3">
      <c r="A12716" s="4"/>
      <c r="B12716" s="5"/>
      <c r="C12716" s="6"/>
    </row>
    <row r="12717" spans="1:3" x14ac:dyDescent="0.3">
      <c r="A12717" s="4"/>
      <c r="B12717" s="5"/>
      <c r="C12717" s="6"/>
    </row>
    <row r="12718" spans="1:3" x14ac:dyDescent="0.3">
      <c r="A12718" s="4"/>
      <c r="B12718" s="5"/>
      <c r="C12718" s="6"/>
    </row>
    <row r="12719" spans="1:3" x14ac:dyDescent="0.3">
      <c r="A12719" s="4"/>
      <c r="B12719" s="5"/>
      <c r="C12719" s="6"/>
    </row>
    <row r="12720" spans="1:3" x14ac:dyDescent="0.3">
      <c r="A12720" s="4"/>
      <c r="B12720" s="5"/>
      <c r="C12720" s="6"/>
    </row>
    <row r="12721" spans="1:3" x14ac:dyDescent="0.3">
      <c r="A12721" s="4"/>
      <c r="B12721" s="5"/>
      <c r="C12721" s="6"/>
    </row>
    <row r="12722" spans="1:3" x14ac:dyDescent="0.3">
      <c r="A12722" s="4"/>
      <c r="B12722" s="5"/>
      <c r="C12722" s="6"/>
    </row>
    <row r="12723" spans="1:3" x14ac:dyDescent="0.3">
      <c r="A12723" s="4"/>
      <c r="B12723" s="5"/>
      <c r="C12723" s="6"/>
    </row>
    <row r="12724" spans="1:3" x14ac:dyDescent="0.3">
      <c r="A12724" s="4"/>
      <c r="B12724" s="5"/>
      <c r="C12724" s="6"/>
    </row>
    <row r="12725" spans="1:3" x14ac:dyDescent="0.3">
      <c r="A12725" s="4"/>
      <c r="B12725" s="5"/>
      <c r="C12725" s="6"/>
    </row>
    <row r="12726" spans="1:3" x14ac:dyDescent="0.3">
      <c r="A12726" s="4"/>
      <c r="B12726" s="5"/>
      <c r="C12726" s="6"/>
    </row>
    <row r="12727" spans="1:3" x14ac:dyDescent="0.3">
      <c r="A12727" s="4"/>
      <c r="B12727" s="5"/>
      <c r="C12727" s="6"/>
    </row>
    <row r="12728" spans="1:3" x14ac:dyDescent="0.3">
      <c r="A12728" s="4"/>
      <c r="B12728" s="5"/>
      <c r="C12728" s="6"/>
    </row>
    <row r="12729" spans="1:3" x14ac:dyDescent="0.3">
      <c r="A12729" s="4"/>
      <c r="B12729" s="5"/>
      <c r="C12729" s="6"/>
    </row>
    <row r="12730" spans="1:3" x14ac:dyDescent="0.3">
      <c r="A12730" s="4"/>
      <c r="B12730" s="5"/>
      <c r="C12730" s="6"/>
    </row>
    <row r="12731" spans="1:3" x14ac:dyDescent="0.3">
      <c r="A12731" s="4"/>
      <c r="B12731" s="5"/>
      <c r="C12731" s="6"/>
    </row>
    <row r="12732" spans="1:3" x14ac:dyDescent="0.3">
      <c r="A12732" s="4"/>
      <c r="B12732" s="5"/>
      <c r="C12732" s="6"/>
    </row>
    <row r="12733" spans="1:3" x14ac:dyDescent="0.3">
      <c r="A12733" s="4"/>
      <c r="B12733" s="5"/>
      <c r="C12733" s="6"/>
    </row>
    <row r="12734" spans="1:3" x14ac:dyDescent="0.3">
      <c r="A12734" s="4"/>
      <c r="B12734" s="5"/>
      <c r="C12734" s="6"/>
    </row>
    <row r="12735" spans="1:3" x14ac:dyDescent="0.3">
      <c r="A12735" s="4"/>
      <c r="B12735" s="5"/>
      <c r="C12735" s="6"/>
    </row>
    <row r="12736" spans="1:3" x14ac:dyDescent="0.3">
      <c r="A12736" s="4"/>
      <c r="B12736" s="5"/>
      <c r="C12736" s="6"/>
    </row>
    <row r="12737" spans="1:3" x14ac:dyDescent="0.3">
      <c r="A12737" s="4"/>
      <c r="B12737" s="5"/>
      <c r="C12737" s="6"/>
    </row>
    <row r="12738" spans="1:3" x14ac:dyDescent="0.3">
      <c r="A12738" s="4"/>
      <c r="B12738" s="5"/>
      <c r="C12738" s="6"/>
    </row>
    <row r="12739" spans="1:3" x14ac:dyDescent="0.3">
      <c r="A12739" s="4"/>
      <c r="B12739" s="5"/>
      <c r="C12739" s="6"/>
    </row>
    <row r="12740" spans="1:3" x14ac:dyDescent="0.3">
      <c r="A12740" s="4"/>
      <c r="B12740" s="5"/>
      <c r="C12740" s="6"/>
    </row>
    <row r="12741" spans="1:3" x14ac:dyDescent="0.3">
      <c r="A12741" s="4"/>
      <c r="B12741" s="5"/>
      <c r="C12741" s="6"/>
    </row>
    <row r="12742" spans="1:3" x14ac:dyDescent="0.3">
      <c r="A12742" s="4"/>
      <c r="B12742" s="5"/>
      <c r="C12742" s="6"/>
    </row>
    <row r="12743" spans="1:3" x14ac:dyDescent="0.3">
      <c r="A12743" s="4"/>
      <c r="B12743" s="5"/>
      <c r="C12743" s="6"/>
    </row>
    <row r="12744" spans="1:3" x14ac:dyDescent="0.3">
      <c r="A12744" s="4"/>
      <c r="B12744" s="5"/>
      <c r="C12744" s="6"/>
    </row>
    <row r="12745" spans="1:3" x14ac:dyDescent="0.3">
      <c r="A12745" s="4"/>
      <c r="B12745" s="5"/>
      <c r="C12745" s="6"/>
    </row>
    <row r="12746" spans="1:3" x14ac:dyDescent="0.3">
      <c r="A12746" s="4"/>
      <c r="B12746" s="5"/>
      <c r="C12746" s="6"/>
    </row>
    <row r="12747" spans="1:3" x14ac:dyDescent="0.3">
      <c r="A12747" s="4"/>
      <c r="B12747" s="5"/>
      <c r="C12747" s="6"/>
    </row>
    <row r="12748" spans="1:3" x14ac:dyDescent="0.3">
      <c r="A12748" s="4"/>
      <c r="B12748" s="5"/>
      <c r="C12748" s="6"/>
    </row>
    <row r="12749" spans="1:3" x14ac:dyDescent="0.3">
      <c r="A12749" s="4"/>
      <c r="B12749" s="5"/>
      <c r="C12749" s="6"/>
    </row>
    <row r="12750" spans="1:3" x14ac:dyDescent="0.3">
      <c r="A12750" s="4"/>
      <c r="B12750" s="5"/>
      <c r="C12750" s="6"/>
    </row>
    <row r="12751" spans="1:3" x14ac:dyDescent="0.3">
      <c r="A12751" s="4"/>
      <c r="B12751" s="5"/>
      <c r="C12751" s="6"/>
    </row>
    <row r="12752" spans="1:3" x14ac:dyDescent="0.3">
      <c r="A12752" s="4"/>
      <c r="B12752" s="5"/>
      <c r="C12752" s="6"/>
    </row>
    <row r="12753" spans="1:3" x14ac:dyDescent="0.3">
      <c r="A12753" s="4"/>
      <c r="B12753" s="5"/>
      <c r="C12753" s="6"/>
    </row>
    <row r="12754" spans="1:3" x14ac:dyDescent="0.3">
      <c r="A12754" s="4"/>
      <c r="B12754" s="5"/>
      <c r="C12754" s="6"/>
    </row>
    <row r="12755" spans="1:3" x14ac:dyDescent="0.3">
      <c r="A12755" s="4"/>
      <c r="B12755" s="5"/>
      <c r="C12755" s="6"/>
    </row>
    <row r="12756" spans="1:3" x14ac:dyDescent="0.3">
      <c r="A12756" s="4"/>
      <c r="B12756" s="5"/>
      <c r="C12756" s="6"/>
    </row>
    <row r="12757" spans="1:3" x14ac:dyDescent="0.3">
      <c r="A12757" s="4"/>
      <c r="B12757" s="5"/>
      <c r="C12757" s="6"/>
    </row>
    <row r="12758" spans="1:3" x14ac:dyDescent="0.3">
      <c r="A12758" s="4"/>
      <c r="B12758" s="5"/>
      <c r="C12758" s="6"/>
    </row>
    <row r="12759" spans="1:3" x14ac:dyDescent="0.3">
      <c r="A12759" s="4"/>
      <c r="B12759" s="5"/>
      <c r="C12759" s="6"/>
    </row>
    <row r="12760" spans="1:3" x14ac:dyDescent="0.3">
      <c r="A12760" s="4"/>
      <c r="B12760" s="5"/>
      <c r="C12760" s="6"/>
    </row>
    <row r="12761" spans="1:3" x14ac:dyDescent="0.3">
      <c r="A12761" s="4"/>
      <c r="B12761" s="5"/>
      <c r="C12761" s="6"/>
    </row>
    <row r="12762" spans="1:3" x14ac:dyDescent="0.3">
      <c r="A12762" s="4"/>
      <c r="B12762" s="5"/>
      <c r="C12762" s="6"/>
    </row>
    <row r="12763" spans="1:3" x14ac:dyDescent="0.3">
      <c r="A12763" s="4"/>
      <c r="B12763" s="5"/>
      <c r="C12763" s="6"/>
    </row>
    <row r="12764" spans="1:3" x14ac:dyDescent="0.3">
      <c r="A12764" s="4"/>
      <c r="B12764" s="5"/>
      <c r="C12764" s="6"/>
    </row>
    <row r="12765" spans="1:3" x14ac:dyDescent="0.3">
      <c r="A12765" s="4"/>
      <c r="B12765" s="5"/>
      <c r="C12765" s="6"/>
    </row>
    <row r="12766" spans="1:3" x14ac:dyDescent="0.3">
      <c r="A12766" s="4"/>
      <c r="B12766" s="5"/>
      <c r="C12766" s="6"/>
    </row>
    <row r="12767" spans="1:3" x14ac:dyDescent="0.3">
      <c r="A12767" s="4"/>
      <c r="B12767" s="5"/>
      <c r="C12767" s="6"/>
    </row>
    <row r="12768" spans="1:3" x14ac:dyDescent="0.3">
      <c r="A12768" s="4"/>
      <c r="B12768" s="5"/>
      <c r="C12768" s="6"/>
    </row>
    <row r="12769" spans="1:3" x14ac:dyDescent="0.3">
      <c r="A12769" s="4"/>
      <c r="B12769" s="5"/>
      <c r="C12769" s="6"/>
    </row>
    <row r="12770" spans="1:3" x14ac:dyDescent="0.3">
      <c r="A12770" s="4"/>
      <c r="B12770" s="5"/>
      <c r="C12770" s="6"/>
    </row>
    <row r="12771" spans="1:3" x14ac:dyDescent="0.3">
      <c r="A12771" s="4"/>
      <c r="B12771" s="5"/>
      <c r="C12771" s="6"/>
    </row>
    <row r="12772" spans="1:3" x14ac:dyDescent="0.3">
      <c r="A12772" s="4"/>
      <c r="B12772" s="5"/>
      <c r="C12772" s="6"/>
    </row>
    <row r="12773" spans="1:3" x14ac:dyDescent="0.3">
      <c r="A12773" s="4"/>
      <c r="B12773" s="5"/>
      <c r="C12773" s="6"/>
    </row>
    <row r="12774" spans="1:3" x14ac:dyDescent="0.3">
      <c r="A12774" s="4"/>
      <c r="B12774" s="5"/>
      <c r="C12774" s="6"/>
    </row>
    <row r="12775" spans="1:3" x14ac:dyDescent="0.3">
      <c r="A12775" s="4"/>
      <c r="B12775" s="5"/>
      <c r="C12775" s="6"/>
    </row>
    <row r="12776" spans="1:3" x14ac:dyDescent="0.3">
      <c r="A12776" s="4"/>
      <c r="B12776" s="5"/>
      <c r="C12776" s="6"/>
    </row>
    <row r="12777" spans="1:3" x14ac:dyDescent="0.3">
      <c r="A12777" s="4"/>
      <c r="B12777" s="5"/>
      <c r="C12777" s="6"/>
    </row>
    <row r="12778" spans="1:3" x14ac:dyDescent="0.3">
      <c r="A12778" s="4"/>
      <c r="B12778" s="5"/>
      <c r="C12778" s="6"/>
    </row>
    <row r="12779" spans="1:3" x14ac:dyDescent="0.3">
      <c r="A12779" s="4"/>
      <c r="B12779" s="5"/>
      <c r="C12779" s="6"/>
    </row>
    <row r="12780" spans="1:3" x14ac:dyDescent="0.3">
      <c r="A12780" s="4"/>
      <c r="B12780" s="5"/>
      <c r="C12780" s="6"/>
    </row>
    <row r="12781" spans="1:3" x14ac:dyDescent="0.3">
      <c r="A12781" s="4"/>
      <c r="B12781" s="5"/>
      <c r="C12781" s="6"/>
    </row>
    <row r="12782" spans="1:3" x14ac:dyDescent="0.3">
      <c r="A12782" s="4"/>
      <c r="B12782" s="5"/>
      <c r="C12782" s="6"/>
    </row>
    <row r="12783" spans="1:3" x14ac:dyDescent="0.3">
      <c r="A12783" s="4"/>
      <c r="B12783" s="5"/>
      <c r="C12783" s="6"/>
    </row>
    <row r="12784" spans="1:3" x14ac:dyDescent="0.3">
      <c r="A12784" s="4"/>
      <c r="B12784" s="5"/>
      <c r="C12784" s="6"/>
    </row>
    <row r="12785" spans="1:3" x14ac:dyDescent="0.3">
      <c r="A12785" s="4"/>
      <c r="B12785" s="5"/>
      <c r="C12785" s="6"/>
    </row>
    <row r="12786" spans="1:3" x14ac:dyDescent="0.3">
      <c r="A12786" s="4"/>
      <c r="B12786" s="5"/>
      <c r="C12786" s="6"/>
    </row>
    <row r="12787" spans="1:3" x14ac:dyDescent="0.3">
      <c r="A12787" s="4"/>
      <c r="B12787" s="5"/>
      <c r="C12787" s="6"/>
    </row>
    <row r="12788" spans="1:3" x14ac:dyDescent="0.3">
      <c r="A12788" s="4"/>
      <c r="B12788" s="5"/>
      <c r="C12788" s="6"/>
    </row>
    <row r="12789" spans="1:3" x14ac:dyDescent="0.3">
      <c r="A12789" s="4"/>
      <c r="B12789" s="5"/>
      <c r="C12789" s="6"/>
    </row>
    <row r="12790" spans="1:3" x14ac:dyDescent="0.3">
      <c r="A12790" s="4"/>
      <c r="B12790" s="5"/>
      <c r="C12790" s="6"/>
    </row>
    <row r="12791" spans="1:3" x14ac:dyDescent="0.3">
      <c r="A12791" s="4"/>
      <c r="B12791" s="5"/>
      <c r="C12791" s="6"/>
    </row>
    <row r="12792" spans="1:3" x14ac:dyDescent="0.3">
      <c r="A12792" s="4"/>
      <c r="B12792" s="5"/>
      <c r="C12792" s="6"/>
    </row>
    <row r="12793" spans="1:3" x14ac:dyDescent="0.3">
      <c r="A12793" s="4"/>
      <c r="B12793" s="5"/>
      <c r="C12793" s="6"/>
    </row>
    <row r="12794" spans="1:3" x14ac:dyDescent="0.3">
      <c r="A12794" s="4"/>
      <c r="B12794" s="5"/>
      <c r="C12794" s="6"/>
    </row>
    <row r="12795" spans="1:3" x14ac:dyDescent="0.3">
      <c r="A12795" s="4"/>
      <c r="B12795" s="5"/>
      <c r="C12795" s="6"/>
    </row>
    <row r="12796" spans="1:3" x14ac:dyDescent="0.3">
      <c r="A12796" s="4"/>
      <c r="B12796" s="5"/>
      <c r="C12796" s="6"/>
    </row>
    <row r="12797" spans="1:3" x14ac:dyDescent="0.3">
      <c r="A12797" s="4"/>
      <c r="B12797" s="5"/>
      <c r="C12797" s="6"/>
    </row>
    <row r="12798" spans="1:3" x14ac:dyDescent="0.3">
      <c r="A12798" s="4"/>
      <c r="B12798" s="5"/>
      <c r="C12798" s="6"/>
    </row>
    <row r="12799" spans="1:3" x14ac:dyDescent="0.3">
      <c r="A12799" s="4"/>
      <c r="B12799" s="5"/>
      <c r="C12799" s="6"/>
    </row>
    <row r="12800" spans="1:3" x14ac:dyDescent="0.3">
      <c r="A12800" s="4"/>
      <c r="B12800" s="5"/>
      <c r="C12800" s="6"/>
    </row>
    <row r="12801" spans="1:3" x14ac:dyDescent="0.3">
      <c r="A12801" s="4"/>
      <c r="B12801" s="5"/>
      <c r="C12801" s="6"/>
    </row>
    <row r="12802" spans="1:3" x14ac:dyDescent="0.3">
      <c r="A12802" s="4"/>
      <c r="B12802" s="5"/>
      <c r="C12802" s="6"/>
    </row>
    <row r="12803" spans="1:3" x14ac:dyDescent="0.3">
      <c r="A12803" s="4"/>
      <c r="B12803" s="5"/>
      <c r="C12803" s="6"/>
    </row>
    <row r="12804" spans="1:3" x14ac:dyDescent="0.3">
      <c r="A12804" s="4"/>
      <c r="B12804" s="5"/>
      <c r="C12804" s="6"/>
    </row>
    <row r="12805" spans="1:3" x14ac:dyDescent="0.3">
      <c r="A12805" s="4"/>
      <c r="B12805" s="5"/>
      <c r="C12805" s="6"/>
    </row>
    <row r="12806" spans="1:3" x14ac:dyDescent="0.3">
      <c r="A12806" s="4"/>
      <c r="B12806" s="5"/>
      <c r="C12806" s="6"/>
    </row>
    <row r="12807" spans="1:3" x14ac:dyDescent="0.3">
      <c r="A12807" s="4"/>
      <c r="B12807" s="5"/>
      <c r="C12807" s="6"/>
    </row>
    <row r="12808" spans="1:3" x14ac:dyDescent="0.3">
      <c r="A12808" s="4"/>
      <c r="B12808" s="5"/>
      <c r="C12808" s="6"/>
    </row>
    <row r="12809" spans="1:3" x14ac:dyDescent="0.3">
      <c r="A12809" s="4"/>
      <c r="B12809" s="5"/>
      <c r="C12809" s="6"/>
    </row>
    <row r="12810" spans="1:3" x14ac:dyDescent="0.3">
      <c r="A12810" s="4"/>
      <c r="B12810" s="5"/>
      <c r="C12810" s="6"/>
    </row>
    <row r="12811" spans="1:3" x14ac:dyDescent="0.3">
      <c r="A12811" s="4"/>
      <c r="B12811" s="5"/>
      <c r="C12811" s="6"/>
    </row>
    <row r="12812" spans="1:3" x14ac:dyDescent="0.3">
      <c r="A12812" s="4"/>
      <c r="B12812" s="5"/>
      <c r="C12812" s="6"/>
    </row>
    <row r="12813" spans="1:3" x14ac:dyDescent="0.3">
      <c r="A12813" s="4"/>
      <c r="B12813" s="5"/>
      <c r="C12813" s="6"/>
    </row>
    <row r="12814" spans="1:3" x14ac:dyDescent="0.3">
      <c r="A12814" s="4"/>
      <c r="B12814" s="5"/>
      <c r="C12814" s="6"/>
    </row>
    <row r="12815" spans="1:3" x14ac:dyDescent="0.3">
      <c r="A12815" s="4"/>
      <c r="B12815" s="5"/>
      <c r="C12815" s="6"/>
    </row>
    <row r="12816" spans="1:3" x14ac:dyDescent="0.3">
      <c r="A12816" s="4"/>
      <c r="B12816" s="5"/>
      <c r="C12816" s="6"/>
    </row>
    <row r="12817" spans="1:3" x14ac:dyDescent="0.3">
      <c r="A12817" s="4"/>
      <c r="B12817" s="5"/>
      <c r="C12817" s="6"/>
    </row>
    <row r="12818" spans="1:3" x14ac:dyDescent="0.3">
      <c r="A12818" s="4"/>
      <c r="B12818" s="5"/>
      <c r="C12818" s="6"/>
    </row>
    <row r="12819" spans="1:3" x14ac:dyDescent="0.3">
      <c r="A12819" s="4"/>
      <c r="B12819" s="5"/>
      <c r="C12819" s="6"/>
    </row>
    <row r="12820" spans="1:3" x14ac:dyDescent="0.3">
      <c r="A12820" s="4"/>
      <c r="B12820" s="5"/>
      <c r="C12820" s="6"/>
    </row>
    <row r="12821" spans="1:3" x14ac:dyDescent="0.3">
      <c r="A12821" s="4"/>
      <c r="B12821" s="5"/>
      <c r="C12821" s="6"/>
    </row>
    <row r="12822" spans="1:3" x14ac:dyDescent="0.3">
      <c r="A12822" s="4"/>
      <c r="B12822" s="5"/>
      <c r="C12822" s="6"/>
    </row>
    <row r="12823" spans="1:3" x14ac:dyDescent="0.3">
      <c r="A12823" s="4"/>
      <c r="B12823" s="5"/>
      <c r="C12823" s="6"/>
    </row>
    <row r="12824" spans="1:3" x14ac:dyDescent="0.3">
      <c r="A12824" s="4"/>
      <c r="B12824" s="5"/>
      <c r="C12824" s="6"/>
    </row>
    <row r="12825" spans="1:3" x14ac:dyDescent="0.3">
      <c r="A12825" s="4"/>
      <c r="B12825" s="5"/>
      <c r="C12825" s="6"/>
    </row>
    <row r="12826" spans="1:3" x14ac:dyDescent="0.3">
      <c r="A12826" s="4"/>
      <c r="B12826" s="5"/>
      <c r="C12826" s="6"/>
    </row>
    <row r="12827" spans="1:3" x14ac:dyDescent="0.3">
      <c r="A12827" s="4"/>
      <c r="B12827" s="5"/>
      <c r="C12827" s="6"/>
    </row>
    <row r="12828" spans="1:3" x14ac:dyDescent="0.3">
      <c r="A12828" s="4"/>
      <c r="B12828" s="5"/>
      <c r="C12828" s="6"/>
    </row>
    <row r="12829" spans="1:3" x14ac:dyDescent="0.3">
      <c r="A12829" s="4"/>
      <c r="B12829" s="5"/>
      <c r="C12829" s="6"/>
    </row>
    <row r="12830" spans="1:3" x14ac:dyDescent="0.3">
      <c r="A12830" s="4"/>
      <c r="B12830" s="5"/>
      <c r="C12830" s="6"/>
    </row>
    <row r="12831" spans="1:3" x14ac:dyDescent="0.3">
      <c r="A12831" s="4"/>
      <c r="B12831" s="5"/>
      <c r="C12831" s="6"/>
    </row>
    <row r="12832" spans="1:3" x14ac:dyDescent="0.3">
      <c r="A12832" s="4"/>
      <c r="B12832" s="5"/>
      <c r="C12832" s="6"/>
    </row>
    <row r="12833" spans="1:3" x14ac:dyDescent="0.3">
      <c r="A12833" s="4"/>
      <c r="B12833" s="5"/>
      <c r="C12833" s="6"/>
    </row>
    <row r="12834" spans="1:3" x14ac:dyDescent="0.3">
      <c r="A12834" s="4"/>
      <c r="B12834" s="5"/>
      <c r="C12834" s="6"/>
    </row>
    <row r="12835" spans="1:3" x14ac:dyDescent="0.3">
      <c r="A12835" s="4"/>
      <c r="B12835" s="5"/>
      <c r="C12835" s="6"/>
    </row>
    <row r="12836" spans="1:3" x14ac:dyDescent="0.3">
      <c r="A12836" s="4"/>
      <c r="B12836" s="5"/>
      <c r="C12836" s="6"/>
    </row>
    <row r="12837" spans="1:3" x14ac:dyDescent="0.3">
      <c r="A12837" s="4"/>
      <c r="B12837" s="5"/>
      <c r="C12837" s="6"/>
    </row>
    <row r="12838" spans="1:3" x14ac:dyDescent="0.3">
      <c r="A12838" s="4"/>
      <c r="B12838" s="5"/>
      <c r="C12838" s="6"/>
    </row>
    <row r="12839" spans="1:3" x14ac:dyDescent="0.3">
      <c r="A12839" s="4"/>
      <c r="B12839" s="5"/>
      <c r="C12839" s="6"/>
    </row>
    <row r="12840" spans="1:3" x14ac:dyDescent="0.3">
      <c r="A12840" s="4"/>
      <c r="B12840" s="5"/>
      <c r="C12840" s="6"/>
    </row>
    <row r="12841" spans="1:3" x14ac:dyDescent="0.3">
      <c r="A12841" s="4"/>
      <c r="B12841" s="5"/>
      <c r="C12841" s="6"/>
    </row>
    <row r="12842" spans="1:3" x14ac:dyDescent="0.3">
      <c r="A12842" s="4"/>
      <c r="B12842" s="5"/>
      <c r="C12842" s="6"/>
    </row>
    <row r="12843" spans="1:3" x14ac:dyDescent="0.3">
      <c r="A12843" s="4"/>
      <c r="B12843" s="5"/>
      <c r="C12843" s="6"/>
    </row>
    <row r="12844" spans="1:3" x14ac:dyDescent="0.3">
      <c r="A12844" s="4"/>
      <c r="B12844" s="5"/>
      <c r="C12844" s="6"/>
    </row>
    <row r="12845" spans="1:3" x14ac:dyDescent="0.3">
      <c r="A12845" s="4"/>
      <c r="B12845" s="5"/>
      <c r="C12845" s="6"/>
    </row>
    <row r="12846" spans="1:3" x14ac:dyDescent="0.3">
      <c r="A12846" s="4"/>
      <c r="B12846" s="5"/>
      <c r="C12846" s="6"/>
    </row>
    <row r="12847" spans="1:3" x14ac:dyDescent="0.3">
      <c r="A12847" s="4"/>
      <c r="B12847" s="5"/>
      <c r="C12847" s="6"/>
    </row>
    <row r="12848" spans="1:3" x14ac:dyDescent="0.3">
      <c r="A12848" s="4"/>
      <c r="B12848" s="5"/>
      <c r="C12848" s="6"/>
    </row>
    <row r="12849" spans="1:3" x14ac:dyDescent="0.3">
      <c r="A12849" s="4"/>
      <c r="B12849" s="5"/>
      <c r="C12849" s="6"/>
    </row>
    <row r="12850" spans="1:3" x14ac:dyDescent="0.3">
      <c r="A12850" s="4"/>
      <c r="B12850" s="5"/>
      <c r="C12850" s="6"/>
    </row>
    <row r="12851" spans="1:3" x14ac:dyDescent="0.3">
      <c r="A12851" s="4"/>
      <c r="B12851" s="5"/>
      <c r="C12851" s="6"/>
    </row>
    <row r="12852" spans="1:3" x14ac:dyDescent="0.3">
      <c r="A12852" s="4"/>
      <c r="B12852" s="5"/>
      <c r="C12852" s="6"/>
    </row>
    <row r="12853" spans="1:3" x14ac:dyDescent="0.3">
      <c r="A12853" s="4"/>
      <c r="B12853" s="5"/>
      <c r="C12853" s="6"/>
    </row>
    <row r="12854" spans="1:3" x14ac:dyDescent="0.3">
      <c r="A12854" s="4"/>
      <c r="B12854" s="5"/>
      <c r="C12854" s="6"/>
    </row>
    <row r="12855" spans="1:3" x14ac:dyDescent="0.3">
      <c r="A12855" s="4"/>
      <c r="B12855" s="5"/>
      <c r="C12855" s="6"/>
    </row>
    <row r="12856" spans="1:3" x14ac:dyDescent="0.3">
      <c r="A12856" s="4"/>
      <c r="B12856" s="5"/>
      <c r="C12856" s="6"/>
    </row>
    <row r="12857" spans="1:3" x14ac:dyDescent="0.3">
      <c r="A12857" s="4"/>
      <c r="B12857" s="5"/>
      <c r="C12857" s="6"/>
    </row>
    <row r="12858" spans="1:3" x14ac:dyDescent="0.3">
      <c r="A12858" s="4"/>
      <c r="B12858" s="5"/>
      <c r="C12858" s="6"/>
    </row>
    <row r="12859" spans="1:3" x14ac:dyDescent="0.3">
      <c r="A12859" s="4"/>
      <c r="B12859" s="5"/>
      <c r="C12859" s="6"/>
    </row>
    <row r="12860" spans="1:3" x14ac:dyDescent="0.3">
      <c r="A12860" s="4"/>
      <c r="B12860" s="5"/>
      <c r="C12860" s="6"/>
    </row>
    <row r="12861" spans="1:3" x14ac:dyDescent="0.3">
      <c r="A12861" s="4"/>
      <c r="B12861" s="5"/>
      <c r="C12861" s="6"/>
    </row>
    <row r="12862" spans="1:3" x14ac:dyDescent="0.3">
      <c r="A12862" s="4"/>
      <c r="B12862" s="5"/>
      <c r="C12862" s="6"/>
    </row>
    <row r="12863" spans="1:3" x14ac:dyDescent="0.3">
      <c r="A12863" s="4"/>
      <c r="B12863" s="5"/>
      <c r="C12863" s="6"/>
    </row>
    <row r="12864" spans="1:3" x14ac:dyDescent="0.3">
      <c r="A12864" s="4"/>
      <c r="B12864" s="5"/>
      <c r="C12864" s="6"/>
    </row>
    <row r="12865" spans="1:3" x14ac:dyDescent="0.3">
      <c r="A12865" s="4"/>
      <c r="B12865" s="5"/>
      <c r="C12865" s="6"/>
    </row>
    <row r="12866" spans="1:3" x14ac:dyDescent="0.3">
      <c r="A12866" s="4"/>
      <c r="B12866" s="5"/>
      <c r="C12866" s="6"/>
    </row>
    <row r="12867" spans="1:3" x14ac:dyDescent="0.3">
      <c r="A12867" s="4"/>
      <c r="B12867" s="5"/>
      <c r="C12867" s="6"/>
    </row>
    <row r="12868" spans="1:3" x14ac:dyDescent="0.3">
      <c r="A12868" s="4"/>
      <c r="B12868" s="5"/>
      <c r="C12868" s="6"/>
    </row>
    <row r="12869" spans="1:3" x14ac:dyDescent="0.3">
      <c r="A12869" s="4"/>
      <c r="B12869" s="5"/>
      <c r="C12869" s="6"/>
    </row>
    <row r="12870" spans="1:3" x14ac:dyDescent="0.3">
      <c r="A12870" s="4"/>
      <c r="B12870" s="5"/>
      <c r="C12870" s="6"/>
    </row>
    <row r="12871" spans="1:3" x14ac:dyDescent="0.3">
      <c r="A12871" s="4"/>
      <c r="B12871" s="5"/>
      <c r="C12871" s="6"/>
    </row>
    <row r="12872" spans="1:3" x14ac:dyDescent="0.3">
      <c r="A12872" s="4"/>
      <c r="B12872" s="5"/>
      <c r="C12872" s="6"/>
    </row>
    <row r="12873" spans="1:3" x14ac:dyDescent="0.3">
      <c r="A12873" s="4"/>
      <c r="B12873" s="5"/>
      <c r="C12873" s="6"/>
    </row>
    <row r="12874" spans="1:3" x14ac:dyDescent="0.3">
      <c r="A12874" s="4"/>
      <c r="B12874" s="5"/>
      <c r="C12874" s="6"/>
    </row>
    <row r="12875" spans="1:3" x14ac:dyDescent="0.3">
      <c r="A12875" s="4"/>
      <c r="B12875" s="5"/>
      <c r="C12875" s="6"/>
    </row>
    <row r="12876" spans="1:3" x14ac:dyDescent="0.3">
      <c r="A12876" s="4"/>
      <c r="B12876" s="5"/>
      <c r="C12876" s="6"/>
    </row>
    <row r="12877" spans="1:3" x14ac:dyDescent="0.3">
      <c r="A12877" s="4"/>
      <c r="B12877" s="5"/>
      <c r="C12877" s="6"/>
    </row>
    <row r="12878" spans="1:3" x14ac:dyDescent="0.3">
      <c r="A12878" s="4"/>
      <c r="B12878" s="5"/>
      <c r="C12878" s="6"/>
    </row>
    <row r="12879" spans="1:3" x14ac:dyDescent="0.3">
      <c r="A12879" s="4"/>
      <c r="B12879" s="5"/>
      <c r="C12879" s="6"/>
    </row>
    <row r="12880" spans="1:3" x14ac:dyDescent="0.3">
      <c r="A12880" s="4"/>
      <c r="B12880" s="5"/>
      <c r="C12880" s="6"/>
    </row>
    <row r="12881" spans="1:3" x14ac:dyDescent="0.3">
      <c r="A12881" s="4"/>
      <c r="B12881" s="5"/>
      <c r="C12881" s="6"/>
    </row>
    <row r="12882" spans="1:3" x14ac:dyDescent="0.3">
      <c r="A12882" s="4"/>
      <c r="B12882" s="5"/>
      <c r="C12882" s="6"/>
    </row>
    <row r="12883" spans="1:3" x14ac:dyDescent="0.3">
      <c r="A12883" s="4"/>
      <c r="B12883" s="5"/>
      <c r="C12883" s="6"/>
    </row>
    <row r="12884" spans="1:3" x14ac:dyDescent="0.3">
      <c r="A12884" s="4"/>
      <c r="B12884" s="5"/>
      <c r="C12884" s="6"/>
    </row>
    <row r="12885" spans="1:3" x14ac:dyDescent="0.3">
      <c r="A12885" s="4"/>
      <c r="B12885" s="5"/>
      <c r="C12885" s="6"/>
    </row>
    <row r="12886" spans="1:3" x14ac:dyDescent="0.3">
      <c r="A12886" s="4"/>
      <c r="B12886" s="5"/>
      <c r="C12886" s="6"/>
    </row>
    <row r="12887" spans="1:3" x14ac:dyDescent="0.3">
      <c r="A12887" s="4"/>
      <c r="B12887" s="5"/>
      <c r="C12887" s="6"/>
    </row>
    <row r="12888" spans="1:3" x14ac:dyDescent="0.3">
      <c r="A12888" s="4"/>
      <c r="B12888" s="5"/>
      <c r="C12888" s="6"/>
    </row>
    <row r="12889" spans="1:3" x14ac:dyDescent="0.3">
      <c r="A12889" s="4"/>
      <c r="B12889" s="5"/>
      <c r="C12889" s="6"/>
    </row>
    <row r="12890" spans="1:3" x14ac:dyDescent="0.3">
      <c r="A12890" s="4"/>
      <c r="B12890" s="5"/>
      <c r="C12890" s="6"/>
    </row>
    <row r="12891" spans="1:3" x14ac:dyDescent="0.3">
      <c r="A12891" s="4"/>
      <c r="B12891" s="5"/>
      <c r="C12891" s="6"/>
    </row>
    <row r="12892" spans="1:3" x14ac:dyDescent="0.3">
      <c r="A12892" s="4"/>
      <c r="B12892" s="5"/>
      <c r="C12892" s="6"/>
    </row>
    <row r="12893" spans="1:3" x14ac:dyDescent="0.3">
      <c r="A12893" s="4"/>
      <c r="B12893" s="5"/>
      <c r="C12893" s="6"/>
    </row>
    <row r="12894" spans="1:3" x14ac:dyDescent="0.3">
      <c r="A12894" s="4"/>
      <c r="B12894" s="5"/>
      <c r="C12894" s="6"/>
    </row>
    <row r="12895" spans="1:3" x14ac:dyDescent="0.3">
      <c r="A12895" s="4"/>
      <c r="B12895" s="5"/>
      <c r="C12895" s="6"/>
    </row>
    <row r="12896" spans="1:3" x14ac:dyDescent="0.3">
      <c r="A12896" s="4"/>
      <c r="B12896" s="5"/>
      <c r="C12896" s="6"/>
    </row>
    <row r="12897" spans="1:3" x14ac:dyDescent="0.3">
      <c r="A12897" s="4"/>
      <c r="B12897" s="5"/>
      <c r="C12897" s="6"/>
    </row>
    <row r="12898" spans="1:3" x14ac:dyDescent="0.3">
      <c r="A12898" s="4"/>
      <c r="B12898" s="5"/>
      <c r="C12898" s="6"/>
    </row>
    <row r="12899" spans="1:3" x14ac:dyDescent="0.3">
      <c r="A12899" s="4"/>
      <c r="B12899" s="5"/>
      <c r="C12899" s="6"/>
    </row>
    <row r="12900" spans="1:3" x14ac:dyDescent="0.3">
      <c r="A12900" s="4"/>
      <c r="B12900" s="5"/>
      <c r="C12900" s="6"/>
    </row>
    <row r="12901" spans="1:3" x14ac:dyDescent="0.3">
      <c r="A12901" s="4"/>
      <c r="B12901" s="5"/>
      <c r="C12901" s="6"/>
    </row>
    <row r="12902" spans="1:3" x14ac:dyDescent="0.3">
      <c r="A12902" s="4"/>
      <c r="B12902" s="5"/>
      <c r="C12902" s="6"/>
    </row>
    <row r="12903" spans="1:3" x14ac:dyDescent="0.3">
      <c r="A12903" s="4"/>
      <c r="B12903" s="5"/>
      <c r="C12903" s="6"/>
    </row>
    <row r="12904" spans="1:3" x14ac:dyDescent="0.3">
      <c r="A12904" s="4"/>
      <c r="B12904" s="5"/>
      <c r="C12904" s="6"/>
    </row>
    <row r="12905" spans="1:3" x14ac:dyDescent="0.3">
      <c r="A12905" s="4"/>
      <c r="B12905" s="5"/>
      <c r="C12905" s="6"/>
    </row>
    <row r="12906" spans="1:3" x14ac:dyDescent="0.3">
      <c r="A12906" s="4"/>
      <c r="B12906" s="5"/>
      <c r="C12906" s="6"/>
    </row>
    <row r="12907" spans="1:3" x14ac:dyDescent="0.3">
      <c r="A12907" s="4"/>
      <c r="B12907" s="5"/>
      <c r="C12907" s="6"/>
    </row>
    <row r="12908" spans="1:3" x14ac:dyDescent="0.3">
      <c r="A12908" s="4"/>
      <c r="B12908" s="5"/>
      <c r="C12908" s="6"/>
    </row>
    <row r="12909" spans="1:3" x14ac:dyDescent="0.3">
      <c r="A12909" s="4"/>
      <c r="B12909" s="5"/>
      <c r="C12909" s="6"/>
    </row>
    <row r="12910" spans="1:3" x14ac:dyDescent="0.3">
      <c r="A12910" s="4"/>
      <c r="B12910" s="5"/>
      <c r="C12910" s="6"/>
    </row>
    <row r="12911" spans="1:3" x14ac:dyDescent="0.3">
      <c r="A12911" s="4"/>
      <c r="B12911" s="5"/>
      <c r="C12911" s="6"/>
    </row>
    <row r="12912" spans="1:3" x14ac:dyDescent="0.3">
      <c r="A12912" s="4"/>
      <c r="B12912" s="5"/>
      <c r="C12912" s="6"/>
    </row>
    <row r="12913" spans="1:3" x14ac:dyDescent="0.3">
      <c r="A12913" s="4"/>
      <c r="B12913" s="5"/>
      <c r="C12913" s="6"/>
    </row>
    <row r="12914" spans="1:3" x14ac:dyDescent="0.3">
      <c r="A12914" s="4"/>
      <c r="B12914" s="5"/>
      <c r="C12914" s="6"/>
    </row>
    <row r="12915" spans="1:3" x14ac:dyDescent="0.3">
      <c r="A12915" s="4"/>
      <c r="B12915" s="5"/>
      <c r="C12915" s="6"/>
    </row>
    <row r="12916" spans="1:3" x14ac:dyDescent="0.3">
      <c r="A12916" s="4"/>
      <c r="B12916" s="5"/>
      <c r="C12916" s="6"/>
    </row>
    <row r="12917" spans="1:3" x14ac:dyDescent="0.3">
      <c r="A12917" s="4"/>
      <c r="B12917" s="5"/>
      <c r="C12917" s="6"/>
    </row>
    <row r="12918" spans="1:3" x14ac:dyDescent="0.3">
      <c r="A12918" s="4"/>
      <c r="B12918" s="5"/>
      <c r="C12918" s="6"/>
    </row>
    <row r="12919" spans="1:3" x14ac:dyDescent="0.3">
      <c r="A12919" s="4"/>
      <c r="B12919" s="5"/>
      <c r="C12919" s="6"/>
    </row>
    <row r="12920" spans="1:3" x14ac:dyDescent="0.3">
      <c r="A12920" s="4"/>
      <c r="B12920" s="5"/>
      <c r="C12920" s="6"/>
    </row>
    <row r="12921" spans="1:3" x14ac:dyDescent="0.3">
      <c r="A12921" s="4"/>
      <c r="B12921" s="5"/>
      <c r="C12921" s="6"/>
    </row>
    <row r="12922" spans="1:3" x14ac:dyDescent="0.3">
      <c r="A12922" s="4"/>
      <c r="B12922" s="5"/>
      <c r="C12922" s="6"/>
    </row>
    <row r="12923" spans="1:3" x14ac:dyDescent="0.3">
      <c r="A12923" s="4"/>
      <c r="B12923" s="5"/>
      <c r="C12923" s="6"/>
    </row>
    <row r="12924" spans="1:3" x14ac:dyDescent="0.3">
      <c r="A12924" s="4"/>
      <c r="B12924" s="5"/>
      <c r="C12924" s="6"/>
    </row>
    <row r="12925" spans="1:3" x14ac:dyDescent="0.3">
      <c r="A12925" s="4"/>
      <c r="B12925" s="5"/>
      <c r="C12925" s="6"/>
    </row>
    <row r="12926" spans="1:3" x14ac:dyDescent="0.3">
      <c r="A12926" s="4"/>
      <c r="B12926" s="5"/>
      <c r="C12926" s="6"/>
    </row>
    <row r="12927" spans="1:3" x14ac:dyDescent="0.3">
      <c r="A12927" s="4"/>
      <c r="B12927" s="5"/>
      <c r="C12927" s="6"/>
    </row>
    <row r="12928" spans="1:3" x14ac:dyDescent="0.3">
      <c r="A12928" s="4"/>
      <c r="B12928" s="5"/>
      <c r="C12928" s="6"/>
    </row>
    <row r="12929" spans="1:3" x14ac:dyDescent="0.3">
      <c r="A12929" s="4"/>
      <c r="B12929" s="5"/>
      <c r="C12929" s="6"/>
    </row>
    <row r="12930" spans="1:3" x14ac:dyDescent="0.3">
      <c r="A12930" s="4"/>
      <c r="B12930" s="5"/>
      <c r="C12930" s="6"/>
    </row>
    <row r="12931" spans="1:3" x14ac:dyDescent="0.3">
      <c r="A12931" s="4"/>
      <c r="B12931" s="5"/>
      <c r="C12931" s="6"/>
    </row>
    <row r="12932" spans="1:3" x14ac:dyDescent="0.3">
      <c r="A12932" s="4"/>
      <c r="B12932" s="5"/>
      <c r="C12932" s="6"/>
    </row>
    <row r="12933" spans="1:3" x14ac:dyDescent="0.3">
      <c r="A12933" s="4"/>
      <c r="B12933" s="5"/>
      <c r="C12933" s="6"/>
    </row>
    <row r="12934" spans="1:3" x14ac:dyDescent="0.3">
      <c r="A12934" s="4"/>
      <c r="B12934" s="5"/>
      <c r="C12934" s="6"/>
    </row>
    <row r="12935" spans="1:3" x14ac:dyDescent="0.3">
      <c r="A12935" s="4"/>
      <c r="B12935" s="5"/>
      <c r="C12935" s="6"/>
    </row>
    <row r="12936" spans="1:3" x14ac:dyDescent="0.3">
      <c r="A12936" s="4"/>
      <c r="B12936" s="5"/>
      <c r="C12936" s="6"/>
    </row>
    <row r="12937" spans="1:3" x14ac:dyDescent="0.3">
      <c r="A12937" s="4"/>
      <c r="B12937" s="5"/>
      <c r="C12937" s="6"/>
    </row>
    <row r="12938" spans="1:3" x14ac:dyDescent="0.3">
      <c r="A12938" s="4"/>
      <c r="B12938" s="5"/>
      <c r="C12938" s="6"/>
    </row>
    <row r="12939" spans="1:3" x14ac:dyDescent="0.3">
      <c r="A12939" s="4"/>
      <c r="B12939" s="5"/>
      <c r="C12939" s="6"/>
    </row>
    <row r="12940" spans="1:3" x14ac:dyDescent="0.3">
      <c r="A12940" s="4"/>
      <c r="B12940" s="5"/>
      <c r="C12940" s="6"/>
    </row>
    <row r="12941" spans="1:3" x14ac:dyDescent="0.3">
      <c r="A12941" s="4"/>
      <c r="B12941" s="5"/>
      <c r="C12941" s="6"/>
    </row>
    <row r="12942" spans="1:3" x14ac:dyDescent="0.3">
      <c r="A12942" s="4"/>
      <c r="B12942" s="5"/>
      <c r="C12942" s="6"/>
    </row>
    <row r="12943" spans="1:3" x14ac:dyDescent="0.3">
      <c r="A12943" s="4"/>
      <c r="B12943" s="5"/>
      <c r="C12943" s="6"/>
    </row>
    <row r="12944" spans="1:3" x14ac:dyDescent="0.3">
      <c r="A12944" s="4"/>
      <c r="B12944" s="5"/>
      <c r="C12944" s="6"/>
    </row>
    <row r="12945" spans="1:3" x14ac:dyDescent="0.3">
      <c r="A12945" s="4"/>
      <c r="B12945" s="5"/>
      <c r="C12945" s="6"/>
    </row>
    <row r="12946" spans="1:3" x14ac:dyDescent="0.3">
      <c r="A12946" s="4"/>
      <c r="B12946" s="5"/>
      <c r="C12946" s="6"/>
    </row>
    <row r="12947" spans="1:3" x14ac:dyDescent="0.3">
      <c r="A12947" s="4"/>
      <c r="B12947" s="5"/>
      <c r="C12947" s="6"/>
    </row>
    <row r="12948" spans="1:3" x14ac:dyDescent="0.3">
      <c r="A12948" s="4"/>
      <c r="B12948" s="5"/>
      <c r="C12948" s="6"/>
    </row>
    <row r="12949" spans="1:3" x14ac:dyDescent="0.3">
      <c r="A12949" s="4"/>
      <c r="B12949" s="5"/>
      <c r="C12949" s="6"/>
    </row>
    <row r="12950" spans="1:3" x14ac:dyDescent="0.3">
      <c r="A12950" s="4"/>
      <c r="B12950" s="5"/>
      <c r="C12950" s="6"/>
    </row>
    <row r="12951" spans="1:3" x14ac:dyDescent="0.3">
      <c r="A12951" s="4"/>
      <c r="B12951" s="5"/>
      <c r="C12951" s="6"/>
    </row>
    <row r="12952" spans="1:3" x14ac:dyDescent="0.3">
      <c r="A12952" s="4"/>
      <c r="B12952" s="5"/>
      <c r="C12952" s="6"/>
    </row>
    <row r="12953" spans="1:3" x14ac:dyDescent="0.3">
      <c r="A12953" s="4"/>
      <c r="B12953" s="5"/>
      <c r="C12953" s="6"/>
    </row>
    <row r="12954" spans="1:3" x14ac:dyDescent="0.3">
      <c r="A12954" s="4"/>
      <c r="B12954" s="5"/>
      <c r="C12954" s="6"/>
    </row>
    <row r="12955" spans="1:3" x14ac:dyDescent="0.3">
      <c r="A12955" s="4"/>
      <c r="B12955" s="5"/>
      <c r="C12955" s="6"/>
    </row>
    <row r="12956" spans="1:3" x14ac:dyDescent="0.3">
      <c r="A12956" s="4"/>
      <c r="B12956" s="5"/>
      <c r="C12956" s="6"/>
    </row>
    <row r="12957" spans="1:3" x14ac:dyDescent="0.3">
      <c r="A12957" s="4"/>
      <c r="B12957" s="5"/>
      <c r="C12957" s="6"/>
    </row>
    <row r="12958" spans="1:3" x14ac:dyDescent="0.3">
      <c r="A12958" s="4"/>
      <c r="B12958" s="5"/>
      <c r="C12958" s="6"/>
    </row>
    <row r="12959" spans="1:3" x14ac:dyDescent="0.3">
      <c r="A12959" s="4"/>
      <c r="B12959" s="5"/>
      <c r="C12959" s="6"/>
    </row>
    <row r="12960" spans="1:3" x14ac:dyDescent="0.3">
      <c r="A12960" s="4"/>
      <c r="B12960" s="5"/>
      <c r="C12960" s="6"/>
    </row>
    <row r="12961" spans="1:3" x14ac:dyDescent="0.3">
      <c r="A12961" s="4"/>
      <c r="B12961" s="5"/>
      <c r="C12961" s="6"/>
    </row>
    <row r="12962" spans="1:3" x14ac:dyDescent="0.3">
      <c r="A12962" s="4"/>
      <c r="B12962" s="5"/>
      <c r="C12962" s="6"/>
    </row>
    <row r="12963" spans="1:3" x14ac:dyDescent="0.3">
      <c r="A12963" s="4"/>
      <c r="B12963" s="5"/>
      <c r="C12963" s="6"/>
    </row>
    <row r="12964" spans="1:3" x14ac:dyDescent="0.3">
      <c r="A12964" s="4"/>
      <c r="B12964" s="5"/>
      <c r="C12964" s="6"/>
    </row>
    <row r="12965" spans="1:3" x14ac:dyDescent="0.3">
      <c r="A12965" s="4"/>
      <c r="B12965" s="5"/>
      <c r="C12965" s="6"/>
    </row>
    <row r="12966" spans="1:3" x14ac:dyDescent="0.3">
      <c r="A12966" s="4"/>
      <c r="B12966" s="5"/>
      <c r="C12966" s="6"/>
    </row>
    <row r="12967" spans="1:3" x14ac:dyDescent="0.3">
      <c r="A12967" s="4"/>
      <c r="B12967" s="5"/>
      <c r="C12967" s="6"/>
    </row>
    <row r="12968" spans="1:3" x14ac:dyDescent="0.3">
      <c r="A12968" s="4"/>
      <c r="B12968" s="5"/>
      <c r="C12968" s="6"/>
    </row>
    <row r="12969" spans="1:3" x14ac:dyDescent="0.3">
      <c r="A12969" s="4"/>
      <c r="B12969" s="5"/>
      <c r="C12969" s="6"/>
    </row>
    <row r="12970" spans="1:3" x14ac:dyDescent="0.3">
      <c r="A12970" s="4"/>
      <c r="B12970" s="5"/>
      <c r="C12970" s="6"/>
    </row>
    <row r="12971" spans="1:3" x14ac:dyDescent="0.3">
      <c r="A12971" s="4"/>
      <c r="B12971" s="5"/>
      <c r="C12971" s="6"/>
    </row>
    <row r="12972" spans="1:3" x14ac:dyDescent="0.3">
      <c r="A12972" s="4"/>
      <c r="B12972" s="5"/>
      <c r="C12972" s="6"/>
    </row>
    <row r="12973" spans="1:3" x14ac:dyDescent="0.3">
      <c r="A12973" s="4"/>
      <c r="B12973" s="5"/>
      <c r="C12973" s="6"/>
    </row>
    <row r="12974" spans="1:3" x14ac:dyDescent="0.3">
      <c r="A12974" s="4"/>
      <c r="B12974" s="5"/>
      <c r="C12974" s="6"/>
    </row>
    <row r="12975" spans="1:3" x14ac:dyDescent="0.3">
      <c r="A12975" s="4"/>
      <c r="B12975" s="5"/>
      <c r="C12975" s="6"/>
    </row>
    <row r="12976" spans="1:3" x14ac:dyDescent="0.3">
      <c r="A12976" s="4"/>
      <c r="B12976" s="5"/>
      <c r="C12976" s="6"/>
    </row>
    <row r="12977" spans="1:3" x14ac:dyDescent="0.3">
      <c r="A12977" s="4"/>
      <c r="B12977" s="5"/>
      <c r="C12977" s="6"/>
    </row>
    <row r="12978" spans="1:3" x14ac:dyDescent="0.3">
      <c r="A12978" s="4"/>
      <c r="B12978" s="5"/>
      <c r="C12978" s="6"/>
    </row>
    <row r="12979" spans="1:3" x14ac:dyDescent="0.3">
      <c r="A12979" s="4"/>
      <c r="B12979" s="5"/>
      <c r="C12979" s="6"/>
    </row>
    <row r="12980" spans="1:3" x14ac:dyDescent="0.3">
      <c r="A12980" s="4"/>
      <c r="B12980" s="5"/>
      <c r="C12980" s="6"/>
    </row>
    <row r="12981" spans="1:3" x14ac:dyDescent="0.3">
      <c r="A12981" s="4"/>
      <c r="B12981" s="5"/>
      <c r="C12981" s="6"/>
    </row>
    <row r="12982" spans="1:3" x14ac:dyDescent="0.3">
      <c r="A12982" s="4"/>
      <c r="B12982" s="5"/>
      <c r="C12982" s="6"/>
    </row>
    <row r="12983" spans="1:3" x14ac:dyDescent="0.3">
      <c r="A12983" s="4"/>
      <c r="B12983" s="5"/>
      <c r="C12983" s="6"/>
    </row>
    <row r="12984" spans="1:3" x14ac:dyDescent="0.3">
      <c r="A12984" s="4"/>
      <c r="B12984" s="5"/>
      <c r="C12984" s="6"/>
    </row>
    <row r="12985" spans="1:3" x14ac:dyDescent="0.3">
      <c r="A12985" s="4"/>
      <c r="B12985" s="5"/>
      <c r="C12985" s="6"/>
    </row>
    <row r="12986" spans="1:3" x14ac:dyDescent="0.3">
      <c r="A12986" s="4"/>
      <c r="B12986" s="5"/>
      <c r="C12986" s="6"/>
    </row>
    <row r="12987" spans="1:3" x14ac:dyDescent="0.3">
      <c r="A12987" s="4"/>
      <c r="B12987" s="5"/>
      <c r="C12987" s="6"/>
    </row>
    <row r="12988" spans="1:3" x14ac:dyDescent="0.3">
      <c r="A12988" s="4"/>
      <c r="B12988" s="5"/>
      <c r="C12988" s="6"/>
    </row>
    <row r="12989" spans="1:3" x14ac:dyDescent="0.3">
      <c r="A12989" s="4"/>
      <c r="B12989" s="5"/>
      <c r="C12989" s="6"/>
    </row>
    <row r="12990" spans="1:3" x14ac:dyDescent="0.3">
      <c r="A12990" s="4"/>
      <c r="B12990" s="5"/>
      <c r="C12990" s="6"/>
    </row>
    <row r="12991" spans="1:3" x14ac:dyDescent="0.3">
      <c r="A12991" s="4"/>
      <c r="B12991" s="5"/>
      <c r="C12991" s="6"/>
    </row>
    <row r="12992" spans="1:3" x14ac:dyDescent="0.3">
      <c r="A12992" s="4"/>
      <c r="B12992" s="5"/>
      <c r="C12992" s="6"/>
    </row>
    <row r="12993" spans="1:3" x14ac:dyDescent="0.3">
      <c r="A12993" s="4"/>
      <c r="B12993" s="5"/>
      <c r="C12993" s="6"/>
    </row>
    <row r="12994" spans="1:3" x14ac:dyDescent="0.3">
      <c r="A12994" s="4"/>
      <c r="B12994" s="5"/>
      <c r="C12994" s="6"/>
    </row>
    <row r="12995" spans="1:3" x14ac:dyDescent="0.3">
      <c r="A12995" s="4"/>
      <c r="B12995" s="5"/>
      <c r="C12995" s="6"/>
    </row>
    <row r="12996" spans="1:3" x14ac:dyDescent="0.3">
      <c r="A12996" s="4"/>
      <c r="B12996" s="5"/>
      <c r="C12996" s="6"/>
    </row>
    <row r="12997" spans="1:3" x14ac:dyDescent="0.3">
      <c r="A12997" s="4"/>
      <c r="B12997" s="5"/>
      <c r="C12997" s="6"/>
    </row>
    <row r="12998" spans="1:3" x14ac:dyDescent="0.3">
      <c r="A12998" s="4"/>
      <c r="B12998" s="5"/>
      <c r="C12998" s="6"/>
    </row>
    <row r="12999" spans="1:3" x14ac:dyDescent="0.3">
      <c r="A12999" s="4"/>
      <c r="B12999" s="5"/>
      <c r="C12999" s="6"/>
    </row>
    <row r="13000" spans="1:3" x14ac:dyDescent="0.3">
      <c r="A13000" s="4"/>
      <c r="B13000" s="5"/>
      <c r="C13000" s="6"/>
    </row>
    <row r="13001" spans="1:3" x14ac:dyDescent="0.3">
      <c r="A13001" s="4"/>
      <c r="B13001" s="5"/>
      <c r="C13001" s="6"/>
    </row>
    <row r="13002" spans="1:3" x14ac:dyDescent="0.3">
      <c r="A13002" s="4"/>
      <c r="B13002" s="5"/>
      <c r="C13002" s="6"/>
    </row>
    <row r="13003" spans="1:3" x14ac:dyDescent="0.3">
      <c r="A13003" s="4"/>
      <c r="B13003" s="5"/>
      <c r="C13003" s="6"/>
    </row>
    <row r="13004" spans="1:3" x14ac:dyDescent="0.3">
      <c r="A13004" s="4"/>
      <c r="B13004" s="5"/>
      <c r="C13004" s="6"/>
    </row>
    <row r="13005" spans="1:3" x14ac:dyDescent="0.3">
      <c r="A13005" s="4"/>
      <c r="B13005" s="5"/>
      <c r="C13005" s="6"/>
    </row>
    <row r="13006" spans="1:3" x14ac:dyDescent="0.3">
      <c r="A13006" s="4"/>
      <c r="B13006" s="5"/>
      <c r="C13006" s="6"/>
    </row>
    <row r="13007" spans="1:3" x14ac:dyDescent="0.3">
      <c r="A13007" s="4"/>
      <c r="B13007" s="5"/>
      <c r="C13007" s="6"/>
    </row>
    <row r="13008" spans="1:3" x14ac:dyDescent="0.3">
      <c r="A13008" s="4"/>
      <c r="B13008" s="5"/>
      <c r="C13008" s="6"/>
    </row>
    <row r="13009" spans="1:3" x14ac:dyDescent="0.3">
      <c r="A13009" s="4"/>
      <c r="B13009" s="5"/>
      <c r="C13009" s="6"/>
    </row>
    <row r="13010" spans="1:3" x14ac:dyDescent="0.3">
      <c r="A13010" s="4"/>
      <c r="B13010" s="5"/>
      <c r="C13010" s="6"/>
    </row>
    <row r="13011" spans="1:3" x14ac:dyDescent="0.3">
      <c r="A13011" s="4"/>
      <c r="B13011" s="5"/>
      <c r="C13011" s="6"/>
    </row>
    <row r="13012" spans="1:3" x14ac:dyDescent="0.3">
      <c r="A13012" s="4"/>
      <c r="B13012" s="5"/>
      <c r="C13012" s="6"/>
    </row>
    <row r="13013" spans="1:3" x14ac:dyDescent="0.3">
      <c r="A13013" s="4"/>
      <c r="B13013" s="5"/>
      <c r="C13013" s="6"/>
    </row>
    <row r="13014" spans="1:3" x14ac:dyDescent="0.3">
      <c r="A13014" s="4"/>
      <c r="B13014" s="5"/>
      <c r="C13014" s="6"/>
    </row>
    <row r="13015" spans="1:3" x14ac:dyDescent="0.3">
      <c r="A13015" s="4"/>
      <c r="B13015" s="5"/>
      <c r="C13015" s="6"/>
    </row>
    <row r="13016" spans="1:3" x14ac:dyDescent="0.3">
      <c r="A13016" s="4"/>
      <c r="B13016" s="5"/>
      <c r="C13016" s="6"/>
    </row>
    <row r="13017" spans="1:3" x14ac:dyDescent="0.3">
      <c r="A13017" s="4"/>
      <c r="B13017" s="5"/>
      <c r="C13017" s="6"/>
    </row>
    <row r="13018" spans="1:3" x14ac:dyDescent="0.3">
      <c r="A13018" s="4"/>
      <c r="B13018" s="5"/>
      <c r="C13018" s="6"/>
    </row>
    <row r="13019" spans="1:3" x14ac:dyDescent="0.3">
      <c r="A13019" s="4"/>
      <c r="B13019" s="5"/>
      <c r="C13019" s="6"/>
    </row>
    <row r="13020" spans="1:3" x14ac:dyDescent="0.3">
      <c r="A13020" s="4"/>
      <c r="B13020" s="5"/>
      <c r="C13020" s="6"/>
    </row>
    <row r="13021" spans="1:3" x14ac:dyDescent="0.3">
      <c r="A13021" s="4"/>
      <c r="B13021" s="5"/>
      <c r="C13021" s="6"/>
    </row>
    <row r="13022" spans="1:3" x14ac:dyDescent="0.3">
      <c r="A13022" s="4"/>
      <c r="B13022" s="5"/>
      <c r="C13022" s="6"/>
    </row>
    <row r="13023" spans="1:3" x14ac:dyDescent="0.3">
      <c r="A13023" s="4"/>
      <c r="B13023" s="5"/>
      <c r="C13023" s="6"/>
    </row>
    <row r="13024" spans="1:3" x14ac:dyDescent="0.3">
      <c r="A13024" s="4"/>
      <c r="B13024" s="5"/>
      <c r="C13024" s="6"/>
    </row>
    <row r="13025" spans="1:3" x14ac:dyDescent="0.3">
      <c r="A13025" s="4"/>
      <c r="B13025" s="5"/>
      <c r="C13025" s="6"/>
    </row>
    <row r="13026" spans="1:3" x14ac:dyDescent="0.3">
      <c r="A13026" s="4"/>
      <c r="B13026" s="5"/>
      <c r="C13026" s="6"/>
    </row>
    <row r="13027" spans="1:3" x14ac:dyDescent="0.3">
      <c r="A13027" s="4"/>
      <c r="B13027" s="5"/>
      <c r="C13027" s="6"/>
    </row>
    <row r="13028" spans="1:3" x14ac:dyDescent="0.3">
      <c r="A13028" s="4"/>
      <c r="B13028" s="5"/>
      <c r="C13028" s="6"/>
    </row>
    <row r="13029" spans="1:3" x14ac:dyDescent="0.3">
      <c r="A13029" s="4"/>
      <c r="B13029" s="5"/>
      <c r="C13029" s="6"/>
    </row>
    <row r="13030" spans="1:3" x14ac:dyDescent="0.3">
      <c r="A13030" s="4"/>
      <c r="B13030" s="5"/>
      <c r="C13030" s="6"/>
    </row>
    <row r="13031" spans="1:3" x14ac:dyDescent="0.3">
      <c r="A13031" s="4"/>
      <c r="B13031" s="5"/>
      <c r="C13031" s="6"/>
    </row>
    <row r="13032" spans="1:3" x14ac:dyDescent="0.3">
      <c r="A13032" s="4"/>
      <c r="B13032" s="5"/>
      <c r="C13032" s="6"/>
    </row>
    <row r="13033" spans="1:3" x14ac:dyDescent="0.3">
      <c r="A13033" s="4"/>
      <c r="B13033" s="5"/>
      <c r="C13033" s="6"/>
    </row>
    <row r="13034" spans="1:3" x14ac:dyDescent="0.3">
      <c r="A13034" s="4"/>
      <c r="B13034" s="5"/>
      <c r="C13034" s="6"/>
    </row>
    <row r="13035" spans="1:3" x14ac:dyDescent="0.3">
      <c r="A13035" s="4"/>
      <c r="B13035" s="5"/>
      <c r="C13035" s="6"/>
    </row>
    <row r="13036" spans="1:3" x14ac:dyDescent="0.3">
      <c r="A13036" s="4"/>
      <c r="B13036" s="5"/>
      <c r="C13036" s="6"/>
    </row>
    <row r="13037" spans="1:3" x14ac:dyDescent="0.3">
      <c r="A13037" s="4"/>
      <c r="B13037" s="5"/>
      <c r="C13037" s="6"/>
    </row>
    <row r="13038" spans="1:3" x14ac:dyDescent="0.3">
      <c r="A13038" s="4"/>
      <c r="B13038" s="5"/>
      <c r="C13038" s="6"/>
    </row>
    <row r="13039" spans="1:3" x14ac:dyDescent="0.3">
      <c r="A13039" s="4"/>
      <c r="B13039" s="5"/>
      <c r="C13039" s="6"/>
    </row>
    <row r="13040" spans="1:3" x14ac:dyDescent="0.3">
      <c r="A13040" s="4"/>
      <c r="B13040" s="5"/>
      <c r="C13040" s="6"/>
    </row>
    <row r="13041" spans="1:3" x14ac:dyDescent="0.3">
      <c r="A13041" s="4"/>
      <c r="B13041" s="5"/>
      <c r="C13041" s="6"/>
    </row>
    <row r="13042" spans="1:3" x14ac:dyDescent="0.3">
      <c r="A13042" s="4"/>
      <c r="B13042" s="5"/>
      <c r="C13042" s="6"/>
    </row>
    <row r="13043" spans="1:3" x14ac:dyDescent="0.3">
      <c r="A13043" s="4"/>
      <c r="B13043" s="5"/>
      <c r="C13043" s="6"/>
    </row>
    <row r="13044" spans="1:3" x14ac:dyDescent="0.3">
      <c r="A13044" s="4"/>
      <c r="B13044" s="5"/>
      <c r="C13044" s="6"/>
    </row>
    <row r="13045" spans="1:3" x14ac:dyDescent="0.3">
      <c r="A13045" s="4"/>
      <c r="B13045" s="5"/>
      <c r="C13045" s="6"/>
    </row>
    <row r="13046" spans="1:3" x14ac:dyDescent="0.3">
      <c r="A13046" s="4"/>
      <c r="B13046" s="5"/>
      <c r="C13046" s="6"/>
    </row>
    <row r="13047" spans="1:3" x14ac:dyDescent="0.3">
      <c r="A13047" s="4"/>
      <c r="B13047" s="5"/>
      <c r="C13047" s="6"/>
    </row>
    <row r="13048" spans="1:3" x14ac:dyDescent="0.3">
      <c r="A13048" s="4"/>
      <c r="B13048" s="5"/>
      <c r="C13048" s="6"/>
    </row>
    <row r="13049" spans="1:3" x14ac:dyDescent="0.3">
      <c r="A13049" s="4"/>
      <c r="B13049" s="5"/>
      <c r="C13049" s="6"/>
    </row>
    <row r="13050" spans="1:3" x14ac:dyDescent="0.3">
      <c r="A13050" s="4"/>
      <c r="B13050" s="5"/>
      <c r="C13050" s="6"/>
    </row>
    <row r="13051" spans="1:3" x14ac:dyDescent="0.3">
      <c r="A13051" s="4"/>
      <c r="B13051" s="5"/>
      <c r="C13051" s="6"/>
    </row>
    <row r="13052" spans="1:3" x14ac:dyDescent="0.3">
      <c r="A13052" s="4"/>
      <c r="B13052" s="5"/>
      <c r="C13052" s="6"/>
    </row>
    <row r="13053" spans="1:3" x14ac:dyDescent="0.3">
      <c r="A13053" s="4"/>
      <c r="B13053" s="5"/>
      <c r="C13053" s="6"/>
    </row>
    <row r="13054" spans="1:3" x14ac:dyDescent="0.3">
      <c r="A13054" s="4"/>
      <c r="B13054" s="5"/>
      <c r="C13054" s="6"/>
    </row>
    <row r="13055" spans="1:3" x14ac:dyDescent="0.3">
      <c r="A13055" s="4"/>
      <c r="B13055" s="5"/>
      <c r="C13055" s="6"/>
    </row>
    <row r="13056" spans="1:3" x14ac:dyDescent="0.3">
      <c r="A13056" s="4"/>
      <c r="B13056" s="5"/>
      <c r="C13056" s="6"/>
    </row>
    <row r="13057" spans="1:3" x14ac:dyDescent="0.3">
      <c r="A13057" s="4"/>
      <c r="B13057" s="5"/>
      <c r="C13057" s="6"/>
    </row>
    <row r="13058" spans="1:3" x14ac:dyDescent="0.3">
      <c r="A13058" s="4"/>
      <c r="B13058" s="5"/>
      <c r="C13058" s="6"/>
    </row>
    <row r="13059" spans="1:3" x14ac:dyDescent="0.3">
      <c r="A13059" s="4"/>
      <c r="B13059" s="5"/>
      <c r="C13059" s="6"/>
    </row>
    <row r="13060" spans="1:3" x14ac:dyDescent="0.3">
      <c r="A13060" s="4"/>
      <c r="B13060" s="5"/>
      <c r="C13060" s="6"/>
    </row>
    <row r="13061" spans="1:3" x14ac:dyDescent="0.3">
      <c r="A13061" s="4"/>
      <c r="B13061" s="5"/>
      <c r="C13061" s="6"/>
    </row>
    <row r="13062" spans="1:3" x14ac:dyDescent="0.3">
      <c r="A13062" s="4"/>
      <c r="B13062" s="5"/>
      <c r="C13062" s="6"/>
    </row>
    <row r="13063" spans="1:3" x14ac:dyDescent="0.3">
      <c r="A13063" s="4"/>
      <c r="B13063" s="5"/>
      <c r="C13063" s="6"/>
    </row>
    <row r="13064" spans="1:3" x14ac:dyDescent="0.3">
      <c r="A13064" s="4"/>
      <c r="B13064" s="5"/>
      <c r="C13064" s="6"/>
    </row>
    <row r="13065" spans="1:3" x14ac:dyDescent="0.3">
      <c r="A13065" s="4"/>
      <c r="B13065" s="5"/>
      <c r="C13065" s="6"/>
    </row>
    <row r="13066" spans="1:3" x14ac:dyDescent="0.3">
      <c r="A13066" s="4"/>
      <c r="B13066" s="5"/>
      <c r="C13066" s="6"/>
    </row>
    <row r="13067" spans="1:3" x14ac:dyDescent="0.3">
      <c r="A13067" s="4"/>
      <c r="B13067" s="5"/>
      <c r="C13067" s="6"/>
    </row>
    <row r="13068" spans="1:3" x14ac:dyDescent="0.3">
      <c r="A13068" s="4"/>
      <c r="B13068" s="5"/>
      <c r="C13068" s="6"/>
    </row>
    <row r="13069" spans="1:3" x14ac:dyDescent="0.3">
      <c r="A13069" s="4"/>
      <c r="B13069" s="5"/>
      <c r="C13069" s="6"/>
    </row>
    <row r="13070" spans="1:3" x14ac:dyDescent="0.3">
      <c r="A13070" s="4"/>
      <c r="B13070" s="5"/>
      <c r="C13070" s="6"/>
    </row>
    <row r="13071" spans="1:3" x14ac:dyDescent="0.3">
      <c r="A13071" s="4"/>
      <c r="B13071" s="5"/>
      <c r="C13071" s="6"/>
    </row>
    <row r="13072" spans="1:3" x14ac:dyDescent="0.3">
      <c r="A13072" s="4"/>
      <c r="B13072" s="5"/>
      <c r="C13072" s="6"/>
    </row>
    <row r="13073" spans="1:3" x14ac:dyDescent="0.3">
      <c r="A13073" s="4"/>
      <c r="B13073" s="5"/>
      <c r="C13073" s="6"/>
    </row>
    <row r="13074" spans="1:3" x14ac:dyDescent="0.3">
      <c r="A13074" s="4"/>
      <c r="B13074" s="5"/>
      <c r="C13074" s="6"/>
    </row>
    <row r="13075" spans="1:3" x14ac:dyDescent="0.3">
      <c r="A13075" s="4"/>
      <c r="B13075" s="5"/>
      <c r="C13075" s="6"/>
    </row>
    <row r="13076" spans="1:3" x14ac:dyDescent="0.3">
      <c r="A13076" s="4"/>
      <c r="B13076" s="5"/>
      <c r="C13076" s="6"/>
    </row>
    <row r="13077" spans="1:3" x14ac:dyDescent="0.3">
      <c r="A13077" s="4"/>
      <c r="B13077" s="5"/>
      <c r="C13077" s="6"/>
    </row>
    <row r="13078" spans="1:3" x14ac:dyDescent="0.3">
      <c r="A13078" s="4"/>
      <c r="B13078" s="5"/>
      <c r="C13078" s="6"/>
    </row>
    <row r="13079" spans="1:3" x14ac:dyDescent="0.3">
      <c r="A13079" s="4"/>
      <c r="B13079" s="5"/>
      <c r="C13079" s="6"/>
    </row>
    <row r="13080" spans="1:3" x14ac:dyDescent="0.3">
      <c r="A13080" s="4"/>
      <c r="B13080" s="5"/>
      <c r="C13080" s="6"/>
    </row>
    <row r="13081" spans="1:3" x14ac:dyDescent="0.3">
      <c r="A13081" s="4"/>
      <c r="B13081" s="5"/>
      <c r="C13081" s="6"/>
    </row>
    <row r="13082" spans="1:3" x14ac:dyDescent="0.3">
      <c r="A13082" s="4"/>
      <c r="B13082" s="5"/>
      <c r="C13082" s="6"/>
    </row>
    <row r="13083" spans="1:3" x14ac:dyDescent="0.3">
      <c r="A13083" s="4"/>
      <c r="B13083" s="5"/>
      <c r="C13083" s="6"/>
    </row>
    <row r="13084" spans="1:3" x14ac:dyDescent="0.3">
      <c r="A13084" s="4"/>
      <c r="B13084" s="5"/>
      <c r="C13084" s="6"/>
    </row>
    <row r="13085" spans="1:3" x14ac:dyDescent="0.3">
      <c r="A13085" s="4"/>
      <c r="B13085" s="5"/>
      <c r="C13085" s="6"/>
    </row>
    <row r="13086" spans="1:3" x14ac:dyDescent="0.3">
      <c r="A13086" s="4"/>
      <c r="B13086" s="5"/>
      <c r="C13086" s="6"/>
    </row>
    <row r="13087" spans="1:3" x14ac:dyDescent="0.3">
      <c r="A13087" s="4"/>
      <c r="B13087" s="5"/>
      <c r="C13087" s="6"/>
    </row>
    <row r="13088" spans="1:3" x14ac:dyDescent="0.3">
      <c r="A13088" s="4"/>
      <c r="B13088" s="5"/>
      <c r="C13088" s="6"/>
    </row>
    <row r="13089" spans="1:3" x14ac:dyDescent="0.3">
      <c r="A13089" s="4"/>
      <c r="B13089" s="5"/>
      <c r="C13089" s="6"/>
    </row>
    <row r="13090" spans="1:3" x14ac:dyDescent="0.3">
      <c r="A13090" s="4"/>
      <c r="B13090" s="5"/>
      <c r="C13090" s="6"/>
    </row>
    <row r="13091" spans="1:3" x14ac:dyDescent="0.3">
      <c r="A13091" s="4"/>
      <c r="B13091" s="5"/>
      <c r="C13091" s="6"/>
    </row>
    <row r="13092" spans="1:3" x14ac:dyDescent="0.3">
      <c r="A13092" s="4"/>
      <c r="B13092" s="5"/>
      <c r="C13092" s="6"/>
    </row>
    <row r="13093" spans="1:3" x14ac:dyDescent="0.3">
      <c r="A13093" s="4"/>
      <c r="B13093" s="5"/>
      <c r="C13093" s="6"/>
    </row>
    <row r="13094" spans="1:3" x14ac:dyDescent="0.3">
      <c r="A13094" s="4"/>
      <c r="B13094" s="5"/>
      <c r="C13094" s="6"/>
    </row>
    <row r="13095" spans="1:3" x14ac:dyDescent="0.3">
      <c r="A13095" s="4"/>
      <c r="B13095" s="5"/>
      <c r="C13095" s="6"/>
    </row>
    <row r="13096" spans="1:3" x14ac:dyDescent="0.3">
      <c r="A13096" s="4"/>
      <c r="B13096" s="5"/>
      <c r="C13096" s="6"/>
    </row>
    <row r="13097" spans="1:3" x14ac:dyDescent="0.3">
      <c r="A13097" s="4"/>
      <c r="B13097" s="5"/>
      <c r="C13097" s="6"/>
    </row>
    <row r="13098" spans="1:3" x14ac:dyDescent="0.3">
      <c r="A13098" s="4"/>
      <c r="B13098" s="5"/>
      <c r="C13098" s="6"/>
    </row>
    <row r="13099" spans="1:3" x14ac:dyDescent="0.3">
      <c r="A13099" s="4"/>
      <c r="B13099" s="5"/>
      <c r="C13099" s="6"/>
    </row>
    <row r="13100" spans="1:3" x14ac:dyDescent="0.3">
      <c r="A13100" s="4"/>
      <c r="B13100" s="5"/>
      <c r="C13100" s="6"/>
    </row>
    <row r="13101" spans="1:3" x14ac:dyDescent="0.3">
      <c r="A13101" s="4"/>
      <c r="B13101" s="5"/>
      <c r="C13101" s="6"/>
    </row>
    <row r="13102" spans="1:3" x14ac:dyDescent="0.3">
      <c r="A13102" s="4"/>
      <c r="B13102" s="5"/>
      <c r="C13102" s="6"/>
    </row>
    <row r="13103" spans="1:3" x14ac:dyDescent="0.3">
      <c r="A13103" s="4"/>
      <c r="B13103" s="5"/>
      <c r="C13103" s="6"/>
    </row>
    <row r="13104" spans="1:3" x14ac:dyDescent="0.3">
      <c r="A13104" s="4"/>
      <c r="B13104" s="5"/>
      <c r="C13104" s="6"/>
    </row>
    <row r="13105" spans="1:3" x14ac:dyDescent="0.3">
      <c r="A13105" s="4"/>
      <c r="B13105" s="5"/>
      <c r="C13105" s="6"/>
    </row>
    <row r="13106" spans="1:3" x14ac:dyDescent="0.3">
      <c r="A13106" s="4"/>
      <c r="B13106" s="5"/>
      <c r="C13106" s="6"/>
    </row>
    <row r="13107" spans="1:3" x14ac:dyDescent="0.3">
      <c r="A13107" s="4"/>
      <c r="B13107" s="5"/>
      <c r="C13107" s="6"/>
    </row>
    <row r="13108" spans="1:3" x14ac:dyDescent="0.3">
      <c r="A13108" s="4"/>
      <c r="B13108" s="5"/>
      <c r="C13108" s="6"/>
    </row>
    <row r="13109" spans="1:3" x14ac:dyDescent="0.3">
      <c r="A13109" s="4"/>
      <c r="B13109" s="5"/>
      <c r="C13109" s="6"/>
    </row>
    <row r="13110" spans="1:3" x14ac:dyDescent="0.3">
      <c r="A13110" s="4"/>
      <c r="B13110" s="5"/>
      <c r="C13110" s="6"/>
    </row>
    <row r="13111" spans="1:3" x14ac:dyDescent="0.3">
      <c r="A13111" s="4"/>
      <c r="B13111" s="5"/>
      <c r="C13111" s="6"/>
    </row>
    <row r="13112" spans="1:3" x14ac:dyDescent="0.3">
      <c r="A13112" s="4"/>
      <c r="B13112" s="5"/>
      <c r="C13112" s="6"/>
    </row>
    <row r="13113" spans="1:3" x14ac:dyDescent="0.3">
      <c r="A13113" s="4"/>
      <c r="B13113" s="5"/>
      <c r="C13113" s="6"/>
    </row>
    <row r="13114" spans="1:3" x14ac:dyDescent="0.3">
      <c r="A13114" s="4"/>
      <c r="B13114" s="5"/>
      <c r="C13114" s="6"/>
    </row>
    <row r="13115" spans="1:3" x14ac:dyDescent="0.3">
      <c r="A13115" s="4"/>
      <c r="B13115" s="5"/>
      <c r="C13115" s="6"/>
    </row>
    <row r="13116" spans="1:3" x14ac:dyDescent="0.3">
      <c r="A13116" s="4"/>
      <c r="B13116" s="5"/>
      <c r="C13116" s="6"/>
    </row>
    <row r="13117" spans="1:3" x14ac:dyDescent="0.3">
      <c r="A13117" s="4"/>
      <c r="B13117" s="5"/>
      <c r="C13117" s="6"/>
    </row>
    <row r="13118" spans="1:3" x14ac:dyDescent="0.3">
      <c r="A13118" s="4"/>
      <c r="B13118" s="5"/>
      <c r="C13118" s="6"/>
    </row>
    <row r="13119" spans="1:3" x14ac:dyDescent="0.3">
      <c r="A13119" s="4"/>
      <c r="B13119" s="5"/>
      <c r="C13119" s="6"/>
    </row>
    <row r="13120" spans="1:3" x14ac:dyDescent="0.3">
      <c r="A13120" s="4"/>
      <c r="B13120" s="5"/>
      <c r="C13120" s="6"/>
    </row>
    <row r="13121" spans="1:3" x14ac:dyDescent="0.3">
      <c r="A13121" s="4"/>
      <c r="B13121" s="5"/>
      <c r="C13121" s="6"/>
    </row>
    <row r="13122" spans="1:3" x14ac:dyDescent="0.3">
      <c r="A13122" s="4"/>
      <c r="B13122" s="5"/>
      <c r="C13122" s="6"/>
    </row>
    <row r="13123" spans="1:3" x14ac:dyDescent="0.3">
      <c r="A13123" s="4"/>
      <c r="B13123" s="5"/>
      <c r="C13123" s="6"/>
    </row>
    <row r="13124" spans="1:3" x14ac:dyDescent="0.3">
      <c r="A13124" s="4"/>
      <c r="B13124" s="5"/>
      <c r="C13124" s="6"/>
    </row>
    <row r="13125" spans="1:3" x14ac:dyDescent="0.3">
      <c r="A13125" s="4"/>
      <c r="B13125" s="5"/>
      <c r="C13125" s="6"/>
    </row>
    <row r="13126" spans="1:3" x14ac:dyDescent="0.3">
      <c r="A13126" s="4"/>
      <c r="B13126" s="5"/>
      <c r="C13126" s="6"/>
    </row>
    <row r="13127" spans="1:3" x14ac:dyDescent="0.3">
      <c r="A13127" s="4"/>
      <c r="B13127" s="5"/>
      <c r="C13127" s="6"/>
    </row>
    <row r="13128" spans="1:3" x14ac:dyDescent="0.3">
      <c r="A13128" s="4"/>
      <c r="B13128" s="5"/>
      <c r="C13128" s="6"/>
    </row>
    <row r="13129" spans="1:3" x14ac:dyDescent="0.3">
      <c r="A13129" s="4"/>
      <c r="B13129" s="5"/>
      <c r="C13129" s="6"/>
    </row>
    <row r="13130" spans="1:3" x14ac:dyDescent="0.3">
      <c r="A13130" s="4"/>
      <c r="B13130" s="5"/>
      <c r="C13130" s="6"/>
    </row>
    <row r="13131" spans="1:3" x14ac:dyDescent="0.3">
      <c r="A13131" s="4"/>
      <c r="B13131" s="5"/>
      <c r="C13131" s="6"/>
    </row>
    <row r="13132" spans="1:3" x14ac:dyDescent="0.3">
      <c r="A13132" s="4"/>
      <c r="B13132" s="5"/>
      <c r="C13132" s="6"/>
    </row>
    <row r="13133" spans="1:3" x14ac:dyDescent="0.3">
      <c r="A13133" s="4"/>
      <c r="B13133" s="5"/>
      <c r="C13133" s="6"/>
    </row>
    <row r="13134" spans="1:3" x14ac:dyDescent="0.3">
      <c r="A13134" s="4"/>
      <c r="B13134" s="5"/>
      <c r="C13134" s="6"/>
    </row>
    <row r="13135" spans="1:3" x14ac:dyDescent="0.3">
      <c r="A13135" s="4"/>
      <c r="B13135" s="5"/>
      <c r="C13135" s="6"/>
    </row>
    <row r="13136" spans="1:3" x14ac:dyDescent="0.3">
      <c r="A13136" s="4"/>
      <c r="B13136" s="5"/>
      <c r="C13136" s="6"/>
    </row>
    <row r="13137" spans="1:3" x14ac:dyDescent="0.3">
      <c r="A13137" s="4"/>
      <c r="B13137" s="5"/>
      <c r="C13137" s="6"/>
    </row>
    <row r="13138" spans="1:3" x14ac:dyDescent="0.3">
      <c r="A13138" s="4"/>
      <c r="B13138" s="5"/>
      <c r="C13138" s="6"/>
    </row>
    <row r="13139" spans="1:3" x14ac:dyDescent="0.3">
      <c r="A13139" s="4"/>
      <c r="B13139" s="5"/>
      <c r="C13139" s="6"/>
    </row>
    <row r="13140" spans="1:3" x14ac:dyDescent="0.3">
      <c r="A13140" s="4"/>
      <c r="B13140" s="5"/>
      <c r="C13140" s="6"/>
    </row>
    <row r="13141" spans="1:3" x14ac:dyDescent="0.3">
      <c r="A13141" s="4"/>
      <c r="B13141" s="5"/>
      <c r="C13141" s="6"/>
    </row>
    <row r="13142" spans="1:3" x14ac:dyDescent="0.3">
      <c r="A13142" s="4"/>
      <c r="B13142" s="5"/>
      <c r="C13142" s="6"/>
    </row>
    <row r="13143" spans="1:3" x14ac:dyDescent="0.3">
      <c r="A13143" s="4"/>
      <c r="B13143" s="5"/>
      <c r="C13143" s="6"/>
    </row>
    <row r="13144" spans="1:3" x14ac:dyDescent="0.3">
      <c r="A13144" s="4"/>
      <c r="B13144" s="5"/>
      <c r="C13144" s="6"/>
    </row>
    <row r="13145" spans="1:3" x14ac:dyDescent="0.3">
      <c r="A13145" s="4"/>
      <c r="B13145" s="5"/>
      <c r="C13145" s="6"/>
    </row>
    <row r="13146" spans="1:3" x14ac:dyDescent="0.3">
      <c r="A13146" s="4"/>
      <c r="B13146" s="5"/>
      <c r="C13146" s="6"/>
    </row>
    <row r="13147" spans="1:3" x14ac:dyDescent="0.3">
      <c r="A13147" s="4"/>
      <c r="B13147" s="5"/>
      <c r="C13147" s="6"/>
    </row>
    <row r="13148" spans="1:3" x14ac:dyDescent="0.3">
      <c r="A13148" s="4"/>
      <c r="B13148" s="5"/>
      <c r="C13148" s="6"/>
    </row>
    <row r="13149" spans="1:3" x14ac:dyDescent="0.3">
      <c r="A13149" s="4"/>
      <c r="B13149" s="5"/>
      <c r="C13149" s="6"/>
    </row>
    <row r="13150" spans="1:3" x14ac:dyDescent="0.3">
      <c r="A13150" s="4"/>
      <c r="B13150" s="5"/>
      <c r="C13150" s="6"/>
    </row>
    <row r="13151" spans="1:3" x14ac:dyDescent="0.3">
      <c r="A13151" s="4"/>
      <c r="B13151" s="5"/>
      <c r="C13151" s="6"/>
    </row>
    <row r="13152" spans="1:3" x14ac:dyDescent="0.3">
      <c r="A13152" s="4"/>
      <c r="B13152" s="5"/>
      <c r="C13152" s="6"/>
    </row>
    <row r="13153" spans="1:3" x14ac:dyDescent="0.3">
      <c r="A13153" s="4"/>
      <c r="B13153" s="5"/>
      <c r="C13153" s="6"/>
    </row>
    <row r="13154" spans="1:3" x14ac:dyDescent="0.3">
      <c r="A13154" s="4"/>
      <c r="B13154" s="5"/>
      <c r="C13154" s="6"/>
    </row>
    <row r="13155" spans="1:3" x14ac:dyDescent="0.3">
      <c r="A13155" s="4"/>
      <c r="B13155" s="5"/>
      <c r="C13155" s="6"/>
    </row>
    <row r="13156" spans="1:3" x14ac:dyDescent="0.3">
      <c r="A13156" s="4"/>
      <c r="B13156" s="5"/>
      <c r="C13156" s="6"/>
    </row>
    <row r="13157" spans="1:3" x14ac:dyDescent="0.3">
      <c r="A13157" s="4"/>
      <c r="B13157" s="5"/>
      <c r="C13157" s="6"/>
    </row>
    <row r="13158" spans="1:3" x14ac:dyDescent="0.3">
      <c r="A13158" s="4"/>
      <c r="B13158" s="5"/>
      <c r="C13158" s="6"/>
    </row>
    <row r="13159" spans="1:3" x14ac:dyDescent="0.3">
      <c r="A13159" s="4"/>
      <c r="B13159" s="5"/>
      <c r="C13159" s="6"/>
    </row>
    <row r="13160" spans="1:3" x14ac:dyDescent="0.3">
      <c r="A13160" s="4"/>
      <c r="B13160" s="5"/>
      <c r="C13160" s="6"/>
    </row>
    <row r="13161" spans="1:3" x14ac:dyDescent="0.3">
      <c r="A13161" s="4"/>
      <c r="B13161" s="5"/>
      <c r="C13161" s="6"/>
    </row>
    <row r="13162" spans="1:3" x14ac:dyDescent="0.3">
      <c r="A13162" s="4"/>
      <c r="B13162" s="5"/>
      <c r="C13162" s="6"/>
    </row>
    <row r="13163" spans="1:3" x14ac:dyDescent="0.3">
      <c r="A13163" s="4"/>
      <c r="B13163" s="5"/>
      <c r="C13163" s="6"/>
    </row>
    <row r="13164" spans="1:3" x14ac:dyDescent="0.3">
      <c r="A13164" s="4"/>
      <c r="B13164" s="5"/>
      <c r="C13164" s="6"/>
    </row>
    <row r="13165" spans="1:3" x14ac:dyDescent="0.3">
      <c r="A13165" s="4"/>
      <c r="B13165" s="5"/>
      <c r="C13165" s="6"/>
    </row>
    <row r="13166" spans="1:3" x14ac:dyDescent="0.3">
      <c r="A13166" s="4"/>
      <c r="B13166" s="5"/>
      <c r="C13166" s="6"/>
    </row>
    <row r="13167" spans="1:3" x14ac:dyDescent="0.3">
      <c r="A13167" s="4"/>
      <c r="B13167" s="5"/>
      <c r="C13167" s="6"/>
    </row>
    <row r="13168" spans="1:3" x14ac:dyDescent="0.3">
      <c r="A13168" s="4"/>
      <c r="B13168" s="5"/>
      <c r="C13168" s="6"/>
    </row>
    <row r="13169" spans="1:3" x14ac:dyDescent="0.3">
      <c r="A13169" s="4"/>
      <c r="B13169" s="5"/>
      <c r="C13169" s="6"/>
    </row>
    <row r="13170" spans="1:3" x14ac:dyDescent="0.3">
      <c r="A13170" s="4"/>
      <c r="B13170" s="5"/>
      <c r="C13170" s="6"/>
    </row>
    <row r="13171" spans="1:3" x14ac:dyDescent="0.3">
      <c r="A13171" s="4"/>
      <c r="B13171" s="5"/>
      <c r="C13171" s="6"/>
    </row>
    <row r="13172" spans="1:3" x14ac:dyDescent="0.3">
      <c r="A13172" s="4"/>
      <c r="B13172" s="5"/>
      <c r="C13172" s="6"/>
    </row>
    <row r="13173" spans="1:3" x14ac:dyDescent="0.3">
      <c r="A13173" s="4"/>
      <c r="B13173" s="5"/>
      <c r="C13173" s="6"/>
    </row>
    <row r="13174" spans="1:3" x14ac:dyDescent="0.3">
      <c r="A13174" s="4"/>
      <c r="B13174" s="5"/>
      <c r="C13174" s="6"/>
    </row>
    <row r="13175" spans="1:3" x14ac:dyDescent="0.3">
      <c r="A13175" s="4"/>
      <c r="B13175" s="5"/>
      <c r="C13175" s="6"/>
    </row>
    <row r="13176" spans="1:3" x14ac:dyDescent="0.3">
      <c r="A13176" s="4"/>
      <c r="B13176" s="5"/>
      <c r="C13176" s="6"/>
    </row>
    <row r="13177" spans="1:3" x14ac:dyDescent="0.3">
      <c r="A13177" s="4"/>
      <c r="B13177" s="5"/>
      <c r="C13177" s="6"/>
    </row>
    <row r="13178" spans="1:3" x14ac:dyDescent="0.3">
      <c r="A13178" s="4"/>
      <c r="B13178" s="5"/>
      <c r="C13178" s="6"/>
    </row>
    <row r="13179" spans="1:3" x14ac:dyDescent="0.3">
      <c r="A13179" s="4"/>
      <c r="B13179" s="5"/>
      <c r="C13179" s="6"/>
    </row>
    <row r="13180" spans="1:3" x14ac:dyDescent="0.3">
      <c r="A13180" s="4"/>
      <c r="B13180" s="5"/>
      <c r="C13180" s="6"/>
    </row>
    <row r="13181" spans="1:3" x14ac:dyDescent="0.3">
      <c r="A13181" s="4"/>
      <c r="B13181" s="5"/>
      <c r="C13181" s="6"/>
    </row>
    <row r="13182" spans="1:3" x14ac:dyDescent="0.3">
      <c r="A13182" s="4"/>
      <c r="B13182" s="5"/>
      <c r="C13182" s="6"/>
    </row>
    <row r="13183" spans="1:3" x14ac:dyDescent="0.3">
      <c r="A13183" s="4"/>
      <c r="B13183" s="5"/>
      <c r="C13183" s="6"/>
    </row>
    <row r="13184" spans="1:3" x14ac:dyDescent="0.3">
      <c r="A13184" s="4"/>
      <c r="B13184" s="5"/>
      <c r="C13184" s="6"/>
    </row>
    <row r="13185" spans="1:3" x14ac:dyDescent="0.3">
      <c r="A13185" s="4"/>
      <c r="B13185" s="5"/>
      <c r="C13185" s="6"/>
    </row>
    <row r="13186" spans="1:3" x14ac:dyDescent="0.3">
      <c r="A13186" s="4"/>
      <c r="B13186" s="5"/>
      <c r="C13186" s="6"/>
    </row>
    <row r="13187" spans="1:3" x14ac:dyDescent="0.3">
      <c r="A13187" s="4"/>
      <c r="B13187" s="5"/>
      <c r="C13187" s="6"/>
    </row>
    <row r="13188" spans="1:3" x14ac:dyDescent="0.3">
      <c r="A13188" s="4"/>
      <c r="B13188" s="5"/>
      <c r="C13188" s="6"/>
    </row>
    <row r="13189" spans="1:3" x14ac:dyDescent="0.3">
      <c r="A13189" s="4"/>
      <c r="B13189" s="5"/>
      <c r="C13189" s="6"/>
    </row>
    <row r="13190" spans="1:3" x14ac:dyDescent="0.3">
      <c r="A13190" s="4"/>
      <c r="B13190" s="5"/>
      <c r="C13190" s="6"/>
    </row>
    <row r="13191" spans="1:3" x14ac:dyDescent="0.3">
      <c r="A13191" s="4"/>
      <c r="B13191" s="5"/>
      <c r="C13191" s="6"/>
    </row>
    <row r="13192" spans="1:3" x14ac:dyDescent="0.3">
      <c r="A13192" s="4"/>
      <c r="B13192" s="5"/>
      <c r="C13192" s="6"/>
    </row>
    <row r="13193" spans="1:3" x14ac:dyDescent="0.3">
      <c r="A13193" s="4"/>
      <c r="B13193" s="5"/>
      <c r="C13193" s="6"/>
    </row>
    <row r="13194" spans="1:3" x14ac:dyDescent="0.3">
      <c r="A13194" s="4"/>
      <c r="B13194" s="5"/>
      <c r="C13194" s="6"/>
    </row>
    <row r="13195" spans="1:3" x14ac:dyDescent="0.3">
      <c r="A13195" s="4"/>
      <c r="B13195" s="5"/>
      <c r="C13195" s="6"/>
    </row>
    <row r="13196" spans="1:3" x14ac:dyDescent="0.3">
      <c r="A13196" s="4"/>
      <c r="B13196" s="5"/>
      <c r="C13196" s="6"/>
    </row>
    <row r="13197" spans="1:3" x14ac:dyDescent="0.3">
      <c r="A13197" s="4"/>
      <c r="B13197" s="5"/>
      <c r="C13197" s="6"/>
    </row>
    <row r="13198" spans="1:3" x14ac:dyDescent="0.3">
      <c r="A13198" s="4"/>
      <c r="B13198" s="5"/>
      <c r="C13198" s="6"/>
    </row>
    <row r="13199" spans="1:3" x14ac:dyDescent="0.3">
      <c r="A13199" s="4"/>
      <c r="B13199" s="5"/>
      <c r="C13199" s="6"/>
    </row>
    <row r="13200" spans="1:3" x14ac:dyDescent="0.3">
      <c r="A13200" s="4"/>
      <c r="B13200" s="5"/>
      <c r="C13200" s="6"/>
    </row>
    <row r="13201" spans="1:3" x14ac:dyDescent="0.3">
      <c r="A13201" s="4"/>
      <c r="B13201" s="5"/>
      <c r="C13201" s="6"/>
    </row>
    <row r="13202" spans="1:3" x14ac:dyDescent="0.3">
      <c r="A13202" s="4"/>
      <c r="B13202" s="5"/>
      <c r="C13202" s="6"/>
    </row>
    <row r="13203" spans="1:3" x14ac:dyDescent="0.3">
      <c r="A13203" s="4"/>
      <c r="B13203" s="5"/>
      <c r="C13203" s="6"/>
    </row>
    <row r="13204" spans="1:3" x14ac:dyDescent="0.3">
      <c r="A13204" s="4"/>
      <c r="B13204" s="5"/>
      <c r="C13204" s="6"/>
    </row>
    <row r="13205" spans="1:3" x14ac:dyDescent="0.3">
      <c r="A13205" s="4"/>
      <c r="B13205" s="5"/>
      <c r="C13205" s="6"/>
    </row>
    <row r="13206" spans="1:3" x14ac:dyDescent="0.3">
      <c r="A13206" s="4"/>
      <c r="B13206" s="5"/>
      <c r="C13206" s="6"/>
    </row>
    <row r="13207" spans="1:3" x14ac:dyDescent="0.3">
      <c r="A13207" s="4"/>
      <c r="B13207" s="5"/>
      <c r="C13207" s="6"/>
    </row>
    <row r="13208" spans="1:3" x14ac:dyDescent="0.3">
      <c r="A13208" s="4"/>
      <c r="B13208" s="5"/>
      <c r="C13208" s="6"/>
    </row>
    <row r="13209" spans="1:3" x14ac:dyDescent="0.3">
      <c r="A13209" s="4"/>
      <c r="B13209" s="5"/>
      <c r="C13209" s="6"/>
    </row>
    <row r="13210" spans="1:3" x14ac:dyDescent="0.3">
      <c r="A13210" s="4"/>
      <c r="B13210" s="5"/>
      <c r="C13210" s="6"/>
    </row>
    <row r="13211" spans="1:3" x14ac:dyDescent="0.3">
      <c r="A13211" s="4"/>
      <c r="B13211" s="5"/>
      <c r="C13211" s="6"/>
    </row>
    <row r="13212" spans="1:3" x14ac:dyDescent="0.3">
      <c r="A13212" s="4"/>
      <c r="B13212" s="5"/>
      <c r="C13212" s="6"/>
    </row>
    <row r="13213" spans="1:3" x14ac:dyDescent="0.3">
      <c r="A13213" s="4"/>
      <c r="B13213" s="5"/>
      <c r="C13213" s="6"/>
    </row>
    <row r="13214" spans="1:3" x14ac:dyDescent="0.3">
      <c r="A13214" s="4"/>
      <c r="B13214" s="5"/>
      <c r="C13214" s="6"/>
    </row>
    <row r="13215" spans="1:3" x14ac:dyDescent="0.3">
      <c r="A13215" s="4"/>
      <c r="B13215" s="5"/>
      <c r="C13215" s="6"/>
    </row>
    <row r="13216" spans="1:3" x14ac:dyDescent="0.3">
      <c r="A13216" s="4"/>
      <c r="B13216" s="5"/>
      <c r="C13216" s="6"/>
    </row>
    <row r="13217" spans="1:3" x14ac:dyDescent="0.3">
      <c r="A13217" s="4"/>
      <c r="B13217" s="5"/>
      <c r="C13217" s="6"/>
    </row>
    <row r="13218" spans="1:3" x14ac:dyDescent="0.3">
      <c r="A13218" s="4"/>
      <c r="B13218" s="5"/>
      <c r="C13218" s="6"/>
    </row>
    <row r="13219" spans="1:3" x14ac:dyDescent="0.3">
      <c r="A13219" s="4"/>
      <c r="B13219" s="5"/>
      <c r="C13219" s="6"/>
    </row>
    <row r="13220" spans="1:3" x14ac:dyDescent="0.3">
      <c r="A13220" s="4"/>
      <c r="B13220" s="5"/>
      <c r="C13220" s="6"/>
    </row>
    <row r="13221" spans="1:3" x14ac:dyDescent="0.3">
      <c r="A13221" s="4"/>
      <c r="B13221" s="5"/>
      <c r="C13221" s="6"/>
    </row>
    <row r="13222" spans="1:3" x14ac:dyDescent="0.3">
      <c r="A13222" s="4"/>
      <c r="B13222" s="5"/>
      <c r="C13222" s="6"/>
    </row>
    <row r="13223" spans="1:3" x14ac:dyDescent="0.3">
      <c r="A13223" s="4"/>
      <c r="B13223" s="5"/>
      <c r="C13223" s="6"/>
    </row>
    <row r="13224" spans="1:3" x14ac:dyDescent="0.3">
      <c r="A13224" s="4"/>
      <c r="B13224" s="5"/>
      <c r="C13224" s="6"/>
    </row>
    <row r="13225" spans="1:3" x14ac:dyDescent="0.3">
      <c r="A13225" s="4"/>
      <c r="B13225" s="5"/>
      <c r="C13225" s="6"/>
    </row>
    <row r="13226" spans="1:3" x14ac:dyDescent="0.3">
      <c r="A13226" s="4"/>
      <c r="B13226" s="5"/>
      <c r="C13226" s="6"/>
    </row>
    <row r="13227" spans="1:3" x14ac:dyDescent="0.3">
      <c r="A13227" s="4"/>
      <c r="B13227" s="5"/>
      <c r="C13227" s="6"/>
    </row>
    <row r="13228" spans="1:3" x14ac:dyDescent="0.3">
      <c r="A13228" s="4"/>
      <c r="B13228" s="5"/>
      <c r="C13228" s="6"/>
    </row>
    <row r="13229" spans="1:3" x14ac:dyDescent="0.3">
      <c r="A13229" s="4"/>
      <c r="B13229" s="5"/>
      <c r="C13229" s="6"/>
    </row>
    <row r="13230" spans="1:3" x14ac:dyDescent="0.3">
      <c r="A13230" s="4"/>
      <c r="B13230" s="5"/>
      <c r="C13230" s="6"/>
    </row>
    <row r="13231" spans="1:3" x14ac:dyDescent="0.3">
      <c r="A13231" s="4"/>
      <c r="B13231" s="5"/>
      <c r="C13231" s="6"/>
    </row>
    <row r="13232" spans="1:3" x14ac:dyDescent="0.3">
      <c r="A13232" s="4"/>
      <c r="B13232" s="5"/>
      <c r="C13232" s="6"/>
    </row>
    <row r="13233" spans="1:3" x14ac:dyDescent="0.3">
      <c r="A13233" s="4"/>
      <c r="B13233" s="5"/>
      <c r="C13233" s="6"/>
    </row>
    <row r="13234" spans="1:3" x14ac:dyDescent="0.3">
      <c r="A13234" s="4"/>
      <c r="B13234" s="5"/>
      <c r="C13234" s="6"/>
    </row>
    <row r="13235" spans="1:3" x14ac:dyDescent="0.3">
      <c r="A13235" s="4"/>
      <c r="B13235" s="5"/>
      <c r="C13235" s="6"/>
    </row>
    <row r="13236" spans="1:3" x14ac:dyDescent="0.3">
      <c r="A13236" s="4"/>
      <c r="B13236" s="5"/>
      <c r="C13236" s="6"/>
    </row>
    <row r="13237" spans="1:3" x14ac:dyDescent="0.3">
      <c r="A13237" s="4"/>
      <c r="B13237" s="5"/>
      <c r="C13237" s="6"/>
    </row>
    <row r="13238" spans="1:3" x14ac:dyDescent="0.3">
      <c r="A13238" s="4"/>
      <c r="B13238" s="5"/>
      <c r="C13238" s="6"/>
    </row>
    <row r="13239" spans="1:3" x14ac:dyDescent="0.3">
      <c r="A13239" s="4"/>
      <c r="B13239" s="5"/>
      <c r="C13239" s="6"/>
    </row>
    <row r="13240" spans="1:3" x14ac:dyDescent="0.3">
      <c r="A13240" s="4"/>
      <c r="B13240" s="5"/>
      <c r="C13240" s="6"/>
    </row>
    <row r="13241" spans="1:3" x14ac:dyDescent="0.3">
      <c r="A13241" s="4"/>
      <c r="B13241" s="5"/>
      <c r="C13241" s="6"/>
    </row>
    <row r="13242" spans="1:3" x14ac:dyDescent="0.3">
      <c r="A13242" s="4"/>
      <c r="B13242" s="5"/>
      <c r="C13242" s="6"/>
    </row>
    <row r="13243" spans="1:3" x14ac:dyDescent="0.3">
      <c r="A13243" s="4"/>
      <c r="B13243" s="5"/>
      <c r="C13243" s="6"/>
    </row>
    <row r="13244" spans="1:3" x14ac:dyDescent="0.3">
      <c r="A13244" s="4"/>
      <c r="B13244" s="5"/>
      <c r="C13244" s="6"/>
    </row>
    <row r="13245" spans="1:3" x14ac:dyDescent="0.3">
      <c r="A13245" s="4"/>
      <c r="B13245" s="5"/>
      <c r="C13245" s="6"/>
    </row>
    <row r="13246" spans="1:3" x14ac:dyDescent="0.3">
      <c r="A13246" s="4"/>
      <c r="B13246" s="5"/>
      <c r="C13246" s="6"/>
    </row>
    <row r="13247" spans="1:3" x14ac:dyDescent="0.3">
      <c r="A13247" s="4"/>
      <c r="B13247" s="5"/>
      <c r="C13247" s="6"/>
    </row>
    <row r="13248" spans="1:3" x14ac:dyDescent="0.3">
      <c r="A13248" s="4"/>
      <c r="B13248" s="5"/>
      <c r="C13248" s="6"/>
    </row>
    <row r="13249" spans="1:3" x14ac:dyDescent="0.3">
      <c r="A13249" s="4"/>
      <c r="B13249" s="5"/>
      <c r="C13249" s="6"/>
    </row>
    <row r="13250" spans="1:3" x14ac:dyDescent="0.3">
      <c r="A13250" s="4"/>
      <c r="B13250" s="5"/>
      <c r="C13250" s="6"/>
    </row>
    <row r="13251" spans="1:3" x14ac:dyDescent="0.3">
      <c r="A13251" s="4"/>
      <c r="B13251" s="5"/>
      <c r="C13251" s="6"/>
    </row>
    <row r="13252" spans="1:3" x14ac:dyDescent="0.3">
      <c r="A13252" s="4"/>
      <c r="B13252" s="5"/>
      <c r="C13252" s="6"/>
    </row>
    <row r="13253" spans="1:3" x14ac:dyDescent="0.3">
      <c r="A13253" s="4"/>
      <c r="B13253" s="5"/>
      <c r="C13253" s="6"/>
    </row>
    <row r="13254" spans="1:3" x14ac:dyDescent="0.3">
      <c r="A13254" s="4"/>
      <c r="B13254" s="5"/>
      <c r="C13254" s="6"/>
    </row>
    <row r="13255" spans="1:3" x14ac:dyDescent="0.3">
      <c r="A13255" s="4"/>
      <c r="B13255" s="5"/>
      <c r="C13255" s="6"/>
    </row>
    <row r="13256" spans="1:3" x14ac:dyDescent="0.3">
      <c r="A13256" s="4"/>
      <c r="B13256" s="5"/>
      <c r="C13256" s="6"/>
    </row>
    <row r="13257" spans="1:3" x14ac:dyDescent="0.3">
      <c r="A13257" s="4"/>
      <c r="B13257" s="5"/>
      <c r="C13257" s="6"/>
    </row>
    <row r="13258" spans="1:3" x14ac:dyDescent="0.3">
      <c r="A13258" s="4"/>
      <c r="B13258" s="5"/>
      <c r="C13258" s="6"/>
    </row>
    <row r="13259" spans="1:3" x14ac:dyDescent="0.3">
      <c r="A13259" s="4"/>
      <c r="B13259" s="5"/>
      <c r="C13259" s="6"/>
    </row>
    <row r="13260" spans="1:3" x14ac:dyDescent="0.3">
      <c r="A13260" s="4"/>
      <c r="B13260" s="5"/>
      <c r="C13260" s="6"/>
    </row>
    <row r="13261" spans="1:3" x14ac:dyDescent="0.3">
      <c r="A13261" s="4"/>
      <c r="B13261" s="5"/>
      <c r="C13261" s="6"/>
    </row>
    <row r="13262" spans="1:3" x14ac:dyDescent="0.3">
      <c r="A13262" s="4"/>
      <c r="B13262" s="5"/>
      <c r="C13262" s="6"/>
    </row>
    <row r="13263" spans="1:3" x14ac:dyDescent="0.3">
      <c r="A13263" s="4"/>
      <c r="B13263" s="5"/>
      <c r="C13263" s="6"/>
    </row>
    <row r="13264" spans="1:3" x14ac:dyDescent="0.3">
      <c r="A13264" s="4"/>
      <c r="B13264" s="5"/>
      <c r="C13264" s="6"/>
    </row>
    <row r="13265" spans="1:3" x14ac:dyDescent="0.3">
      <c r="A13265" s="4"/>
      <c r="B13265" s="5"/>
      <c r="C13265" s="6"/>
    </row>
    <row r="13266" spans="1:3" x14ac:dyDescent="0.3">
      <c r="A13266" s="4"/>
      <c r="B13266" s="5"/>
      <c r="C13266" s="6"/>
    </row>
    <row r="13267" spans="1:3" x14ac:dyDescent="0.3">
      <c r="A13267" s="4"/>
      <c r="B13267" s="5"/>
      <c r="C13267" s="6"/>
    </row>
    <row r="13268" spans="1:3" x14ac:dyDescent="0.3">
      <c r="A13268" s="4"/>
      <c r="B13268" s="5"/>
      <c r="C13268" s="6"/>
    </row>
    <row r="13269" spans="1:3" x14ac:dyDescent="0.3">
      <c r="A13269" s="4"/>
      <c r="B13269" s="5"/>
      <c r="C13269" s="6"/>
    </row>
    <row r="13270" spans="1:3" x14ac:dyDescent="0.3">
      <c r="A13270" s="4"/>
      <c r="B13270" s="5"/>
      <c r="C13270" s="6"/>
    </row>
    <row r="13271" spans="1:3" x14ac:dyDescent="0.3">
      <c r="A13271" s="4"/>
      <c r="B13271" s="5"/>
      <c r="C13271" s="6"/>
    </row>
    <row r="13272" spans="1:3" x14ac:dyDescent="0.3">
      <c r="A13272" s="4"/>
      <c r="B13272" s="5"/>
      <c r="C13272" s="6"/>
    </row>
    <row r="13273" spans="1:3" x14ac:dyDescent="0.3">
      <c r="A13273" s="4"/>
      <c r="B13273" s="5"/>
      <c r="C13273" s="6"/>
    </row>
    <row r="13274" spans="1:3" x14ac:dyDescent="0.3">
      <c r="A13274" s="4"/>
      <c r="B13274" s="5"/>
      <c r="C13274" s="6"/>
    </row>
    <row r="13275" spans="1:3" x14ac:dyDescent="0.3">
      <c r="A13275" s="4"/>
      <c r="B13275" s="5"/>
      <c r="C13275" s="6"/>
    </row>
    <row r="13276" spans="1:3" x14ac:dyDescent="0.3">
      <c r="A13276" s="4"/>
      <c r="B13276" s="5"/>
      <c r="C13276" s="6"/>
    </row>
    <row r="13277" spans="1:3" x14ac:dyDescent="0.3">
      <c r="A13277" s="4"/>
      <c r="B13277" s="5"/>
      <c r="C13277" s="6"/>
    </row>
    <row r="13278" spans="1:3" x14ac:dyDescent="0.3">
      <c r="A13278" s="4"/>
      <c r="B13278" s="5"/>
      <c r="C13278" s="6"/>
    </row>
    <row r="13279" spans="1:3" x14ac:dyDescent="0.3">
      <c r="A13279" s="4"/>
      <c r="B13279" s="5"/>
      <c r="C13279" s="6"/>
    </row>
    <row r="13280" spans="1:3" x14ac:dyDescent="0.3">
      <c r="A13280" s="4"/>
      <c r="B13280" s="5"/>
      <c r="C13280" s="6"/>
    </row>
    <row r="13281" spans="1:3" x14ac:dyDescent="0.3">
      <c r="A13281" s="4"/>
      <c r="B13281" s="5"/>
      <c r="C13281" s="6"/>
    </row>
    <row r="13282" spans="1:3" x14ac:dyDescent="0.3">
      <c r="A13282" s="4"/>
      <c r="B13282" s="5"/>
      <c r="C13282" s="6"/>
    </row>
    <row r="13283" spans="1:3" x14ac:dyDescent="0.3">
      <c r="A13283" s="4"/>
      <c r="B13283" s="5"/>
      <c r="C13283" s="6"/>
    </row>
    <row r="13284" spans="1:3" x14ac:dyDescent="0.3">
      <c r="A13284" s="4"/>
      <c r="B13284" s="5"/>
      <c r="C13284" s="6"/>
    </row>
    <row r="13285" spans="1:3" x14ac:dyDescent="0.3">
      <c r="A13285" s="4"/>
      <c r="B13285" s="5"/>
      <c r="C13285" s="6"/>
    </row>
    <row r="13286" spans="1:3" x14ac:dyDescent="0.3">
      <c r="A13286" s="4"/>
      <c r="B13286" s="5"/>
      <c r="C13286" s="6"/>
    </row>
    <row r="13287" spans="1:3" x14ac:dyDescent="0.3">
      <c r="A13287" s="4"/>
      <c r="B13287" s="5"/>
      <c r="C13287" s="6"/>
    </row>
    <row r="13288" spans="1:3" x14ac:dyDescent="0.3">
      <c r="A13288" s="4"/>
      <c r="B13288" s="5"/>
      <c r="C13288" s="6"/>
    </row>
    <row r="13289" spans="1:3" x14ac:dyDescent="0.3">
      <c r="A13289" s="4"/>
      <c r="B13289" s="5"/>
      <c r="C13289" s="6"/>
    </row>
    <row r="13290" spans="1:3" x14ac:dyDescent="0.3">
      <c r="A13290" s="4"/>
      <c r="B13290" s="5"/>
      <c r="C13290" s="6"/>
    </row>
    <row r="13291" spans="1:3" x14ac:dyDescent="0.3">
      <c r="A13291" s="4"/>
      <c r="B13291" s="5"/>
      <c r="C13291" s="6"/>
    </row>
    <row r="13292" spans="1:3" x14ac:dyDescent="0.3">
      <c r="A13292" s="4"/>
      <c r="B13292" s="5"/>
      <c r="C13292" s="6"/>
    </row>
    <row r="13293" spans="1:3" x14ac:dyDescent="0.3">
      <c r="A13293" s="4"/>
      <c r="B13293" s="5"/>
      <c r="C13293" s="6"/>
    </row>
    <row r="13294" spans="1:3" x14ac:dyDescent="0.3">
      <c r="A13294" s="4"/>
      <c r="B13294" s="5"/>
      <c r="C13294" s="6"/>
    </row>
    <row r="13295" spans="1:3" x14ac:dyDescent="0.3">
      <c r="A13295" s="4"/>
      <c r="B13295" s="5"/>
      <c r="C13295" s="6"/>
    </row>
    <row r="13296" spans="1:3" x14ac:dyDescent="0.3">
      <c r="A13296" s="4"/>
      <c r="B13296" s="5"/>
      <c r="C13296" s="6"/>
    </row>
    <row r="13297" spans="1:3" x14ac:dyDescent="0.3">
      <c r="A13297" s="4"/>
      <c r="B13297" s="5"/>
      <c r="C13297" s="6"/>
    </row>
    <row r="13298" spans="1:3" x14ac:dyDescent="0.3">
      <c r="A13298" s="4"/>
      <c r="B13298" s="5"/>
      <c r="C13298" s="6"/>
    </row>
    <row r="13299" spans="1:3" x14ac:dyDescent="0.3">
      <c r="A13299" s="4"/>
      <c r="B13299" s="5"/>
      <c r="C13299" s="6"/>
    </row>
    <row r="13300" spans="1:3" x14ac:dyDescent="0.3">
      <c r="A13300" s="4"/>
      <c r="B13300" s="5"/>
      <c r="C13300" s="6"/>
    </row>
    <row r="13301" spans="1:3" x14ac:dyDescent="0.3">
      <c r="A13301" s="4"/>
      <c r="B13301" s="5"/>
      <c r="C13301" s="6"/>
    </row>
    <row r="13302" spans="1:3" x14ac:dyDescent="0.3">
      <c r="A13302" s="4"/>
      <c r="B13302" s="5"/>
      <c r="C13302" s="6"/>
    </row>
    <row r="13303" spans="1:3" x14ac:dyDescent="0.3">
      <c r="A13303" s="4"/>
      <c r="B13303" s="5"/>
      <c r="C13303" s="6"/>
    </row>
    <row r="13304" spans="1:3" x14ac:dyDescent="0.3">
      <c r="A13304" s="4"/>
      <c r="B13304" s="5"/>
      <c r="C13304" s="6"/>
    </row>
    <row r="13305" spans="1:3" x14ac:dyDescent="0.3">
      <c r="A13305" s="4"/>
      <c r="B13305" s="5"/>
      <c r="C13305" s="6"/>
    </row>
    <row r="13306" spans="1:3" x14ac:dyDescent="0.3">
      <c r="A13306" s="4"/>
      <c r="B13306" s="5"/>
      <c r="C13306" s="6"/>
    </row>
    <row r="13307" spans="1:3" x14ac:dyDescent="0.3">
      <c r="A13307" s="4"/>
      <c r="B13307" s="5"/>
      <c r="C13307" s="6"/>
    </row>
    <row r="13308" spans="1:3" x14ac:dyDescent="0.3">
      <c r="A13308" s="4"/>
      <c r="B13308" s="5"/>
      <c r="C13308" s="6"/>
    </row>
    <row r="13309" spans="1:3" x14ac:dyDescent="0.3">
      <c r="A13309" s="4"/>
      <c r="B13309" s="5"/>
      <c r="C13309" s="6"/>
    </row>
    <row r="13310" spans="1:3" x14ac:dyDescent="0.3">
      <c r="A13310" s="4"/>
      <c r="B13310" s="5"/>
      <c r="C13310" s="6"/>
    </row>
    <row r="13311" spans="1:3" x14ac:dyDescent="0.3">
      <c r="A13311" s="4"/>
      <c r="B13311" s="5"/>
      <c r="C13311" s="6"/>
    </row>
    <row r="13312" spans="1:3" x14ac:dyDescent="0.3">
      <c r="A13312" s="4"/>
      <c r="B13312" s="5"/>
      <c r="C13312" s="6"/>
    </row>
    <row r="13313" spans="1:3" x14ac:dyDescent="0.3">
      <c r="A13313" s="4"/>
      <c r="B13313" s="5"/>
      <c r="C13313" s="6"/>
    </row>
    <row r="13314" spans="1:3" x14ac:dyDescent="0.3">
      <c r="A13314" s="4"/>
      <c r="B13314" s="5"/>
      <c r="C13314" s="6"/>
    </row>
    <row r="13315" spans="1:3" x14ac:dyDescent="0.3">
      <c r="A13315" s="4"/>
      <c r="B13315" s="5"/>
      <c r="C13315" s="6"/>
    </row>
    <row r="13316" spans="1:3" x14ac:dyDescent="0.3">
      <c r="A13316" s="4"/>
      <c r="B13316" s="5"/>
      <c r="C13316" s="6"/>
    </row>
    <row r="13317" spans="1:3" x14ac:dyDescent="0.3">
      <c r="A13317" s="4"/>
      <c r="B13317" s="5"/>
      <c r="C13317" s="6"/>
    </row>
    <row r="13318" spans="1:3" x14ac:dyDescent="0.3">
      <c r="A13318" s="4"/>
      <c r="B13318" s="5"/>
      <c r="C13318" s="6"/>
    </row>
    <row r="13319" spans="1:3" x14ac:dyDescent="0.3">
      <c r="A13319" s="4"/>
      <c r="B13319" s="5"/>
      <c r="C13319" s="6"/>
    </row>
    <row r="13320" spans="1:3" x14ac:dyDescent="0.3">
      <c r="A13320" s="4"/>
      <c r="B13320" s="5"/>
      <c r="C13320" s="6"/>
    </row>
    <row r="13321" spans="1:3" x14ac:dyDescent="0.3">
      <c r="A13321" s="4"/>
      <c r="B13321" s="5"/>
      <c r="C13321" s="6"/>
    </row>
    <row r="13322" spans="1:3" x14ac:dyDescent="0.3">
      <c r="A13322" s="4"/>
      <c r="B13322" s="5"/>
      <c r="C13322" s="6"/>
    </row>
    <row r="13323" spans="1:3" x14ac:dyDescent="0.3">
      <c r="A13323" s="4"/>
      <c r="B13323" s="5"/>
      <c r="C13323" s="6"/>
    </row>
    <row r="13324" spans="1:3" x14ac:dyDescent="0.3">
      <c r="A13324" s="4"/>
      <c r="B13324" s="5"/>
      <c r="C13324" s="6"/>
    </row>
    <row r="13325" spans="1:3" x14ac:dyDescent="0.3">
      <c r="A13325" s="4"/>
      <c r="B13325" s="5"/>
      <c r="C13325" s="6"/>
    </row>
    <row r="13326" spans="1:3" x14ac:dyDescent="0.3">
      <c r="A13326" s="4"/>
      <c r="B13326" s="5"/>
      <c r="C13326" s="6"/>
    </row>
    <row r="13327" spans="1:3" x14ac:dyDescent="0.3">
      <c r="A13327" s="4"/>
      <c r="B13327" s="5"/>
      <c r="C13327" s="6"/>
    </row>
    <row r="13328" spans="1:3" x14ac:dyDescent="0.3">
      <c r="A13328" s="4"/>
      <c r="B13328" s="5"/>
      <c r="C13328" s="6"/>
    </row>
    <row r="13329" spans="1:3" x14ac:dyDescent="0.3">
      <c r="A13329" s="4"/>
      <c r="B13329" s="5"/>
      <c r="C13329" s="6"/>
    </row>
    <row r="13330" spans="1:3" x14ac:dyDescent="0.3">
      <c r="A13330" s="4"/>
      <c r="B13330" s="5"/>
      <c r="C13330" s="6"/>
    </row>
    <row r="13331" spans="1:3" x14ac:dyDescent="0.3">
      <c r="A13331" s="4"/>
      <c r="B13331" s="5"/>
      <c r="C13331" s="6"/>
    </row>
    <row r="13332" spans="1:3" x14ac:dyDescent="0.3">
      <c r="A13332" s="4"/>
      <c r="B13332" s="5"/>
      <c r="C13332" s="6"/>
    </row>
    <row r="13333" spans="1:3" x14ac:dyDescent="0.3">
      <c r="A13333" s="4"/>
      <c r="B13333" s="5"/>
      <c r="C13333" s="6"/>
    </row>
    <row r="13334" spans="1:3" x14ac:dyDescent="0.3">
      <c r="A13334" s="4"/>
      <c r="B13334" s="5"/>
      <c r="C13334" s="6"/>
    </row>
    <row r="13335" spans="1:3" x14ac:dyDescent="0.3">
      <c r="A13335" s="4"/>
      <c r="B13335" s="5"/>
      <c r="C13335" s="6"/>
    </row>
    <row r="13336" spans="1:3" x14ac:dyDescent="0.3">
      <c r="A13336" s="4"/>
      <c r="B13336" s="5"/>
      <c r="C13336" s="6"/>
    </row>
    <row r="13337" spans="1:3" x14ac:dyDescent="0.3">
      <c r="A13337" s="4"/>
      <c r="B13337" s="5"/>
      <c r="C13337" s="6"/>
    </row>
    <row r="13338" spans="1:3" x14ac:dyDescent="0.3">
      <c r="A13338" s="4"/>
      <c r="B13338" s="5"/>
      <c r="C13338" s="6"/>
    </row>
    <row r="13339" spans="1:3" x14ac:dyDescent="0.3">
      <c r="A13339" s="4"/>
      <c r="B13339" s="5"/>
      <c r="C13339" s="6"/>
    </row>
    <row r="13340" spans="1:3" x14ac:dyDescent="0.3">
      <c r="A13340" s="4"/>
      <c r="B13340" s="5"/>
      <c r="C13340" s="6"/>
    </row>
    <row r="13341" spans="1:3" x14ac:dyDescent="0.3">
      <c r="A13341" s="4"/>
      <c r="B13341" s="5"/>
      <c r="C13341" s="6"/>
    </row>
    <row r="13342" spans="1:3" x14ac:dyDescent="0.3">
      <c r="A13342" s="4"/>
      <c r="B13342" s="5"/>
      <c r="C13342" s="6"/>
    </row>
    <row r="13343" spans="1:3" x14ac:dyDescent="0.3">
      <c r="A13343" s="4"/>
      <c r="B13343" s="5"/>
      <c r="C13343" s="6"/>
    </row>
    <row r="13344" spans="1:3" x14ac:dyDescent="0.3">
      <c r="A13344" s="4"/>
      <c r="B13344" s="5"/>
      <c r="C13344" s="6"/>
    </row>
    <row r="13345" spans="1:3" x14ac:dyDescent="0.3">
      <c r="A13345" s="4"/>
      <c r="B13345" s="5"/>
      <c r="C13345" s="6"/>
    </row>
    <row r="13346" spans="1:3" x14ac:dyDescent="0.3">
      <c r="A13346" s="4"/>
      <c r="B13346" s="5"/>
      <c r="C13346" s="6"/>
    </row>
    <row r="13347" spans="1:3" x14ac:dyDescent="0.3">
      <c r="A13347" s="4"/>
      <c r="B13347" s="5"/>
      <c r="C13347" s="6"/>
    </row>
    <row r="13348" spans="1:3" x14ac:dyDescent="0.3">
      <c r="A13348" s="4"/>
      <c r="B13348" s="5"/>
      <c r="C13348" s="6"/>
    </row>
    <row r="13349" spans="1:3" x14ac:dyDescent="0.3">
      <c r="A13349" s="4"/>
      <c r="B13349" s="5"/>
      <c r="C13349" s="6"/>
    </row>
    <row r="13350" spans="1:3" x14ac:dyDescent="0.3">
      <c r="A13350" s="4"/>
      <c r="B13350" s="5"/>
      <c r="C13350" s="6"/>
    </row>
    <row r="13351" spans="1:3" x14ac:dyDescent="0.3">
      <c r="A13351" s="4"/>
      <c r="B13351" s="5"/>
      <c r="C13351" s="6"/>
    </row>
    <row r="13352" spans="1:3" x14ac:dyDescent="0.3">
      <c r="A13352" s="4"/>
      <c r="B13352" s="5"/>
      <c r="C13352" s="6"/>
    </row>
    <row r="13353" spans="1:3" x14ac:dyDescent="0.3">
      <c r="A13353" s="4"/>
      <c r="B13353" s="5"/>
      <c r="C13353" s="6"/>
    </row>
    <row r="13354" spans="1:3" x14ac:dyDescent="0.3">
      <c r="A13354" s="4"/>
      <c r="B13354" s="5"/>
      <c r="C13354" s="6"/>
    </row>
    <row r="13355" spans="1:3" x14ac:dyDescent="0.3">
      <c r="A13355" s="4"/>
      <c r="B13355" s="5"/>
      <c r="C13355" s="6"/>
    </row>
    <row r="13356" spans="1:3" x14ac:dyDescent="0.3">
      <c r="A13356" s="4"/>
      <c r="B13356" s="5"/>
      <c r="C13356" s="6"/>
    </row>
    <row r="13357" spans="1:3" x14ac:dyDescent="0.3">
      <c r="A13357" s="4"/>
      <c r="B13357" s="5"/>
      <c r="C13357" s="6"/>
    </row>
    <row r="13358" spans="1:3" x14ac:dyDescent="0.3">
      <c r="A13358" s="4"/>
      <c r="B13358" s="5"/>
      <c r="C13358" s="6"/>
    </row>
    <row r="13359" spans="1:3" x14ac:dyDescent="0.3">
      <c r="A13359" s="4"/>
      <c r="B13359" s="5"/>
      <c r="C13359" s="6"/>
    </row>
    <row r="13360" spans="1:3" x14ac:dyDescent="0.3">
      <c r="A13360" s="4"/>
      <c r="B13360" s="5"/>
      <c r="C13360" s="6"/>
    </row>
    <row r="13361" spans="1:3" x14ac:dyDescent="0.3">
      <c r="A13361" s="4"/>
      <c r="B13361" s="5"/>
      <c r="C13361" s="6"/>
    </row>
    <row r="13362" spans="1:3" x14ac:dyDescent="0.3">
      <c r="A13362" s="4"/>
      <c r="B13362" s="5"/>
      <c r="C13362" s="6"/>
    </row>
    <row r="13363" spans="1:3" x14ac:dyDescent="0.3">
      <c r="A13363" s="4"/>
      <c r="B13363" s="5"/>
      <c r="C13363" s="6"/>
    </row>
    <row r="13364" spans="1:3" x14ac:dyDescent="0.3">
      <c r="A13364" s="4"/>
      <c r="B13364" s="5"/>
      <c r="C13364" s="6"/>
    </row>
    <row r="13365" spans="1:3" x14ac:dyDescent="0.3">
      <c r="A13365" s="4"/>
      <c r="B13365" s="5"/>
      <c r="C13365" s="6"/>
    </row>
    <row r="13366" spans="1:3" x14ac:dyDescent="0.3">
      <c r="A13366" s="4"/>
      <c r="B13366" s="5"/>
      <c r="C13366" s="6"/>
    </row>
    <row r="13367" spans="1:3" x14ac:dyDescent="0.3">
      <c r="A13367" s="4"/>
      <c r="B13367" s="5"/>
      <c r="C13367" s="6"/>
    </row>
    <row r="13368" spans="1:3" x14ac:dyDescent="0.3">
      <c r="A13368" s="4"/>
      <c r="B13368" s="5"/>
      <c r="C13368" s="6"/>
    </row>
    <row r="13369" spans="1:3" x14ac:dyDescent="0.3">
      <c r="A13369" s="4"/>
      <c r="B13369" s="5"/>
      <c r="C13369" s="6"/>
    </row>
    <row r="13370" spans="1:3" x14ac:dyDescent="0.3">
      <c r="A13370" s="4"/>
      <c r="B13370" s="5"/>
      <c r="C13370" s="6"/>
    </row>
    <row r="13371" spans="1:3" x14ac:dyDescent="0.3">
      <c r="A13371" s="4"/>
      <c r="B13371" s="5"/>
      <c r="C13371" s="6"/>
    </row>
    <row r="13372" spans="1:3" x14ac:dyDescent="0.3">
      <c r="A13372" s="4"/>
      <c r="B13372" s="5"/>
      <c r="C13372" s="6"/>
    </row>
    <row r="13373" spans="1:3" x14ac:dyDescent="0.3">
      <c r="A13373" s="4"/>
      <c r="B13373" s="5"/>
      <c r="C13373" s="6"/>
    </row>
    <row r="13374" spans="1:3" x14ac:dyDescent="0.3">
      <c r="A13374" s="4"/>
      <c r="B13374" s="5"/>
      <c r="C13374" s="6"/>
    </row>
    <row r="13375" spans="1:3" x14ac:dyDescent="0.3">
      <c r="A13375" s="4"/>
      <c r="B13375" s="5"/>
      <c r="C13375" s="6"/>
    </row>
    <row r="13376" spans="1:3" x14ac:dyDescent="0.3">
      <c r="A13376" s="4"/>
      <c r="B13376" s="5"/>
      <c r="C13376" s="6"/>
    </row>
    <row r="13377" spans="1:3" x14ac:dyDescent="0.3">
      <c r="A13377" s="4"/>
      <c r="B13377" s="5"/>
      <c r="C13377" s="6"/>
    </row>
    <row r="13378" spans="1:3" x14ac:dyDescent="0.3">
      <c r="A13378" s="4"/>
      <c r="B13378" s="5"/>
      <c r="C13378" s="6"/>
    </row>
    <row r="13379" spans="1:3" x14ac:dyDescent="0.3">
      <c r="A13379" s="4"/>
      <c r="B13379" s="5"/>
      <c r="C13379" s="6"/>
    </row>
    <row r="13380" spans="1:3" x14ac:dyDescent="0.3">
      <c r="A13380" s="4"/>
      <c r="B13380" s="5"/>
      <c r="C13380" s="6"/>
    </row>
    <row r="13381" spans="1:3" x14ac:dyDescent="0.3">
      <c r="A13381" s="4"/>
      <c r="B13381" s="5"/>
      <c r="C13381" s="6"/>
    </row>
    <row r="13382" spans="1:3" x14ac:dyDescent="0.3">
      <c r="A13382" s="4"/>
      <c r="B13382" s="5"/>
      <c r="C13382" s="6"/>
    </row>
    <row r="13383" spans="1:3" x14ac:dyDescent="0.3">
      <c r="A13383" s="4"/>
      <c r="B13383" s="5"/>
      <c r="C13383" s="6"/>
    </row>
    <row r="13384" spans="1:3" x14ac:dyDescent="0.3">
      <c r="A13384" s="4"/>
      <c r="B13384" s="5"/>
      <c r="C13384" s="6"/>
    </row>
    <row r="13385" spans="1:3" x14ac:dyDescent="0.3">
      <c r="A13385" s="4"/>
      <c r="B13385" s="5"/>
      <c r="C13385" s="6"/>
    </row>
    <row r="13386" spans="1:3" x14ac:dyDescent="0.3">
      <c r="A13386" s="4"/>
      <c r="B13386" s="5"/>
      <c r="C13386" s="6"/>
    </row>
    <row r="13387" spans="1:3" x14ac:dyDescent="0.3">
      <c r="A13387" s="4"/>
      <c r="B13387" s="5"/>
      <c r="C13387" s="6"/>
    </row>
    <row r="13388" spans="1:3" x14ac:dyDescent="0.3">
      <c r="A13388" s="4"/>
      <c r="B13388" s="5"/>
      <c r="C13388" s="6"/>
    </row>
    <row r="13389" spans="1:3" x14ac:dyDescent="0.3">
      <c r="A13389" s="4"/>
      <c r="B13389" s="5"/>
      <c r="C13389" s="6"/>
    </row>
    <row r="13390" spans="1:3" x14ac:dyDescent="0.3">
      <c r="A13390" s="4"/>
      <c r="B13390" s="5"/>
      <c r="C13390" s="6"/>
    </row>
    <row r="13391" spans="1:3" x14ac:dyDescent="0.3">
      <c r="A13391" s="4"/>
      <c r="B13391" s="5"/>
      <c r="C13391" s="6"/>
    </row>
    <row r="13392" spans="1:3" x14ac:dyDescent="0.3">
      <c r="A13392" s="4"/>
      <c r="B13392" s="5"/>
      <c r="C13392" s="6"/>
    </row>
    <row r="13393" spans="1:3" x14ac:dyDescent="0.3">
      <c r="A13393" s="4"/>
      <c r="B13393" s="5"/>
      <c r="C13393" s="6"/>
    </row>
    <row r="13394" spans="1:3" x14ac:dyDescent="0.3">
      <c r="A13394" s="4"/>
      <c r="B13394" s="5"/>
      <c r="C13394" s="6"/>
    </row>
    <row r="13395" spans="1:3" x14ac:dyDescent="0.3">
      <c r="A13395" s="4"/>
      <c r="B13395" s="5"/>
      <c r="C13395" s="6"/>
    </row>
    <row r="13396" spans="1:3" x14ac:dyDescent="0.3">
      <c r="A13396" s="4"/>
      <c r="B13396" s="5"/>
      <c r="C13396" s="6"/>
    </row>
    <row r="13397" spans="1:3" x14ac:dyDescent="0.3">
      <c r="A13397" s="4"/>
      <c r="B13397" s="5"/>
      <c r="C13397" s="6"/>
    </row>
    <row r="13398" spans="1:3" x14ac:dyDescent="0.3">
      <c r="A13398" s="4"/>
      <c r="B13398" s="5"/>
      <c r="C13398" s="6"/>
    </row>
    <row r="13399" spans="1:3" x14ac:dyDescent="0.3">
      <c r="A13399" s="4"/>
      <c r="B13399" s="5"/>
      <c r="C13399" s="6"/>
    </row>
    <row r="13400" spans="1:3" x14ac:dyDescent="0.3">
      <c r="A13400" s="4"/>
      <c r="B13400" s="5"/>
      <c r="C13400" s="6"/>
    </row>
    <row r="13401" spans="1:3" x14ac:dyDescent="0.3">
      <c r="A13401" s="4"/>
      <c r="B13401" s="5"/>
      <c r="C13401" s="6"/>
    </row>
    <row r="13402" spans="1:3" x14ac:dyDescent="0.3">
      <c r="A13402" s="4"/>
      <c r="B13402" s="5"/>
      <c r="C13402" s="6"/>
    </row>
    <row r="13403" spans="1:3" x14ac:dyDescent="0.3">
      <c r="A13403" s="4"/>
      <c r="B13403" s="5"/>
      <c r="C13403" s="6"/>
    </row>
    <row r="13404" spans="1:3" x14ac:dyDescent="0.3">
      <c r="A13404" s="4"/>
      <c r="B13404" s="5"/>
      <c r="C13404" s="6"/>
    </row>
    <row r="13405" spans="1:3" x14ac:dyDescent="0.3">
      <c r="A13405" s="4"/>
      <c r="B13405" s="5"/>
      <c r="C13405" s="6"/>
    </row>
    <row r="13406" spans="1:3" x14ac:dyDescent="0.3">
      <c r="A13406" s="4"/>
      <c r="B13406" s="5"/>
      <c r="C13406" s="6"/>
    </row>
    <row r="13407" spans="1:3" x14ac:dyDescent="0.3">
      <c r="A13407" s="4"/>
      <c r="B13407" s="5"/>
      <c r="C13407" s="6"/>
    </row>
    <row r="13408" spans="1:3" x14ac:dyDescent="0.3">
      <c r="A13408" s="4"/>
      <c r="B13408" s="5"/>
      <c r="C13408" s="6"/>
    </row>
    <row r="13409" spans="1:3" x14ac:dyDescent="0.3">
      <c r="A13409" s="4"/>
      <c r="B13409" s="5"/>
      <c r="C13409" s="6"/>
    </row>
    <row r="13410" spans="1:3" x14ac:dyDescent="0.3">
      <c r="A13410" s="4"/>
      <c r="B13410" s="5"/>
      <c r="C13410" s="6"/>
    </row>
    <row r="13411" spans="1:3" x14ac:dyDescent="0.3">
      <c r="A13411" s="4"/>
      <c r="B13411" s="5"/>
      <c r="C13411" s="6"/>
    </row>
    <row r="13412" spans="1:3" x14ac:dyDescent="0.3">
      <c r="A13412" s="4"/>
      <c r="B13412" s="5"/>
      <c r="C13412" s="6"/>
    </row>
    <row r="13413" spans="1:3" x14ac:dyDescent="0.3">
      <c r="A13413" s="4"/>
      <c r="B13413" s="5"/>
      <c r="C13413" s="6"/>
    </row>
    <row r="13414" spans="1:3" x14ac:dyDescent="0.3">
      <c r="A13414" s="4"/>
      <c r="B13414" s="5"/>
      <c r="C13414" s="6"/>
    </row>
    <row r="13415" spans="1:3" x14ac:dyDescent="0.3">
      <c r="A13415" s="4"/>
      <c r="B13415" s="5"/>
      <c r="C13415" s="6"/>
    </row>
    <row r="13416" spans="1:3" x14ac:dyDescent="0.3">
      <c r="A13416" s="4"/>
      <c r="B13416" s="5"/>
      <c r="C13416" s="6"/>
    </row>
    <row r="13417" spans="1:3" x14ac:dyDescent="0.3">
      <c r="A13417" s="4"/>
      <c r="B13417" s="5"/>
      <c r="C13417" s="6"/>
    </row>
    <row r="13418" spans="1:3" x14ac:dyDescent="0.3">
      <c r="A13418" s="4"/>
      <c r="B13418" s="5"/>
      <c r="C13418" s="6"/>
    </row>
    <row r="13419" spans="1:3" x14ac:dyDescent="0.3">
      <c r="A13419" s="4"/>
      <c r="B13419" s="5"/>
      <c r="C13419" s="6"/>
    </row>
    <row r="13420" spans="1:3" x14ac:dyDescent="0.3">
      <c r="A13420" s="4"/>
      <c r="B13420" s="5"/>
      <c r="C13420" s="6"/>
    </row>
    <row r="13421" spans="1:3" x14ac:dyDescent="0.3">
      <c r="A13421" s="4"/>
      <c r="B13421" s="5"/>
      <c r="C13421" s="6"/>
    </row>
    <row r="13422" spans="1:3" x14ac:dyDescent="0.3">
      <c r="A13422" s="4"/>
      <c r="B13422" s="5"/>
      <c r="C13422" s="6"/>
    </row>
    <row r="13423" spans="1:3" x14ac:dyDescent="0.3">
      <c r="A13423" s="4"/>
      <c r="B13423" s="5"/>
      <c r="C13423" s="6"/>
    </row>
    <row r="13424" spans="1:3" x14ac:dyDescent="0.3">
      <c r="A13424" s="4"/>
      <c r="B13424" s="5"/>
      <c r="C13424" s="6"/>
    </row>
    <row r="13425" spans="1:3" x14ac:dyDescent="0.3">
      <c r="A13425" s="4"/>
      <c r="B13425" s="5"/>
      <c r="C13425" s="6"/>
    </row>
    <row r="13426" spans="1:3" x14ac:dyDescent="0.3">
      <c r="A13426" s="4"/>
      <c r="B13426" s="5"/>
      <c r="C13426" s="6"/>
    </row>
    <row r="13427" spans="1:3" x14ac:dyDescent="0.3">
      <c r="A13427" s="4"/>
      <c r="B13427" s="5"/>
      <c r="C13427" s="6"/>
    </row>
    <row r="13428" spans="1:3" x14ac:dyDescent="0.3">
      <c r="A13428" s="4"/>
      <c r="B13428" s="5"/>
      <c r="C13428" s="6"/>
    </row>
    <row r="13429" spans="1:3" x14ac:dyDescent="0.3">
      <c r="A13429" s="4"/>
      <c r="B13429" s="5"/>
      <c r="C13429" s="6"/>
    </row>
    <row r="13430" spans="1:3" x14ac:dyDescent="0.3">
      <c r="A13430" s="4"/>
      <c r="B13430" s="5"/>
      <c r="C13430" s="6"/>
    </row>
    <row r="13431" spans="1:3" x14ac:dyDescent="0.3">
      <c r="A13431" s="4"/>
      <c r="B13431" s="5"/>
      <c r="C13431" s="6"/>
    </row>
    <row r="13432" spans="1:3" x14ac:dyDescent="0.3">
      <c r="A13432" s="4"/>
      <c r="B13432" s="5"/>
      <c r="C13432" s="6"/>
    </row>
    <row r="13433" spans="1:3" x14ac:dyDescent="0.3">
      <c r="A13433" s="4"/>
      <c r="B13433" s="5"/>
      <c r="C13433" s="6"/>
    </row>
    <row r="13434" spans="1:3" x14ac:dyDescent="0.3">
      <c r="A13434" s="4"/>
      <c r="B13434" s="5"/>
      <c r="C13434" s="6"/>
    </row>
    <row r="13435" spans="1:3" x14ac:dyDescent="0.3">
      <c r="A13435" s="4"/>
      <c r="B13435" s="5"/>
      <c r="C13435" s="6"/>
    </row>
    <row r="13436" spans="1:3" x14ac:dyDescent="0.3">
      <c r="A13436" s="4"/>
      <c r="B13436" s="5"/>
      <c r="C13436" s="6"/>
    </row>
    <row r="13437" spans="1:3" x14ac:dyDescent="0.3">
      <c r="A13437" s="4"/>
      <c r="B13437" s="5"/>
      <c r="C13437" s="6"/>
    </row>
    <row r="13438" spans="1:3" x14ac:dyDescent="0.3">
      <c r="A13438" s="4"/>
      <c r="B13438" s="5"/>
      <c r="C13438" s="6"/>
    </row>
    <row r="13439" spans="1:3" x14ac:dyDescent="0.3">
      <c r="A13439" s="4"/>
      <c r="B13439" s="5"/>
      <c r="C13439" s="6"/>
    </row>
    <row r="13440" spans="1:3" x14ac:dyDescent="0.3">
      <c r="A13440" s="4"/>
      <c r="B13440" s="5"/>
      <c r="C13440" s="6"/>
    </row>
    <row r="13441" spans="1:3" x14ac:dyDescent="0.3">
      <c r="A13441" s="4"/>
      <c r="B13441" s="5"/>
      <c r="C13441" s="6"/>
    </row>
    <row r="13442" spans="1:3" x14ac:dyDescent="0.3">
      <c r="A13442" s="4"/>
      <c r="B13442" s="5"/>
      <c r="C13442" s="6"/>
    </row>
    <row r="13443" spans="1:3" x14ac:dyDescent="0.3">
      <c r="A13443" s="4"/>
      <c r="B13443" s="5"/>
      <c r="C13443" s="6"/>
    </row>
    <row r="13444" spans="1:3" x14ac:dyDescent="0.3">
      <c r="A13444" s="4"/>
      <c r="B13444" s="5"/>
      <c r="C13444" s="6"/>
    </row>
    <row r="13445" spans="1:3" x14ac:dyDescent="0.3">
      <c r="A13445" s="4"/>
      <c r="B13445" s="5"/>
      <c r="C13445" s="6"/>
    </row>
    <row r="13446" spans="1:3" x14ac:dyDescent="0.3">
      <c r="A13446" s="4"/>
      <c r="B13446" s="5"/>
      <c r="C13446" s="6"/>
    </row>
    <row r="13447" spans="1:3" x14ac:dyDescent="0.3">
      <c r="A13447" s="4"/>
      <c r="B13447" s="5"/>
      <c r="C13447" s="6"/>
    </row>
    <row r="13448" spans="1:3" x14ac:dyDescent="0.3">
      <c r="A13448" s="4"/>
      <c r="B13448" s="5"/>
      <c r="C13448" s="6"/>
    </row>
    <row r="13449" spans="1:3" x14ac:dyDescent="0.3">
      <c r="A13449" s="4"/>
      <c r="B13449" s="5"/>
      <c r="C13449" s="6"/>
    </row>
    <row r="13450" spans="1:3" x14ac:dyDescent="0.3">
      <c r="A13450" s="4"/>
      <c r="B13450" s="5"/>
      <c r="C13450" s="6"/>
    </row>
    <row r="13451" spans="1:3" x14ac:dyDescent="0.3">
      <c r="A13451" s="4"/>
      <c r="B13451" s="5"/>
      <c r="C13451" s="6"/>
    </row>
    <row r="13452" spans="1:3" x14ac:dyDescent="0.3">
      <c r="A13452" s="4"/>
      <c r="B13452" s="5"/>
      <c r="C13452" s="6"/>
    </row>
    <row r="13453" spans="1:3" x14ac:dyDescent="0.3">
      <c r="A13453" s="4"/>
      <c r="B13453" s="5"/>
      <c r="C13453" s="6"/>
    </row>
    <row r="13454" spans="1:3" x14ac:dyDescent="0.3">
      <c r="A13454" s="4"/>
      <c r="B13454" s="5"/>
      <c r="C13454" s="6"/>
    </row>
    <row r="13455" spans="1:3" x14ac:dyDescent="0.3">
      <c r="A13455" s="4"/>
      <c r="B13455" s="5"/>
      <c r="C13455" s="6"/>
    </row>
    <row r="13456" spans="1:3" x14ac:dyDescent="0.3">
      <c r="A13456" s="4"/>
      <c r="B13456" s="5"/>
      <c r="C13456" s="6"/>
    </row>
    <row r="13457" spans="1:3" x14ac:dyDescent="0.3">
      <c r="A13457" s="4"/>
      <c r="B13457" s="5"/>
      <c r="C13457" s="6"/>
    </row>
    <row r="13458" spans="1:3" x14ac:dyDescent="0.3">
      <c r="A13458" s="4"/>
      <c r="B13458" s="5"/>
      <c r="C13458" s="6"/>
    </row>
    <row r="13459" spans="1:3" x14ac:dyDescent="0.3">
      <c r="A13459" s="4"/>
      <c r="B13459" s="5"/>
      <c r="C13459" s="6"/>
    </row>
    <row r="13460" spans="1:3" x14ac:dyDescent="0.3">
      <c r="A13460" s="4"/>
      <c r="B13460" s="5"/>
      <c r="C13460" s="6"/>
    </row>
    <row r="13461" spans="1:3" x14ac:dyDescent="0.3">
      <c r="A13461" s="4"/>
      <c r="B13461" s="5"/>
      <c r="C13461" s="6"/>
    </row>
    <row r="13462" spans="1:3" x14ac:dyDescent="0.3">
      <c r="A13462" s="4"/>
      <c r="B13462" s="5"/>
      <c r="C13462" s="6"/>
    </row>
    <row r="13463" spans="1:3" x14ac:dyDescent="0.3">
      <c r="A13463" s="4"/>
      <c r="B13463" s="5"/>
      <c r="C13463" s="6"/>
    </row>
    <row r="13464" spans="1:3" x14ac:dyDescent="0.3">
      <c r="A13464" s="4"/>
      <c r="B13464" s="5"/>
      <c r="C13464" s="6"/>
    </row>
    <row r="13465" spans="1:3" x14ac:dyDescent="0.3">
      <c r="A13465" s="4"/>
      <c r="B13465" s="5"/>
      <c r="C13465" s="6"/>
    </row>
    <row r="13466" spans="1:3" x14ac:dyDescent="0.3">
      <c r="A13466" s="4"/>
      <c r="B13466" s="5"/>
      <c r="C13466" s="6"/>
    </row>
    <row r="13467" spans="1:3" x14ac:dyDescent="0.3">
      <c r="A13467" s="4"/>
      <c r="B13467" s="5"/>
      <c r="C13467" s="6"/>
    </row>
    <row r="13468" spans="1:3" x14ac:dyDescent="0.3">
      <c r="A13468" s="4"/>
      <c r="B13468" s="5"/>
      <c r="C13468" s="6"/>
    </row>
    <row r="13469" spans="1:3" x14ac:dyDescent="0.3">
      <c r="A13469" s="4"/>
      <c r="B13469" s="5"/>
      <c r="C13469" s="6"/>
    </row>
    <row r="13470" spans="1:3" x14ac:dyDescent="0.3">
      <c r="A13470" s="4"/>
      <c r="B13470" s="5"/>
      <c r="C13470" s="6"/>
    </row>
    <row r="13471" spans="1:3" x14ac:dyDescent="0.3">
      <c r="A13471" s="4"/>
      <c r="B13471" s="5"/>
      <c r="C13471" s="6"/>
    </row>
    <row r="13472" spans="1:3" x14ac:dyDescent="0.3">
      <c r="A13472" s="4"/>
      <c r="B13472" s="5"/>
      <c r="C13472" s="6"/>
    </row>
    <row r="13473" spans="1:3" x14ac:dyDescent="0.3">
      <c r="A13473" s="4"/>
      <c r="B13473" s="5"/>
      <c r="C13473" s="6"/>
    </row>
    <row r="13474" spans="1:3" x14ac:dyDescent="0.3">
      <c r="A13474" s="4"/>
      <c r="B13474" s="5"/>
      <c r="C13474" s="6"/>
    </row>
    <row r="13475" spans="1:3" x14ac:dyDescent="0.3">
      <c r="A13475" s="4"/>
      <c r="B13475" s="5"/>
      <c r="C13475" s="6"/>
    </row>
    <row r="13476" spans="1:3" x14ac:dyDescent="0.3">
      <c r="A13476" s="4"/>
      <c r="B13476" s="5"/>
      <c r="C13476" s="6"/>
    </row>
    <row r="13477" spans="1:3" x14ac:dyDescent="0.3">
      <c r="A13477" s="4"/>
      <c r="B13477" s="5"/>
      <c r="C13477" s="6"/>
    </row>
    <row r="13478" spans="1:3" x14ac:dyDescent="0.3">
      <c r="A13478" s="4"/>
      <c r="B13478" s="5"/>
      <c r="C13478" s="6"/>
    </row>
    <row r="13479" spans="1:3" x14ac:dyDescent="0.3">
      <c r="A13479" s="4"/>
      <c r="B13479" s="5"/>
      <c r="C13479" s="6"/>
    </row>
    <row r="13480" spans="1:3" x14ac:dyDescent="0.3">
      <c r="A13480" s="4"/>
      <c r="B13480" s="5"/>
      <c r="C13480" s="6"/>
    </row>
    <row r="13481" spans="1:3" x14ac:dyDescent="0.3">
      <c r="A13481" s="4"/>
      <c r="B13481" s="5"/>
      <c r="C13481" s="6"/>
    </row>
    <row r="13482" spans="1:3" x14ac:dyDescent="0.3">
      <c r="A13482" s="4"/>
      <c r="B13482" s="5"/>
      <c r="C13482" s="6"/>
    </row>
    <row r="13483" spans="1:3" x14ac:dyDescent="0.3">
      <c r="A13483" s="4"/>
      <c r="B13483" s="5"/>
      <c r="C13483" s="6"/>
    </row>
    <row r="13484" spans="1:3" x14ac:dyDescent="0.3">
      <c r="A13484" s="4"/>
      <c r="B13484" s="5"/>
      <c r="C13484" s="6"/>
    </row>
    <row r="13485" spans="1:3" x14ac:dyDescent="0.3">
      <c r="A13485" s="4"/>
      <c r="B13485" s="5"/>
      <c r="C13485" s="6"/>
    </row>
    <row r="13486" spans="1:3" x14ac:dyDescent="0.3">
      <c r="A13486" s="4"/>
      <c r="B13486" s="5"/>
      <c r="C13486" s="6"/>
    </row>
    <row r="13487" spans="1:3" x14ac:dyDescent="0.3">
      <c r="A13487" s="4"/>
      <c r="B13487" s="5"/>
      <c r="C13487" s="6"/>
    </row>
    <row r="13488" spans="1:3" x14ac:dyDescent="0.3">
      <c r="A13488" s="4"/>
      <c r="B13488" s="5"/>
      <c r="C13488" s="6"/>
    </row>
    <row r="13489" spans="1:3" x14ac:dyDescent="0.3">
      <c r="A13489" s="4"/>
      <c r="B13489" s="5"/>
      <c r="C13489" s="6"/>
    </row>
    <row r="13490" spans="1:3" x14ac:dyDescent="0.3">
      <c r="A13490" s="4"/>
      <c r="B13490" s="5"/>
      <c r="C13490" s="6"/>
    </row>
    <row r="13491" spans="1:3" x14ac:dyDescent="0.3">
      <c r="A13491" s="4"/>
      <c r="B13491" s="5"/>
      <c r="C13491" s="6"/>
    </row>
    <row r="13492" spans="1:3" x14ac:dyDescent="0.3">
      <c r="A13492" s="4"/>
      <c r="B13492" s="5"/>
      <c r="C13492" s="6"/>
    </row>
    <row r="13493" spans="1:3" x14ac:dyDescent="0.3">
      <c r="A13493" s="4"/>
      <c r="B13493" s="5"/>
      <c r="C13493" s="6"/>
    </row>
    <row r="13494" spans="1:3" x14ac:dyDescent="0.3">
      <c r="A13494" s="4"/>
      <c r="B13494" s="5"/>
      <c r="C13494" s="6"/>
    </row>
    <row r="13495" spans="1:3" x14ac:dyDescent="0.3">
      <c r="A13495" s="4"/>
      <c r="B13495" s="5"/>
      <c r="C13495" s="6"/>
    </row>
    <row r="13496" spans="1:3" x14ac:dyDescent="0.3">
      <c r="A13496" s="4"/>
      <c r="B13496" s="5"/>
      <c r="C13496" s="6"/>
    </row>
    <row r="13497" spans="1:3" x14ac:dyDescent="0.3">
      <c r="A13497" s="4"/>
      <c r="B13497" s="5"/>
      <c r="C13497" s="6"/>
    </row>
    <row r="13498" spans="1:3" x14ac:dyDescent="0.3">
      <c r="A13498" s="4"/>
      <c r="B13498" s="5"/>
      <c r="C13498" s="6"/>
    </row>
    <row r="13499" spans="1:3" x14ac:dyDescent="0.3">
      <c r="A13499" s="4"/>
      <c r="B13499" s="5"/>
      <c r="C13499" s="6"/>
    </row>
    <row r="13500" spans="1:3" x14ac:dyDescent="0.3">
      <c r="A13500" s="4"/>
      <c r="B13500" s="5"/>
      <c r="C13500" s="6"/>
    </row>
    <row r="13501" spans="1:3" x14ac:dyDescent="0.3">
      <c r="A13501" s="4"/>
      <c r="B13501" s="5"/>
      <c r="C13501" s="6"/>
    </row>
    <row r="13502" spans="1:3" x14ac:dyDescent="0.3">
      <c r="A13502" s="4"/>
      <c r="B13502" s="5"/>
      <c r="C13502" s="6"/>
    </row>
    <row r="13503" spans="1:3" x14ac:dyDescent="0.3">
      <c r="A13503" s="4"/>
      <c r="B13503" s="5"/>
      <c r="C13503" s="6"/>
    </row>
    <row r="13504" spans="1:3" x14ac:dyDescent="0.3">
      <c r="A13504" s="4"/>
      <c r="B13504" s="5"/>
      <c r="C13504" s="6"/>
    </row>
    <row r="13505" spans="1:3" x14ac:dyDescent="0.3">
      <c r="A13505" s="4"/>
      <c r="B13505" s="5"/>
      <c r="C13505" s="6"/>
    </row>
    <row r="13506" spans="1:3" x14ac:dyDescent="0.3">
      <c r="A13506" s="4"/>
      <c r="B13506" s="5"/>
      <c r="C13506" s="6"/>
    </row>
    <row r="13507" spans="1:3" x14ac:dyDescent="0.3">
      <c r="A13507" s="4"/>
      <c r="B13507" s="5"/>
      <c r="C13507" s="6"/>
    </row>
    <row r="13508" spans="1:3" x14ac:dyDescent="0.3">
      <c r="A13508" s="4"/>
      <c r="B13508" s="5"/>
      <c r="C13508" s="6"/>
    </row>
    <row r="13509" spans="1:3" x14ac:dyDescent="0.3">
      <c r="A13509" s="4"/>
      <c r="B13509" s="5"/>
      <c r="C13509" s="6"/>
    </row>
    <row r="13510" spans="1:3" x14ac:dyDescent="0.3">
      <c r="A13510" s="4"/>
      <c r="B13510" s="5"/>
      <c r="C13510" s="6"/>
    </row>
    <row r="13511" spans="1:3" x14ac:dyDescent="0.3">
      <c r="A13511" s="4"/>
      <c r="B13511" s="5"/>
      <c r="C13511" s="6"/>
    </row>
    <row r="13512" spans="1:3" x14ac:dyDescent="0.3">
      <c r="A13512" s="4"/>
      <c r="B13512" s="5"/>
      <c r="C13512" s="6"/>
    </row>
    <row r="13513" spans="1:3" x14ac:dyDescent="0.3">
      <c r="A13513" s="4"/>
      <c r="B13513" s="5"/>
      <c r="C13513" s="6"/>
    </row>
    <row r="13514" spans="1:3" x14ac:dyDescent="0.3">
      <c r="A13514" s="4"/>
      <c r="B13514" s="5"/>
      <c r="C13514" s="6"/>
    </row>
    <row r="13515" spans="1:3" x14ac:dyDescent="0.3">
      <c r="A13515" s="4"/>
      <c r="B13515" s="5"/>
      <c r="C13515" s="6"/>
    </row>
    <row r="13516" spans="1:3" x14ac:dyDescent="0.3">
      <c r="A13516" s="4"/>
      <c r="B13516" s="5"/>
      <c r="C13516" s="6"/>
    </row>
    <row r="13517" spans="1:3" x14ac:dyDescent="0.3">
      <c r="A13517" s="4"/>
      <c r="B13517" s="5"/>
      <c r="C13517" s="6"/>
    </row>
    <row r="13518" spans="1:3" x14ac:dyDescent="0.3">
      <c r="A13518" s="4"/>
      <c r="B13518" s="5"/>
      <c r="C13518" s="6"/>
    </row>
    <row r="13519" spans="1:3" x14ac:dyDescent="0.3">
      <c r="A13519" s="4"/>
      <c r="B13519" s="5"/>
      <c r="C13519" s="6"/>
    </row>
    <row r="13520" spans="1:3" x14ac:dyDescent="0.3">
      <c r="A13520" s="4"/>
      <c r="B13520" s="5"/>
      <c r="C13520" s="6"/>
    </row>
    <row r="13521" spans="1:3" x14ac:dyDescent="0.3">
      <c r="A13521" s="4"/>
      <c r="B13521" s="5"/>
      <c r="C13521" s="6"/>
    </row>
    <row r="13522" spans="1:3" x14ac:dyDescent="0.3">
      <c r="A13522" s="4"/>
      <c r="B13522" s="5"/>
      <c r="C13522" s="6"/>
    </row>
    <row r="13523" spans="1:3" x14ac:dyDescent="0.3">
      <c r="A13523" s="4"/>
      <c r="B13523" s="5"/>
      <c r="C13523" s="6"/>
    </row>
    <row r="13524" spans="1:3" x14ac:dyDescent="0.3">
      <c r="A13524" s="4"/>
      <c r="B13524" s="5"/>
      <c r="C13524" s="6"/>
    </row>
    <row r="13525" spans="1:3" x14ac:dyDescent="0.3">
      <c r="A13525" s="4"/>
      <c r="B13525" s="5"/>
      <c r="C13525" s="6"/>
    </row>
    <row r="13526" spans="1:3" x14ac:dyDescent="0.3">
      <c r="A13526" s="4"/>
      <c r="B13526" s="5"/>
      <c r="C13526" s="6"/>
    </row>
    <row r="13527" spans="1:3" x14ac:dyDescent="0.3">
      <c r="A13527" s="4"/>
      <c r="B13527" s="5"/>
      <c r="C13527" s="6"/>
    </row>
    <row r="13528" spans="1:3" x14ac:dyDescent="0.3">
      <c r="A13528" s="4"/>
      <c r="B13528" s="5"/>
      <c r="C13528" s="6"/>
    </row>
    <row r="13529" spans="1:3" x14ac:dyDescent="0.3">
      <c r="A13529" s="4"/>
      <c r="B13529" s="5"/>
      <c r="C13529" s="6"/>
    </row>
    <row r="13530" spans="1:3" x14ac:dyDescent="0.3">
      <c r="A13530" s="4"/>
      <c r="B13530" s="5"/>
      <c r="C13530" s="6"/>
    </row>
    <row r="13531" spans="1:3" x14ac:dyDescent="0.3">
      <c r="A13531" s="4"/>
      <c r="B13531" s="5"/>
      <c r="C13531" s="6"/>
    </row>
    <row r="13532" spans="1:3" x14ac:dyDescent="0.3">
      <c r="A13532" s="4"/>
      <c r="B13532" s="5"/>
      <c r="C13532" s="6"/>
    </row>
    <row r="13533" spans="1:3" x14ac:dyDescent="0.3">
      <c r="A13533" s="4"/>
      <c r="B13533" s="5"/>
      <c r="C13533" s="6"/>
    </row>
    <row r="13534" spans="1:3" x14ac:dyDescent="0.3">
      <c r="A13534" s="4"/>
      <c r="B13534" s="5"/>
      <c r="C13534" s="6"/>
    </row>
    <row r="13535" spans="1:3" x14ac:dyDescent="0.3">
      <c r="A13535" s="4"/>
      <c r="B13535" s="5"/>
      <c r="C13535" s="6"/>
    </row>
    <row r="13536" spans="1:3" x14ac:dyDescent="0.3">
      <c r="A13536" s="4"/>
      <c r="B13536" s="5"/>
      <c r="C13536" s="6"/>
    </row>
    <row r="13537" spans="1:3" x14ac:dyDescent="0.3">
      <c r="A13537" s="4"/>
      <c r="B13537" s="5"/>
      <c r="C13537" s="6"/>
    </row>
    <row r="13538" spans="1:3" x14ac:dyDescent="0.3">
      <c r="A13538" s="4"/>
      <c r="B13538" s="5"/>
      <c r="C13538" s="6"/>
    </row>
    <row r="13539" spans="1:3" x14ac:dyDescent="0.3">
      <c r="A13539" s="4"/>
      <c r="B13539" s="5"/>
      <c r="C13539" s="6"/>
    </row>
    <row r="13540" spans="1:3" x14ac:dyDescent="0.3">
      <c r="A13540" s="4"/>
      <c r="B13540" s="5"/>
      <c r="C13540" s="6"/>
    </row>
    <row r="13541" spans="1:3" x14ac:dyDescent="0.3">
      <c r="A13541" s="4"/>
      <c r="B13541" s="5"/>
      <c r="C13541" s="6"/>
    </row>
    <row r="13542" spans="1:3" x14ac:dyDescent="0.3">
      <c r="A13542" s="4"/>
      <c r="B13542" s="5"/>
      <c r="C13542" s="6"/>
    </row>
    <row r="13543" spans="1:3" x14ac:dyDescent="0.3">
      <c r="A13543" s="4"/>
      <c r="B13543" s="5"/>
      <c r="C13543" s="6"/>
    </row>
    <row r="13544" spans="1:3" x14ac:dyDescent="0.3">
      <c r="A13544" s="4"/>
      <c r="B13544" s="5"/>
      <c r="C13544" s="6"/>
    </row>
    <row r="13545" spans="1:3" x14ac:dyDescent="0.3">
      <c r="A13545" s="4"/>
      <c r="B13545" s="5"/>
      <c r="C13545" s="6"/>
    </row>
    <row r="13546" spans="1:3" x14ac:dyDescent="0.3">
      <c r="A13546" s="4"/>
      <c r="B13546" s="5"/>
      <c r="C13546" s="6"/>
    </row>
    <row r="13547" spans="1:3" x14ac:dyDescent="0.3">
      <c r="A13547" s="4"/>
      <c r="B13547" s="5"/>
      <c r="C13547" s="6"/>
    </row>
    <row r="13548" spans="1:3" x14ac:dyDescent="0.3">
      <c r="A13548" s="4"/>
      <c r="B13548" s="5"/>
      <c r="C13548" s="6"/>
    </row>
    <row r="13549" spans="1:3" x14ac:dyDescent="0.3">
      <c r="A13549" s="4"/>
      <c r="B13549" s="5"/>
      <c r="C13549" s="6"/>
    </row>
    <row r="13550" spans="1:3" x14ac:dyDescent="0.3">
      <c r="A13550" s="4"/>
      <c r="B13550" s="5"/>
      <c r="C13550" s="6"/>
    </row>
    <row r="13551" spans="1:3" x14ac:dyDescent="0.3">
      <c r="A13551" s="4"/>
      <c r="B13551" s="5"/>
      <c r="C13551" s="6"/>
    </row>
    <row r="13552" spans="1:3" x14ac:dyDescent="0.3">
      <c r="A13552" s="4"/>
      <c r="B13552" s="5"/>
      <c r="C13552" s="6"/>
    </row>
    <row r="13553" spans="1:3" x14ac:dyDescent="0.3">
      <c r="A13553" s="4"/>
      <c r="B13553" s="5"/>
      <c r="C13553" s="6"/>
    </row>
    <row r="13554" spans="1:3" x14ac:dyDescent="0.3">
      <c r="A13554" s="4"/>
      <c r="B13554" s="5"/>
      <c r="C13554" s="6"/>
    </row>
    <row r="13555" spans="1:3" x14ac:dyDescent="0.3">
      <c r="A13555" s="4"/>
      <c r="B13555" s="5"/>
      <c r="C13555" s="6"/>
    </row>
    <row r="13556" spans="1:3" x14ac:dyDescent="0.3">
      <c r="A13556" s="4"/>
      <c r="B13556" s="5"/>
      <c r="C13556" s="6"/>
    </row>
    <row r="13557" spans="1:3" x14ac:dyDescent="0.3">
      <c r="A13557" s="4"/>
      <c r="B13557" s="5"/>
      <c r="C13557" s="6"/>
    </row>
    <row r="13558" spans="1:3" x14ac:dyDescent="0.3">
      <c r="A13558" s="4"/>
      <c r="B13558" s="5"/>
      <c r="C13558" s="6"/>
    </row>
    <row r="13559" spans="1:3" x14ac:dyDescent="0.3">
      <c r="A13559" s="4"/>
      <c r="B13559" s="5"/>
      <c r="C13559" s="6"/>
    </row>
    <row r="13560" spans="1:3" x14ac:dyDescent="0.3">
      <c r="A13560" s="4"/>
      <c r="B13560" s="5"/>
      <c r="C13560" s="6"/>
    </row>
    <row r="13561" spans="1:3" x14ac:dyDescent="0.3">
      <c r="A13561" s="4"/>
      <c r="B13561" s="5"/>
      <c r="C13561" s="6"/>
    </row>
    <row r="13562" spans="1:3" x14ac:dyDescent="0.3">
      <c r="A13562" s="4"/>
      <c r="B13562" s="5"/>
      <c r="C13562" s="6"/>
    </row>
    <row r="13563" spans="1:3" x14ac:dyDescent="0.3">
      <c r="A13563" s="4"/>
      <c r="B13563" s="5"/>
      <c r="C13563" s="6"/>
    </row>
    <row r="13564" spans="1:3" x14ac:dyDescent="0.3">
      <c r="A13564" s="4"/>
      <c r="B13564" s="5"/>
      <c r="C13564" s="6"/>
    </row>
    <row r="13565" spans="1:3" x14ac:dyDescent="0.3">
      <c r="A13565" s="4"/>
      <c r="B13565" s="5"/>
      <c r="C13565" s="6"/>
    </row>
    <row r="13566" spans="1:3" x14ac:dyDescent="0.3">
      <c r="A13566" s="4"/>
      <c r="B13566" s="5"/>
      <c r="C13566" s="6"/>
    </row>
    <row r="13567" spans="1:3" x14ac:dyDescent="0.3">
      <c r="A13567" s="4"/>
      <c r="B13567" s="5"/>
      <c r="C13567" s="6"/>
    </row>
    <row r="13568" spans="1:3" x14ac:dyDescent="0.3">
      <c r="A13568" s="4"/>
      <c r="B13568" s="5"/>
      <c r="C13568" s="6"/>
    </row>
    <row r="13569" spans="1:3" x14ac:dyDescent="0.3">
      <c r="A13569" s="4"/>
      <c r="B13569" s="5"/>
      <c r="C13569" s="6"/>
    </row>
    <row r="13570" spans="1:3" x14ac:dyDescent="0.3">
      <c r="A13570" s="4"/>
      <c r="B13570" s="5"/>
      <c r="C13570" s="6"/>
    </row>
    <row r="13571" spans="1:3" x14ac:dyDescent="0.3">
      <c r="A13571" s="4"/>
      <c r="B13571" s="5"/>
      <c r="C13571" s="6"/>
    </row>
    <row r="13572" spans="1:3" x14ac:dyDescent="0.3">
      <c r="A13572" s="4"/>
      <c r="B13572" s="5"/>
      <c r="C13572" s="6"/>
    </row>
    <row r="13573" spans="1:3" x14ac:dyDescent="0.3">
      <c r="A13573" s="4"/>
      <c r="B13573" s="5"/>
      <c r="C13573" s="6"/>
    </row>
    <row r="13574" spans="1:3" x14ac:dyDescent="0.3">
      <c r="A13574" s="4"/>
      <c r="B13574" s="5"/>
      <c r="C13574" s="6"/>
    </row>
    <row r="13575" spans="1:3" x14ac:dyDescent="0.3">
      <c r="A13575" s="4"/>
      <c r="B13575" s="5"/>
      <c r="C13575" s="6"/>
    </row>
    <row r="13576" spans="1:3" x14ac:dyDescent="0.3">
      <c r="A13576" s="4"/>
      <c r="B13576" s="5"/>
      <c r="C13576" s="6"/>
    </row>
    <row r="13577" spans="1:3" x14ac:dyDescent="0.3">
      <c r="A13577" s="4"/>
      <c r="B13577" s="5"/>
      <c r="C13577" s="6"/>
    </row>
    <row r="13578" spans="1:3" x14ac:dyDescent="0.3">
      <c r="A13578" s="4"/>
      <c r="B13578" s="5"/>
      <c r="C13578" s="6"/>
    </row>
    <row r="13579" spans="1:3" x14ac:dyDescent="0.3">
      <c r="A13579" s="4"/>
      <c r="B13579" s="5"/>
      <c r="C13579" s="6"/>
    </row>
    <row r="13580" spans="1:3" x14ac:dyDescent="0.3">
      <c r="A13580" s="4"/>
      <c r="B13580" s="5"/>
      <c r="C13580" s="6"/>
    </row>
    <row r="13581" spans="1:3" x14ac:dyDescent="0.3">
      <c r="A13581" s="4"/>
      <c r="B13581" s="5"/>
      <c r="C13581" s="6"/>
    </row>
    <row r="13582" spans="1:3" x14ac:dyDescent="0.3">
      <c r="A13582" s="4"/>
      <c r="B13582" s="5"/>
      <c r="C13582" s="6"/>
    </row>
    <row r="13583" spans="1:3" x14ac:dyDescent="0.3">
      <c r="A13583" s="4"/>
      <c r="B13583" s="5"/>
      <c r="C13583" s="6"/>
    </row>
    <row r="13584" spans="1:3" x14ac:dyDescent="0.3">
      <c r="A13584" s="4"/>
      <c r="B13584" s="5"/>
      <c r="C13584" s="6"/>
    </row>
    <row r="13585" spans="1:3" x14ac:dyDescent="0.3">
      <c r="A13585" s="4"/>
      <c r="B13585" s="5"/>
      <c r="C13585" s="6"/>
    </row>
    <row r="13586" spans="1:3" x14ac:dyDescent="0.3">
      <c r="A13586" s="4"/>
      <c r="B13586" s="5"/>
      <c r="C13586" s="6"/>
    </row>
    <row r="13587" spans="1:3" x14ac:dyDescent="0.3">
      <c r="A13587" s="4"/>
      <c r="B13587" s="5"/>
      <c r="C13587" s="6"/>
    </row>
    <row r="13588" spans="1:3" x14ac:dyDescent="0.3">
      <c r="A13588" s="4"/>
      <c r="B13588" s="5"/>
      <c r="C13588" s="6"/>
    </row>
    <row r="13589" spans="1:3" x14ac:dyDescent="0.3">
      <c r="A13589" s="4"/>
      <c r="B13589" s="5"/>
      <c r="C13589" s="6"/>
    </row>
    <row r="13590" spans="1:3" x14ac:dyDescent="0.3">
      <c r="A13590" s="4"/>
      <c r="B13590" s="5"/>
      <c r="C13590" s="6"/>
    </row>
    <row r="13591" spans="1:3" x14ac:dyDescent="0.3">
      <c r="A13591" s="4"/>
      <c r="B13591" s="5"/>
      <c r="C13591" s="6"/>
    </row>
    <row r="13592" spans="1:3" x14ac:dyDescent="0.3">
      <c r="A13592" s="4"/>
      <c r="B13592" s="5"/>
      <c r="C13592" s="6"/>
    </row>
    <row r="13593" spans="1:3" x14ac:dyDescent="0.3">
      <c r="A13593" s="4"/>
      <c r="B13593" s="5"/>
      <c r="C13593" s="6"/>
    </row>
    <row r="13594" spans="1:3" x14ac:dyDescent="0.3">
      <c r="A13594" s="4"/>
      <c r="B13594" s="5"/>
      <c r="C13594" s="6"/>
    </row>
    <row r="13595" spans="1:3" x14ac:dyDescent="0.3">
      <c r="A13595" s="4"/>
      <c r="B13595" s="5"/>
      <c r="C13595" s="6"/>
    </row>
    <row r="13596" spans="1:3" x14ac:dyDescent="0.3">
      <c r="A13596" s="4"/>
      <c r="B13596" s="5"/>
      <c r="C13596" s="6"/>
    </row>
    <row r="13597" spans="1:3" x14ac:dyDescent="0.3">
      <c r="A13597" s="4"/>
      <c r="B13597" s="5"/>
      <c r="C13597" s="6"/>
    </row>
    <row r="13598" spans="1:3" x14ac:dyDescent="0.3">
      <c r="A13598" s="4"/>
      <c r="B13598" s="5"/>
      <c r="C13598" s="6"/>
    </row>
    <row r="13599" spans="1:3" x14ac:dyDescent="0.3">
      <c r="A13599" s="4"/>
      <c r="B13599" s="5"/>
      <c r="C13599" s="6"/>
    </row>
    <row r="13600" spans="1:3" x14ac:dyDescent="0.3">
      <c r="A13600" s="4"/>
      <c r="B13600" s="5"/>
      <c r="C13600" s="6"/>
    </row>
    <row r="13601" spans="1:3" x14ac:dyDescent="0.3">
      <c r="A13601" s="4"/>
      <c r="B13601" s="5"/>
      <c r="C13601" s="6"/>
    </row>
    <row r="13602" spans="1:3" x14ac:dyDescent="0.3">
      <c r="A13602" s="4"/>
      <c r="B13602" s="5"/>
      <c r="C13602" s="6"/>
    </row>
    <row r="13603" spans="1:3" x14ac:dyDescent="0.3">
      <c r="A13603" s="4"/>
      <c r="B13603" s="5"/>
      <c r="C13603" s="6"/>
    </row>
    <row r="13604" spans="1:3" x14ac:dyDescent="0.3">
      <c r="A13604" s="4"/>
      <c r="B13604" s="5"/>
      <c r="C13604" s="6"/>
    </row>
    <row r="13605" spans="1:3" x14ac:dyDescent="0.3">
      <c r="A13605" s="4"/>
      <c r="B13605" s="5"/>
      <c r="C13605" s="6"/>
    </row>
    <row r="13606" spans="1:3" x14ac:dyDescent="0.3">
      <c r="A13606" s="4"/>
      <c r="B13606" s="5"/>
      <c r="C13606" s="6"/>
    </row>
    <row r="13607" spans="1:3" x14ac:dyDescent="0.3">
      <c r="A13607" s="4"/>
      <c r="B13607" s="5"/>
      <c r="C13607" s="6"/>
    </row>
    <row r="13608" spans="1:3" x14ac:dyDescent="0.3">
      <c r="A13608" s="4"/>
      <c r="B13608" s="5"/>
      <c r="C13608" s="6"/>
    </row>
    <row r="13609" spans="1:3" x14ac:dyDescent="0.3">
      <c r="A13609" s="4"/>
      <c r="B13609" s="5"/>
      <c r="C13609" s="6"/>
    </row>
    <row r="13610" spans="1:3" x14ac:dyDescent="0.3">
      <c r="A13610" s="4"/>
      <c r="B13610" s="5"/>
      <c r="C13610" s="6"/>
    </row>
    <row r="13611" spans="1:3" x14ac:dyDescent="0.3">
      <c r="A13611" s="4"/>
      <c r="B13611" s="5"/>
      <c r="C13611" s="6"/>
    </row>
    <row r="13612" spans="1:3" x14ac:dyDescent="0.3">
      <c r="A13612" s="4"/>
      <c r="B13612" s="5"/>
      <c r="C13612" s="6"/>
    </row>
    <row r="13613" spans="1:3" x14ac:dyDescent="0.3">
      <c r="A13613" s="4"/>
      <c r="B13613" s="5"/>
      <c r="C13613" s="6"/>
    </row>
    <row r="13614" spans="1:3" x14ac:dyDescent="0.3">
      <c r="A13614" s="4"/>
      <c r="B13614" s="5"/>
      <c r="C13614" s="6"/>
    </row>
    <row r="13615" spans="1:3" x14ac:dyDescent="0.3">
      <c r="A13615" s="4"/>
      <c r="B13615" s="5"/>
      <c r="C13615" s="6"/>
    </row>
    <row r="13616" spans="1:3" x14ac:dyDescent="0.3">
      <c r="A13616" s="4"/>
      <c r="B13616" s="5"/>
      <c r="C13616" s="6"/>
    </row>
    <row r="13617" spans="1:3" x14ac:dyDescent="0.3">
      <c r="A13617" s="4"/>
      <c r="B13617" s="5"/>
      <c r="C13617" s="6"/>
    </row>
    <row r="13618" spans="1:3" x14ac:dyDescent="0.3">
      <c r="A13618" s="4"/>
      <c r="B13618" s="5"/>
      <c r="C13618" s="6"/>
    </row>
    <row r="13619" spans="1:3" x14ac:dyDescent="0.3">
      <c r="A13619" s="4"/>
      <c r="B13619" s="5"/>
      <c r="C13619" s="6"/>
    </row>
    <row r="13620" spans="1:3" x14ac:dyDescent="0.3">
      <c r="A13620" s="4"/>
      <c r="B13620" s="5"/>
      <c r="C13620" s="6"/>
    </row>
    <row r="13621" spans="1:3" x14ac:dyDescent="0.3">
      <c r="A13621" s="4"/>
      <c r="B13621" s="5"/>
      <c r="C13621" s="6"/>
    </row>
    <row r="13622" spans="1:3" x14ac:dyDescent="0.3">
      <c r="A13622" s="4"/>
      <c r="B13622" s="5"/>
      <c r="C13622" s="6"/>
    </row>
    <row r="13623" spans="1:3" x14ac:dyDescent="0.3">
      <c r="A13623" s="4"/>
      <c r="B13623" s="5"/>
      <c r="C13623" s="6"/>
    </row>
    <row r="13624" spans="1:3" x14ac:dyDescent="0.3">
      <c r="A13624" s="4"/>
      <c r="B13624" s="5"/>
      <c r="C13624" s="6"/>
    </row>
    <row r="13625" spans="1:3" x14ac:dyDescent="0.3">
      <c r="A13625" s="4"/>
      <c r="B13625" s="5"/>
      <c r="C13625" s="6"/>
    </row>
    <row r="13626" spans="1:3" x14ac:dyDescent="0.3">
      <c r="A13626" s="4"/>
      <c r="B13626" s="5"/>
      <c r="C13626" s="6"/>
    </row>
    <row r="13627" spans="1:3" x14ac:dyDescent="0.3">
      <c r="A13627" s="4"/>
      <c r="B13627" s="5"/>
      <c r="C13627" s="6"/>
    </row>
    <row r="13628" spans="1:3" x14ac:dyDescent="0.3">
      <c r="A13628" s="4"/>
      <c r="B13628" s="5"/>
      <c r="C13628" s="6"/>
    </row>
    <row r="13629" spans="1:3" x14ac:dyDescent="0.3">
      <c r="A13629" s="4"/>
      <c r="B13629" s="5"/>
      <c r="C13629" s="6"/>
    </row>
    <row r="13630" spans="1:3" x14ac:dyDescent="0.3">
      <c r="A13630" s="4"/>
      <c r="B13630" s="5"/>
      <c r="C13630" s="6"/>
    </row>
    <row r="13631" spans="1:3" x14ac:dyDescent="0.3">
      <c r="A13631" s="4"/>
      <c r="B13631" s="5"/>
      <c r="C13631" s="6"/>
    </row>
    <row r="13632" spans="1:3" x14ac:dyDescent="0.3">
      <c r="A13632" s="4"/>
      <c r="B13632" s="5"/>
      <c r="C13632" s="6"/>
    </row>
    <row r="13633" spans="1:3" x14ac:dyDescent="0.3">
      <c r="A13633" s="4"/>
      <c r="B13633" s="5"/>
      <c r="C13633" s="6"/>
    </row>
    <row r="13634" spans="1:3" x14ac:dyDescent="0.3">
      <c r="A13634" s="4"/>
      <c r="B13634" s="5"/>
      <c r="C13634" s="6"/>
    </row>
    <row r="13635" spans="1:3" x14ac:dyDescent="0.3">
      <c r="A13635" s="4"/>
      <c r="B13635" s="5"/>
      <c r="C13635" s="6"/>
    </row>
    <row r="13636" spans="1:3" x14ac:dyDescent="0.3">
      <c r="A13636" s="4"/>
      <c r="B13636" s="5"/>
      <c r="C13636" s="6"/>
    </row>
    <row r="13637" spans="1:3" x14ac:dyDescent="0.3">
      <c r="A13637" s="4"/>
      <c r="B13637" s="5"/>
      <c r="C13637" s="6"/>
    </row>
    <row r="13638" spans="1:3" x14ac:dyDescent="0.3">
      <c r="A13638" s="4"/>
      <c r="B13638" s="5"/>
      <c r="C13638" s="6"/>
    </row>
    <row r="13639" spans="1:3" x14ac:dyDescent="0.3">
      <c r="A13639" s="4"/>
      <c r="B13639" s="5"/>
      <c r="C13639" s="6"/>
    </row>
    <row r="13640" spans="1:3" x14ac:dyDescent="0.3">
      <c r="A13640" s="4"/>
      <c r="B13640" s="5"/>
      <c r="C13640" s="6"/>
    </row>
    <row r="13641" spans="1:3" x14ac:dyDescent="0.3">
      <c r="A13641" s="4"/>
      <c r="B13641" s="5"/>
      <c r="C13641" s="6"/>
    </row>
    <row r="13642" spans="1:3" x14ac:dyDescent="0.3">
      <c r="A13642" s="4"/>
      <c r="B13642" s="5"/>
      <c r="C13642" s="6"/>
    </row>
    <row r="13643" spans="1:3" x14ac:dyDescent="0.3">
      <c r="A13643" s="4"/>
      <c r="B13643" s="5"/>
      <c r="C13643" s="6"/>
    </row>
    <row r="13644" spans="1:3" x14ac:dyDescent="0.3">
      <c r="A13644" s="4"/>
      <c r="B13644" s="5"/>
      <c r="C13644" s="6"/>
    </row>
    <row r="13645" spans="1:3" x14ac:dyDescent="0.3">
      <c r="A13645" s="4"/>
      <c r="B13645" s="5"/>
      <c r="C13645" s="6"/>
    </row>
    <row r="13646" spans="1:3" x14ac:dyDescent="0.3">
      <c r="A13646" s="4"/>
      <c r="B13646" s="5"/>
      <c r="C13646" s="6"/>
    </row>
    <row r="13647" spans="1:3" x14ac:dyDescent="0.3">
      <c r="A13647" s="4"/>
      <c r="B13647" s="5"/>
      <c r="C13647" s="6"/>
    </row>
    <row r="13648" spans="1:3" x14ac:dyDescent="0.3">
      <c r="A13648" s="4"/>
      <c r="B13648" s="5"/>
      <c r="C13648" s="6"/>
    </row>
    <row r="13649" spans="1:3" x14ac:dyDescent="0.3">
      <c r="A13649" s="4"/>
      <c r="B13649" s="5"/>
      <c r="C13649" s="6"/>
    </row>
    <row r="13650" spans="1:3" x14ac:dyDescent="0.3">
      <c r="A13650" s="4"/>
      <c r="B13650" s="5"/>
      <c r="C13650" s="6"/>
    </row>
    <row r="13651" spans="1:3" x14ac:dyDescent="0.3">
      <c r="A13651" s="4"/>
      <c r="B13651" s="5"/>
      <c r="C13651" s="6"/>
    </row>
    <row r="13652" spans="1:3" x14ac:dyDescent="0.3">
      <c r="A13652" s="4"/>
      <c r="B13652" s="5"/>
      <c r="C13652" s="6"/>
    </row>
    <row r="13653" spans="1:3" x14ac:dyDescent="0.3">
      <c r="A13653" s="4"/>
      <c r="B13653" s="5"/>
      <c r="C13653" s="6"/>
    </row>
    <row r="13654" spans="1:3" x14ac:dyDescent="0.3">
      <c r="A13654" s="4"/>
      <c r="B13654" s="5"/>
      <c r="C13654" s="6"/>
    </row>
    <row r="13655" spans="1:3" x14ac:dyDescent="0.3">
      <c r="A13655" s="4"/>
      <c r="B13655" s="5"/>
      <c r="C13655" s="6"/>
    </row>
    <row r="13656" spans="1:3" x14ac:dyDescent="0.3">
      <c r="A13656" s="4"/>
      <c r="B13656" s="5"/>
      <c r="C13656" s="6"/>
    </row>
    <row r="13657" spans="1:3" x14ac:dyDescent="0.3">
      <c r="A13657" s="4"/>
      <c r="B13657" s="5"/>
      <c r="C13657" s="6"/>
    </row>
    <row r="13658" spans="1:3" x14ac:dyDescent="0.3">
      <c r="A13658" s="4"/>
      <c r="B13658" s="5"/>
      <c r="C13658" s="6"/>
    </row>
    <row r="13659" spans="1:3" x14ac:dyDescent="0.3">
      <c r="A13659" s="4"/>
      <c r="B13659" s="5"/>
      <c r="C13659" s="6"/>
    </row>
    <row r="13660" spans="1:3" x14ac:dyDescent="0.3">
      <c r="A13660" s="4"/>
      <c r="B13660" s="5"/>
      <c r="C13660" s="6"/>
    </row>
    <row r="13661" spans="1:3" x14ac:dyDescent="0.3">
      <c r="A13661" s="4"/>
      <c r="B13661" s="5"/>
      <c r="C13661" s="6"/>
    </row>
    <row r="13662" spans="1:3" x14ac:dyDescent="0.3">
      <c r="A13662" s="4"/>
      <c r="B13662" s="5"/>
      <c r="C13662" s="6"/>
    </row>
    <row r="13663" spans="1:3" x14ac:dyDescent="0.3">
      <c r="A13663" s="4"/>
      <c r="B13663" s="5"/>
      <c r="C13663" s="6"/>
    </row>
    <row r="13664" spans="1:3" x14ac:dyDescent="0.3">
      <c r="A13664" s="4"/>
      <c r="B13664" s="5"/>
      <c r="C13664" s="6"/>
    </row>
    <row r="13665" spans="1:3" x14ac:dyDescent="0.3">
      <c r="A13665" s="4"/>
      <c r="B13665" s="5"/>
      <c r="C13665" s="6"/>
    </row>
    <row r="13666" spans="1:3" x14ac:dyDescent="0.3">
      <c r="A13666" s="4"/>
      <c r="B13666" s="5"/>
      <c r="C13666" s="6"/>
    </row>
    <row r="13667" spans="1:3" x14ac:dyDescent="0.3">
      <c r="A13667" s="4"/>
      <c r="B13667" s="5"/>
      <c r="C13667" s="6"/>
    </row>
    <row r="13668" spans="1:3" x14ac:dyDescent="0.3">
      <c r="A13668" s="4"/>
      <c r="B13668" s="5"/>
      <c r="C13668" s="6"/>
    </row>
    <row r="13669" spans="1:3" x14ac:dyDescent="0.3">
      <c r="A13669" s="4"/>
      <c r="B13669" s="5"/>
      <c r="C13669" s="6"/>
    </row>
    <row r="13670" spans="1:3" x14ac:dyDescent="0.3">
      <c r="A13670" s="4"/>
      <c r="B13670" s="5"/>
      <c r="C13670" s="6"/>
    </row>
    <row r="13671" spans="1:3" x14ac:dyDescent="0.3">
      <c r="A13671" s="4"/>
      <c r="B13671" s="5"/>
      <c r="C13671" s="6"/>
    </row>
    <row r="13672" spans="1:3" x14ac:dyDescent="0.3">
      <c r="A13672" s="4"/>
      <c r="B13672" s="5"/>
      <c r="C13672" s="6"/>
    </row>
    <row r="13673" spans="1:3" x14ac:dyDescent="0.3">
      <c r="A13673" s="4"/>
      <c r="B13673" s="5"/>
      <c r="C13673" s="6"/>
    </row>
    <row r="13674" spans="1:3" x14ac:dyDescent="0.3">
      <c r="A13674" s="4"/>
      <c r="B13674" s="5"/>
      <c r="C13674" s="6"/>
    </row>
    <row r="13675" spans="1:3" x14ac:dyDescent="0.3">
      <c r="A13675" s="4"/>
      <c r="B13675" s="5"/>
      <c r="C13675" s="6"/>
    </row>
    <row r="13676" spans="1:3" x14ac:dyDescent="0.3">
      <c r="A13676" s="4"/>
      <c r="B13676" s="5"/>
      <c r="C13676" s="6"/>
    </row>
    <row r="13677" spans="1:3" x14ac:dyDescent="0.3">
      <c r="A13677" s="4"/>
      <c r="B13677" s="5"/>
      <c r="C13677" s="6"/>
    </row>
    <row r="13678" spans="1:3" x14ac:dyDescent="0.3">
      <c r="A13678" s="4"/>
      <c r="B13678" s="5"/>
      <c r="C13678" s="6"/>
    </row>
    <row r="13679" spans="1:3" x14ac:dyDescent="0.3">
      <c r="A13679" s="4"/>
      <c r="B13679" s="5"/>
      <c r="C13679" s="6"/>
    </row>
    <row r="13680" spans="1:3" x14ac:dyDescent="0.3">
      <c r="A13680" s="4"/>
      <c r="B13680" s="5"/>
      <c r="C13680" s="6"/>
    </row>
    <row r="13681" spans="1:3" x14ac:dyDescent="0.3">
      <c r="A13681" s="4"/>
      <c r="B13681" s="5"/>
      <c r="C13681" s="6"/>
    </row>
    <row r="13682" spans="1:3" x14ac:dyDescent="0.3">
      <c r="A13682" s="4"/>
      <c r="B13682" s="5"/>
      <c r="C13682" s="6"/>
    </row>
    <row r="13683" spans="1:3" x14ac:dyDescent="0.3">
      <c r="A13683" s="4"/>
      <c r="B13683" s="5"/>
      <c r="C13683" s="6"/>
    </row>
    <row r="13684" spans="1:3" x14ac:dyDescent="0.3">
      <c r="A13684" s="4"/>
      <c r="B13684" s="5"/>
      <c r="C13684" s="6"/>
    </row>
    <row r="13685" spans="1:3" x14ac:dyDescent="0.3">
      <c r="A13685" s="4"/>
      <c r="B13685" s="5"/>
      <c r="C13685" s="6"/>
    </row>
    <row r="13686" spans="1:3" x14ac:dyDescent="0.3">
      <c r="A13686" s="4"/>
      <c r="B13686" s="5"/>
      <c r="C13686" s="6"/>
    </row>
    <row r="13687" spans="1:3" x14ac:dyDescent="0.3">
      <c r="A13687" s="4"/>
      <c r="B13687" s="5"/>
      <c r="C13687" s="6"/>
    </row>
    <row r="13688" spans="1:3" x14ac:dyDescent="0.3">
      <c r="A13688" s="4"/>
      <c r="B13688" s="5"/>
      <c r="C13688" s="6"/>
    </row>
    <row r="13689" spans="1:3" x14ac:dyDescent="0.3">
      <c r="A13689" s="4"/>
      <c r="B13689" s="5"/>
      <c r="C13689" s="6"/>
    </row>
    <row r="13690" spans="1:3" x14ac:dyDescent="0.3">
      <c r="A13690" s="4"/>
      <c r="B13690" s="5"/>
      <c r="C13690" s="6"/>
    </row>
    <row r="13691" spans="1:3" x14ac:dyDescent="0.3">
      <c r="A13691" s="4"/>
      <c r="B13691" s="5"/>
      <c r="C13691" s="6"/>
    </row>
    <row r="13692" spans="1:3" x14ac:dyDescent="0.3">
      <c r="A13692" s="4"/>
      <c r="B13692" s="5"/>
      <c r="C13692" s="6"/>
    </row>
    <row r="13693" spans="1:3" x14ac:dyDescent="0.3">
      <c r="A13693" s="4"/>
      <c r="B13693" s="5"/>
      <c r="C13693" s="6"/>
    </row>
    <row r="13694" spans="1:3" x14ac:dyDescent="0.3">
      <c r="A13694" s="4"/>
      <c r="B13694" s="5"/>
      <c r="C13694" s="6"/>
    </row>
    <row r="13695" spans="1:3" x14ac:dyDescent="0.3">
      <c r="A13695" s="4"/>
      <c r="B13695" s="5"/>
      <c r="C13695" s="6"/>
    </row>
    <row r="13696" spans="1:3" x14ac:dyDescent="0.3">
      <c r="A13696" s="4"/>
      <c r="B13696" s="5"/>
      <c r="C13696" s="6"/>
    </row>
    <row r="13697" spans="1:3" x14ac:dyDescent="0.3">
      <c r="A13697" s="4"/>
      <c r="B13697" s="5"/>
      <c r="C13697" s="6"/>
    </row>
    <row r="13698" spans="1:3" x14ac:dyDescent="0.3">
      <c r="A13698" s="4"/>
      <c r="B13698" s="5"/>
      <c r="C13698" s="6"/>
    </row>
    <row r="13699" spans="1:3" x14ac:dyDescent="0.3">
      <c r="A13699" s="4"/>
      <c r="B13699" s="5"/>
      <c r="C13699" s="6"/>
    </row>
    <row r="13700" spans="1:3" x14ac:dyDescent="0.3">
      <c r="A13700" s="4"/>
      <c r="B13700" s="5"/>
      <c r="C13700" s="6"/>
    </row>
    <row r="13701" spans="1:3" x14ac:dyDescent="0.3">
      <c r="A13701" s="4"/>
      <c r="B13701" s="5"/>
      <c r="C13701" s="6"/>
    </row>
    <row r="13702" spans="1:3" x14ac:dyDescent="0.3">
      <c r="A13702" s="4"/>
      <c r="B13702" s="5"/>
      <c r="C13702" s="6"/>
    </row>
    <row r="13703" spans="1:3" x14ac:dyDescent="0.3">
      <c r="A13703" s="4"/>
      <c r="B13703" s="5"/>
      <c r="C13703" s="6"/>
    </row>
    <row r="13704" spans="1:3" x14ac:dyDescent="0.3">
      <c r="A13704" s="4"/>
      <c r="B13704" s="5"/>
      <c r="C13704" s="6"/>
    </row>
    <row r="13705" spans="1:3" x14ac:dyDescent="0.3">
      <c r="A13705" s="4"/>
      <c r="B13705" s="5"/>
      <c r="C13705" s="6"/>
    </row>
    <row r="13706" spans="1:3" x14ac:dyDescent="0.3">
      <c r="A13706" s="4"/>
      <c r="B13706" s="5"/>
      <c r="C13706" s="6"/>
    </row>
    <row r="13707" spans="1:3" x14ac:dyDescent="0.3">
      <c r="A13707" s="4"/>
      <c r="B13707" s="5"/>
      <c r="C13707" s="6"/>
    </row>
    <row r="13708" spans="1:3" x14ac:dyDescent="0.3">
      <c r="A13708" s="4"/>
      <c r="B13708" s="5"/>
      <c r="C13708" s="6"/>
    </row>
    <row r="13709" spans="1:3" x14ac:dyDescent="0.3">
      <c r="A13709" s="4"/>
      <c r="B13709" s="5"/>
      <c r="C13709" s="6"/>
    </row>
    <row r="13710" spans="1:3" x14ac:dyDescent="0.3">
      <c r="A13710" s="4"/>
      <c r="B13710" s="5"/>
      <c r="C13710" s="6"/>
    </row>
    <row r="13711" spans="1:3" x14ac:dyDescent="0.3">
      <c r="A13711" s="4"/>
      <c r="B13711" s="5"/>
      <c r="C13711" s="6"/>
    </row>
    <row r="13712" spans="1:3" x14ac:dyDescent="0.3">
      <c r="A13712" s="4"/>
      <c r="B13712" s="5"/>
      <c r="C13712" s="6"/>
    </row>
    <row r="13713" spans="1:3" x14ac:dyDescent="0.3">
      <c r="A13713" s="4"/>
      <c r="B13713" s="5"/>
      <c r="C13713" s="6"/>
    </row>
    <row r="13714" spans="1:3" x14ac:dyDescent="0.3">
      <c r="A13714" s="4"/>
      <c r="B13714" s="5"/>
      <c r="C13714" s="6"/>
    </row>
    <row r="13715" spans="1:3" x14ac:dyDescent="0.3">
      <c r="A13715" s="4"/>
      <c r="B13715" s="5"/>
      <c r="C13715" s="6"/>
    </row>
    <row r="13716" spans="1:3" x14ac:dyDescent="0.3">
      <c r="A13716" s="4"/>
      <c r="B13716" s="5"/>
      <c r="C13716" s="6"/>
    </row>
    <row r="13717" spans="1:3" x14ac:dyDescent="0.3">
      <c r="A13717" s="4"/>
      <c r="B13717" s="5"/>
      <c r="C13717" s="6"/>
    </row>
    <row r="13718" spans="1:3" x14ac:dyDescent="0.3">
      <c r="A13718" s="4"/>
      <c r="B13718" s="5"/>
      <c r="C13718" s="6"/>
    </row>
    <row r="13719" spans="1:3" x14ac:dyDescent="0.3">
      <c r="A13719" s="4"/>
      <c r="B13719" s="5"/>
      <c r="C13719" s="6"/>
    </row>
    <row r="13720" spans="1:3" x14ac:dyDescent="0.3">
      <c r="A13720" s="4"/>
      <c r="B13720" s="5"/>
      <c r="C13720" s="6"/>
    </row>
    <row r="13721" spans="1:3" x14ac:dyDescent="0.3">
      <c r="A13721" s="4"/>
      <c r="B13721" s="5"/>
      <c r="C13721" s="6"/>
    </row>
    <row r="13722" spans="1:3" x14ac:dyDescent="0.3">
      <c r="A13722" s="4"/>
      <c r="B13722" s="5"/>
      <c r="C13722" s="6"/>
    </row>
    <row r="13723" spans="1:3" x14ac:dyDescent="0.3">
      <c r="A13723" s="4"/>
      <c r="B13723" s="5"/>
      <c r="C13723" s="6"/>
    </row>
    <row r="13724" spans="1:3" x14ac:dyDescent="0.3">
      <c r="A13724" s="4"/>
      <c r="B13724" s="5"/>
      <c r="C13724" s="6"/>
    </row>
    <row r="13725" spans="1:3" x14ac:dyDescent="0.3">
      <c r="A13725" s="4"/>
      <c r="B13725" s="5"/>
      <c r="C13725" s="6"/>
    </row>
    <row r="13726" spans="1:3" x14ac:dyDescent="0.3">
      <c r="A13726" s="4"/>
      <c r="B13726" s="5"/>
      <c r="C13726" s="6"/>
    </row>
    <row r="13727" spans="1:3" x14ac:dyDescent="0.3">
      <c r="A13727" s="4"/>
      <c r="B13727" s="5"/>
      <c r="C13727" s="6"/>
    </row>
    <row r="13728" spans="1:3" x14ac:dyDescent="0.3">
      <c r="A13728" s="4"/>
      <c r="B13728" s="5"/>
      <c r="C13728" s="6"/>
    </row>
    <row r="13729" spans="1:3" x14ac:dyDescent="0.3">
      <c r="A13729" s="4"/>
      <c r="B13729" s="5"/>
      <c r="C13729" s="6"/>
    </row>
    <row r="13730" spans="1:3" x14ac:dyDescent="0.3">
      <c r="A13730" s="4"/>
      <c r="B13730" s="5"/>
      <c r="C13730" s="6"/>
    </row>
    <row r="13731" spans="1:3" x14ac:dyDescent="0.3">
      <c r="A13731" s="4"/>
      <c r="B13731" s="5"/>
      <c r="C13731" s="6"/>
    </row>
    <row r="13732" spans="1:3" x14ac:dyDescent="0.3">
      <c r="A13732" s="4"/>
      <c r="B13732" s="5"/>
      <c r="C13732" s="6"/>
    </row>
    <row r="13733" spans="1:3" x14ac:dyDescent="0.3">
      <c r="A13733" s="4"/>
      <c r="B13733" s="5"/>
      <c r="C13733" s="6"/>
    </row>
    <row r="13734" spans="1:3" x14ac:dyDescent="0.3">
      <c r="A13734" s="4"/>
      <c r="B13734" s="5"/>
      <c r="C13734" s="6"/>
    </row>
    <row r="13735" spans="1:3" x14ac:dyDescent="0.3">
      <c r="A13735" s="4"/>
      <c r="B13735" s="5"/>
      <c r="C13735" s="6"/>
    </row>
    <row r="13736" spans="1:3" x14ac:dyDescent="0.3">
      <c r="A13736" s="4"/>
      <c r="B13736" s="5"/>
      <c r="C13736" s="6"/>
    </row>
    <row r="13737" spans="1:3" x14ac:dyDescent="0.3">
      <c r="A13737" s="4"/>
      <c r="B13737" s="5"/>
      <c r="C13737" s="6"/>
    </row>
    <row r="13738" spans="1:3" x14ac:dyDescent="0.3">
      <c r="A13738" s="4"/>
      <c r="B13738" s="5"/>
      <c r="C13738" s="6"/>
    </row>
    <row r="13739" spans="1:3" x14ac:dyDescent="0.3">
      <c r="A13739" s="4"/>
      <c r="B13739" s="5"/>
      <c r="C13739" s="6"/>
    </row>
    <row r="13740" spans="1:3" x14ac:dyDescent="0.3">
      <c r="A13740" s="4"/>
      <c r="B13740" s="5"/>
      <c r="C13740" s="6"/>
    </row>
    <row r="13741" spans="1:3" x14ac:dyDescent="0.3">
      <c r="A13741" s="4"/>
      <c r="B13741" s="5"/>
      <c r="C13741" s="6"/>
    </row>
    <row r="13742" spans="1:3" x14ac:dyDescent="0.3">
      <c r="A13742" s="4"/>
      <c r="B13742" s="5"/>
      <c r="C13742" s="6"/>
    </row>
    <row r="13743" spans="1:3" x14ac:dyDescent="0.3">
      <c r="A13743" s="4"/>
      <c r="B13743" s="5"/>
      <c r="C13743" s="6"/>
    </row>
    <row r="13744" spans="1:3" x14ac:dyDescent="0.3">
      <c r="A13744" s="4"/>
      <c r="B13744" s="5"/>
      <c r="C13744" s="6"/>
    </row>
    <row r="13745" spans="1:3" x14ac:dyDescent="0.3">
      <c r="A13745" s="4"/>
      <c r="B13745" s="5"/>
      <c r="C13745" s="6"/>
    </row>
    <row r="13746" spans="1:3" x14ac:dyDescent="0.3">
      <c r="A13746" s="4"/>
      <c r="B13746" s="5"/>
      <c r="C13746" s="6"/>
    </row>
    <row r="13747" spans="1:3" x14ac:dyDescent="0.3">
      <c r="A13747" s="4"/>
      <c r="B13747" s="5"/>
      <c r="C13747" s="6"/>
    </row>
    <row r="13748" spans="1:3" x14ac:dyDescent="0.3">
      <c r="A13748" s="4"/>
      <c r="B13748" s="5"/>
      <c r="C13748" s="6"/>
    </row>
    <row r="13749" spans="1:3" x14ac:dyDescent="0.3">
      <c r="A13749" s="4"/>
      <c r="B13749" s="5"/>
      <c r="C13749" s="6"/>
    </row>
    <row r="13750" spans="1:3" x14ac:dyDescent="0.3">
      <c r="A13750" s="4"/>
      <c r="B13750" s="5"/>
      <c r="C13750" s="6"/>
    </row>
    <row r="13751" spans="1:3" x14ac:dyDescent="0.3">
      <c r="A13751" s="4"/>
      <c r="B13751" s="5"/>
      <c r="C13751" s="6"/>
    </row>
    <row r="13752" spans="1:3" x14ac:dyDescent="0.3">
      <c r="A13752" s="4"/>
      <c r="B13752" s="5"/>
      <c r="C13752" s="6"/>
    </row>
    <row r="13753" spans="1:3" x14ac:dyDescent="0.3">
      <c r="A13753" s="4"/>
      <c r="B13753" s="5"/>
      <c r="C13753" s="6"/>
    </row>
    <row r="13754" spans="1:3" x14ac:dyDescent="0.3">
      <c r="A13754" s="4"/>
      <c r="B13754" s="5"/>
      <c r="C13754" s="6"/>
    </row>
    <row r="13755" spans="1:3" x14ac:dyDescent="0.3">
      <c r="A13755" s="4"/>
      <c r="B13755" s="5"/>
      <c r="C13755" s="6"/>
    </row>
    <row r="13756" spans="1:3" x14ac:dyDescent="0.3">
      <c r="A13756" s="4"/>
      <c r="B13756" s="5"/>
      <c r="C13756" s="6"/>
    </row>
    <row r="13757" spans="1:3" x14ac:dyDescent="0.3">
      <c r="A13757" s="4"/>
      <c r="B13757" s="5"/>
      <c r="C13757" s="6"/>
    </row>
    <row r="13758" spans="1:3" x14ac:dyDescent="0.3">
      <c r="A13758" s="4"/>
      <c r="B13758" s="5"/>
      <c r="C13758" s="6"/>
    </row>
    <row r="13759" spans="1:3" x14ac:dyDescent="0.3">
      <c r="A13759" s="4"/>
      <c r="B13759" s="5"/>
      <c r="C13759" s="6"/>
    </row>
    <row r="13760" spans="1:3" x14ac:dyDescent="0.3">
      <c r="A13760" s="4"/>
      <c r="B13760" s="5"/>
      <c r="C13760" s="6"/>
    </row>
    <row r="13761" spans="1:3" x14ac:dyDescent="0.3">
      <c r="A13761" s="4"/>
      <c r="B13761" s="5"/>
      <c r="C13761" s="6"/>
    </row>
    <row r="13762" spans="1:3" x14ac:dyDescent="0.3">
      <c r="A13762" s="4"/>
      <c r="B13762" s="5"/>
      <c r="C13762" s="6"/>
    </row>
    <row r="13763" spans="1:3" x14ac:dyDescent="0.3">
      <c r="A13763" s="4"/>
      <c r="B13763" s="5"/>
      <c r="C13763" s="6"/>
    </row>
    <row r="13764" spans="1:3" x14ac:dyDescent="0.3">
      <c r="A13764" s="4"/>
      <c r="B13764" s="5"/>
      <c r="C13764" s="6"/>
    </row>
    <row r="13765" spans="1:3" x14ac:dyDescent="0.3">
      <c r="A13765" s="4"/>
      <c r="B13765" s="5"/>
      <c r="C13765" s="6"/>
    </row>
    <row r="13766" spans="1:3" x14ac:dyDescent="0.3">
      <c r="A13766" s="4"/>
      <c r="B13766" s="5"/>
      <c r="C13766" s="6"/>
    </row>
    <row r="13767" spans="1:3" x14ac:dyDescent="0.3">
      <c r="A13767" s="4"/>
      <c r="B13767" s="5"/>
      <c r="C13767" s="6"/>
    </row>
    <row r="13768" spans="1:3" x14ac:dyDescent="0.3">
      <c r="A13768" s="4"/>
      <c r="B13768" s="5"/>
      <c r="C13768" s="6"/>
    </row>
    <row r="13769" spans="1:3" x14ac:dyDescent="0.3">
      <c r="A13769" s="4"/>
      <c r="B13769" s="5"/>
      <c r="C13769" s="6"/>
    </row>
    <row r="13770" spans="1:3" x14ac:dyDescent="0.3">
      <c r="A13770" s="4"/>
      <c r="B13770" s="5"/>
      <c r="C13770" s="6"/>
    </row>
    <row r="13771" spans="1:3" x14ac:dyDescent="0.3">
      <c r="A13771" s="4"/>
      <c r="B13771" s="5"/>
      <c r="C13771" s="6"/>
    </row>
    <row r="13772" spans="1:3" x14ac:dyDescent="0.3">
      <c r="A13772" s="4"/>
      <c r="B13772" s="5"/>
      <c r="C13772" s="6"/>
    </row>
    <row r="13773" spans="1:3" x14ac:dyDescent="0.3">
      <c r="A13773" s="4"/>
      <c r="B13773" s="5"/>
      <c r="C13773" s="6"/>
    </row>
    <row r="13774" spans="1:3" x14ac:dyDescent="0.3">
      <c r="A13774" s="4"/>
      <c r="B13774" s="5"/>
      <c r="C13774" s="6"/>
    </row>
    <row r="13775" spans="1:3" x14ac:dyDescent="0.3">
      <c r="A13775" s="4"/>
      <c r="B13775" s="5"/>
      <c r="C13775" s="6"/>
    </row>
    <row r="13776" spans="1:3" x14ac:dyDescent="0.3">
      <c r="A13776" s="4"/>
      <c r="B13776" s="5"/>
      <c r="C13776" s="6"/>
    </row>
    <row r="13777" spans="1:3" x14ac:dyDescent="0.3">
      <c r="A13777" s="4"/>
      <c r="B13777" s="5"/>
      <c r="C13777" s="6"/>
    </row>
    <row r="13778" spans="1:3" x14ac:dyDescent="0.3">
      <c r="A13778" s="4"/>
      <c r="B13778" s="5"/>
      <c r="C13778" s="6"/>
    </row>
    <row r="13779" spans="1:3" x14ac:dyDescent="0.3">
      <c r="A13779" s="4"/>
      <c r="B13779" s="5"/>
      <c r="C13779" s="6"/>
    </row>
    <row r="13780" spans="1:3" x14ac:dyDescent="0.3">
      <c r="A13780" s="4"/>
      <c r="B13780" s="5"/>
      <c r="C13780" s="6"/>
    </row>
    <row r="13781" spans="1:3" x14ac:dyDescent="0.3">
      <c r="A13781" s="4"/>
      <c r="B13781" s="5"/>
      <c r="C13781" s="6"/>
    </row>
    <row r="13782" spans="1:3" x14ac:dyDescent="0.3">
      <c r="A13782" s="4"/>
      <c r="B13782" s="5"/>
      <c r="C13782" s="6"/>
    </row>
    <row r="13783" spans="1:3" x14ac:dyDescent="0.3">
      <c r="A13783" s="4"/>
      <c r="B13783" s="5"/>
      <c r="C13783" s="6"/>
    </row>
    <row r="13784" spans="1:3" x14ac:dyDescent="0.3">
      <c r="A13784" s="4"/>
      <c r="B13784" s="5"/>
      <c r="C13784" s="6"/>
    </row>
    <row r="13785" spans="1:3" x14ac:dyDescent="0.3">
      <c r="A13785" s="4"/>
      <c r="B13785" s="5"/>
      <c r="C13785" s="6"/>
    </row>
    <row r="13786" spans="1:3" x14ac:dyDescent="0.3">
      <c r="A13786" s="4"/>
      <c r="B13786" s="5"/>
      <c r="C13786" s="6"/>
    </row>
    <row r="13787" spans="1:3" x14ac:dyDescent="0.3">
      <c r="A13787" s="4"/>
      <c r="B13787" s="5"/>
      <c r="C13787" s="6"/>
    </row>
    <row r="13788" spans="1:3" x14ac:dyDescent="0.3">
      <c r="A13788" s="4"/>
      <c r="B13788" s="5"/>
      <c r="C13788" s="6"/>
    </row>
    <row r="13789" spans="1:3" x14ac:dyDescent="0.3">
      <c r="A13789" s="4"/>
      <c r="B13789" s="5"/>
      <c r="C13789" s="6"/>
    </row>
    <row r="13790" spans="1:3" x14ac:dyDescent="0.3">
      <c r="A13790" s="4"/>
      <c r="B13790" s="5"/>
      <c r="C13790" s="6"/>
    </row>
    <row r="13791" spans="1:3" x14ac:dyDescent="0.3">
      <c r="A13791" s="4"/>
      <c r="B13791" s="5"/>
      <c r="C13791" s="6"/>
    </row>
    <row r="13792" spans="1:3" x14ac:dyDescent="0.3">
      <c r="A13792" s="4"/>
      <c r="B13792" s="5"/>
      <c r="C13792" s="6"/>
    </row>
    <row r="13793" spans="1:3" x14ac:dyDescent="0.3">
      <c r="A13793" s="4"/>
      <c r="B13793" s="5"/>
      <c r="C13793" s="6"/>
    </row>
    <row r="13794" spans="1:3" x14ac:dyDescent="0.3">
      <c r="A13794" s="4"/>
      <c r="B13794" s="5"/>
      <c r="C13794" s="6"/>
    </row>
    <row r="13795" spans="1:3" x14ac:dyDescent="0.3">
      <c r="A13795" s="4"/>
      <c r="B13795" s="5"/>
      <c r="C13795" s="6"/>
    </row>
    <row r="13796" spans="1:3" x14ac:dyDescent="0.3">
      <c r="A13796" s="4"/>
      <c r="B13796" s="5"/>
      <c r="C13796" s="6"/>
    </row>
    <row r="13797" spans="1:3" x14ac:dyDescent="0.3">
      <c r="A13797" s="4"/>
      <c r="B13797" s="5"/>
      <c r="C13797" s="6"/>
    </row>
    <row r="13798" spans="1:3" x14ac:dyDescent="0.3">
      <c r="A13798" s="4"/>
      <c r="B13798" s="5"/>
      <c r="C13798" s="6"/>
    </row>
    <row r="13799" spans="1:3" x14ac:dyDescent="0.3">
      <c r="A13799" s="4"/>
      <c r="B13799" s="5"/>
      <c r="C13799" s="6"/>
    </row>
    <row r="13800" spans="1:3" x14ac:dyDescent="0.3">
      <c r="A13800" s="4"/>
      <c r="B13800" s="5"/>
      <c r="C13800" s="6"/>
    </row>
    <row r="13801" spans="1:3" x14ac:dyDescent="0.3">
      <c r="A13801" s="4"/>
      <c r="B13801" s="5"/>
      <c r="C13801" s="6"/>
    </row>
    <row r="13802" spans="1:3" x14ac:dyDescent="0.3">
      <c r="A13802" s="4"/>
      <c r="B13802" s="5"/>
      <c r="C13802" s="6"/>
    </row>
    <row r="13803" spans="1:3" x14ac:dyDescent="0.3">
      <c r="A13803" s="4"/>
      <c r="B13803" s="5"/>
      <c r="C13803" s="6"/>
    </row>
    <row r="13804" spans="1:3" x14ac:dyDescent="0.3">
      <c r="A13804" s="4"/>
      <c r="B13804" s="5"/>
      <c r="C13804" s="6"/>
    </row>
    <row r="13805" spans="1:3" x14ac:dyDescent="0.3">
      <c r="A13805" s="4"/>
      <c r="B13805" s="5"/>
      <c r="C13805" s="6"/>
    </row>
    <row r="13806" spans="1:3" x14ac:dyDescent="0.3">
      <c r="A13806" s="4"/>
      <c r="B13806" s="5"/>
      <c r="C13806" s="6"/>
    </row>
    <row r="13807" spans="1:3" x14ac:dyDescent="0.3">
      <c r="A13807" s="4"/>
      <c r="B13807" s="5"/>
      <c r="C13807" s="6"/>
    </row>
    <row r="13808" spans="1:3" x14ac:dyDescent="0.3">
      <c r="A13808" s="4"/>
      <c r="B13808" s="5"/>
      <c r="C13808" s="6"/>
    </row>
    <row r="13809" spans="1:3" x14ac:dyDescent="0.3">
      <c r="A13809" s="4"/>
      <c r="B13809" s="5"/>
      <c r="C13809" s="6"/>
    </row>
    <row r="13810" spans="1:3" x14ac:dyDescent="0.3">
      <c r="A13810" s="4"/>
      <c r="B13810" s="5"/>
      <c r="C13810" s="6"/>
    </row>
    <row r="13811" spans="1:3" x14ac:dyDescent="0.3">
      <c r="A13811" s="4"/>
      <c r="B13811" s="5"/>
      <c r="C13811" s="6"/>
    </row>
    <row r="13812" spans="1:3" x14ac:dyDescent="0.3">
      <c r="A13812" s="4"/>
      <c r="B13812" s="5"/>
      <c r="C13812" s="6"/>
    </row>
    <row r="13813" spans="1:3" x14ac:dyDescent="0.3">
      <c r="A13813" s="4"/>
      <c r="B13813" s="5"/>
      <c r="C13813" s="6"/>
    </row>
    <row r="13814" spans="1:3" x14ac:dyDescent="0.3">
      <c r="A13814" s="4"/>
      <c r="B13814" s="5"/>
      <c r="C13814" s="6"/>
    </row>
    <row r="13815" spans="1:3" x14ac:dyDescent="0.3">
      <c r="A13815" s="4"/>
      <c r="B13815" s="5"/>
      <c r="C13815" s="6"/>
    </row>
    <row r="13816" spans="1:3" x14ac:dyDescent="0.3">
      <c r="A13816" s="4"/>
      <c r="B13816" s="5"/>
      <c r="C13816" s="6"/>
    </row>
    <row r="13817" spans="1:3" x14ac:dyDescent="0.3">
      <c r="A13817" s="4"/>
      <c r="B13817" s="5"/>
      <c r="C13817" s="6"/>
    </row>
    <row r="13818" spans="1:3" x14ac:dyDescent="0.3">
      <c r="A13818" s="4"/>
      <c r="B13818" s="5"/>
      <c r="C13818" s="6"/>
    </row>
    <row r="13819" spans="1:3" x14ac:dyDescent="0.3">
      <c r="A13819" s="4"/>
      <c r="B13819" s="5"/>
      <c r="C13819" s="6"/>
    </row>
    <row r="13820" spans="1:3" x14ac:dyDescent="0.3">
      <c r="A13820" s="4"/>
      <c r="B13820" s="5"/>
      <c r="C13820" s="6"/>
    </row>
    <row r="13821" spans="1:3" x14ac:dyDescent="0.3">
      <c r="A13821" s="4"/>
      <c r="B13821" s="5"/>
      <c r="C13821" s="6"/>
    </row>
    <row r="13822" spans="1:3" x14ac:dyDescent="0.3">
      <c r="A13822" s="4"/>
      <c r="B13822" s="5"/>
      <c r="C13822" s="6"/>
    </row>
    <row r="13823" spans="1:3" x14ac:dyDescent="0.3">
      <c r="A13823" s="4"/>
      <c r="B13823" s="5"/>
      <c r="C13823" s="6"/>
    </row>
    <row r="13824" spans="1:3" x14ac:dyDescent="0.3">
      <c r="A13824" s="4"/>
      <c r="B13824" s="5"/>
      <c r="C13824" s="6"/>
    </row>
    <row r="13825" spans="1:3" x14ac:dyDescent="0.3">
      <c r="A13825" s="4"/>
      <c r="B13825" s="5"/>
      <c r="C13825" s="6"/>
    </row>
    <row r="13826" spans="1:3" x14ac:dyDescent="0.3">
      <c r="A13826" s="4"/>
      <c r="B13826" s="5"/>
      <c r="C13826" s="6"/>
    </row>
    <row r="13827" spans="1:3" x14ac:dyDescent="0.3">
      <c r="A13827" s="4"/>
      <c r="B13827" s="5"/>
      <c r="C13827" s="6"/>
    </row>
    <row r="13828" spans="1:3" x14ac:dyDescent="0.3">
      <c r="A13828" s="4"/>
      <c r="B13828" s="5"/>
      <c r="C13828" s="6"/>
    </row>
    <row r="13829" spans="1:3" x14ac:dyDescent="0.3">
      <c r="A13829" s="4"/>
      <c r="B13829" s="5"/>
      <c r="C13829" s="6"/>
    </row>
    <row r="13830" spans="1:3" x14ac:dyDescent="0.3">
      <c r="A13830" s="4"/>
      <c r="B13830" s="5"/>
      <c r="C13830" s="6"/>
    </row>
    <row r="13831" spans="1:3" x14ac:dyDescent="0.3">
      <c r="A13831" s="4"/>
      <c r="B13831" s="5"/>
      <c r="C13831" s="6"/>
    </row>
    <row r="13832" spans="1:3" x14ac:dyDescent="0.3">
      <c r="A13832" s="4"/>
      <c r="B13832" s="5"/>
      <c r="C13832" s="6"/>
    </row>
    <row r="13833" spans="1:3" x14ac:dyDescent="0.3">
      <c r="A13833" s="4"/>
      <c r="B13833" s="5"/>
      <c r="C13833" s="6"/>
    </row>
    <row r="13834" spans="1:3" x14ac:dyDescent="0.3">
      <c r="A13834" s="4"/>
      <c r="B13834" s="5"/>
      <c r="C13834" s="6"/>
    </row>
    <row r="13835" spans="1:3" x14ac:dyDescent="0.3">
      <c r="A13835" s="4"/>
      <c r="B13835" s="5"/>
      <c r="C13835" s="6"/>
    </row>
    <row r="13836" spans="1:3" x14ac:dyDescent="0.3">
      <c r="A13836" s="4"/>
      <c r="B13836" s="5"/>
      <c r="C13836" s="6"/>
    </row>
    <row r="13837" spans="1:3" x14ac:dyDescent="0.3">
      <c r="A13837" s="4"/>
      <c r="B13837" s="5"/>
      <c r="C13837" s="6"/>
    </row>
    <row r="13838" spans="1:3" x14ac:dyDescent="0.3">
      <c r="A13838" s="4"/>
      <c r="B13838" s="5"/>
      <c r="C13838" s="6"/>
    </row>
    <row r="13839" spans="1:3" x14ac:dyDescent="0.3">
      <c r="A13839" s="4"/>
      <c r="B13839" s="5"/>
      <c r="C13839" s="6"/>
    </row>
    <row r="13840" spans="1:3" x14ac:dyDescent="0.3">
      <c r="A13840" s="4"/>
      <c r="B13840" s="5"/>
      <c r="C13840" s="6"/>
    </row>
    <row r="13841" spans="1:3" x14ac:dyDescent="0.3">
      <c r="A13841" s="4"/>
      <c r="B13841" s="5"/>
      <c r="C13841" s="6"/>
    </row>
    <row r="13842" spans="1:3" x14ac:dyDescent="0.3">
      <c r="A13842" s="4"/>
      <c r="B13842" s="5"/>
      <c r="C13842" s="6"/>
    </row>
    <row r="13843" spans="1:3" x14ac:dyDescent="0.3">
      <c r="A13843" s="4"/>
      <c r="B13843" s="5"/>
      <c r="C13843" s="6"/>
    </row>
    <row r="13844" spans="1:3" x14ac:dyDescent="0.3">
      <c r="A13844" s="4"/>
      <c r="B13844" s="5"/>
      <c r="C13844" s="6"/>
    </row>
    <row r="13845" spans="1:3" x14ac:dyDescent="0.3">
      <c r="A13845" s="4"/>
      <c r="B13845" s="5"/>
      <c r="C13845" s="6"/>
    </row>
    <row r="13846" spans="1:3" x14ac:dyDescent="0.3">
      <c r="A13846" s="4"/>
      <c r="B13846" s="5"/>
      <c r="C13846" s="6"/>
    </row>
    <row r="13847" spans="1:3" x14ac:dyDescent="0.3">
      <c r="A13847" s="4"/>
      <c r="B13847" s="5"/>
      <c r="C13847" s="6"/>
    </row>
    <row r="13848" spans="1:3" x14ac:dyDescent="0.3">
      <c r="A13848" s="4"/>
      <c r="B13848" s="5"/>
      <c r="C13848" s="6"/>
    </row>
    <row r="13849" spans="1:3" x14ac:dyDescent="0.3">
      <c r="A13849" s="4"/>
      <c r="B13849" s="5"/>
      <c r="C13849" s="6"/>
    </row>
    <row r="13850" spans="1:3" x14ac:dyDescent="0.3">
      <c r="A13850" s="4"/>
      <c r="B13850" s="5"/>
      <c r="C13850" s="6"/>
    </row>
    <row r="13851" spans="1:3" x14ac:dyDescent="0.3">
      <c r="A13851" s="4"/>
      <c r="B13851" s="5"/>
      <c r="C13851" s="6"/>
    </row>
    <row r="13852" spans="1:3" x14ac:dyDescent="0.3">
      <c r="A13852" s="4"/>
      <c r="B13852" s="5"/>
      <c r="C13852" s="6"/>
    </row>
    <row r="13853" spans="1:3" x14ac:dyDescent="0.3">
      <c r="A13853" s="4"/>
      <c r="B13853" s="5"/>
      <c r="C13853" s="6"/>
    </row>
    <row r="13854" spans="1:3" x14ac:dyDescent="0.3">
      <c r="A13854" s="4"/>
      <c r="B13854" s="5"/>
      <c r="C13854" s="6"/>
    </row>
    <row r="13855" spans="1:3" x14ac:dyDescent="0.3">
      <c r="A13855" s="4"/>
      <c r="B13855" s="5"/>
      <c r="C13855" s="6"/>
    </row>
    <row r="13856" spans="1:3" x14ac:dyDescent="0.3">
      <c r="A13856" s="4"/>
      <c r="B13856" s="5"/>
      <c r="C13856" s="6"/>
    </row>
    <row r="13857" spans="1:3" x14ac:dyDescent="0.3">
      <c r="A13857" s="4"/>
      <c r="B13857" s="5"/>
      <c r="C13857" s="6"/>
    </row>
    <row r="13858" spans="1:3" x14ac:dyDescent="0.3">
      <c r="A13858" s="4"/>
      <c r="B13858" s="5"/>
      <c r="C13858" s="6"/>
    </row>
    <row r="13859" spans="1:3" x14ac:dyDescent="0.3">
      <c r="A13859" s="4"/>
      <c r="B13859" s="5"/>
      <c r="C13859" s="6"/>
    </row>
    <row r="13860" spans="1:3" x14ac:dyDescent="0.3">
      <c r="A13860" s="4"/>
      <c r="B13860" s="5"/>
      <c r="C13860" s="6"/>
    </row>
    <row r="13861" spans="1:3" x14ac:dyDescent="0.3">
      <c r="A13861" s="4"/>
      <c r="B13861" s="5"/>
      <c r="C13861" s="6"/>
    </row>
    <row r="13862" spans="1:3" x14ac:dyDescent="0.3">
      <c r="A13862" s="4"/>
      <c r="B13862" s="5"/>
      <c r="C13862" s="6"/>
    </row>
    <row r="13863" spans="1:3" x14ac:dyDescent="0.3">
      <c r="A13863" s="4"/>
      <c r="B13863" s="5"/>
      <c r="C13863" s="6"/>
    </row>
    <row r="13864" spans="1:3" x14ac:dyDescent="0.3">
      <c r="A13864" s="4"/>
      <c r="B13864" s="5"/>
      <c r="C13864" s="6"/>
    </row>
    <row r="13865" spans="1:3" x14ac:dyDescent="0.3">
      <c r="A13865" s="4"/>
      <c r="B13865" s="5"/>
      <c r="C13865" s="6"/>
    </row>
    <row r="13866" spans="1:3" x14ac:dyDescent="0.3">
      <c r="A13866" s="4"/>
      <c r="B13866" s="5"/>
      <c r="C13866" s="6"/>
    </row>
    <row r="13867" spans="1:3" x14ac:dyDescent="0.3">
      <c r="A13867" s="4"/>
      <c r="B13867" s="5"/>
      <c r="C13867" s="6"/>
    </row>
    <row r="13868" spans="1:3" x14ac:dyDescent="0.3">
      <c r="A13868" s="4"/>
      <c r="B13868" s="5"/>
      <c r="C13868" s="6"/>
    </row>
    <row r="13869" spans="1:3" x14ac:dyDescent="0.3">
      <c r="A13869" s="4"/>
      <c r="B13869" s="5"/>
      <c r="C13869" s="6"/>
    </row>
    <row r="13870" spans="1:3" x14ac:dyDescent="0.3">
      <c r="A13870" s="4"/>
      <c r="B13870" s="5"/>
      <c r="C13870" s="6"/>
    </row>
    <row r="13871" spans="1:3" x14ac:dyDescent="0.3">
      <c r="A13871" s="4"/>
      <c r="B13871" s="5"/>
      <c r="C13871" s="6"/>
    </row>
    <row r="13872" spans="1:3" x14ac:dyDescent="0.3">
      <c r="A13872" s="4"/>
      <c r="B13872" s="5"/>
      <c r="C13872" s="6"/>
    </row>
    <row r="13873" spans="1:3" x14ac:dyDescent="0.3">
      <c r="A13873" s="4"/>
      <c r="B13873" s="5"/>
      <c r="C13873" s="6"/>
    </row>
    <row r="13874" spans="1:3" x14ac:dyDescent="0.3">
      <c r="A13874" s="4"/>
      <c r="B13874" s="5"/>
      <c r="C13874" s="6"/>
    </row>
    <row r="13875" spans="1:3" x14ac:dyDescent="0.3">
      <c r="A13875" s="4"/>
      <c r="B13875" s="5"/>
      <c r="C13875" s="6"/>
    </row>
    <row r="13876" spans="1:3" x14ac:dyDescent="0.3">
      <c r="A13876" s="4"/>
      <c r="B13876" s="5"/>
      <c r="C13876" s="6"/>
    </row>
    <row r="13877" spans="1:3" x14ac:dyDescent="0.3">
      <c r="A13877" s="4"/>
      <c r="B13877" s="5"/>
      <c r="C13877" s="6"/>
    </row>
    <row r="13878" spans="1:3" x14ac:dyDescent="0.3">
      <c r="A13878" s="4"/>
      <c r="B13878" s="5"/>
      <c r="C13878" s="6"/>
    </row>
    <row r="13879" spans="1:3" x14ac:dyDescent="0.3">
      <c r="A13879" s="4"/>
      <c r="B13879" s="5"/>
      <c r="C13879" s="6"/>
    </row>
    <row r="13880" spans="1:3" x14ac:dyDescent="0.3">
      <c r="A13880" s="4"/>
      <c r="B13880" s="5"/>
      <c r="C13880" s="6"/>
    </row>
    <row r="13881" spans="1:3" x14ac:dyDescent="0.3">
      <c r="A13881" s="4"/>
      <c r="B13881" s="5"/>
      <c r="C13881" s="6"/>
    </row>
    <row r="13882" spans="1:3" x14ac:dyDescent="0.3">
      <c r="A13882" s="4"/>
      <c r="B13882" s="5"/>
      <c r="C13882" s="6"/>
    </row>
    <row r="13883" spans="1:3" x14ac:dyDescent="0.3">
      <c r="A13883" s="4"/>
      <c r="B13883" s="5"/>
      <c r="C13883" s="6"/>
    </row>
    <row r="13884" spans="1:3" x14ac:dyDescent="0.3">
      <c r="A13884" s="4"/>
      <c r="B13884" s="5"/>
      <c r="C13884" s="6"/>
    </row>
    <row r="13885" spans="1:3" x14ac:dyDescent="0.3">
      <c r="A13885" s="4"/>
      <c r="B13885" s="5"/>
      <c r="C13885" s="6"/>
    </row>
    <row r="13886" spans="1:3" x14ac:dyDescent="0.3">
      <c r="A13886" s="4"/>
      <c r="B13886" s="5"/>
      <c r="C13886" s="6"/>
    </row>
    <row r="13887" spans="1:3" x14ac:dyDescent="0.3">
      <c r="A13887" s="4"/>
      <c r="B13887" s="5"/>
      <c r="C13887" s="6"/>
    </row>
    <row r="13888" spans="1:3" x14ac:dyDescent="0.3">
      <c r="A13888" s="4"/>
      <c r="B13888" s="5"/>
      <c r="C13888" s="6"/>
    </row>
    <row r="13889" spans="1:3" x14ac:dyDescent="0.3">
      <c r="A13889" s="4"/>
      <c r="B13889" s="5"/>
      <c r="C13889" s="6"/>
    </row>
    <row r="13890" spans="1:3" x14ac:dyDescent="0.3">
      <c r="A13890" s="4"/>
      <c r="B13890" s="5"/>
      <c r="C13890" s="6"/>
    </row>
    <row r="13891" spans="1:3" x14ac:dyDescent="0.3">
      <c r="A13891" s="4"/>
      <c r="B13891" s="5"/>
      <c r="C13891" s="6"/>
    </row>
    <row r="13892" spans="1:3" x14ac:dyDescent="0.3">
      <c r="A13892" s="4"/>
      <c r="B13892" s="5"/>
      <c r="C13892" s="6"/>
    </row>
    <row r="13893" spans="1:3" x14ac:dyDescent="0.3">
      <c r="A13893" s="4"/>
      <c r="B13893" s="5"/>
      <c r="C13893" s="6"/>
    </row>
    <row r="13894" spans="1:3" x14ac:dyDescent="0.3">
      <c r="A13894" s="4"/>
      <c r="B13894" s="5"/>
      <c r="C13894" s="6"/>
    </row>
    <row r="13895" spans="1:3" x14ac:dyDescent="0.3">
      <c r="A13895" s="4"/>
      <c r="B13895" s="5"/>
      <c r="C13895" s="6"/>
    </row>
    <row r="13896" spans="1:3" x14ac:dyDescent="0.3">
      <c r="A13896" s="4"/>
      <c r="B13896" s="5"/>
      <c r="C13896" s="6"/>
    </row>
    <row r="13897" spans="1:3" x14ac:dyDescent="0.3">
      <c r="A13897" s="4"/>
      <c r="B13897" s="5"/>
      <c r="C13897" s="6"/>
    </row>
    <row r="13898" spans="1:3" x14ac:dyDescent="0.3">
      <c r="A13898" s="4"/>
      <c r="B13898" s="5"/>
      <c r="C13898" s="6"/>
    </row>
    <row r="13899" spans="1:3" x14ac:dyDescent="0.3">
      <c r="A13899" s="4"/>
      <c r="B13899" s="5"/>
      <c r="C13899" s="6"/>
    </row>
    <row r="13900" spans="1:3" x14ac:dyDescent="0.3">
      <c r="A13900" s="4"/>
      <c r="B13900" s="5"/>
      <c r="C13900" s="6"/>
    </row>
    <row r="13901" spans="1:3" x14ac:dyDescent="0.3">
      <c r="A13901" s="4"/>
      <c r="B13901" s="5"/>
      <c r="C13901" s="6"/>
    </row>
    <row r="13902" spans="1:3" x14ac:dyDescent="0.3">
      <c r="A13902" s="4"/>
      <c r="B13902" s="5"/>
      <c r="C13902" s="6"/>
    </row>
    <row r="13903" spans="1:3" x14ac:dyDescent="0.3">
      <c r="A13903" s="4"/>
      <c r="B13903" s="5"/>
      <c r="C13903" s="6"/>
    </row>
    <row r="13904" spans="1:3" x14ac:dyDescent="0.3">
      <c r="A13904" s="4"/>
      <c r="B13904" s="5"/>
      <c r="C13904" s="6"/>
    </row>
    <row r="13905" spans="1:3" x14ac:dyDescent="0.3">
      <c r="A13905" s="4"/>
      <c r="B13905" s="5"/>
      <c r="C13905" s="6"/>
    </row>
    <row r="13906" spans="1:3" x14ac:dyDescent="0.3">
      <c r="A13906" s="4"/>
      <c r="B13906" s="5"/>
      <c r="C13906" s="6"/>
    </row>
    <row r="13907" spans="1:3" x14ac:dyDescent="0.3">
      <c r="A13907" s="4"/>
      <c r="B13907" s="5"/>
      <c r="C13907" s="6"/>
    </row>
    <row r="13908" spans="1:3" x14ac:dyDescent="0.3">
      <c r="A13908" s="4"/>
      <c r="B13908" s="5"/>
      <c r="C13908" s="6"/>
    </row>
    <row r="13909" spans="1:3" x14ac:dyDescent="0.3">
      <c r="A13909" s="4"/>
      <c r="B13909" s="5"/>
      <c r="C13909" s="6"/>
    </row>
    <row r="13910" spans="1:3" x14ac:dyDescent="0.3">
      <c r="A13910" s="4"/>
      <c r="B13910" s="5"/>
      <c r="C13910" s="6"/>
    </row>
    <row r="13911" spans="1:3" x14ac:dyDescent="0.3">
      <c r="A13911" s="4"/>
      <c r="B13911" s="5"/>
      <c r="C13911" s="6"/>
    </row>
    <row r="13912" spans="1:3" x14ac:dyDescent="0.3">
      <c r="A13912" s="4"/>
      <c r="B13912" s="5"/>
      <c r="C13912" s="6"/>
    </row>
    <row r="13913" spans="1:3" x14ac:dyDescent="0.3">
      <c r="A13913" s="4"/>
      <c r="B13913" s="5"/>
      <c r="C13913" s="6"/>
    </row>
    <row r="13914" spans="1:3" x14ac:dyDescent="0.3">
      <c r="A13914" s="4"/>
      <c r="B13914" s="5"/>
      <c r="C13914" s="6"/>
    </row>
    <row r="13915" spans="1:3" x14ac:dyDescent="0.3">
      <c r="A13915" s="4"/>
      <c r="B13915" s="5"/>
      <c r="C13915" s="6"/>
    </row>
    <row r="13916" spans="1:3" x14ac:dyDescent="0.3">
      <c r="A13916" s="4"/>
      <c r="B13916" s="5"/>
      <c r="C13916" s="6"/>
    </row>
    <row r="13917" spans="1:3" x14ac:dyDescent="0.3">
      <c r="A13917" s="4"/>
      <c r="B13917" s="5"/>
      <c r="C13917" s="6"/>
    </row>
    <row r="13918" spans="1:3" x14ac:dyDescent="0.3">
      <c r="A13918" s="4"/>
      <c r="B13918" s="5"/>
      <c r="C13918" s="6"/>
    </row>
    <row r="13919" spans="1:3" x14ac:dyDescent="0.3">
      <c r="A13919" s="4"/>
      <c r="B13919" s="5"/>
      <c r="C13919" s="6"/>
    </row>
    <row r="13920" spans="1:3" x14ac:dyDescent="0.3">
      <c r="A13920" s="4"/>
      <c r="B13920" s="5"/>
      <c r="C13920" s="6"/>
    </row>
    <row r="13921" spans="1:3" x14ac:dyDescent="0.3">
      <c r="A13921" s="4"/>
      <c r="B13921" s="5"/>
      <c r="C13921" s="6"/>
    </row>
    <row r="13922" spans="1:3" x14ac:dyDescent="0.3">
      <c r="A13922" s="4"/>
      <c r="B13922" s="5"/>
      <c r="C13922" s="6"/>
    </row>
    <row r="13923" spans="1:3" x14ac:dyDescent="0.3">
      <c r="A13923" s="4"/>
      <c r="B13923" s="5"/>
      <c r="C13923" s="6"/>
    </row>
    <row r="13924" spans="1:3" x14ac:dyDescent="0.3">
      <c r="A13924" s="4"/>
      <c r="B13924" s="5"/>
      <c r="C13924" s="6"/>
    </row>
    <row r="13925" spans="1:3" x14ac:dyDescent="0.3">
      <c r="A13925" s="4"/>
      <c r="B13925" s="5"/>
      <c r="C13925" s="6"/>
    </row>
    <row r="13926" spans="1:3" x14ac:dyDescent="0.3">
      <c r="A13926" s="4"/>
      <c r="B13926" s="5"/>
      <c r="C13926" s="6"/>
    </row>
    <row r="13927" spans="1:3" x14ac:dyDescent="0.3">
      <c r="A13927" s="4"/>
      <c r="B13927" s="5"/>
      <c r="C13927" s="6"/>
    </row>
    <row r="13928" spans="1:3" x14ac:dyDescent="0.3">
      <c r="A13928" s="4"/>
      <c r="B13928" s="5"/>
      <c r="C13928" s="6"/>
    </row>
    <row r="13929" spans="1:3" x14ac:dyDescent="0.3">
      <c r="A13929" s="4"/>
      <c r="B13929" s="5"/>
      <c r="C13929" s="6"/>
    </row>
    <row r="13930" spans="1:3" x14ac:dyDescent="0.3">
      <c r="A13930" s="4"/>
      <c r="B13930" s="5"/>
      <c r="C13930" s="6"/>
    </row>
    <row r="13931" spans="1:3" x14ac:dyDescent="0.3">
      <c r="A13931" s="4"/>
      <c r="B13931" s="5"/>
      <c r="C13931" s="6"/>
    </row>
    <row r="13932" spans="1:3" x14ac:dyDescent="0.3">
      <c r="A13932" s="4"/>
      <c r="B13932" s="5"/>
      <c r="C13932" s="6"/>
    </row>
    <row r="13933" spans="1:3" x14ac:dyDescent="0.3">
      <c r="A13933" s="4"/>
      <c r="B13933" s="5"/>
      <c r="C13933" s="6"/>
    </row>
    <row r="13934" spans="1:3" x14ac:dyDescent="0.3">
      <c r="A13934" s="4"/>
      <c r="B13934" s="5"/>
      <c r="C13934" s="6"/>
    </row>
    <row r="13935" spans="1:3" x14ac:dyDescent="0.3">
      <c r="A13935" s="4"/>
      <c r="B13935" s="5"/>
      <c r="C13935" s="6"/>
    </row>
    <row r="13936" spans="1:3" x14ac:dyDescent="0.3">
      <c r="A13936" s="4"/>
      <c r="B13936" s="5"/>
      <c r="C13936" s="6"/>
    </row>
    <row r="13937" spans="1:3" x14ac:dyDescent="0.3">
      <c r="A13937" s="4"/>
      <c r="B13937" s="5"/>
      <c r="C13937" s="6"/>
    </row>
    <row r="13938" spans="1:3" x14ac:dyDescent="0.3">
      <c r="A13938" s="4"/>
      <c r="B13938" s="5"/>
      <c r="C13938" s="6"/>
    </row>
    <row r="13939" spans="1:3" x14ac:dyDescent="0.3">
      <c r="A13939" s="4"/>
      <c r="B13939" s="5"/>
      <c r="C13939" s="6"/>
    </row>
    <row r="13940" spans="1:3" x14ac:dyDescent="0.3">
      <c r="A13940" s="4"/>
      <c r="B13940" s="5"/>
      <c r="C13940" s="6"/>
    </row>
    <row r="13941" spans="1:3" x14ac:dyDescent="0.3">
      <c r="A13941" s="4"/>
      <c r="B13941" s="5"/>
      <c r="C13941" s="6"/>
    </row>
    <row r="13942" spans="1:3" x14ac:dyDescent="0.3">
      <c r="A13942" s="4"/>
      <c r="B13942" s="5"/>
      <c r="C13942" s="6"/>
    </row>
    <row r="13943" spans="1:3" x14ac:dyDescent="0.3">
      <c r="A13943" s="4"/>
      <c r="B13943" s="5"/>
      <c r="C13943" s="6"/>
    </row>
    <row r="13944" spans="1:3" x14ac:dyDescent="0.3">
      <c r="A13944" s="4"/>
      <c r="B13944" s="5"/>
      <c r="C13944" s="6"/>
    </row>
    <row r="13945" spans="1:3" x14ac:dyDescent="0.3">
      <c r="A13945" s="4"/>
      <c r="B13945" s="5"/>
      <c r="C13945" s="6"/>
    </row>
    <row r="13946" spans="1:3" x14ac:dyDescent="0.3">
      <c r="A13946" s="4"/>
      <c r="B13946" s="5"/>
      <c r="C13946" s="6"/>
    </row>
    <row r="13947" spans="1:3" x14ac:dyDescent="0.3">
      <c r="A13947" s="4"/>
      <c r="B13947" s="5"/>
      <c r="C13947" s="6"/>
    </row>
    <row r="13948" spans="1:3" x14ac:dyDescent="0.3">
      <c r="A13948" s="4"/>
      <c r="B13948" s="5"/>
      <c r="C13948" s="6"/>
    </row>
    <row r="13949" spans="1:3" x14ac:dyDescent="0.3">
      <c r="A13949" s="4"/>
      <c r="B13949" s="5"/>
      <c r="C13949" s="6"/>
    </row>
    <row r="13950" spans="1:3" x14ac:dyDescent="0.3">
      <c r="A13950" s="4"/>
      <c r="B13950" s="5"/>
      <c r="C13950" s="6"/>
    </row>
    <row r="13951" spans="1:3" x14ac:dyDescent="0.3">
      <c r="A13951" s="4"/>
      <c r="B13951" s="5"/>
      <c r="C13951" s="6"/>
    </row>
    <row r="13952" spans="1:3" x14ac:dyDescent="0.3">
      <c r="A13952" s="4"/>
      <c r="B13952" s="5"/>
      <c r="C13952" s="6"/>
    </row>
    <row r="13953" spans="1:3" x14ac:dyDescent="0.3">
      <c r="A13953" s="4"/>
      <c r="B13953" s="5"/>
      <c r="C13953" s="6"/>
    </row>
    <row r="13954" spans="1:3" x14ac:dyDescent="0.3">
      <c r="A13954" s="4"/>
      <c r="B13954" s="5"/>
      <c r="C13954" s="6"/>
    </row>
    <row r="13955" spans="1:3" x14ac:dyDescent="0.3">
      <c r="A13955" s="4"/>
      <c r="B13955" s="5"/>
      <c r="C13955" s="6"/>
    </row>
    <row r="13956" spans="1:3" x14ac:dyDescent="0.3">
      <c r="A13956" s="4"/>
      <c r="B13956" s="5"/>
      <c r="C13956" s="6"/>
    </row>
    <row r="13957" spans="1:3" x14ac:dyDescent="0.3">
      <c r="A13957" s="4"/>
      <c r="B13957" s="5"/>
      <c r="C13957" s="6"/>
    </row>
    <row r="13958" spans="1:3" x14ac:dyDescent="0.3">
      <c r="A13958" s="4"/>
      <c r="B13958" s="5"/>
      <c r="C13958" s="6"/>
    </row>
    <row r="13959" spans="1:3" x14ac:dyDescent="0.3">
      <c r="A13959" s="4"/>
      <c r="B13959" s="5"/>
      <c r="C13959" s="6"/>
    </row>
    <row r="13960" spans="1:3" x14ac:dyDescent="0.3">
      <c r="A13960" s="4"/>
      <c r="B13960" s="5"/>
      <c r="C13960" s="6"/>
    </row>
    <row r="13961" spans="1:3" x14ac:dyDescent="0.3">
      <c r="A13961" s="4"/>
      <c r="B13961" s="5"/>
      <c r="C13961" s="6"/>
    </row>
    <row r="13962" spans="1:3" x14ac:dyDescent="0.3">
      <c r="A13962" s="4"/>
      <c r="B13962" s="5"/>
      <c r="C13962" s="6"/>
    </row>
    <row r="13963" spans="1:3" x14ac:dyDescent="0.3">
      <c r="A13963" s="4"/>
      <c r="B13963" s="5"/>
      <c r="C13963" s="6"/>
    </row>
    <row r="13964" spans="1:3" x14ac:dyDescent="0.3">
      <c r="A13964" s="4"/>
      <c r="B13964" s="5"/>
      <c r="C13964" s="6"/>
    </row>
    <row r="13965" spans="1:3" x14ac:dyDescent="0.3">
      <c r="A13965" s="4"/>
      <c r="B13965" s="5"/>
      <c r="C13965" s="6"/>
    </row>
    <row r="13966" spans="1:3" x14ac:dyDescent="0.3">
      <c r="A13966" s="4"/>
      <c r="B13966" s="5"/>
      <c r="C13966" s="6"/>
    </row>
    <row r="13967" spans="1:3" x14ac:dyDescent="0.3">
      <c r="A13967" s="4"/>
      <c r="B13967" s="5"/>
      <c r="C13967" s="6"/>
    </row>
    <row r="13968" spans="1:3" x14ac:dyDescent="0.3">
      <c r="A13968" s="4"/>
      <c r="B13968" s="5"/>
      <c r="C13968" s="6"/>
    </row>
    <row r="13969" spans="1:3" x14ac:dyDescent="0.3">
      <c r="A13969" s="4"/>
      <c r="B13969" s="5"/>
      <c r="C13969" s="6"/>
    </row>
    <row r="13970" spans="1:3" x14ac:dyDescent="0.3">
      <c r="A13970" s="4"/>
      <c r="B13970" s="5"/>
      <c r="C13970" s="6"/>
    </row>
    <row r="13971" spans="1:3" x14ac:dyDescent="0.3">
      <c r="A13971" s="4"/>
      <c r="B13971" s="5"/>
      <c r="C13971" s="6"/>
    </row>
    <row r="13972" spans="1:3" x14ac:dyDescent="0.3">
      <c r="A13972" s="4"/>
      <c r="B13972" s="5"/>
      <c r="C13972" s="6"/>
    </row>
    <row r="13973" spans="1:3" x14ac:dyDescent="0.3">
      <c r="A13973" s="4"/>
      <c r="B13973" s="5"/>
      <c r="C13973" s="6"/>
    </row>
    <row r="13974" spans="1:3" x14ac:dyDescent="0.3">
      <c r="A13974" s="4"/>
      <c r="B13974" s="5"/>
      <c r="C13974" s="6"/>
    </row>
    <row r="13975" spans="1:3" x14ac:dyDescent="0.3">
      <c r="A13975" s="4"/>
      <c r="B13975" s="5"/>
      <c r="C13975" s="6"/>
    </row>
    <row r="13976" spans="1:3" x14ac:dyDescent="0.3">
      <c r="A13976" s="4"/>
      <c r="B13976" s="5"/>
      <c r="C13976" s="6"/>
    </row>
    <row r="13977" spans="1:3" x14ac:dyDescent="0.3">
      <c r="A13977" s="4"/>
      <c r="B13977" s="5"/>
      <c r="C13977" s="6"/>
    </row>
    <row r="13978" spans="1:3" x14ac:dyDescent="0.3">
      <c r="A13978" s="4"/>
      <c r="B13978" s="5"/>
      <c r="C13978" s="6"/>
    </row>
    <row r="13979" spans="1:3" x14ac:dyDescent="0.3">
      <c r="A13979" s="4"/>
      <c r="B13979" s="5"/>
      <c r="C13979" s="6"/>
    </row>
    <row r="13980" spans="1:3" x14ac:dyDescent="0.3">
      <c r="A13980" s="4"/>
      <c r="B13980" s="5"/>
      <c r="C13980" s="6"/>
    </row>
    <row r="13981" spans="1:3" x14ac:dyDescent="0.3">
      <c r="A13981" s="4"/>
      <c r="B13981" s="5"/>
      <c r="C13981" s="6"/>
    </row>
    <row r="13982" spans="1:3" x14ac:dyDescent="0.3">
      <c r="A13982" s="4"/>
      <c r="B13982" s="5"/>
      <c r="C13982" s="6"/>
    </row>
    <row r="13983" spans="1:3" x14ac:dyDescent="0.3">
      <c r="A13983" s="4"/>
      <c r="B13983" s="5"/>
      <c r="C13983" s="6"/>
    </row>
    <row r="13984" spans="1:3" x14ac:dyDescent="0.3">
      <c r="A13984" s="4"/>
      <c r="B13984" s="5"/>
      <c r="C13984" s="6"/>
    </row>
    <row r="13985" spans="1:3" x14ac:dyDescent="0.3">
      <c r="A13985" s="4"/>
      <c r="B13985" s="5"/>
      <c r="C13985" s="6"/>
    </row>
    <row r="13986" spans="1:3" x14ac:dyDescent="0.3">
      <c r="A13986" s="4"/>
      <c r="B13986" s="5"/>
      <c r="C13986" s="6"/>
    </row>
    <row r="13987" spans="1:3" x14ac:dyDescent="0.3">
      <c r="A13987" s="4"/>
      <c r="B13987" s="5"/>
      <c r="C13987" s="6"/>
    </row>
    <row r="13988" spans="1:3" x14ac:dyDescent="0.3">
      <c r="A13988" s="4"/>
      <c r="B13988" s="5"/>
      <c r="C13988" s="6"/>
    </row>
    <row r="13989" spans="1:3" x14ac:dyDescent="0.3">
      <c r="A13989" s="4"/>
      <c r="B13989" s="5"/>
      <c r="C13989" s="6"/>
    </row>
    <row r="13990" spans="1:3" x14ac:dyDescent="0.3">
      <c r="A13990" s="4"/>
      <c r="B13990" s="5"/>
      <c r="C13990" s="6"/>
    </row>
    <row r="13991" spans="1:3" x14ac:dyDescent="0.3">
      <c r="A13991" s="4"/>
      <c r="B13991" s="5"/>
      <c r="C13991" s="6"/>
    </row>
    <row r="13992" spans="1:3" x14ac:dyDescent="0.3">
      <c r="A13992" s="4"/>
      <c r="B13992" s="5"/>
      <c r="C13992" s="6"/>
    </row>
    <row r="13993" spans="1:3" x14ac:dyDescent="0.3">
      <c r="A13993" s="4"/>
      <c r="B13993" s="5"/>
      <c r="C13993" s="6"/>
    </row>
    <row r="13994" spans="1:3" x14ac:dyDescent="0.3">
      <c r="A13994" s="4"/>
      <c r="B13994" s="5"/>
      <c r="C13994" s="6"/>
    </row>
    <row r="13995" spans="1:3" x14ac:dyDescent="0.3">
      <c r="A13995" s="4"/>
      <c r="B13995" s="5"/>
      <c r="C13995" s="6"/>
    </row>
    <row r="13996" spans="1:3" x14ac:dyDescent="0.3">
      <c r="A13996" s="4"/>
      <c r="B13996" s="5"/>
      <c r="C13996" s="6"/>
    </row>
    <row r="13997" spans="1:3" x14ac:dyDescent="0.3">
      <c r="A13997" s="4"/>
      <c r="B13997" s="5"/>
      <c r="C13997" s="6"/>
    </row>
    <row r="13998" spans="1:3" x14ac:dyDescent="0.3">
      <c r="A13998" s="4"/>
      <c r="B13998" s="5"/>
      <c r="C13998" s="6"/>
    </row>
    <row r="13999" spans="1:3" x14ac:dyDescent="0.3">
      <c r="A13999" s="4"/>
      <c r="B13999" s="5"/>
      <c r="C13999" s="6"/>
    </row>
    <row r="14000" spans="1:3" x14ac:dyDescent="0.3">
      <c r="A14000" s="4"/>
      <c r="B14000" s="5"/>
      <c r="C14000" s="6"/>
    </row>
    <row r="14001" spans="1:3" x14ac:dyDescent="0.3">
      <c r="A14001" s="4"/>
      <c r="B14001" s="5"/>
      <c r="C14001" s="6"/>
    </row>
    <row r="14002" spans="1:3" x14ac:dyDescent="0.3">
      <c r="A14002" s="4"/>
      <c r="B14002" s="5"/>
      <c r="C14002" s="6"/>
    </row>
    <row r="14003" spans="1:3" x14ac:dyDescent="0.3">
      <c r="A14003" s="4"/>
      <c r="B14003" s="5"/>
      <c r="C14003" s="6"/>
    </row>
    <row r="14004" spans="1:3" x14ac:dyDescent="0.3">
      <c r="A14004" s="4"/>
      <c r="B14004" s="5"/>
      <c r="C14004" s="6"/>
    </row>
    <row r="14005" spans="1:3" x14ac:dyDescent="0.3">
      <c r="A14005" s="4"/>
      <c r="B14005" s="5"/>
      <c r="C14005" s="6"/>
    </row>
    <row r="14006" spans="1:3" x14ac:dyDescent="0.3">
      <c r="A14006" s="4"/>
      <c r="B14006" s="5"/>
      <c r="C14006" s="6"/>
    </row>
    <row r="14007" spans="1:3" x14ac:dyDescent="0.3">
      <c r="A14007" s="4"/>
      <c r="B14007" s="5"/>
      <c r="C14007" s="6"/>
    </row>
    <row r="14008" spans="1:3" x14ac:dyDescent="0.3">
      <c r="A14008" s="4"/>
      <c r="B14008" s="5"/>
      <c r="C14008" s="6"/>
    </row>
    <row r="14009" spans="1:3" x14ac:dyDescent="0.3">
      <c r="A14009" s="4"/>
      <c r="B14009" s="5"/>
      <c r="C14009" s="6"/>
    </row>
    <row r="14010" spans="1:3" x14ac:dyDescent="0.3">
      <c r="A14010" s="4"/>
      <c r="B14010" s="5"/>
      <c r="C14010" s="6"/>
    </row>
    <row r="14011" spans="1:3" x14ac:dyDescent="0.3">
      <c r="A14011" s="4"/>
      <c r="B14011" s="5"/>
      <c r="C14011" s="6"/>
    </row>
    <row r="14012" spans="1:3" x14ac:dyDescent="0.3">
      <c r="A14012" s="4"/>
      <c r="B14012" s="5"/>
      <c r="C14012" s="6"/>
    </row>
    <row r="14013" spans="1:3" x14ac:dyDescent="0.3">
      <c r="A14013" s="4"/>
      <c r="B14013" s="5"/>
      <c r="C14013" s="6"/>
    </row>
    <row r="14014" spans="1:3" x14ac:dyDescent="0.3">
      <c r="A14014" s="4"/>
      <c r="B14014" s="5"/>
      <c r="C14014" s="6"/>
    </row>
    <row r="14015" spans="1:3" x14ac:dyDescent="0.3">
      <c r="A14015" s="4"/>
      <c r="B14015" s="5"/>
      <c r="C14015" s="6"/>
    </row>
    <row r="14016" spans="1:3" x14ac:dyDescent="0.3">
      <c r="A14016" s="4"/>
      <c r="B14016" s="5"/>
      <c r="C14016" s="6"/>
    </row>
    <row r="14017" spans="1:3" x14ac:dyDescent="0.3">
      <c r="A14017" s="4"/>
      <c r="B14017" s="5"/>
      <c r="C14017" s="6"/>
    </row>
    <row r="14018" spans="1:3" x14ac:dyDescent="0.3">
      <c r="A14018" s="4"/>
      <c r="B14018" s="5"/>
      <c r="C14018" s="6"/>
    </row>
    <row r="14019" spans="1:3" x14ac:dyDescent="0.3">
      <c r="A14019" s="4"/>
      <c r="B14019" s="5"/>
      <c r="C14019" s="6"/>
    </row>
    <row r="14020" spans="1:3" x14ac:dyDescent="0.3">
      <c r="A14020" s="4"/>
      <c r="B14020" s="5"/>
      <c r="C14020" s="6"/>
    </row>
    <row r="14021" spans="1:3" x14ac:dyDescent="0.3">
      <c r="A14021" s="4"/>
      <c r="B14021" s="5"/>
      <c r="C14021" s="6"/>
    </row>
    <row r="14022" spans="1:3" x14ac:dyDescent="0.3">
      <c r="A14022" s="4"/>
      <c r="B14022" s="5"/>
      <c r="C14022" s="6"/>
    </row>
    <row r="14023" spans="1:3" x14ac:dyDescent="0.3">
      <c r="A14023" s="4"/>
      <c r="B14023" s="5"/>
      <c r="C14023" s="6"/>
    </row>
    <row r="14024" spans="1:3" x14ac:dyDescent="0.3">
      <c r="A14024" s="4"/>
      <c r="B14024" s="5"/>
      <c r="C14024" s="6"/>
    </row>
    <row r="14025" spans="1:3" x14ac:dyDescent="0.3">
      <c r="A14025" s="4"/>
      <c r="B14025" s="5"/>
      <c r="C14025" s="6"/>
    </row>
    <row r="14026" spans="1:3" x14ac:dyDescent="0.3">
      <c r="A14026" s="4"/>
      <c r="B14026" s="5"/>
      <c r="C14026" s="6"/>
    </row>
    <row r="14027" spans="1:3" x14ac:dyDescent="0.3">
      <c r="A14027" s="4"/>
      <c r="B14027" s="5"/>
      <c r="C14027" s="6"/>
    </row>
    <row r="14028" spans="1:3" x14ac:dyDescent="0.3">
      <c r="A14028" s="4"/>
      <c r="B14028" s="5"/>
      <c r="C14028" s="6"/>
    </row>
    <row r="14029" spans="1:3" x14ac:dyDescent="0.3">
      <c r="A14029" s="4"/>
      <c r="B14029" s="5"/>
      <c r="C14029" s="6"/>
    </row>
    <row r="14030" spans="1:3" x14ac:dyDescent="0.3">
      <c r="A14030" s="4"/>
      <c r="B14030" s="5"/>
      <c r="C14030" s="6"/>
    </row>
    <row r="14031" spans="1:3" x14ac:dyDescent="0.3">
      <c r="A14031" s="4"/>
      <c r="B14031" s="5"/>
      <c r="C14031" s="6"/>
    </row>
    <row r="14032" spans="1:3" x14ac:dyDescent="0.3">
      <c r="A14032" s="4"/>
      <c r="B14032" s="5"/>
      <c r="C14032" s="6"/>
    </row>
    <row r="14033" spans="1:3" x14ac:dyDescent="0.3">
      <c r="A14033" s="4"/>
      <c r="B14033" s="5"/>
      <c r="C14033" s="6"/>
    </row>
    <row r="14034" spans="1:3" x14ac:dyDescent="0.3">
      <c r="A14034" s="4"/>
      <c r="B14034" s="5"/>
      <c r="C14034" s="6"/>
    </row>
    <row r="14035" spans="1:3" x14ac:dyDescent="0.3">
      <c r="A14035" s="4"/>
      <c r="B14035" s="5"/>
      <c r="C14035" s="6"/>
    </row>
    <row r="14036" spans="1:3" x14ac:dyDescent="0.3">
      <c r="A14036" s="4"/>
      <c r="B14036" s="5"/>
      <c r="C14036" s="6"/>
    </row>
    <row r="14037" spans="1:3" x14ac:dyDescent="0.3">
      <c r="A14037" s="4"/>
      <c r="B14037" s="5"/>
      <c r="C14037" s="6"/>
    </row>
    <row r="14038" spans="1:3" x14ac:dyDescent="0.3">
      <c r="A14038" s="4"/>
      <c r="B14038" s="5"/>
      <c r="C14038" s="6"/>
    </row>
    <row r="14039" spans="1:3" x14ac:dyDescent="0.3">
      <c r="A14039" s="4"/>
      <c r="B14039" s="5"/>
      <c r="C14039" s="6"/>
    </row>
    <row r="14040" spans="1:3" x14ac:dyDescent="0.3">
      <c r="A14040" s="4"/>
      <c r="B14040" s="5"/>
      <c r="C14040" s="6"/>
    </row>
    <row r="14041" spans="1:3" x14ac:dyDescent="0.3">
      <c r="A14041" s="4"/>
      <c r="B14041" s="5"/>
      <c r="C14041" s="6"/>
    </row>
    <row r="14042" spans="1:3" x14ac:dyDescent="0.3">
      <c r="A14042" s="4"/>
      <c r="B14042" s="5"/>
      <c r="C14042" s="6"/>
    </row>
    <row r="14043" spans="1:3" x14ac:dyDescent="0.3">
      <c r="A14043" s="4"/>
      <c r="B14043" s="5"/>
      <c r="C14043" s="6"/>
    </row>
    <row r="14044" spans="1:3" x14ac:dyDescent="0.3">
      <c r="A14044" s="4"/>
      <c r="B14044" s="5"/>
      <c r="C14044" s="6"/>
    </row>
    <row r="14045" spans="1:3" x14ac:dyDescent="0.3">
      <c r="A14045" s="4"/>
      <c r="B14045" s="5"/>
      <c r="C14045" s="6"/>
    </row>
    <row r="14046" spans="1:3" x14ac:dyDescent="0.3">
      <c r="A14046" s="4"/>
      <c r="B14046" s="5"/>
      <c r="C14046" s="6"/>
    </row>
    <row r="14047" spans="1:3" x14ac:dyDescent="0.3">
      <c r="A14047" s="4"/>
      <c r="B14047" s="5"/>
      <c r="C14047" s="6"/>
    </row>
    <row r="14048" spans="1:3" x14ac:dyDescent="0.3">
      <c r="A14048" s="4"/>
      <c r="B14048" s="5"/>
      <c r="C14048" s="6"/>
    </row>
    <row r="14049" spans="1:3" x14ac:dyDescent="0.3">
      <c r="A14049" s="4"/>
      <c r="B14049" s="5"/>
      <c r="C14049" s="6"/>
    </row>
    <row r="14050" spans="1:3" x14ac:dyDescent="0.3">
      <c r="A14050" s="4"/>
      <c r="B14050" s="5"/>
      <c r="C14050" s="6"/>
    </row>
    <row r="14051" spans="1:3" x14ac:dyDescent="0.3">
      <c r="A14051" s="4"/>
      <c r="B14051" s="5"/>
      <c r="C14051" s="6"/>
    </row>
    <row r="14052" spans="1:3" x14ac:dyDescent="0.3">
      <c r="A14052" s="4"/>
      <c r="B14052" s="5"/>
      <c r="C14052" s="6"/>
    </row>
    <row r="14053" spans="1:3" x14ac:dyDescent="0.3">
      <c r="A14053" s="4"/>
      <c r="B14053" s="5"/>
      <c r="C14053" s="6"/>
    </row>
    <row r="14054" spans="1:3" x14ac:dyDescent="0.3">
      <c r="A14054" s="4"/>
      <c r="B14054" s="5"/>
      <c r="C14054" s="6"/>
    </row>
    <row r="14055" spans="1:3" x14ac:dyDescent="0.3">
      <c r="A14055" s="4"/>
      <c r="B14055" s="5"/>
      <c r="C14055" s="6"/>
    </row>
    <row r="14056" spans="1:3" x14ac:dyDescent="0.3">
      <c r="A14056" s="4"/>
      <c r="B14056" s="5"/>
      <c r="C14056" s="6"/>
    </row>
    <row r="14057" spans="1:3" x14ac:dyDescent="0.3">
      <c r="A14057" s="4"/>
      <c r="B14057" s="5"/>
      <c r="C14057" s="6"/>
    </row>
    <row r="14058" spans="1:3" x14ac:dyDescent="0.3">
      <c r="A14058" s="4"/>
      <c r="B14058" s="5"/>
      <c r="C14058" s="6"/>
    </row>
    <row r="14059" spans="1:3" x14ac:dyDescent="0.3">
      <c r="A14059" s="4"/>
      <c r="B14059" s="5"/>
      <c r="C14059" s="6"/>
    </row>
    <row r="14060" spans="1:3" x14ac:dyDescent="0.3">
      <c r="A14060" s="4"/>
      <c r="B14060" s="5"/>
      <c r="C14060" s="6"/>
    </row>
    <row r="14061" spans="1:3" x14ac:dyDescent="0.3">
      <c r="A14061" s="4"/>
      <c r="B14061" s="5"/>
      <c r="C14061" s="6"/>
    </row>
    <row r="14062" spans="1:3" x14ac:dyDescent="0.3">
      <c r="A14062" s="4"/>
      <c r="B14062" s="5"/>
      <c r="C14062" s="6"/>
    </row>
    <row r="14063" spans="1:3" x14ac:dyDescent="0.3">
      <c r="A14063" s="4"/>
      <c r="B14063" s="5"/>
      <c r="C14063" s="6"/>
    </row>
    <row r="14064" spans="1:3" x14ac:dyDescent="0.3">
      <c r="A14064" s="4"/>
      <c r="B14064" s="5"/>
      <c r="C14064" s="6"/>
    </row>
    <row r="14065" spans="1:3" x14ac:dyDescent="0.3">
      <c r="A14065" s="4"/>
      <c r="B14065" s="5"/>
      <c r="C14065" s="6"/>
    </row>
    <row r="14066" spans="1:3" x14ac:dyDescent="0.3">
      <c r="A14066" s="4"/>
      <c r="B14066" s="5"/>
      <c r="C14066" s="6"/>
    </row>
    <row r="14067" spans="1:3" x14ac:dyDescent="0.3">
      <c r="A14067" s="4"/>
      <c r="B14067" s="5"/>
      <c r="C14067" s="6"/>
    </row>
    <row r="14068" spans="1:3" x14ac:dyDescent="0.3">
      <c r="A14068" s="4"/>
      <c r="B14068" s="5"/>
      <c r="C14068" s="6"/>
    </row>
    <row r="14069" spans="1:3" x14ac:dyDescent="0.3">
      <c r="A14069" s="4"/>
      <c r="B14069" s="5"/>
      <c r="C14069" s="6"/>
    </row>
    <row r="14070" spans="1:3" x14ac:dyDescent="0.3">
      <c r="A14070" s="4"/>
      <c r="B14070" s="5"/>
      <c r="C14070" s="6"/>
    </row>
    <row r="14071" spans="1:3" x14ac:dyDescent="0.3">
      <c r="A14071" s="4"/>
      <c r="B14071" s="5"/>
      <c r="C14071" s="6"/>
    </row>
    <row r="14072" spans="1:3" x14ac:dyDescent="0.3">
      <c r="A14072" s="4"/>
      <c r="B14072" s="5"/>
      <c r="C14072" s="6"/>
    </row>
    <row r="14073" spans="1:3" x14ac:dyDescent="0.3">
      <c r="A14073" s="4"/>
      <c r="B14073" s="5"/>
      <c r="C14073" s="6"/>
    </row>
    <row r="14074" spans="1:3" x14ac:dyDescent="0.3">
      <c r="A14074" s="4"/>
      <c r="B14074" s="5"/>
      <c r="C14074" s="6"/>
    </row>
    <row r="14075" spans="1:3" x14ac:dyDescent="0.3">
      <c r="A14075" s="4"/>
      <c r="B14075" s="5"/>
      <c r="C14075" s="6"/>
    </row>
    <row r="14076" spans="1:3" x14ac:dyDescent="0.3">
      <c r="A14076" s="4"/>
      <c r="B14076" s="5"/>
      <c r="C14076" s="6"/>
    </row>
    <row r="14077" spans="1:3" x14ac:dyDescent="0.3">
      <c r="A14077" s="4"/>
      <c r="B14077" s="5"/>
      <c r="C14077" s="6"/>
    </row>
    <row r="14078" spans="1:3" x14ac:dyDescent="0.3">
      <c r="A14078" s="4"/>
      <c r="B14078" s="5"/>
      <c r="C14078" s="6"/>
    </row>
    <row r="14079" spans="1:3" x14ac:dyDescent="0.3">
      <c r="A14079" s="4"/>
      <c r="B14079" s="5"/>
      <c r="C14079" s="6"/>
    </row>
    <row r="14080" spans="1:3" x14ac:dyDescent="0.3">
      <c r="A14080" s="4"/>
      <c r="B14080" s="5"/>
      <c r="C14080" s="6"/>
    </row>
    <row r="14081" spans="1:3" x14ac:dyDescent="0.3">
      <c r="A14081" s="4"/>
      <c r="B14081" s="5"/>
      <c r="C14081" s="6"/>
    </row>
    <row r="14082" spans="1:3" x14ac:dyDescent="0.3">
      <c r="A14082" s="4"/>
      <c r="B14082" s="5"/>
      <c r="C14082" s="6"/>
    </row>
    <row r="14083" spans="1:3" x14ac:dyDescent="0.3">
      <c r="A14083" s="4"/>
      <c r="B14083" s="5"/>
      <c r="C14083" s="6"/>
    </row>
    <row r="14084" spans="1:3" x14ac:dyDescent="0.3">
      <c r="A14084" s="4"/>
      <c r="B14084" s="5"/>
      <c r="C14084" s="6"/>
    </row>
    <row r="14085" spans="1:3" x14ac:dyDescent="0.3">
      <c r="A14085" s="4"/>
      <c r="B14085" s="5"/>
      <c r="C14085" s="6"/>
    </row>
    <row r="14086" spans="1:3" x14ac:dyDescent="0.3">
      <c r="A14086" s="4"/>
      <c r="B14086" s="5"/>
      <c r="C14086" s="6"/>
    </row>
    <row r="14087" spans="1:3" x14ac:dyDescent="0.3">
      <c r="A14087" s="4"/>
      <c r="B14087" s="5"/>
      <c r="C14087" s="6"/>
    </row>
    <row r="14088" spans="1:3" x14ac:dyDescent="0.3">
      <c r="A14088" s="4"/>
      <c r="B14088" s="5"/>
      <c r="C14088" s="6"/>
    </row>
    <row r="14089" spans="1:3" x14ac:dyDescent="0.3">
      <c r="A14089" s="4"/>
      <c r="B14089" s="5"/>
      <c r="C14089" s="6"/>
    </row>
    <row r="14090" spans="1:3" x14ac:dyDescent="0.3">
      <c r="A14090" s="4"/>
      <c r="B14090" s="5"/>
      <c r="C14090" s="6"/>
    </row>
    <row r="14091" spans="1:3" x14ac:dyDescent="0.3">
      <c r="A14091" s="4"/>
      <c r="B14091" s="5"/>
      <c r="C14091" s="6"/>
    </row>
    <row r="14092" spans="1:3" x14ac:dyDescent="0.3">
      <c r="A14092" s="4"/>
      <c r="B14092" s="5"/>
      <c r="C14092" s="6"/>
    </row>
    <row r="14093" spans="1:3" x14ac:dyDescent="0.3">
      <c r="A14093" s="4"/>
      <c r="B14093" s="5"/>
      <c r="C14093" s="6"/>
    </row>
    <row r="14094" spans="1:3" x14ac:dyDescent="0.3">
      <c r="A14094" s="4"/>
      <c r="B14094" s="5"/>
      <c r="C14094" s="6"/>
    </row>
    <row r="14095" spans="1:3" x14ac:dyDescent="0.3">
      <c r="A14095" s="4"/>
      <c r="B14095" s="5"/>
      <c r="C14095" s="6"/>
    </row>
    <row r="14096" spans="1:3" x14ac:dyDescent="0.3">
      <c r="A14096" s="4"/>
      <c r="B14096" s="5"/>
      <c r="C14096" s="6"/>
    </row>
    <row r="14097" spans="1:3" x14ac:dyDescent="0.3">
      <c r="A14097" s="4"/>
      <c r="B14097" s="5"/>
      <c r="C14097" s="6"/>
    </row>
    <row r="14098" spans="1:3" x14ac:dyDescent="0.3">
      <c r="A14098" s="4"/>
      <c r="B14098" s="5"/>
      <c r="C14098" s="6"/>
    </row>
    <row r="14099" spans="1:3" x14ac:dyDescent="0.3">
      <c r="A14099" s="4"/>
      <c r="B14099" s="5"/>
      <c r="C14099" s="6"/>
    </row>
    <row r="14100" spans="1:3" x14ac:dyDescent="0.3">
      <c r="A14100" s="4"/>
      <c r="B14100" s="5"/>
      <c r="C14100" s="6"/>
    </row>
    <row r="14101" spans="1:3" x14ac:dyDescent="0.3">
      <c r="A14101" s="4"/>
      <c r="B14101" s="5"/>
      <c r="C14101" s="6"/>
    </row>
    <row r="14102" spans="1:3" x14ac:dyDescent="0.3">
      <c r="A14102" s="4"/>
      <c r="B14102" s="5"/>
      <c r="C14102" s="6"/>
    </row>
    <row r="14103" spans="1:3" x14ac:dyDescent="0.3">
      <c r="A14103" s="4"/>
      <c r="B14103" s="5"/>
      <c r="C14103" s="6"/>
    </row>
    <row r="14104" spans="1:3" x14ac:dyDescent="0.3">
      <c r="A14104" s="4"/>
      <c r="B14104" s="5"/>
      <c r="C14104" s="6"/>
    </row>
    <row r="14105" spans="1:3" x14ac:dyDescent="0.3">
      <c r="A14105" s="4"/>
      <c r="B14105" s="5"/>
      <c r="C14105" s="6"/>
    </row>
    <row r="14106" spans="1:3" x14ac:dyDescent="0.3">
      <c r="A14106" s="4"/>
      <c r="B14106" s="5"/>
      <c r="C14106" s="6"/>
    </row>
    <row r="14107" spans="1:3" x14ac:dyDescent="0.3">
      <c r="A14107" s="4"/>
      <c r="B14107" s="5"/>
      <c r="C14107" s="6"/>
    </row>
    <row r="14108" spans="1:3" x14ac:dyDescent="0.3">
      <c r="A14108" s="4"/>
      <c r="B14108" s="5"/>
      <c r="C14108" s="6"/>
    </row>
    <row r="14109" spans="1:3" x14ac:dyDescent="0.3">
      <c r="A14109" s="4"/>
      <c r="B14109" s="5"/>
      <c r="C14109" s="6"/>
    </row>
    <row r="14110" spans="1:3" x14ac:dyDescent="0.3">
      <c r="A14110" s="4"/>
      <c r="B14110" s="5"/>
      <c r="C14110" s="6"/>
    </row>
    <row r="14111" spans="1:3" x14ac:dyDescent="0.3">
      <c r="A14111" s="4"/>
      <c r="B14111" s="5"/>
      <c r="C14111" s="6"/>
    </row>
    <row r="14112" spans="1:3" x14ac:dyDescent="0.3">
      <c r="A14112" s="4"/>
      <c r="B14112" s="5"/>
      <c r="C14112" s="6"/>
    </row>
    <row r="14113" spans="1:3" x14ac:dyDescent="0.3">
      <c r="A14113" s="4"/>
      <c r="B14113" s="5"/>
      <c r="C14113" s="6"/>
    </row>
    <row r="14114" spans="1:3" x14ac:dyDescent="0.3">
      <c r="A14114" s="4"/>
      <c r="B14114" s="5"/>
      <c r="C14114" s="6"/>
    </row>
    <row r="14115" spans="1:3" x14ac:dyDescent="0.3">
      <c r="A14115" s="4"/>
      <c r="B14115" s="5"/>
      <c r="C14115" s="6"/>
    </row>
    <row r="14116" spans="1:3" x14ac:dyDescent="0.3">
      <c r="A14116" s="4"/>
      <c r="B14116" s="5"/>
      <c r="C14116" s="6"/>
    </row>
    <row r="14117" spans="1:3" x14ac:dyDescent="0.3">
      <c r="A14117" s="4"/>
      <c r="B14117" s="5"/>
      <c r="C14117" s="6"/>
    </row>
    <row r="14118" spans="1:3" x14ac:dyDescent="0.3">
      <c r="A14118" s="4"/>
      <c r="B14118" s="5"/>
      <c r="C14118" s="6"/>
    </row>
    <row r="14119" spans="1:3" x14ac:dyDescent="0.3">
      <c r="A14119" s="4"/>
      <c r="B14119" s="5"/>
      <c r="C14119" s="6"/>
    </row>
    <row r="14120" spans="1:3" x14ac:dyDescent="0.3">
      <c r="A14120" s="4"/>
      <c r="B14120" s="5"/>
      <c r="C14120" s="6"/>
    </row>
    <row r="14121" spans="1:3" x14ac:dyDescent="0.3">
      <c r="A14121" s="4"/>
      <c r="B14121" s="5"/>
      <c r="C14121" s="6"/>
    </row>
    <row r="14122" spans="1:3" x14ac:dyDescent="0.3">
      <c r="A14122" s="4"/>
      <c r="B14122" s="5"/>
      <c r="C14122" s="6"/>
    </row>
    <row r="14123" spans="1:3" x14ac:dyDescent="0.3">
      <c r="A14123" s="4"/>
      <c r="B14123" s="5"/>
      <c r="C14123" s="6"/>
    </row>
    <row r="14124" spans="1:3" x14ac:dyDescent="0.3">
      <c r="A14124" s="4"/>
      <c r="B14124" s="5"/>
      <c r="C14124" s="6"/>
    </row>
    <row r="14125" spans="1:3" x14ac:dyDescent="0.3">
      <c r="A14125" s="4"/>
      <c r="B14125" s="5"/>
      <c r="C14125" s="6"/>
    </row>
    <row r="14126" spans="1:3" x14ac:dyDescent="0.3">
      <c r="A14126" s="4"/>
      <c r="B14126" s="5"/>
      <c r="C14126" s="6"/>
    </row>
    <row r="14127" spans="1:3" x14ac:dyDescent="0.3">
      <c r="A14127" s="4"/>
      <c r="B14127" s="5"/>
      <c r="C14127" s="6"/>
    </row>
    <row r="14128" spans="1:3" x14ac:dyDescent="0.3">
      <c r="A14128" s="4"/>
      <c r="B14128" s="5"/>
      <c r="C14128" s="6"/>
    </row>
    <row r="14129" spans="1:3" x14ac:dyDescent="0.3">
      <c r="A14129" s="4"/>
      <c r="B14129" s="5"/>
      <c r="C14129" s="6"/>
    </row>
    <row r="14130" spans="1:3" x14ac:dyDescent="0.3">
      <c r="A14130" s="4"/>
      <c r="B14130" s="5"/>
      <c r="C14130" s="6"/>
    </row>
    <row r="14131" spans="1:3" x14ac:dyDescent="0.3">
      <c r="A14131" s="4"/>
      <c r="B14131" s="5"/>
      <c r="C14131" s="6"/>
    </row>
    <row r="14132" spans="1:3" x14ac:dyDescent="0.3">
      <c r="A14132" s="4"/>
      <c r="B14132" s="5"/>
      <c r="C14132" s="6"/>
    </row>
    <row r="14133" spans="1:3" x14ac:dyDescent="0.3">
      <c r="A14133" s="4"/>
      <c r="B14133" s="5"/>
      <c r="C14133" s="6"/>
    </row>
    <row r="14134" spans="1:3" x14ac:dyDescent="0.3">
      <c r="A14134" s="4"/>
      <c r="B14134" s="5"/>
      <c r="C14134" s="6"/>
    </row>
    <row r="14135" spans="1:3" x14ac:dyDescent="0.3">
      <c r="A14135" s="4"/>
      <c r="B14135" s="5"/>
      <c r="C14135" s="6"/>
    </row>
    <row r="14136" spans="1:3" x14ac:dyDescent="0.3">
      <c r="A14136" s="4"/>
      <c r="B14136" s="5"/>
      <c r="C14136" s="6"/>
    </row>
    <row r="14137" spans="1:3" x14ac:dyDescent="0.3">
      <c r="A14137" s="4"/>
      <c r="B14137" s="5"/>
      <c r="C14137" s="6"/>
    </row>
    <row r="14138" spans="1:3" x14ac:dyDescent="0.3">
      <c r="A14138" s="4"/>
      <c r="B14138" s="5"/>
      <c r="C14138" s="6"/>
    </row>
    <row r="14139" spans="1:3" x14ac:dyDescent="0.3">
      <c r="A14139" s="4"/>
      <c r="B14139" s="5"/>
      <c r="C14139" s="6"/>
    </row>
    <row r="14140" spans="1:3" x14ac:dyDescent="0.3">
      <c r="A14140" s="4"/>
      <c r="B14140" s="5"/>
      <c r="C14140" s="6"/>
    </row>
    <row r="14141" spans="1:3" x14ac:dyDescent="0.3">
      <c r="A14141" s="4"/>
      <c r="B14141" s="5"/>
      <c r="C14141" s="6"/>
    </row>
    <row r="14142" spans="1:3" x14ac:dyDescent="0.3">
      <c r="A14142" s="4"/>
      <c r="B14142" s="5"/>
      <c r="C14142" s="6"/>
    </row>
    <row r="14143" spans="1:3" x14ac:dyDescent="0.3">
      <c r="A14143" s="4"/>
      <c r="B14143" s="5"/>
      <c r="C14143" s="6"/>
    </row>
    <row r="14144" spans="1:3" x14ac:dyDescent="0.3">
      <c r="A14144" s="4"/>
      <c r="B14144" s="5"/>
      <c r="C14144" s="6"/>
    </row>
    <row r="14145" spans="1:3" x14ac:dyDescent="0.3">
      <c r="A14145" s="4"/>
      <c r="B14145" s="5"/>
      <c r="C14145" s="6"/>
    </row>
    <row r="14146" spans="1:3" x14ac:dyDescent="0.3">
      <c r="A14146" s="4"/>
      <c r="B14146" s="5"/>
      <c r="C14146" s="6"/>
    </row>
    <row r="14147" spans="1:3" x14ac:dyDescent="0.3">
      <c r="A14147" s="4"/>
      <c r="B14147" s="5"/>
      <c r="C14147" s="6"/>
    </row>
    <row r="14148" spans="1:3" x14ac:dyDescent="0.3">
      <c r="A14148" s="4"/>
      <c r="B14148" s="5"/>
      <c r="C14148" s="6"/>
    </row>
    <row r="14149" spans="1:3" x14ac:dyDescent="0.3">
      <c r="A14149" s="4"/>
      <c r="B14149" s="5"/>
      <c r="C14149" s="6"/>
    </row>
    <row r="14150" spans="1:3" x14ac:dyDescent="0.3">
      <c r="A14150" s="4"/>
      <c r="B14150" s="5"/>
      <c r="C14150" s="6"/>
    </row>
    <row r="14151" spans="1:3" x14ac:dyDescent="0.3">
      <c r="A14151" s="4"/>
      <c r="B14151" s="5"/>
      <c r="C14151" s="6"/>
    </row>
    <row r="14152" spans="1:3" x14ac:dyDescent="0.3">
      <c r="A14152" s="4"/>
      <c r="B14152" s="5"/>
      <c r="C14152" s="6"/>
    </row>
    <row r="14153" spans="1:3" x14ac:dyDescent="0.3">
      <c r="A14153" s="4"/>
      <c r="B14153" s="5"/>
      <c r="C14153" s="6"/>
    </row>
    <row r="14154" spans="1:3" x14ac:dyDescent="0.3">
      <c r="A14154" s="4"/>
      <c r="B14154" s="5"/>
      <c r="C14154" s="6"/>
    </row>
    <row r="14155" spans="1:3" x14ac:dyDescent="0.3">
      <c r="A14155" s="4"/>
      <c r="B14155" s="5"/>
      <c r="C14155" s="6"/>
    </row>
    <row r="14156" spans="1:3" x14ac:dyDescent="0.3">
      <c r="A14156" s="4"/>
      <c r="B14156" s="5"/>
      <c r="C14156" s="6"/>
    </row>
    <row r="14157" spans="1:3" x14ac:dyDescent="0.3">
      <c r="A14157" s="4"/>
      <c r="B14157" s="5"/>
      <c r="C14157" s="6"/>
    </row>
    <row r="14158" spans="1:3" x14ac:dyDescent="0.3">
      <c r="A14158" s="4"/>
      <c r="B14158" s="5"/>
      <c r="C14158" s="6"/>
    </row>
    <row r="14159" spans="1:3" x14ac:dyDescent="0.3">
      <c r="A14159" s="4"/>
      <c r="B14159" s="5"/>
      <c r="C14159" s="6"/>
    </row>
    <row r="14160" spans="1:3" x14ac:dyDescent="0.3">
      <c r="A14160" s="4"/>
      <c r="B14160" s="5"/>
      <c r="C14160" s="6"/>
    </row>
    <row r="14161" spans="1:3" x14ac:dyDescent="0.3">
      <c r="A14161" s="4"/>
      <c r="B14161" s="5"/>
      <c r="C14161" s="6"/>
    </row>
    <row r="14162" spans="1:3" x14ac:dyDescent="0.3">
      <c r="A14162" s="4"/>
      <c r="B14162" s="5"/>
      <c r="C14162" s="6"/>
    </row>
    <row r="14163" spans="1:3" x14ac:dyDescent="0.3">
      <c r="A14163" s="4"/>
      <c r="B14163" s="5"/>
      <c r="C14163" s="6"/>
    </row>
    <row r="14164" spans="1:3" x14ac:dyDescent="0.3">
      <c r="A14164" s="4"/>
      <c r="B14164" s="5"/>
      <c r="C14164" s="6"/>
    </row>
    <row r="14165" spans="1:3" x14ac:dyDescent="0.3">
      <c r="A14165" s="4"/>
      <c r="B14165" s="5"/>
      <c r="C14165" s="6"/>
    </row>
    <row r="14166" spans="1:3" x14ac:dyDescent="0.3">
      <c r="A14166" s="4"/>
      <c r="B14166" s="5"/>
      <c r="C14166" s="6"/>
    </row>
    <row r="14167" spans="1:3" x14ac:dyDescent="0.3">
      <c r="A14167" s="4"/>
      <c r="B14167" s="5"/>
      <c r="C14167" s="6"/>
    </row>
    <row r="14168" spans="1:3" x14ac:dyDescent="0.3">
      <c r="A14168" s="4"/>
      <c r="B14168" s="5"/>
      <c r="C14168" s="6"/>
    </row>
    <row r="14169" spans="1:3" x14ac:dyDescent="0.3">
      <c r="A14169" s="4"/>
      <c r="B14169" s="5"/>
      <c r="C14169" s="6"/>
    </row>
    <row r="14170" spans="1:3" x14ac:dyDescent="0.3">
      <c r="A14170" s="4"/>
      <c r="B14170" s="5"/>
      <c r="C14170" s="6"/>
    </row>
    <row r="14171" spans="1:3" x14ac:dyDescent="0.3">
      <c r="A14171" s="4"/>
      <c r="B14171" s="5"/>
      <c r="C14171" s="6"/>
    </row>
    <row r="14172" spans="1:3" x14ac:dyDescent="0.3">
      <c r="A14172" s="4"/>
      <c r="B14172" s="5"/>
      <c r="C14172" s="6"/>
    </row>
    <row r="14173" spans="1:3" x14ac:dyDescent="0.3">
      <c r="A14173" s="4"/>
      <c r="B14173" s="5"/>
      <c r="C14173" s="6"/>
    </row>
    <row r="14174" spans="1:3" x14ac:dyDescent="0.3">
      <c r="A14174" s="4"/>
      <c r="B14174" s="5"/>
      <c r="C14174" s="6"/>
    </row>
    <row r="14175" spans="1:3" x14ac:dyDescent="0.3">
      <c r="A14175" s="4"/>
      <c r="B14175" s="5"/>
      <c r="C14175" s="6"/>
    </row>
    <row r="14176" spans="1:3" x14ac:dyDescent="0.3">
      <c r="A14176" s="4"/>
      <c r="B14176" s="5"/>
      <c r="C14176" s="6"/>
    </row>
    <row r="14177" spans="1:3" x14ac:dyDescent="0.3">
      <c r="A14177" s="4"/>
      <c r="B14177" s="5"/>
      <c r="C14177" s="6"/>
    </row>
    <row r="14178" spans="1:3" x14ac:dyDescent="0.3">
      <c r="A14178" s="4"/>
      <c r="B14178" s="5"/>
      <c r="C14178" s="6"/>
    </row>
    <row r="14179" spans="1:3" x14ac:dyDescent="0.3">
      <c r="A14179" s="4"/>
      <c r="B14179" s="5"/>
      <c r="C14179" s="6"/>
    </row>
    <row r="14180" spans="1:3" x14ac:dyDescent="0.3">
      <c r="A14180" s="4"/>
      <c r="B14180" s="5"/>
      <c r="C14180" s="6"/>
    </row>
    <row r="14181" spans="1:3" x14ac:dyDescent="0.3">
      <c r="A14181" s="4"/>
      <c r="B14181" s="5"/>
      <c r="C14181" s="6"/>
    </row>
    <row r="14182" spans="1:3" x14ac:dyDescent="0.3">
      <c r="A14182" s="4"/>
      <c r="B14182" s="5"/>
      <c r="C14182" s="6"/>
    </row>
    <row r="14183" spans="1:3" x14ac:dyDescent="0.3">
      <c r="A14183" s="4"/>
      <c r="B14183" s="5"/>
      <c r="C14183" s="6"/>
    </row>
    <row r="14184" spans="1:3" x14ac:dyDescent="0.3">
      <c r="A14184" s="4"/>
      <c r="B14184" s="5"/>
      <c r="C14184" s="6"/>
    </row>
    <row r="14185" spans="1:3" x14ac:dyDescent="0.3">
      <c r="A14185" s="4"/>
      <c r="B14185" s="5"/>
      <c r="C14185" s="6"/>
    </row>
    <row r="14186" spans="1:3" x14ac:dyDescent="0.3">
      <c r="A14186" s="4"/>
      <c r="B14186" s="5"/>
      <c r="C14186" s="6"/>
    </row>
    <row r="14187" spans="1:3" x14ac:dyDescent="0.3">
      <c r="A14187" s="4"/>
      <c r="B14187" s="5"/>
      <c r="C14187" s="6"/>
    </row>
    <row r="14188" spans="1:3" x14ac:dyDescent="0.3">
      <c r="A14188" s="4"/>
      <c r="B14188" s="5"/>
      <c r="C14188" s="6"/>
    </row>
    <row r="14189" spans="1:3" x14ac:dyDescent="0.3">
      <c r="A14189" s="4"/>
      <c r="B14189" s="5"/>
      <c r="C14189" s="6"/>
    </row>
    <row r="14190" spans="1:3" x14ac:dyDescent="0.3">
      <c r="A14190" s="4"/>
      <c r="B14190" s="5"/>
      <c r="C14190" s="6"/>
    </row>
    <row r="14191" spans="1:3" x14ac:dyDescent="0.3">
      <c r="A14191" s="4"/>
      <c r="B14191" s="5"/>
      <c r="C14191" s="6"/>
    </row>
    <row r="14192" spans="1:3" x14ac:dyDescent="0.3">
      <c r="A14192" s="4"/>
      <c r="B14192" s="5"/>
      <c r="C14192" s="6"/>
    </row>
    <row r="14193" spans="1:3" x14ac:dyDescent="0.3">
      <c r="A14193" s="4"/>
      <c r="B14193" s="5"/>
      <c r="C14193" s="6"/>
    </row>
    <row r="14194" spans="1:3" x14ac:dyDescent="0.3">
      <c r="A14194" s="4"/>
      <c r="B14194" s="5"/>
      <c r="C14194" s="6"/>
    </row>
    <row r="14195" spans="1:3" x14ac:dyDescent="0.3">
      <c r="A14195" s="4"/>
      <c r="B14195" s="5"/>
      <c r="C14195" s="6"/>
    </row>
    <row r="14196" spans="1:3" x14ac:dyDescent="0.3">
      <c r="A14196" s="4"/>
      <c r="B14196" s="5"/>
      <c r="C14196" s="6"/>
    </row>
    <row r="14197" spans="1:3" x14ac:dyDescent="0.3">
      <c r="A14197" s="4"/>
      <c r="B14197" s="5"/>
      <c r="C14197" s="6"/>
    </row>
    <row r="14198" spans="1:3" x14ac:dyDescent="0.3">
      <c r="A14198" s="4"/>
      <c r="B14198" s="5"/>
      <c r="C14198" s="6"/>
    </row>
    <row r="14199" spans="1:3" x14ac:dyDescent="0.3">
      <c r="A14199" s="4"/>
      <c r="B14199" s="5"/>
      <c r="C14199" s="6"/>
    </row>
    <row r="14200" spans="1:3" x14ac:dyDescent="0.3">
      <c r="A14200" s="4"/>
      <c r="B14200" s="5"/>
      <c r="C14200" s="6"/>
    </row>
    <row r="14201" spans="1:3" x14ac:dyDescent="0.3">
      <c r="A14201" s="4"/>
      <c r="B14201" s="5"/>
      <c r="C14201" s="6"/>
    </row>
    <row r="14202" spans="1:3" x14ac:dyDescent="0.3">
      <c r="A14202" s="4"/>
      <c r="B14202" s="5"/>
      <c r="C14202" s="6"/>
    </row>
    <row r="14203" spans="1:3" x14ac:dyDescent="0.3">
      <c r="A14203" s="4"/>
      <c r="B14203" s="5"/>
      <c r="C14203" s="6"/>
    </row>
    <row r="14204" spans="1:3" x14ac:dyDescent="0.3">
      <c r="A14204" s="4"/>
      <c r="B14204" s="5"/>
      <c r="C14204" s="6"/>
    </row>
    <row r="14205" spans="1:3" x14ac:dyDescent="0.3">
      <c r="A14205" s="4"/>
      <c r="B14205" s="5"/>
      <c r="C14205" s="6"/>
    </row>
    <row r="14206" spans="1:3" x14ac:dyDescent="0.3">
      <c r="A14206" s="4"/>
      <c r="B14206" s="5"/>
      <c r="C14206" s="6"/>
    </row>
    <row r="14207" spans="1:3" x14ac:dyDescent="0.3">
      <c r="A14207" s="4"/>
      <c r="B14207" s="5"/>
      <c r="C14207" s="6"/>
    </row>
    <row r="14208" spans="1:3" x14ac:dyDescent="0.3">
      <c r="A14208" s="4"/>
      <c r="B14208" s="5"/>
      <c r="C14208" s="6"/>
    </row>
    <row r="14209" spans="1:3" x14ac:dyDescent="0.3">
      <c r="A14209" s="4"/>
      <c r="B14209" s="5"/>
      <c r="C14209" s="6"/>
    </row>
    <row r="14210" spans="1:3" x14ac:dyDescent="0.3">
      <c r="A14210" s="4"/>
      <c r="B14210" s="5"/>
      <c r="C14210" s="6"/>
    </row>
    <row r="14211" spans="1:3" x14ac:dyDescent="0.3">
      <c r="A14211" s="4"/>
      <c r="B14211" s="5"/>
      <c r="C14211" s="6"/>
    </row>
    <row r="14212" spans="1:3" x14ac:dyDescent="0.3">
      <c r="A14212" s="4"/>
      <c r="B14212" s="5"/>
      <c r="C14212" s="6"/>
    </row>
    <row r="14213" spans="1:3" x14ac:dyDescent="0.3">
      <c r="A14213" s="4"/>
      <c r="B14213" s="5"/>
      <c r="C14213" s="6"/>
    </row>
    <row r="14214" spans="1:3" x14ac:dyDescent="0.3">
      <c r="A14214" s="4"/>
      <c r="B14214" s="5"/>
      <c r="C14214" s="6"/>
    </row>
    <row r="14215" spans="1:3" x14ac:dyDescent="0.3">
      <c r="A14215" s="4"/>
      <c r="B14215" s="5"/>
      <c r="C14215" s="6"/>
    </row>
    <row r="14216" spans="1:3" x14ac:dyDescent="0.3">
      <c r="A14216" s="4"/>
      <c r="B14216" s="5"/>
      <c r="C14216" s="6"/>
    </row>
    <row r="14217" spans="1:3" x14ac:dyDescent="0.3">
      <c r="A14217" s="4"/>
      <c r="B14217" s="5"/>
      <c r="C14217" s="6"/>
    </row>
    <row r="14218" spans="1:3" x14ac:dyDescent="0.3">
      <c r="A14218" s="4"/>
      <c r="B14218" s="5"/>
      <c r="C14218" s="6"/>
    </row>
    <row r="14219" spans="1:3" x14ac:dyDescent="0.3">
      <c r="A14219" s="4"/>
      <c r="B14219" s="5"/>
      <c r="C14219" s="6"/>
    </row>
    <row r="14220" spans="1:3" x14ac:dyDescent="0.3">
      <c r="A14220" s="4"/>
      <c r="B14220" s="5"/>
      <c r="C14220" s="6"/>
    </row>
    <row r="14221" spans="1:3" x14ac:dyDescent="0.3">
      <c r="A14221" s="4"/>
      <c r="B14221" s="5"/>
      <c r="C14221" s="6"/>
    </row>
    <row r="14222" spans="1:3" x14ac:dyDescent="0.3">
      <c r="A14222" s="4"/>
      <c r="B14222" s="5"/>
      <c r="C14222" s="6"/>
    </row>
    <row r="14223" spans="1:3" x14ac:dyDescent="0.3">
      <c r="A14223" s="4"/>
      <c r="B14223" s="5"/>
      <c r="C14223" s="6"/>
    </row>
    <row r="14224" spans="1:3" x14ac:dyDescent="0.3">
      <c r="A14224" s="4"/>
      <c r="B14224" s="5"/>
      <c r="C14224" s="6"/>
    </row>
    <row r="14225" spans="1:3" x14ac:dyDescent="0.3">
      <c r="A14225" s="4"/>
      <c r="B14225" s="5"/>
      <c r="C14225" s="6"/>
    </row>
    <row r="14226" spans="1:3" x14ac:dyDescent="0.3">
      <c r="A14226" s="4"/>
      <c r="B14226" s="5"/>
      <c r="C14226" s="6"/>
    </row>
    <row r="14227" spans="1:3" x14ac:dyDescent="0.3">
      <c r="A14227" s="4"/>
      <c r="B14227" s="5"/>
      <c r="C14227" s="6"/>
    </row>
    <row r="14228" spans="1:3" x14ac:dyDescent="0.3">
      <c r="A14228" s="4"/>
      <c r="B14228" s="5"/>
      <c r="C14228" s="6"/>
    </row>
    <row r="14229" spans="1:3" x14ac:dyDescent="0.3">
      <c r="A14229" s="4"/>
      <c r="B14229" s="5"/>
      <c r="C14229" s="6"/>
    </row>
    <row r="14230" spans="1:3" x14ac:dyDescent="0.3">
      <c r="A14230" s="4"/>
      <c r="B14230" s="5"/>
      <c r="C14230" s="6"/>
    </row>
    <row r="14231" spans="1:3" x14ac:dyDescent="0.3">
      <c r="A14231" s="4"/>
      <c r="B14231" s="5"/>
      <c r="C14231" s="6"/>
    </row>
    <row r="14232" spans="1:3" x14ac:dyDescent="0.3">
      <c r="A14232" s="4"/>
      <c r="B14232" s="5"/>
      <c r="C14232" s="6"/>
    </row>
    <row r="14233" spans="1:3" x14ac:dyDescent="0.3">
      <c r="A14233" s="4"/>
      <c r="B14233" s="5"/>
      <c r="C14233" s="6"/>
    </row>
    <row r="14234" spans="1:3" x14ac:dyDescent="0.3">
      <c r="A14234" s="4"/>
      <c r="B14234" s="5"/>
      <c r="C14234" s="6"/>
    </row>
    <row r="14235" spans="1:3" x14ac:dyDescent="0.3">
      <c r="A14235" s="4"/>
      <c r="B14235" s="5"/>
      <c r="C14235" s="6"/>
    </row>
    <row r="14236" spans="1:3" x14ac:dyDescent="0.3">
      <c r="A14236" s="4"/>
      <c r="B14236" s="5"/>
      <c r="C14236" s="6"/>
    </row>
    <row r="14237" spans="1:3" x14ac:dyDescent="0.3">
      <c r="A14237" s="4"/>
      <c r="B14237" s="5"/>
      <c r="C14237" s="6"/>
    </row>
    <row r="14238" spans="1:3" x14ac:dyDescent="0.3">
      <c r="A14238" s="4"/>
      <c r="B14238" s="5"/>
      <c r="C14238" s="6"/>
    </row>
    <row r="14239" spans="1:3" x14ac:dyDescent="0.3">
      <c r="A14239" s="4"/>
      <c r="B14239" s="5"/>
      <c r="C14239" s="6"/>
    </row>
    <row r="14240" spans="1:3" x14ac:dyDescent="0.3">
      <c r="A14240" s="4"/>
      <c r="B14240" s="5"/>
      <c r="C14240" s="6"/>
    </row>
    <row r="14241" spans="1:3" x14ac:dyDescent="0.3">
      <c r="A14241" s="4"/>
      <c r="B14241" s="5"/>
      <c r="C14241" s="6"/>
    </row>
    <row r="14242" spans="1:3" x14ac:dyDescent="0.3">
      <c r="A14242" s="4"/>
      <c r="B14242" s="5"/>
      <c r="C14242" s="6"/>
    </row>
    <row r="14243" spans="1:3" x14ac:dyDescent="0.3">
      <c r="A14243" s="4"/>
      <c r="B14243" s="5"/>
      <c r="C14243" s="6"/>
    </row>
    <row r="14244" spans="1:3" x14ac:dyDescent="0.3">
      <c r="A14244" s="4"/>
      <c r="B14244" s="5"/>
      <c r="C14244" s="6"/>
    </row>
    <row r="14245" spans="1:3" x14ac:dyDescent="0.3">
      <c r="A14245" s="4"/>
      <c r="B14245" s="5"/>
      <c r="C14245" s="6"/>
    </row>
    <row r="14246" spans="1:3" x14ac:dyDescent="0.3">
      <c r="A14246" s="4"/>
      <c r="B14246" s="5"/>
      <c r="C14246" s="6"/>
    </row>
    <row r="14247" spans="1:3" x14ac:dyDescent="0.3">
      <c r="A14247" s="4"/>
      <c r="B14247" s="5"/>
      <c r="C14247" s="6"/>
    </row>
    <row r="14248" spans="1:3" x14ac:dyDescent="0.3">
      <c r="A14248" s="4"/>
      <c r="B14248" s="5"/>
      <c r="C14248" s="6"/>
    </row>
    <row r="14249" spans="1:3" x14ac:dyDescent="0.3">
      <c r="A14249" s="4"/>
      <c r="B14249" s="5"/>
      <c r="C14249" s="6"/>
    </row>
    <row r="14250" spans="1:3" x14ac:dyDescent="0.3">
      <c r="A14250" s="4"/>
      <c r="B14250" s="5"/>
      <c r="C14250" s="6"/>
    </row>
    <row r="14251" spans="1:3" x14ac:dyDescent="0.3">
      <c r="A14251" s="4"/>
      <c r="B14251" s="5"/>
      <c r="C14251" s="6"/>
    </row>
    <row r="14252" spans="1:3" x14ac:dyDescent="0.3">
      <c r="A14252" s="4"/>
      <c r="B14252" s="5"/>
      <c r="C14252" s="6"/>
    </row>
    <row r="14253" spans="1:3" x14ac:dyDescent="0.3">
      <c r="A14253" s="4"/>
      <c r="B14253" s="5"/>
      <c r="C14253" s="6"/>
    </row>
    <row r="14254" spans="1:3" x14ac:dyDescent="0.3">
      <c r="A14254" s="4"/>
      <c r="B14254" s="5"/>
      <c r="C14254" s="6"/>
    </row>
    <row r="14255" spans="1:3" x14ac:dyDescent="0.3">
      <c r="A14255" s="4"/>
      <c r="B14255" s="5"/>
      <c r="C14255" s="6"/>
    </row>
    <row r="14256" spans="1:3" x14ac:dyDescent="0.3">
      <c r="A14256" s="4"/>
      <c r="B14256" s="5"/>
      <c r="C14256" s="6"/>
    </row>
    <row r="14257" spans="1:3" x14ac:dyDescent="0.3">
      <c r="A14257" s="4"/>
      <c r="B14257" s="5"/>
      <c r="C14257" s="6"/>
    </row>
    <row r="14258" spans="1:3" x14ac:dyDescent="0.3">
      <c r="A14258" s="4"/>
      <c r="B14258" s="5"/>
      <c r="C14258" s="6"/>
    </row>
    <row r="14259" spans="1:3" x14ac:dyDescent="0.3">
      <c r="A14259" s="4"/>
      <c r="B14259" s="5"/>
      <c r="C14259" s="6"/>
    </row>
    <row r="14260" spans="1:3" x14ac:dyDescent="0.3">
      <c r="A14260" s="4"/>
      <c r="B14260" s="5"/>
      <c r="C14260" s="6"/>
    </row>
    <row r="14261" spans="1:3" x14ac:dyDescent="0.3">
      <c r="A14261" s="4"/>
      <c r="B14261" s="5"/>
      <c r="C14261" s="6"/>
    </row>
    <row r="14262" spans="1:3" x14ac:dyDescent="0.3">
      <c r="A14262" s="4"/>
      <c r="B14262" s="5"/>
      <c r="C14262" s="6"/>
    </row>
    <row r="14263" spans="1:3" x14ac:dyDescent="0.3">
      <c r="A14263" s="4"/>
      <c r="B14263" s="5"/>
      <c r="C14263" s="6"/>
    </row>
    <row r="14264" spans="1:3" x14ac:dyDescent="0.3">
      <c r="A14264" s="4"/>
      <c r="B14264" s="5"/>
      <c r="C14264" s="6"/>
    </row>
    <row r="14265" spans="1:3" x14ac:dyDescent="0.3">
      <c r="A14265" s="4"/>
      <c r="B14265" s="5"/>
      <c r="C14265" s="6"/>
    </row>
    <row r="14266" spans="1:3" x14ac:dyDescent="0.3">
      <c r="A14266" s="4"/>
      <c r="B14266" s="5"/>
      <c r="C14266" s="6"/>
    </row>
    <row r="14267" spans="1:3" x14ac:dyDescent="0.3">
      <c r="A14267" s="4"/>
      <c r="B14267" s="5"/>
      <c r="C14267" s="6"/>
    </row>
    <row r="14268" spans="1:3" x14ac:dyDescent="0.3">
      <c r="A14268" s="4"/>
      <c r="B14268" s="5"/>
      <c r="C14268" s="6"/>
    </row>
    <row r="14269" spans="1:3" x14ac:dyDescent="0.3">
      <c r="A14269" s="4"/>
      <c r="B14269" s="5"/>
      <c r="C14269" s="6"/>
    </row>
    <row r="14270" spans="1:3" x14ac:dyDescent="0.3">
      <c r="A14270" s="4"/>
      <c r="B14270" s="5"/>
      <c r="C14270" s="6"/>
    </row>
    <row r="14271" spans="1:3" x14ac:dyDescent="0.3">
      <c r="A14271" s="4"/>
      <c r="B14271" s="5"/>
      <c r="C14271" s="6"/>
    </row>
    <row r="14272" spans="1:3" x14ac:dyDescent="0.3">
      <c r="A14272" s="4"/>
      <c r="B14272" s="5"/>
      <c r="C14272" s="6"/>
    </row>
    <row r="14273" spans="1:3" x14ac:dyDescent="0.3">
      <c r="A14273" s="4"/>
      <c r="B14273" s="5"/>
      <c r="C14273" s="6"/>
    </row>
    <row r="14274" spans="1:3" x14ac:dyDescent="0.3">
      <c r="A14274" s="4"/>
      <c r="B14274" s="5"/>
      <c r="C14274" s="6"/>
    </row>
    <row r="14275" spans="1:3" x14ac:dyDescent="0.3">
      <c r="A14275" s="4"/>
      <c r="B14275" s="5"/>
      <c r="C14275" s="6"/>
    </row>
    <row r="14276" spans="1:3" x14ac:dyDescent="0.3">
      <c r="A14276" s="4"/>
      <c r="B14276" s="5"/>
      <c r="C14276" s="6"/>
    </row>
    <row r="14277" spans="1:3" x14ac:dyDescent="0.3">
      <c r="A14277" s="4"/>
      <c r="B14277" s="5"/>
      <c r="C14277" s="6"/>
    </row>
    <row r="14278" spans="1:3" x14ac:dyDescent="0.3">
      <c r="A14278" s="4"/>
      <c r="B14278" s="5"/>
      <c r="C14278" s="6"/>
    </row>
    <row r="14279" spans="1:3" x14ac:dyDescent="0.3">
      <c r="A14279" s="4"/>
      <c r="B14279" s="5"/>
      <c r="C14279" s="6"/>
    </row>
    <row r="14280" spans="1:3" x14ac:dyDescent="0.3">
      <c r="A14280" s="4"/>
      <c r="B14280" s="5"/>
      <c r="C14280" s="6"/>
    </row>
    <row r="14281" spans="1:3" x14ac:dyDescent="0.3">
      <c r="A14281" s="4"/>
      <c r="B14281" s="5"/>
      <c r="C14281" s="6"/>
    </row>
    <row r="14282" spans="1:3" x14ac:dyDescent="0.3">
      <c r="A14282" s="4"/>
      <c r="B14282" s="5"/>
      <c r="C14282" s="6"/>
    </row>
    <row r="14283" spans="1:3" x14ac:dyDescent="0.3">
      <c r="A14283" s="4"/>
      <c r="B14283" s="5"/>
      <c r="C14283" s="6"/>
    </row>
    <row r="14284" spans="1:3" x14ac:dyDescent="0.3">
      <c r="A14284" s="4"/>
      <c r="B14284" s="5"/>
      <c r="C14284" s="6"/>
    </row>
    <row r="14285" spans="1:3" x14ac:dyDescent="0.3">
      <c r="A14285" s="4"/>
      <c r="B14285" s="5"/>
      <c r="C14285" s="6"/>
    </row>
    <row r="14286" spans="1:3" x14ac:dyDescent="0.3">
      <c r="A14286" s="4"/>
      <c r="B14286" s="5"/>
      <c r="C14286" s="6"/>
    </row>
    <row r="14287" spans="1:3" x14ac:dyDescent="0.3">
      <c r="A14287" s="4"/>
      <c r="B14287" s="5"/>
      <c r="C14287" s="6"/>
    </row>
    <row r="14288" spans="1:3" x14ac:dyDescent="0.3">
      <c r="A14288" s="4"/>
      <c r="B14288" s="5"/>
      <c r="C14288" s="6"/>
    </row>
    <row r="14289" spans="1:3" x14ac:dyDescent="0.3">
      <c r="A14289" s="4"/>
      <c r="B14289" s="5"/>
      <c r="C14289" s="6"/>
    </row>
    <row r="14290" spans="1:3" x14ac:dyDescent="0.3">
      <c r="A14290" s="4"/>
      <c r="B14290" s="5"/>
      <c r="C14290" s="6"/>
    </row>
    <row r="14291" spans="1:3" x14ac:dyDescent="0.3">
      <c r="A14291" s="4"/>
      <c r="B14291" s="5"/>
      <c r="C14291" s="6"/>
    </row>
    <row r="14292" spans="1:3" x14ac:dyDescent="0.3">
      <c r="A14292" s="4"/>
      <c r="B14292" s="5"/>
      <c r="C14292" s="6"/>
    </row>
    <row r="14293" spans="1:3" x14ac:dyDescent="0.3">
      <c r="A14293" s="4"/>
      <c r="B14293" s="5"/>
      <c r="C14293" s="6"/>
    </row>
    <row r="14294" spans="1:3" x14ac:dyDescent="0.3">
      <c r="A14294" s="4"/>
      <c r="B14294" s="5"/>
      <c r="C14294" s="6"/>
    </row>
    <row r="14295" spans="1:3" x14ac:dyDescent="0.3">
      <c r="A14295" s="4"/>
      <c r="B14295" s="5"/>
      <c r="C14295" s="6"/>
    </row>
    <row r="14296" spans="1:3" x14ac:dyDescent="0.3">
      <c r="A14296" s="4"/>
      <c r="B14296" s="5"/>
      <c r="C14296" s="6"/>
    </row>
    <row r="14297" spans="1:3" x14ac:dyDescent="0.3">
      <c r="A14297" s="4"/>
      <c r="B14297" s="5"/>
      <c r="C14297" s="6"/>
    </row>
    <row r="14298" spans="1:3" x14ac:dyDescent="0.3">
      <c r="A14298" s="4"/>
      <c r="B14298" s="5"/>
      <c r="C14298" s="6"/>
    </row>
    <row r="14299" spans="1:3" x14ac:dyDescent="0.3">
      <c r="A14299" s="4"/>
      <c r="B14299" s="5"/>
      <c r="C14299" s="6"/>
    </row>
    <row r="14300" spans="1:3" x14ac:dyDescent="0.3">
      <c r="A14300" s="4"/>
      <c r="B14300" s="5"/>
      <c r="C14300" s="6"/>
    </row>
    <row r="14301" spans="1:3" x14ac:dyDescent="0.3">
      <c r="A14301" s="4"/>
      <c r="B14301" s="5"/>
      <c r="C14301" s="6"/>
    </row>
    <row r="14302" spans="1:3" x14ac:dyDescent="0.3">
      <c r="A14302" s="4"/>
      <c r="B14302" s="5"/>
      <c r="C14302" s="6"/>
    </row>
    <row r="14303" spans="1:3" x14ac:dyDescent="0.3">
      <c r="A14303" s="4"/>
      <c r="B14303" s="5"/>
      <c r="C14303" s="6"/>
    </row>
    <row r="14304" spans="1:3" x14ac:dyDescent="0.3">
      <c r="A14304" s="4"/>
      <c r="B14304" s="5"/>
      <c r="C14304" s="6"/>
    </row>
    <row r="14305" spans="1:3" x14ac:dyDescent="0.3">
      <c r="A14305" s="4"/>
      <c r="B14305" s="5"/>
      <c r="C14305" s="6"/>
    </row>
    <row r="14306" spans="1:3" x14ac:dyDescent="0.3">
      <c r="A14306" s="4"/>
      <c r="B14306" s="5"/>
      <c r="C14306" s="6"/>
    </row>
    <row r="14307" spans="1:3" x14ac:dyDescent="0.3">
      <c r="A14307" s="4"/>
      <c r="B14307" s="5"/>
      <c r="C14307" s="6"/>
    </row>
    <row r="14308" spans="1:3" x14ac:dyDescent="0.3">
      <c r="A14308" s="4"/>
      <c r="B14308" s="5"/>
      <c r="C14308" s="6"/>
    </row>
    <row r="14309" spans="1:3" x14ac:dyDescent="0.3">
      <c r="A14309" s="4"/>
      <c r="B14309" s="5"/>
      <c r="C14309" s="6"/>
    </row>
    <row r="14310" spans="1:3" x14ac:dyDescent="0.3">
      <c r="A14310" s="4"/>
      <c r="B14310" s="5"/>
      <c r="C14310" s="6"/>
    </row>
    <row r="14311" spans="1:3" x14ac:dyDescent="0.3">
      <c r="A14311" s="4"/>
      <c r="B14311" s="5"/>
      <c r="C14311" s="6"/>
    </row>
    <row r="14312" spans="1:3" x14ac:dyDescent="0.3">
      <c r="A14312" s="4"/>
      <c r="B14312" s="5"/>
      <c r="C14312" s="6"/>
    </row>
    <row r="14313" spans="1:3" x14ac:dyDescent="0.3">
      <c r="A14313" s="4"/>
      <c r="B14313" s="5"/>
      <c r="C14313" s="6"/>
    </row>
    <row r="14314" spans="1:3" x14ac:dyDescent="0.3">
      <c r="A14314" s="4"/>
      <c r="B14314" s="5"/>
      <c r="C14314" s="6"/>
    </row>
    <row r="14315" spans="1:3" x14ac:dyDescent="0.3">
      <c r="A14315" s="4"/>
      <c r="B14315" s="5"/>
      <c r="C14315" s="6"/>
    </row>
    <row r="14316" spans="1:3" x14ac:dyDescent="0.3">
      <c r="A14316" s="4"/>
      <c r="B14316" s="5"/>
      <c r="C14316" s="6"/>
    </row>
    <row r="14317" spans="1:3" x14ac:dyDescent="0.3">
      <c r="A14317" s="4"/>
      <c r="B14317" s="5"/>
      <c r="C14317" s="6"/>
    </row>
    <row r="14318" spans="1:3" x14ac:dyDescent="0.3">
      <c r="A14318" s="4"/>
      <c r="B14318" s="5"/>
      <c r="C14318" s="6"/>
    </row>
    <row r="14319" spans="1:3" x14ac:dyDescent="0.3">
      <c r="A14319" s="4"/>
      <c r="B14319" s="5"/>
      <c r="C14319" s="6"/>
    </row>
    <row r="14320" spans="1:3" x14ac:dyDescent="0.3">
      <c r="A14320" s="4"/>
      <c r="B14320" s="5"/>
      <c r="C14320" s="6"/>
    </row>
    <row r="14321" spans="1:3" x14ac:dyDescent="0.3">
      <c r="A14321" s="4"/>
      <c r="B14321" s="5"/>
      <c r="C14321" s="6"/>
    </row>
    <row r="14322" spans="1:3" x14ac:dyDescent="0.3">
      <c r="A14322" s="4"/>
      <c r="B14322" s="5"/>
      <c r="C14322" s="6"/>
    </row>
    <row r="14323" spans="1:3" x14ac:dyDescent="0.3">
      <c r="A14323" s="4"/>
      <c r="B14323" s="5"/>
      <c r="C14323" s="6"/>
    </row>
    <row r="14324" spans="1:3" x14ac:dyDescent="0.3">
      <c r="A14324" s="4"/>
      <c r="B14324" s="5"/>
      <c r="C14324" s="6"/>
    </row>
    <row r="14325" spans="1:3" x14ac:dyDescent="0.3">
      <c r="A14325" s="4"/>
      <c r="B14325" s="5"/>
      <c r="C14325" s="6"/>
    </row>
    <row r="14326" spans="1:3" x14ac:dyDescent="0.3">
      <c r="A14326" s="4"/>
      <c r="B14326" s="5"/>
      <c r="C14326" s="6"/>
    </row>
    <row r="14327" spans="1:3" x14ac:dyDescent="0.3">
      <c r="A14327" s="4"/>
      <c r="B14327" s="5"/>
      <c r="C14327" s="6"/>
    </row>
    <row r="14328" spans="1:3" x14ac:dyDescent="0.3">
      <c r="A14328" s="4"/>
      <c r="B14328" s="5"/>
      <c r="C14328" s="6"/>
    </row>
    <row r="14329" spans="1:3" x14ac:dyDescent="0.3">
      <c r="A14329" s="4"/>
      <c r="B14329" s="5"/>
      <c r="C14329" s="6"/>
    </row>
    <row r="14330" spans="1:3" x14ac:dyDescent="0.3">
      <c r="A14330" s="4"/>
      <c r="B14330" s="5"/>
      <c r="C14330" s="6"/>
    </row>
    <row r="14331" spans="1:3" x14ac:dyDescent="0.3">
      <c r="A14331" s="4"/>
      <c r="B14331" s="5"/>
      <c r="C14331" s="6"/>
    </row>
    <row r="14332" spans="1:3" x14ac:dyDescent="0.3">
      <c r="A14332" s="4"/>
      <c r="B14332" s="5"/>
      <c r="C14332" s="6"/>
    </row>
    <row r="14333" spans="1:3" x14ac:dyDescent="0.3">
      <c r="A14333" s="4"/>
      <c r="B14333" s="5"/>
      <c r="C14333" s="6"/>
    </row>
    <row r="14334" spans="1:3" x14ac:dyDescent="0.3">
      <c r="A14334" s="4"/>
      <c r="B14334" s="5"/>
      <c r="C14334" s="6"/>
    </row>
    <row r="14335" spans="1:3" x14ac:dyDescent="0.3">
      <c r="A14335" s="4"/>
      <c r="B14335" s="5"/>
      <c r="C14335" s="6"/>
    </row>
    <row r="14336" spans="1:3" x14ac:dyDescent="0.3">
      <c r="A14336" s="4"/>
      <c r="B14336" s="5"/>
      <c r="C14336" s="6"/>
    </row>
    <row r="14337" spans="1:3" x14ac:dyDescent="0.3">
      <c r="A14337" s="4"/>
      <c r="B14337" s="5"/>
      <c r="C14337" s="6"/>
    </row>
    <row r="14338" spans="1:3" x14ac:dyDescent="0.3">
      <c r="A14338" s="4"/>
      <c r="B14338" s="5"/>
      <c r="C14338" s="6"/>
    </row>
    <row r="14339" spans="1:3" x14ac:dyDescent="0.3">
      <c r="A14339" s="4"/>
      <c r="B14339" s="5"/>
      <c r="C14339" s="6"/>
    </row>
    <row r="14340" spans="1:3" x14ac:dyDescent="0.3">
      <c r="A14340" s="4"/>
      <c r="B14340" s="5"/>
      <c r="C14340" s="6"/>
    </row>
    <row r="14341" spans="1:3" x14ac:dyDescent="0.3">
      <c r="A14341" s="4"/>
      <c r="B14341" s="5"/>
      <c r="C14341" s="6"/>
    </row>
    <row r="14342" spans="1:3" x14ac:dyDescent="0.3">
      <c r="A14342" s="4"/>
      <c r="B14342" s="5"/>
      <c r="C14342" s="6"/>
    </row>
    <row r="14343" spans="1:3" x14ac:dyDescent="0.3">
      <c r="A14343" s="4"/>
      <c r="B14343" s="5"/>
      <c r="C14343" s="6"/>
    </row>
    <row r="14344" spans="1:3" x14ac:dyDescent="0.3">
      <c r="A14344" s="4"/>
      <c r="B14344" s="5"/>
      <c r="C14344" s="6"/>
    </row>
    <row r="14345" spans="1:3" x14ac:dyDescent="0.3">
      <c r="A14345" s="4"/>
      <c r="B14345" s="5"/>
      <c r="C14345" s="6"/>
    </row>
    <row r="14346" spans="1:3" x14ac:dyDescent="0.3">
      <c r="A14346" s="4"/>
      <c r="B14346" s="5"/>
      <c r="C14346" s="6"/>
    </row>
    <row r="14347" spans="1:3" x14ac:dyDescent="0.3">
      <c r="A14347" s="4"/>
      <c r="B14347" s="5"/>
      <c r="C14347" s="6"/>
    </row>
    <row r="14348" spans="1:3" x14ac:dyDescent="0.3">
      <c r="A14348" s="4"/>
      <c r="B14348" s="5"/>
      <c r="C14348" s="6"/>
    </row>
    <row r="14349" spans="1:3" x14ac:dyDescent="0.3">
      <c r="A14349" s="4"/>
      <c r="B14349" s="5"/>
      <c r="C14349" s="6"/>
    </row>
    <row r="14350" spans="1:3" x14ac:dyDescent="0.3">
      <c r="A14350" s="4"/>
      <c r="B14350" s="5"/>
      <c r="C14350" s="6"/>
    </row>
    <row r="14351" spans="1:3" x14ac:dyDescent="0.3">
      <c r="A14351" s="4"/>
      <c r="B14351" s="5"/>
      <c r="C14351" s="6"/>
    </row>
    <row r="14352" spans="1:3" x14ac:dyDescent="0.3">
      <c r="A14352" s="4"/>
      <c r="B14352" s="5"/>
      <c r="C14352" s="6"/>
    </row>
    <row r="14353" spans="1:3" x14ac:dyDescent="0.3">
      <c r="A14353" s="4"/>
      <c r="B14353" s="5"/>
      <c r="C14353" s="6"/>
    </row>
    <row r="14354" spans="1:3" x14ac:dyDescent="0.3">
      <c r="A14354" s="4"/>
      <c r="B14354" s="5"/>
      <c r="C14354" s="6"/>
    </row>
    <row r="14355" spans="1:3" x14ac:dyDescent="0.3">
      <c r="A14355" s="4"/>
      <c r="B14355" s="5"/>
      <c r="C14355" s="6"/>
    </row>
    <row r="14356" spans="1:3" x14ac:dyDescent="0.3">
      <c r="A14356" s="4"/>
      <c r="B14356" s="5"/>
      <c r="C14356" s="6"/>
    </row>
    <row r="14357" spans="1:3" x14ac:dyDescent="0.3">
      <c r="A14357" s="4"/>
      <c r="B14357" s="5"/>
      <c r="C14357" s="6"/>
    </row>
    <row r="14358" spans="1:3" x14ac:dyDescent="0.3">
      <c r="A14358" s="4"/>
      <c r="B14358" s="5"/>
      <c r="C14358" s="6"/>
    </row>
    <row r="14359" spans="1:3" x14ac:dyDescent="0.3">
      <c r="A14359" s="4"/>
      <c r="B14359" s="5"/>
      <c r="C14359" s="6"/>
    </row>
    <row r="14360" spans="1:3" x14ac:dyDescent="0.3">
      <c r="A14360" s="4"/>
      <c r="B14360" s="5"/>
      <c r="C14360" s="6"/>
    </row>
    <row r="14361" spans="1:3" x14ac:dyDescent="0.3">
      <c r="A14361" s="4"/>
      <c r="B14361" s="5"/>
      <c r="C14361" s="6"/>
    </row>
    <row r="14362" spans="1:3" x14ac:dyDescent="0.3">
      <c r="A14362" s="4"/>
      <c r="B14362" s="5"/>
      <c r="C14362" s="6"/>
    </row>
    <row r="14363" spans="1:3" x14ac:dyDescent="0.3">
      <c r="A14363" s="4"/>
      <c r="B14363" s="5"/>
      <c r="C14363" s="6"/>
    </row>
    <row r="14364" spans="1:3" x14ac:dyDescent="0.3">
      <c r="A14364" s="4"/>
      <c r="B14364" s="5"/>
      <c r="C14364" s="6"/>
    </row>
    <row r="14365" spans="1:3" x14ac:dyDescent="0.3">
      <c r="A14365" s="4"/>
      <c r="B14365" s="5"/>
      <c r="C14365" s="6"/>
    </row>
    <row r="14366" spans="1:3" x14ac:dyDescent="0.3">
      <c r="A14366" s="4"/>
      <c r="B14366" s="5"/>
      <c r="C14366" s="6"/>
    </row>
    <row r="14367" spans="1:3" x14ac:dyDescent="0.3">
      <c r="A14367" s="4"/>
      <c r="B14367" s="5"/>
      <c r="C14367" s="6"/>
    </row>
    <row r="14368" spans="1:3" x14ac:dyDescent="0.3">
      <c r="A14368" s="4"/>
      <c r="B14368" s="5"/>
      <c r="C14368" s="6"/>
    </row>
    <row r="14369" spans="1:3" x14ac:dyDescent="0.3">
      <c r="A14369" s="4"/>
      <c r="B14369" s="5"/>
      <c r="C14369" s="6"/>
    </row>
    <row r="14370" spans="1:3" x14ac:dyDescent="0.3">
      <c r="A14370" s="4"/>
      <c r="B14370" s="5"/>
      <c r="C14370" s="6"/>
    </row>
    <row r="14371" spans="1:3" x14ac:dyDescent="0.3">
      <c r="A14371" s="4"/>
      <c r="B14371" s="5"/>
      <c r="C14371" s="6"/>
    </row>
    <row r="14372" spans="1:3" x14ac:dyDescent="0.3">
      <c r="A14372" s="4"/>
      <c r="B14372" s="5"/>
      <c r="C14372" s="6"/>
    </row>
    <row r="14373" spans="1:3" x14ac:dyDescent="0.3">
      <c r="A14373" s="4"/>
      <c r="B14373" s="5"/>
      <c r="C14373" s="6"/>
    </row>
    <row r="14374" spans="1:3" x14ac:dyDescent="0.3">
      <c r="A14374" s="4"/>
      <c r="B14374" s="5"/>
      <c r="C14374" s="6"/>
    </row>
    <row r="14375" spans="1:3" x14ac:dyDescent="0.3">
      <c r="A14375" s="4"/>
      <c r="B14375" s="5"/>
      <c r="C14375" s="6"/>
    </row>
    <row r="14376" spans="1:3" x14ac:dyDescent="0.3">
      <c r="A14376" s="4"/>
      <c r="B14376" s="5"/>
      <c r="C14376" s="6"/>
    </row>
    <row r="14377" spans="1:3" x14ac:dyDescent="0.3">
      <c r="A14377" s="4"/>
      <c r="B14377" s="5"/>
      <c r="C14377" s="6"/>
    </row>
    <row r="14378" spans="1:3" x14ac:dyDescent="0.3">
      <c r="A14378" s="4"/>
      <c r="B14378" s="5"/>
      <c r="C14378" s="6"/>
    </row>
    <row r="14379" spans="1:3" x14ac:dyDescent="0.3">
      <c r="A14379" s="4"/>
      <c r="B14379" s="5"/>
      <c r="C14379" s="6"/>
    </row>
    <row r="14380" spans="1:3" x14ac:dyDescent="0.3">
      <c r="A14380" s="4"/>
      <c r="B14380" s="5"/>
      <c r="C14380" s="6"/>
    </row>
    <row r="14381" spans="1:3" x14ac:dyDescent="0.3">
      <c r="A14381" s="4"/>
      <c r="B14381" s="5"/>
      <c r="C14381" s="6"/>
    </row>
    <row r="14382" spans="1:3" x14ac:dyDescent="0.3">
      <c r="A14382" s="4"/>
      <c r="B14382" s="5"/>
      <c r="C14382" s="6"/>
    </row>
    <row r="14383" spans="1:3" x14ac:dyDescent="0.3">
      <c r="A14383" s="4"/>
      <c r="B14383" s="5"/>
      <c r="C14383" s="6"/>
    </row>
    <row r="14384" spans="1:3" x14ac:dyDescent="0.3">
      <c r="A14384" s="4"/>
      <c r="B14384" s="5"/>
      <c r="C14384" s="6"/>
    </row>
    <row r="14385" spans="1:3" x14ac:dyDescent="0.3">
      <c r="A14385" s="4"/>
      <c r="B14385" s="5"/>
      <c r="C14385" s="6"/>
    </row>
    <row r="14386" spans="1:3" x14ac:dyDescent="0.3">
      <c r="A14386" s="4"/>
      <c r="B14386" s="5"/>
      <c r="C14386" s="6"/>
    </row>
    <row r="14387" spans="1:3" x14ac:dyDescent="0.3">
      <c r="A14387" s="4"/>
      <c r="B14387" s="5"/>
      <c r="C14387" s="6"/>
    </row>
    <row r="14388" spans="1:3" x14ac:dyDescent="0.3">
      <c r="A14388" s="4"/>
      <c r="B14388" s="5"/>
      <c r="C14388" s="6"/>
    </row>
    <row r="14389" spans="1:3" x14ac:dyDescent="0.3">
      <c r="A14389" s="4"/>
      <c r="B14389" s="5"/>
      <c r="C14389" s="6"/>
    </row>
    <row r="14390" spans="1:3" x14ac:dyDescent="0.3">
      <c r="A14390" s="4"/>
      <c r="B14390" s="5"/>
      <c r="C14390" s="6"/>
    </row>
    <row r="14391" spans="1:3" x14ac:dyDescent="0.3">
      <c r="A14391" s="4"/>
      <c r="B14391" s="5"/>
      <c r="C14391" s="6"/>
    </row>
    <row r="14392" spans="1:3" x14ac:dyDescent="0.3">
      <c r="A14392" s="4"/>
      <c r="B14392" s="5"/>
      <c r="C14392" s="6"/>
    </row>
    <row r="14393" spans="1:3" x14ac:dyDescent="0.3">
      <c r="A14393" s="4"/>
      <c r="B14393" s="5"/>
      <c r="C14393" s="6"/>
    </row>
    <row r="14394" spans="1:3" x14ac:dyDescent="0.3">
      <c r="A14394" s="4"/>
      <c r="B14394" s="5"/>
      <c r="C14394" s="6"/>
    </row>
    <row r="14395" spans="1:3" x14ac:dyDescent="0.3">
      <c r="A14395" s="4"/>
      <c r="B14395" s="5"/>
      <c r="C14395" s="6"/>
    </row>
    <row r="14396" spans="1:3" x14ac:dyDescent="0.3">
      <c r="A14396" s="4"/>
      <c r="B14396" s="5"/>
      <c r="C14396" s="6"/>
    </row>
    <row r="14397" spans="1:3" x14ac:dyDescent="0.3">
      <c r="A14397" s="4"/>
      <c r="B14397" s="5"/>
      <c r="C14397" s="6"/>
    </row>
    <row r="14398" spans="1:3" x14ac:dyDescent="0.3">
      <c r="A14398" s="4"/>
      <c r="B14398" s="5"/>
      <c r="C14398" s="6"/>
    </row>
    <row r="14399" spans="1:3" x14ac:dyDescent="0.3">
      <c r="A14399" s="4"/>
      <c r="B14399" s="5"/>
      <c r="C14399" s="6"/>
    </row>
    <row r="14400" spans="1:3" x14ac:dyDescent="0.3">
      <c r="A14400" s="4"/>
      <c r="B14400" s="5"/>
      <c r="C14400" s="6"/>
    </row>
    <row r="14401" spans="1:3" x14ac:dyDescent="0.3">
      <c r="A14401" s="4"/>
      <c r="B14401" s="5"/>
      <c r="C14401" s="6"/>
    </row>
    <row r="14402" spans="1:3" x14ac:dyDescent="0.3">
      <c r="A14402" s="4"/>
      <c r="B14402" s="5"/>
      <c r="C14402" s="6"/>
    </row>
    <row r="14403" spans="1:3" x14ac:dyDescent="0.3">
      <c r="A14403" s="4"/>
      <c r="B14403" s="5"/>
      <c r="C14403" s="6"/>
    </row>
    <row r="14404" spans="1:3" x14ac:dyDescent="0.3">
      <c r="A14404" s="4"/>
      <c r="B14404" s="5"/>
      <c r="C14404" s="6"/>
    </row>
    <row r="14405" spans="1:3" x14ac:dyDescent="0.3">
      <c r="A14405" s="4"/>
      <c r="B14405" s="5"/>
      <c r="C14405" s="6"/>
    </row>
    <row r="14406" spans="1:3" x14ac:dyDescent="0.3">
      <c r="A14406" s="4"/>
      <c r="B14406" s="5"/>
      <c r="C14406" s="6"/>
    </row>
    <row r="14407" spans="1:3" x14ac:dyDescent="0.3">
      <c r="A14407" s="4"/>
      <c r="B14407" s="5"/>
      <c r="C14407" s="6"/>
    </row>
    <row r="14408" spans="1:3" x14ac:dyDescent="0.3">
      <c r="A14408" s="4"/>
      <c r="B14408" s="5"/>
      <c r="C14408" s="6"/>
    </row>
    <row r="14409" spans="1:3" x14ac:dyDescent="0.3">
      <c r="A14409" s="4"/>
      <c r="B14409" s="5"/>
      <c r="C14409" s="6"/>
    </row>
    <row r="14410" spans="1:3" x14ac:dyDescent="0.3">
      <c r="A14410" s="4"/>
      <c r="B14410" s="5"/>
      <c r="C14410" s="6"/>
    </row>
    <row r="14411" spans="1:3" x14ac:dyDescent="0.3">
      <c r="A14411" s="4"/>
      <c r="B14411" s="5"/>
      <c r="C14411" s="6"/>
    </row>
    <row r="14412" spans="1:3" x14ac:dyDescent="0.3">
      <c r="A14412" s="4"/>
      <c r="B14412" s="5"/>
      <c r="C14412" s="6"/>
    </row>
    <row r="14413" spans="1:3" x14ac:dyDescent="0.3">
      <c r="A14413" s="4"/>
      <c r="B14413" s="5"/>
      <c r="C14413" s="6"/>
    </row>
    <row r="14414" spans="1:3" x14ac:dyDescent="0.3">
      <c r="A14414" s="4"/>
      <c r="B14414" s="5"/>
      <c r="C14414" s="6"/>
    </row>
    <row r="14415" spans="1:3" x14ac:dyDescent="0.3">
      <c r="A14415" s="4"/>
      <c r="B14415" s="5"/>
      <c r="C14415" s="6"/>
    </row>
    <row r="14416" spans="1:3" x14ac:dyDescent="0.3">
      <c r="A14416" s="4"/>
      <c r="B14416" s="5"/>
      <c r="C14416" s="6"/>
    </row>
    <row r="14417" spans="1:3" x14ac:dyDescent="0.3">
      <c r="A14417" s="4"/>
      <c r="B14417" s="5"/>
      <c r="C14417" s="6"/>
    </row>
    <row r="14418" spans="1:3" x14ac:dyDescent="0.3">
      <c r="A14418" s="4"/>
      <c r="B14418" s="5"/>
      <c r="C14418" s="6"/>
    </row>
    <row r="14419" spans="1:3" x14ac:dyDescent="0.3">
      <c r="A14419" s="4"/>
      <c r="B14419" s="5"/>
      <c r="C14419" s="6"/>
    </row>
    <row r="14420" spans="1:3" x14ac:dyDescent="0.3">
      <c r="A14420" s="4"/>
      <c r="B14420" s="5"/>
      <c r="C14420" s="6"/>
    </row>
    <row r="14421" spans="1:3" x14ac:dyDescent="0.3">
      <c r="A14421" s="4"/>
      <c r="B14421" s="5"/>
      <c r="C14421" s="6"/>
    </row>
    <row r="14422" spans="1:3" x14ac:dyDescent="0.3">
      <c r="A14422" s="4"/>
      <c r="B14422" s="5"/>
      <c r="C14422" s="6"/>
    </row>
    <row r="14423" spans="1:3" x14ac:dyDescent="0.3">
      <c r="A14423" s="4"/>
      <c r="B14423" s="5"/>
      <c r="C14423" s="6"/>
    </row>
    <row r="14424" spans="1:3" x14ac:dyDescent="0.3">
      <c r="A14424" s="4"/>
      <c r="B14424" s="5"/>
      <c r="C14424" s="6"/>
    </row>
    <row r="14425" spans="1:3" x14ac:dyDescent="0.3">
      <c r="A14425" s="4"/>
      <c r="B14425" s="5"/>
      <c r="C14425" s="6"/>
    </row>
    <row r="14426" spans="1:3" x14ac:dyDescent="0.3">
      <c r="A14426" s="4"/>
      <c r="B14426" s="5"/>
      <c r="C14426" s="6"/>
    </row>
    <row r="14427" spans="1:3" x14ac:dyDescent="0.3">
      <c r="A14427" s="4"/>
      <c r="B14427" s="5"/>
      <c r="C14427" s="6"/>
    </row>
    <row r="14428" spans="1:3" x14ac:dyDescent="0.3">
      <c r="A14428" s="4"/>
      <c r="B14428" s="5"/>
      <c r="C14428" s="6"/>
    </row>
    <row r="14429" spans="1:3" x14ac:dyDescent="0.3">
      <c r="A14429" s="4"/>
      <c r="B14429" s="5"/>
      <c r="C14429" s="6"/>
    </row>
    <row r="14430" spans="1:3" x14ac:dyDescent="0.3">
      <c r="A14430" s="4"/>
      <c r="B14430" s="5"/>
      <c r="C14430" s="6"/>
    </row>
    <row r="14431" spans="1:3" x14ac:dyDescent="0.3">
      <c r="A14431" s="4"/>
      <c r="B14431" s="5"/>
      <c r="C14431" s="6"/>
    </row>
    <row r="14432" spans="1:3" x14ac:dyDescent="0.3">
      <c r="A14432" s="4"/>
      <c r="B14432" s="5"/>
      <c r="C14432" s="6"/>
    </row>
    <row r="14433" spans="1:3" x14ac:dyDescent="0.3">
      <c r="A14433" s="4"/>
      <c r="B14433" s="5"/>
      <c r="C14433" s="6"/>
    </row>
    <row r="14434" spans="1:3" x14ac:dyDescent="0.3">
      <c r="A14434" s="4"/>
      <c r="B14434" s="5"/>
      <c r="C14434" s="6"/>
    </row>
    <row r="14435" spans="1:3" x14ac:dyDescent="0.3">
      <c r="A14435" s="4"/>
      <c r="B14435" s="5"/>
      <c r="C14435" s="6"/>
    </row>
    <row r="14436" spans="1:3" x14ac:dyDescent="0.3">
      <c r="A14436" s="4"/>
      <c r="B14436" s="5"/>
      <c r="C14436" s="6"/>
    </row>
    <row r="14437" spans="1:3" x14ac:dyDescent="0.3">
      <c r="A14437" s="4"/>
      <c r="B14437" s="5"/>
      <c r="C14437" s="6"/>
    </row>
    <row r="14438" spans="1:3" x14ac:dyDescent="0.3">
      <c r="A14438" s="4"/>
      <c r="B14438" s="5"/>
      <c r="C14438" s="6"/>
    </row>
    <row r="14439" spans="1:3" x14ac:dyDescent="0.3">
      <c r="A14439" s="4"/>
      <c r="B14439" s="5"/>
      <c r="C14439" s="6"/>
    </row>
    <row r="14440" spans="1:3" x14ac:dyDescent="0.3">
      <c r="A14440" s="4"/>
      <c r="B14440" s="5"/>
      <c r="C14440" s="6"/>
    </row>
    <row r="14441" spans="1:3" x14ac:dyDescent="0.3">
      <c r="A14441" s="4"/>
      <c r="B14441" s="5"/>
      <c r="C14441" s="6"/>
    </row>
    <row r="14442" spans="1:3" x14ac:dyDescent="0.3">
      <c r="A14442" s="4"/>
      <c r="B14442" s="5"/>
      <c r="C14442" s="6"/>
    </row>
    <row r="14443" spans="1:3" x14ac:dyDescent="0.3">
      <c r="A14443" s="4"/>
      <c r="B14443" s="5"/>
      <c r="C14443" s="6"/>
    </row>
    <row r="14444" spans="1:3" x14ac:dyDescent="0.3">
      <c r="A14444" s="4"/>
      <c r="B14444" s="5"/>
      <c r="C14444" s="6"/>
    </row>
    <row r="14445" spans="1:3" x14ac:dyDescent="0.3">
      <c r="A14445" s="4"/>
      <c r="B14445" s="5"/>
      <c r="C14445" s="6"/>
    </row>
    <row r="14446" spans="1:3" x14ac:dyDescent="0.3">
      <c r="A14446" s="4"/>
      <c r="B14446" s="5"/>
      <c r="C14446" s="6"/>
    </row>
    <row r="14447" spans="1:3" x14ac:dyDescent="0.3">
      <c r="A14447" s="4"/>
      <c r="B14447" s="5"/>
      <c r="C14447" s="6"/>
    </row>
    <row r="14448" spans="1:3" x14ac:dyDescent="0.3">
      <c r="A14448" s="4"/>
      <c r="B14448" s="5"/>
      <c r="C14448" s="6"/>
    </row>
    <row r="14449" spans="1:3" x14ac:dyDescent="0.3">
      <c r="A14449" s="4"/>
      <c r="B14449" s="5"/>
      <c r="C14449" s="6"/>
    </row>
    <row r="14450" spans="1:3" x14ac:dyDescent="0.3">
      <c r="A14450" s="4"/>
      <c r="B14450" s="5"/>
      <c r="C14450" s="6"/>
    </row>
    <row r="14451" spans="1:3" x14ac:dyDescent="0.3">
      <c r="A14451" s="4"/>
      <c r="B14451" s="5"/>
      <c r="C14451" s="6"/>
    </row>
    <row r="14452" spans="1:3" x14ac:dyDescent="0.3">
      <c r="A14452" s="4"/>
      <c r="B14452" s="5"/>
      <c r="C14452" s="6"/>
    </row>
    <row r="14453" spans="1:3" x14ac:dyDescent="0.3">
      <c r="A14453" s="4"/>
      <c r="B14453" s="5"/>
      <c r="C14453" s="6"/>
    </row>
    <row r="14454" spans="1:3" x14ac:dyDescent="0.3">
      <c r="A14454" s="4"/>
      <c r="B14454" s="5"/>
      <c r="C14454" s="6"/>
    </row>
    <row r="14455" spans="1:3" x14ac:dyDescent="0.3">
      <c r="A14455" s="4"/>
      <c r="B14455" s="5"/>
      <c r="C14455" s="6"/>
    </row>
    <row r="14456" spans="1:3" x14ac:dyDescent="0.3">
      <c r="A14456" s="4"/>
      <c r="B14456" s="5"/>
      <c r="C14456" s="6"/>
    </row>
    <row r="14457" spans="1:3" x14ac:dyDescent="0.3">
      <c r="A14457" s="4"/>
      <c r="B14457" s="5"/>
      <c r="C14457" s="6"/>
    </row>
    <row r="14458" spans="1:3" x14ac:dyDescent="0.3">
      <c r="A14458" s="4"/>
      <c r="B14458" s="5"/>
      <c r="C14458" s="6"/>
    </row>
    <row r="14459" spans="1:3" x14ac:dyDescent="0.3">
      <c r="A14459" s="4"/>
      <c r="B14459" s="5"/>
      <c r="C14459" s="6"/>
    </row>
    <row r="14460" spans="1:3" x14ac:dyDescent="0.3">
      <c r="A14460" s="4"/>
      <c r="B14460" s="5"/>
      <c r="C14460" s="6"/>
    </row>
    <row r="14461" spans="1:3" x14ac:dyDescent="0.3">
      <c r="A14461" s="4"/>
      <c r="B14461" s="5"/>
      <c r="C14461" s="6"/>
    </row>
    <row r="14462" spans="1:3" x14ac:dyDescent="0.3">
      <c r="A14462" s="4"/>
      <c r="B14462" s="5"/>
      <c r="C14462" s="6"/>
    </row>
    <row r="14463" spans="1:3" x14ac:dyDescent="0.3">
      <c r="A14463" s="4"/>
      <c r="B14463" s="5"/>
      <c r="C14463" s="6"/>
    </row>
    <row r="14464" spans="1:3" x14ac:dyDescent="0.3">
      <c r="A14464" s="4"/>
      <c r="B14464" s="5"/>
      <c r="C14464" s="6"/>
    </row>
    <row r="14465" spans="1:3" x14ac:dyDescent="0.3">
      <c r="A14465" s="4"/>
      <c r="B14465" s="5"/>
      <c r="C14465" s="6"/>
    </row>
    <row r="14466" spans="1:3" x14ac:dyDescent="0.3">
      <c r="A14466" s="4"/>
      <c r="B14466" s="5"/>
      <c r="C14466" s="6"/>
    </row>
    <row r="14467" spans="1:3" x14ac:dyDescent="0.3">
      <c r="A14467" s="4"/>
      <c r="B14467" s="5"/>
      <c r="C14467" s="6"/>
    </row>
    <row r="14468" spans="1:3" x14ac:dyDescent="0.3">
      <c r="A14468" s="4"/>
      <c r="B14468" s="5"/>
      <c r="C14468" s="6"/>
    </row>
    <row r="14469" spans="1:3" x14ac:dyDescent="0.3">
      <c r="A14469" s="4"/>
      <c r="B14469" s="5"/>
      <c r="C14469" s="6"/>
    </row>
    <row r="14470" spans="1:3" x14ac:dyDescent="0.3">
      <c r="A14470" s="4"/>
      <c r="B14470" s="5"/>
      <c r="C14470" s="6"/>
    </row>
    <row r="14471" spans="1:3" x14ac:dyDescent="0.3">
      <c r="A14471" s="4"/>
      <c r="B14471" s="5"/>
      <c r="C14471" s="6"/>
    </row>
    <row r="14472" spans="1:3" x14ac:dyDescent="0.3">
      <c r="A14472" s="4"/>
      <c r="B14472" s="5"/>
      <c r="C14472" s="6"/>
    </row>
    <row r="14473" spans="1:3" x14ac:dyDescent="0.3">
      <c r="A14473" s="4"/>
      <c r="B14473" s="5"/>
      <c r="C14473" s="6"/>
    </row>
    <row r="14474" spans="1:3" x14ac:dyDescent="0.3">
      <c r="A14474" s="4"/>
      <c r="B14474" s="5"/>
      <c r="C14474" s="6"/>
    </row>
    <row r="14475" spans="1:3" x14ac:dyDescent="0.3">
      <c r="A14475" s="4"/>
      <c r="B14475" s="5"/>
      <c r="C14475" s="6"/>
    </row>
    <row r="14476" spans="1:3" x14ac:dyDescent="0.3">
      <c r="A14476" s="4"/>
      <c r="B14476" s="5"/>
      <c r="C14476" s="6"/>
    </row>
    <row r="14477" spans="1:3" x14ac:dyDescent="0.3">
      <c r="A14477" s="4"/>
      <c r="B14477" s="5"/>
      <c r="C14477" s="6"/>
    </row>
    <row r="14478" spans="1:3" x14ac:dyDescent="0.3">
      <c r="A14478" s="4"/>
      <c r="B14478" s="5"/>
      <c r="C14478" s="6"/>
    </row>
    <row r="14479" spans="1:3" x14ac:dyDescent="0.3">
      <c r="A14479" s="4"/>
      <c r="B14479" s="5"/>
      <c r="C14479" s="6"/>
    </row>
    <row r="14480" spans="1:3" x14ac:dyDescent="0.3">
      <c r="A14480" s="4"/>
      <c r="B14480" s="5"/>
      <c r="C14480" s="6"/>
    </row>
    <row r="14481" spans="1:3" x14ac:dyDescent="0.3">
      <c r="A14481" s="4"/>
      <c r="B14481" s="5"/>
      <c r="C14481" s="6"/>
    </row>
    <row r="14482" spans="1:3" x14ac:dyDescent="0.3">
      <c r="A14482" s="4"/>
      <c r="B14482" s="5"/>
      <c r="C14482" s="6"/>
    </row>
    <row r="14483" spans="1:3" x14ac:dyDescent="0.3">
      <c r="A14483" s="4"/>
      <c r="B14483" s="5"/>
      <c r="C14483" s="6"/>
    </row>
    <row r="14484" spans="1:3" x14ac:dyDescent="0.3">
      <c r="A14484" s="4"/>
      <c r="B14484" s="5"/>
      <c r="C14484" s="6"/>
    </row>
    <row r="14485" spans="1:3" x14ac:dyDescent="0.3">
      <c r="A14485" s="4"/>
      <c r="B14485" s="5"/>
      <c r="C14485" s="6"/>
    </row>
    <row r="14486" spans="1:3" x14ac:dyDescent="0.3">
      <c r="A14486" s="4"/>
      <c r="B14486" s="5"/>
      <c r="C14486" s="6"/>
    </row>
    <row r="14487" spans="1:3" x14ac:dyDescent="0.3">
      <c r="A14487" s="4"/>
      <c r="B14487" s="5"/>
      <c r="C14487" s="6"/>
    </row>
    <row r="14488" spans="1:3" x14ac:dyDescent="0.3">
      <c r="A14488" s="4"/>
      <c r="B14488" s="5"/>
      <c r="C14488" s="6"/>
    </row>
    <row r="14489" spans="1:3" x14ac:dyDescent="0.3">
      <c r="A14489" s="4"/>
      <c r="B14489" s="5"/>
      <c r="C14489" s="6"/>
    </row>
    <row r="14490" spans="1:3" x14ac:dyDescent="0.3">
      <c r="A14490" s="4"/>
      <c r="B14490" s="5"/>
      <c r="C14490" s="6"/>
    </row>
    <row r="14491" spans="1:3" x14ac:dyDescent="0.3">
      <c r="A14491" s="4"/>
      <c r="B14491" s="5"/>
      <c r="C14491" s="6"/>
    </row>
    <row r="14492" spans="1:3" x14ac:dyDescent="0.3">
      <c r="A14492" s="4"/>
      <c r="B14492" s="5"/>
      <c r="C14492" s="6"/>
    </row>
    <row r="14493" spans="1:3" x14ac:dyDescent="0.3">
      <c r="A14493" s="4"/>
      <c r="B14493" s="5"/>
      <c r="C14493" s="6"/>
    </row>
    <row r="14494" spans="1:3" x14ac:dyDescent="0.3">
      <c r="A14494" s="4"/>
      <c r="B14494" s="5"/>
      <c r="C14494" s="6"/>
    </row>
    <row r="14495" spans="1:3" x14ac:dyDescent="0.3">
      <c r="A14495" s="4"/>
      <c r="B14495" s="5"/>
      <c r="C14495" s="6"/>
    </row>
    <row r="14496" spans="1:3" x14ac:dyDescent="0.3">
      <c r="A14496" s="4"/>
      <c r="B14496" s="5"/>
      <c r="C14496" s="6"/>
    </row>
    <row r="14497" spans="1:3" x14ac:dyDescent="0.3">
      <c r="A14497" s="4"/>
      <c r="B14497" s="5"/>
      <c r="C14497" s="6"/>
    </row>
    <row r="14498" spans="1:3" x14ac:dyDescent="0.3">
      <c r="A14498" s="4"/>
      <c r="B14498" s="5"/>
      <c r="C14498" s="6"/>
    </row>
    <row r="14499" spans="1:3" x14ac:dyDescent="0.3">
      <c r="A14499" s="4"/>
      <c r="B14499" s="5"/>
      <c r="C14499" s="6"/>
    </row>
    <row r="14500" spans="1:3" x14ac:dyDescent="0.3">
      <c r="A14500" s="4"/>
      <c r="B14500" s="5"/>
      <c r="C14500" s="6"/>
    </row>
    <row r="14501" spans="1:3" x14ac:dyDescent="0.3">
      <c r="A14501" s="4"/>
      <c r="B14501" s="5"/>
      <c r="C14501" s="6"/>
    </row>
    <row r="14502" spans="1:3" x14ac:dyDescent="0.3">
      <c r="A14502" s="4"/>
      <c r="B14502" s="5"/>
      <c r="C14502" s="6"/>
    </row>
    <row r="14503" spans="1:3" x14ac:dyDescent="0.3">
      <c r="A14503" s="4"/>
      <c r="B14503" s="5"/>
      <c r="C14503" s="6"/>
    </row>
    <row r="14504" spans="1:3" x14ac:dyDescent="0.3">
      <c r="A14504" s="4"/>
      <c r="B14504" s="5"/>
      <c r="C14504" s="6"/>
    </row>
    <row r="14505" spans="1:3" x14ac:dyDescent="0.3">
      <c r="A14505" s="4"/>
      <c r="B14505" s="5"/>
      <c r="C14505" s="6"/>
    </row>
    <row r="14506" spans="1:3" x14ac:dyDescent="0.3">
      <c r="A14506" s="4"/>
      <c r="B14506" s="5"/>
      <c r="C14506" s="6"/>
    </row>
    <row r="14507" spans="1:3" x14ac:dyDescent="0.3">
      <c r="A14507" s="4"/>
      <c r="B14507" s="5"/>
      <c r="C14507" s="6"/>
    </row>
    <row r="14508" spans="1:3" x14ac:dyDescent="0.3">
      <c r="A14508" s="4"/>
      <c r="B14508" s="5"/>
      <c r="C14508" s="6"/>
    </row>
    <row r="14509" spans="1:3" x14ac:dyDescent="0.3">
      <c r="A14509" s="4"/>
      <c r="B14509" s="5"/>
      <c r="C14509" s="6"/>
    </row>
    <row r="14510" spans="1:3" x14ac:dyDescent="0.3">
      <c r="A14510" s="4"/>
      <c r="B14510" s="5"/>
      <c r="C14510" s="6"/>
    </row>
    <row r="14511" spans="1:3" x14ac:dyDescent="0.3">
      <c r="A14511" s="4"/>
      <c r="B14511" s="5"/>
      <c r="C14511" s="6"/>
    </row>
    <row r="14512" spans="1:3" x14ac:dyDescent="0.3">
      <c r="A14512" s="4"/>
      <c r="B14512" s="5"/>
      <c r="C14512" s="6"/>
    </row>
    <row r="14513" spans="1:3" x14ac:dyDescent="0.3">
      <c r="A14513" s="4"/>
      <c r="B14513" s="5"/>
      <c r="C14513" s="6"/>
    </row>
    <row r="14514" spans="1:3" x14ac:dyDescent="0.3">
      <c r="A14514" s="4"/>
      <c r="B14514" s="5"/>
      <c r="C14514" s="6"/>
    </row>
    <row r="14515" spans="1:3" x14ac:dyDescent="0.3">
      <c r="A14515" s="4"/>
      <c r="B14515" s="5"/>
      <c r="C14515" s="6"/>
    </row>
    <row r="14516" spans="1:3" x14ac:dyDescent="0.3">
      <c r="A14516" s="4"/>
      <c r="B14516" s="5"/>
      <c r="C14516" s="6"/>
    </row>
    <row r="14517" spans="1:3" x14ac:dyDescent="0.3">
      <c r="A14517" s="4"/>
      <c r="B14517" s="5"/>
      <c r="C14517" s="6"/>
    </row>
    <row r="14518" spans="1:3" x14ac:dyDescent="0.3">
      <c r="A14518" s="4"/>
      <c r="B14518" s="5"/>
      <c r="C14518" s="6"/>
    </row>
    <row r="14519" spans="1:3" x14ac:dyDescent="0.3">
      <c r="A14519" s="4"/>
      <c r="B14519" s="5"/>
      <c r="C14519" s="6"/>
    </row>
    <row r="14520" spans="1:3" x14ac:dyDescent="0.3">
      <c r="A14520" s="4"/>
      <c r="B14520" s="5"/>
      <c r="C14520" s="6"/>
    </row>
    <row r="14521" spans="1:3" x14ac:dyDescent="0.3">
      <c r="A14521" s="4"/>
      <c r="B14521" s="5"/>
      <c r="C14521" s="6"/>
    </row>
    <row r="14522" spans="1:3" x14ac:dyDescent="0.3">
      <c r="A14522" s="4"/>
      <c r="B14522" s="5"/>
      <c r="C14522" s="6"/>
    </row>
    <row r="14523" spans="1:3" x14ac:dyDescent="0.3">
      <c r="A14523" s="4"/>
      <c r="B14523" s="5"/>
      <c r="C14523" s="6"/>
    </row>
    <row r="14524" spans="1:3" x14ac:dyDescent="0.3">
      <c r="A14524" s="4"/>
      <c r="B14524" s="5"/>
      <c r="C14524" s="6"/>
    </row>
    <row r="14525" spans="1:3" x14ac:dyDescent="0.3">
      <c r="A14525" s="4"/>
      <c r="B14525" s="5"/>
      <c r="C14525" s="6"/>
    </row>
    <row r="14526" spans="1:3" x14ac:dyDescent="0.3">
      <c r="A14526" s="4"/>
      <c r="B14526" s="5"/>
      <c r="C14526" s="6"/>
    </row>
    <row r="14527" spans="1:3" x14ac:dyDescent="0.3">
      <c r="A14527" s="4"/>
      <c r="B14527" s="5"/>
      <c r="C14527" s="6"/>
    </row>
    <row r="14528" spans="1:3" x14ac:dyDescent="0.3">
      <c r="A14528" s="4"/>
      <c r="B14528" s="5"/>
      <c r="C14528" s="6"/>
    </row>
    <row r="14529" spans="1:3" x14ac:dyDescent="0.3">
      <c r="A14529" s="4"/>
      <c r="B14529" s="5"/>
      <c r="C14529" s="6"/>
    </row>
    <row r="14530" spans="1:3" x14ac:dyDescent="0.3">
      <c r="A14530" s="4"/>
      <c r="B14530" s="5"/>
      <c r="C14530" s="6"/>
    </row>
    <row r="14531" spans="1:3" x14ac:dyDescent="0.3">
      <c r="A14531" s="4"/>
      <c r="B14531" s="5"/>
      <c r="C14531" s="6"/>
    </row>
    <row r="14532" spans="1:3" x14ac:dyDescent="0.3">
      <c r="A14532" s="4"/>
      <c r="B14532" s="5"/>
      <c r="C14532" s="6"/>
    </row>
    <row r="14533" spans="1:3" x14ac:dyDescent="0.3">
      <c r="A14533" s="4"/>
      <c r="B14533" s="5"/>
      <c r="C14533" s="6"/>
    </row>
    <row r="14534" spans="1:3" x14ac:dyDescent="0.3">
      <c r="A14534" s="4"/>
      <c r="B14534" s="5"/>
      <c r="C14534" s="6"/>
    </row>
    <row r="14535" spans="1:3" x14ac:dyDescent="0.3">
      <c r="A14535" s="4"/>
      <c r="B14535" s="5"/>
      <c r="C14535" s="6"/>
    </row>
    <row r="14536" spans="1:3" x14ac:dyDescent="0.3">
      <c r="A14536" s="4"/>
      <c r="B14536" s="5"/>
      <c r="C14536" s="6"/>
    </row>
    <row r="14537" spans="1:3" x14ac:dyDescent="0.3">
      <c r="A14537" s="4"/>
      <c r="B14537" s="5"/>
      <c r="C14537" s="6"/>
    </row>
    <row r="14538" spans="1:3" x14ac:dyDescent="0.3">
      <c r="A14538" s="4"/>
      <c r="B14538" s="5"/>
      <c r="C14538" s="6"/>
    </row>
    <row r="14539" spans="1:3" x14ac:dyDescent="0.3">
      <c r="A14539" s="4"/>
      <c r="B14539" s="5"/>
      <c r="C14539" s="6"/>
    </row>
    <row r="14540" spans="1:3" x14ac:dyDescent="0.3">
      <c r="A14540" s="4"/>
      <c r="B14540" s="5"/>
      <c r="C14540" s="6"/>
    </row>
    <row r="14541" spans="1:3" x14ac:dyDescent="0.3">
      <c r="A14541" s="4"/>
      <c r="B14541" s="5"/>
      <c r="C14541" s="6"/>
    </row>
    <row r="14542" spans="1:3" x14ac:dyDescent="0.3">
      <c r="A14542" s="4"/>
      <c r="B14542" s="5"/>
      <c r="C14542" s="6"/>
    </row>
    <row r="14543" spans="1:3" x14ac:dyDescent="0.3">
      <c r="A14543" s="4"/>
      <c r="B14543" s="5"/>
      <c r="C14543" s="6"/>
    </row>
    <row r="14544" spans="1:3" x14ac:dyDescent="0.3">
      <c r="A14544" s="4"/>
      <c r="B14544" s="5"/>
      <c r="C14544" s="6"/>
    </row>
    <row r="14545" spans="1:3" x14ac:dyDescent="0.3">
      <c r="A14545" s="4"/>
      <c r="B14545" s="5"/>
      <c r="C14545" s="6"/>
    </row>
    <row r="14546" spans="1:3" x14ac:dyDescent="0.3">
      <c r="A14546" s="4"/>
      <c r="B14546" s="5"/>
      <c r="C14546" s="6"/>
    </row>
    <row r="14547" spans="1:3" x14ac:dyDescent="0.3">
      <c r="A14547" s="4"/>
      <c r="B14547" s="5"/>
      <c r="C14547" s="6"/>
    </row>
    <row r="14548" spans="1:3" x14ac:dyDescent="0.3">
      <c r="A14548" s="4"/>
      <c r="B14548" s="5"/>
      <c r="C14548" s="6"/>
    </row>
    <row r="14549" spans="1:3" x14ac:dyDescent="0.3">
      <c r="A14549" s="4"/>
      <c r="B14549" s="5"/>
      <c r="C14549" s="6"/>
    </row>
    <row r="14550" spans="1:3" x14ac:dyDescent="0.3">
      <c r="A14550" s="4"/>
      <c r="B14550" s="5"/>
      <c r="C14550" s="6"/>
    </row>
    <row r="14551" spans="1:3" x14ac:dyDescent="0.3">
      <c r="A14551" s="4"/>
      <c r="B14551" s="5"/>
      <c r="C14551" s="6"/>
    </row>
    <row r="14552" spans="1:3" x14ac:dyDescent="0.3">
      <c r="A14552" s="4"/>
      <c r="B14552" s="5"/>
      <c r="C14552" s="6"/>
    </row>
    <row r="14553" spans="1:3" x14ac:dyDescent="0.3">
      <c r="A14553" s="4"/>
      <c r="B14553" s="5"/>
      <c r="C14553" s="6"/>
    </row>
    <row r="14554" spans="1:3" x14ac:dyDescent="0.3">
      <c r="A14554" s="4"/>
      <c r="B14554" s="5"/>
      <c r="C14554" s="6"/>
    </row>
    <row r="14555" spans="1:3" x14ac:dyDescent="0.3">
      <c r="A14555" s="4"/>
      <c r="B14555" s="5"/>
      <c r="C14555" s="6"/>
    </row>
    <row r="14556" spans="1:3" x14ac:dyDescent="0.3">
      <c r="A14556" s="4"/>
      <c r="B14556" s="5"/>
      <c r="C14556" s="6"/>
    </row>
    <row r="14557" spans="1:3" x14ac:dyDescent="0.3">
      <c r="A14557" s="4"/>
      <c r="B14557" s="5"/>
      <c r="C14557" s="6"/>
    </row>
    <row r="14558" spans="1:3" x14ac:dyDescent="0.3">
      <c r="A14558" s="4"/>
      <c r="B14558" s="5"/>
      <c r="C14558" s="6"/>
    </row>
    <row r="14559" spans="1:3" x14ac:dyDescent="0.3">
      <c r="A14559" s="4"/>
      <c r="B14559" s="5"/>
      <c r="C14559" s="6"/>
    </row>
    <row r="14560" spans="1:3" x14ac:dyDescent="0.3">
      <c r="A14560" s="4"/>
      <c r="B14560" s="5"/>
      <c r="C14560" s="6"/>
    </row>
    <row r="14561" spans="1:3" x14ac:dyDescent="0.3">
      <c r="A14561" s="4"/>
      <c r="B14561" s="5"/>
      <c r="C14561" s="6"/>
    </row>
    <row r="14562" spans="1:3" x14ac:dyDescent="0.3">
      <c r="A14562" s="4"/>
      <c r="B14562" s="5"/>
      <c r="C14562" s="6"/>
    </row>
    <row r="14563" spans="1:3" x14ac:dyDescent="0.3">
      <c r="A14563" s="4"/>
      <c r="B14563" s="5"/>
      <c r="C14563" s="6"/>
    </row>
    <row r="14564" spans="1:3" x14ac:dyDescent="0.3">
      <c r="A14564" s="4"/>
      <c r="B14564" s="5"/>
      <c r="C14564" s="6"/>
    </row>
    <row r="14565" spans="1:3" x14ac:dyDescent="0.3">
      <c r="A14565" s="4"/>
      <c r="B14565" s="5"/>
      <c r="C14565" s="6"/>
    </row>
    <row r="14566" spans="1:3" x14ac:dyDescent="0.3">
      <c r="A14566" s="4"/>
      <c r="B14566" s="5"/>
      <c r="C14566" s="6"/>
    </row>
    <row r="14567" spans="1:3" x14ac:dyDescent="0.3">
      <c r="A14567" s="4"/>
      <c r="B14567" s="5"/>
      <c r="C14567" s="6"/>
    </row>
    <row r="14568" spans="1:3" x14ac:dyDescent="0.3">
      <c r="A14568" s="4"/>
      <c r="B14568" s="5"/>
      <c r="C14568" s="6"/>
    </row>
    <row r="14569" spans="1:3" x14ac:dyDescent="0.3">
      <c r="A14569" s="4"/>
      <c r="B14569" s="5"/>
      <c r="C14569" s="6"/>
    </row>
    <row r="14570" spans="1:3" x14ac:dyDescent="0.3">
      <c r="A14570" s="4"/>
      <c r="B14570" s="5"/>
      <c r="C14570" s="6"/>
    </row>
    <row r="14571" spans="1:3" x14ac:dyDescent="0.3">
      <c r="A14571" s="4"/>
      <c r="B14571" s="5"/>
      <c r="C14571" s="6"/>
    </row>
    <row r="14572" spans="1:3" x14ac:dyDescent="0.3">
      <c r="A14572" s="4"/>
      <c r="B14572" s="5"/>
      <c r="C14572" s="6"/>
    </row>
    <row r="14573" spans="1:3" x14ac:dyDescent="0.3">
      <c r="A14573" s="4"/>
      <c r="B14573" s="5"/>
      <c r="C14573" s="6"/>
    </row>
    <row r="14574" spans="1:3" x14ac:dyDescent="0.3">
      <c r="A14574" s="4"/>
      <c r="B14574" s="5"/>
      <c r="C14574" s="6"/>
    </row>
    <row r="14575" spans="1:3" x14ac:dyDescent="0.3">
      <c r="A14575" s="4"/>
      <c r="B14575" s="5"/>
      <c r="C14575" s="6"/>
    </row>
    <row r="14576" spans="1:3" x14ac:dyDescent="0.3">
      <c r="A14576" s="4"/>
      <c r="B14576" s="5"/>
      <c r="C14576" s="6"/>
    </row>
    <row r="14577" spans="1:3" x14ac:dyDescent="0.3">
      <c r="A14577" s="4"/>
      <c r="B14577" s="5"/>
      <c r="C14577" s="6"/>
    </row>
    <row r="14578" spans="1:3" x14ac:dyDescent="0.3">
      <c r="A14578" s="4"/>
      <c r="B14578" s="5"/>
      <c r="C14578" s="6"/>
    </row>
    <row r="14579" spans="1:3" x14ac:dyDescent="0.3">
      <c r="A14579" s="4"/>
      <c r="B14579" s="5"/>
      <c r="C14579" s="6"/>
    </row>
    <row r="14580" spans="1:3" x14ac:dyDescent="0.3">
      <c r="A14580" s="4"/>
      <c r="B14580" s="5"/>
      <c r="C14580" s="6"/>
    </row>
    <row r="14581" spans="1:3" x14ac:dyDescent="0.3">
      <c r="A14581" s="4"/>
      <c r="B14581" s="5"/>
      <c r="C14581" s="6"/>
    </row>
    <row r="14582" spans="1:3" x14ac:dyDescent="0.3">
      <c r="A14582" s="4"/>
      <c r="B14582" s="5"/>
      <c r="C14582" s="6"/>
    </row>
    <row r="14583" spans="1:3" x14ac:dyDescent="0.3">
      <c r="A14583" s="4"/>
      <c r="B14583" s="5"/>
      <c r="C14583" s="6"/>
    </row>
    <row r="14584" spans="1:3" x14ac:dyDescent="0.3">
      <c r="A14584" s="4"/>
      <c r="B14584" s="5"/>
      <c r="C14584" s="6"/>
    </row>
    <row r="14585" spans="1:3" x14ac:dyDescent="0.3">
      <c r="A14585" s="4"/>
      <c r="B14585" s="5"/>
      <c r="C14585" s="6"/>
    </row>
    <row r="14586" spans="1:3" x14ac:dyDescent="0.3">
      <c r="A14586" s="4"/>
      <c r="B14586" s="5"/>
      <c r="C14586" s="6"/>
    </row>
    <row r="14587" spans="1:3" x14ac:dyDescent="0.3">
      <c r="A14587" s="4"/>
      <c r="B14587" s="5"/>
      <c r="C14587" s="6"/>
    </row>
    <row r="14588" spans="1:3" x14ac:dyDescent="0.3">
      <c r="A14588" s="4"/>
      <c r="B14588" s="5"/>
      <c r="C14588" s="6"/>
    </row>
    <row r="14589" spans="1:3" x14ac:dyDescent="0.3">
      <c r="A14589" s="4"/>
      <c r="B14589" s="5"/>
      <c r="C14589" s="6"/>
    </row>
    <row r="14590" spans="1:3" x14ac:dyDescent="0.3">
      <c r="A14590" s="4"/>
      <c r="B14590" s="5"/>
      <c r="C14590" s="6"/>
    </row>
    <row r="14591" spans="1:3" x14ac:dyDescent="0.3">
      <c r="A14591" s="4"/>
      <c r="B14591" s="5"/>
      <c r="C14591" s="6"/>
    </row>
    <row r="14592" spans="1:3" x14ac:dyDescent="0.3">
      <c r="A14592" s="4"/>
      <c r="B14592" s="5"/>
      <c r="C14592" s="6"/>
    </row>
    <row r="14593" spans="1:3" x14ac:dyDescent="0.3">
      <c r="A14593" s="4"/>
      <c r="B14593" s="5"/>
      <c r="C14593" s="6"/>
    </row>
    <row r="14594" spans="1:3" x14ac:dyDescent="0.3">
      <c r="A14594" s="4"/>
      <c r="B14594" s="5"/>
      <c r="C14594" s="6"/>
    </row>
    <row r="14595" spans="1:3" x14ac:dyDescent="0.3">
      <c r="A14595" s="4"/>
      <c r="B14595" s="5"/>
      <c r="C14595" s="6"/>
    </row>
    <row r="14596" spans="1:3" x14ac:dyDescent="0.3">
      <c r="A14596" s="4"/>
      <c r="B14596" s="5"/>
      <c r="C14596" s="6"/>
    </row>
    <row r="14597" spans="1:3" x14ac:dyDescent="0.3">
      <c r="A14597" s="4"/>
      <c r="B14597" s="5"/>
      <c r="C14597" s="6"/>
    </row>
    <row r="14598" spans="1:3" x14ac:dyDescent="0.3">
      <c r="A14598" s="4"/>
      <c r="B14598" s="5"/>
      <c r="C14598" s="6"/>
    </row>
    <row r="14599" spans="1:3" x14ac:dyDescent="0.3">
      <c r="A14599" s="4"/>
      <c r="B14599" s="5"/>
      <c r="C14599" s="6"/>
    </row>
    <row r="14600" spans="1:3" x14ac:dyDescent="0.3">
      <c r="A14600" s="4"/>
      <c r="B14600" s="5"/>
      <c r="C14600" s="6"/>
    </row>
    <row r="14601" spans="1:3" x14ac:dyDescent="0.3">
      <c r="A14601" s="4"/>
      <c r="B14601" s="5"/>
      <c r="C14601" s="6"/>
    </row>
    <row r="14602" spans="1:3" x14ac:dyDescent="0.3">
      <c r="A14602" s="4"/>
      <c r="B14602" s="5"/>
      <c r="C14602" s="6"/>
    </row>
    <row r="14603" spans="1:3" x14ac:dyDescent="0.3">
      <c r="A14603" s="4"/>
      <c r="B14603" s="5"/>
      <c r="C14603" s="6"/>
    </row>
    <row r="14604" spans="1:3" x14ac:dyDescent="0.3">
      <c r="A14604" s="4"/>
      <c r="B14604" s="5"/>
      <c r="C14604" s="6"/>
    </row>
    <row r="14605" spans="1:3" x14ac:dyDescent="0.3">
      <c r="A14605" s="4"/>
      <c r="B14605" s="5"/>
      <c r="C14605" s="6"/>
    </row>
    <row r="14606" spans="1:3" x14ac:dyDescent="0.3">
      <c r="A14606" s="4"/>
      <c r="B14606" s="5"/>
      <c r="C14606" s="6"/>
    </row>
    <row r="14607" spans="1:3" x14ac:dyDescent="0.3">
      <c r="A14607" s="4"/>
      <c r="B14607" s="5"/>
      <c r="C14607" s="6"/>
    </row>
    <row r="14608" spans="1:3" x14ac:dyDescent="0.3">
      <c r="A14608" s="4"/>
      <c r="B14608" s="5"/>
      <c r="C14608" s="6"/>
    </row>
    <row r="14609" spans="1:3" x14ac:dyDescent="0.3">
      <c r="A14609" s="4"/>
      <c r="B14609" s="5"/>
      <c r="C14609" s="6"/>
    </row>
    <row r="14610" spans="1:3" x14ac:dyDescent="0.3">
      <c r="A14610" s="4"/>
      <c r="B14610" s="5"/>
      <c r="C14610" s="6"/>
    </row>
    <row r="14611" spans="1:3" x14ac:dyDescent="0.3">
      <c r="A14611" s="4"/>
      <c r="B14611" s="5"/>
      <c r="C14611" s="6"/>
    </row>
    <row r="14612" spans="1:3" x14ac:dyDescent="0.3">
      <c r="A14612" s="4"/>
      <c r="B14612" s="5"/>
      <c r="C14612" s="6"/>
    </row>
    <row r="14613" spans="1:3" x14ac:dyDescent="0.3">
      <c r="A14613" s="4"/>
      <c r="B14613" s="5"/>
      <c r="C14613" s="6"/>
    </row>
    <row r="14614" spans="1:3" x14ac:dyDescent="0.3">
      <c r="A14614" s="4"/>
      <c r="B14614" s="5"/>
      <c r="C14614" s="6"/>
    </row>
    <row r="14615" spans="1:3" x14ac:dyDescent="0.3">
      <c r="A14615" s="4"/>
      <c r="B14615" s="5"/>
      <c r="C14615" s="6"/>
    </row>
    <row r="14616" spans="1:3" x14ac:dyDescent="0.3">
      <c r="A14616" s="4"/>
      <c r="B14616" s="5"/>
      <c r="C14616" s="6"/>
    </row>
    <row r="14617" spans="1:3" x14ac:dyDescent="0.3">
      <c r="A14617" s="4"/>
      <c r="B14617" s="5"/>
      <c r="C14617" s="6"/>
    </row>
    <row r="14618" spans="1:3" x14ac:dyDescent="0.3">
      <c r="A14618" s="4"/>
      <c r="B14618" s="5"/>
      <c r="C14618" s="6"/>
    </row>
    <row r="14619" spans="1:3" x14ac:dyDescent="0.3">
      <c r="A14619" s="4"/>
      <c r="B14619" s="5"/>
      <c r="C14619" s="6"/>
    </row>
    <row r="14620" spans="1:3" x14ac:dyDescent="0.3">
      <c r="A14620" s="4"/>
      <c r="B14620" s="5"/>
      <c r="C14620" s="6"/>
    </row>
    <row r="14621" spans="1:3" x14ac:dyDescent="0.3">
      <c r="A14621" s="4"/>
      <c r="B14621" s="5"/>
      <c r="C14621" s="6"/>
    </row>
    <row r="14622" spans="1:3" x14ac:dyDescent="0.3">
      <c r="A14622" s="4"/>
      <c r="B14622" s="5"/>
      <c r="C14622" s="6"/>
    </row>
    <row r="14623" spans="1:3" x14ac:dyDescent="0.3">
      <c r="A14623" s="4"/>
      <c r="B14623" s="5"/>
      <c r="C14623" s="6"/>
    </row>
    <row r="14624" spans="1:3" x14ac:dyDescent="0.3">
      <c r="A14624" s="4"/>
      <c r="B14624" s="5"/>
      <c r="C14624" s="6"/>
    </row>
    <row r="14625" spans="1:3" x14ac:dyDescent="0.3">
      <c r="A14625" s="4"/>
      <c r="B14625" s="5"/>
      <c r="C14625" s="6"/>
    </row>
    <row r="14626" spans="1:3" x14ac:dyDescent="0.3">
      <c r="A14626" s="4"/>
      <c r="B14626" s="5"/>
      <c r="C14626" s="6"/>
    </row>
    <row r="14627" spans="1:3" x14ac:dyDescent="0.3">
      <c r="A14627" s="4"/>
      <c r="B14627" s="5"/>
      <c r="C14627" s="6"/>
    </row>
    <row r="14628" spans="1:3" x14ac:dyDescent="0.3">
      <c r="A14628" s="4"/>
      <c r="B14628" s="5"/>
      <c r="C14628" s="6"/>
    </row>
    <row r="14629" spans="1:3" x14ac:dyDescent="0.3">
      <c r="A14629" s="4"/>
      <c r="B14629" s="5"/>
      <c r="C14629" s="6"/>
    </row>
    <row r="14630" spans="1:3" x14ac:dyDescent="0.3">
      <c r="A14630" s="4"/>
      <c r="B14630" s="5"/>
      <c r="C14630" s="6"/>
    </row>
    <row r="14631" spans="1:3" x14ac:dyDescent="0.3">
      <c r="A14631" s="4"/>
      <c r="B14631" s="5"/>
      <c r="C14631" s="6"/>
    </row>
    <row r="14632" spans="1:3" x14ac:dyDescent="0.3">
      <c r="A14632" s="4"/>
      <c r="B14632" s="5"/>
      <c r="C14632" s="6"/>
    </row>
    <row r="14633" spans="1:3" x14ac:dyDescent="0.3">
      <c r="A14633" s="4"/>
      <c r="B14633" s="5"/>
      <c r="C14633" s="6"/>
    </row>
    <row r="14634" spans="1:3" x14ac:dyDescent="0.3">
      <c r="A14634" s="4"/>
      <c r="B14634" s="5"/>
      <c r="C14634" s="6"/>
    </row>
    <row r="14635" spans="1:3" x14ac:dyDescent="0.3">
      <c r="A14635" s="4"/>
      <c r="B14635" s="5"/>
      <c r="C14635" s="6"/>
    </row>
    <row r="14636" spans="1:3" x14ac:dyDescent="0.3">
      <c r="A14636" s="4"/>
      <c r="B14636" s="5"/>
      <c r="C14636" s="6"/>
    </row>
    <row r="14637" spans="1:3" x14ac:dyDescent="0.3">
      <c r="A14637" s="4"/>
      <c r="B14637" s="5"/>
      <c r="C14637" s="6"/>
    </row>
    <row r="14638" spans="1:3" x14ac:dyDescent="0.3">
      <c r="A14638" s="4"/>
      <c r="B14638" s="5"/>
      <c r="C14638" s="6"/>
    </row>
    <row r="14639" spans="1:3" x14ac:dyDescent="0.3">
      <c r="A14639" s="4"/>
      <c r="B14639" s="5"/>
      <c r="C14639" s="6"/>
    </row>
    <row r="14640" spans="1:3" x14ac:dyDescent="0.3">
      <c r="A14640" s="4"/>
      <c r="B14640" s="5"/>
      <c r="C14640" s="6"/>
    </row>
    <row r="14641" spans="1:3" x14ac:dyDescent="0.3">
      <c r="A14641" s="4"/>
      <c r="B14641" s="5"/>
      <c r="C14641" s="6"/>
    </row>
    <row r="14642" spans="1:3" x14ac:dyDescent="0.3">
      <c r="A14642" s="4"/>
      <c r="B14642" s="5"/>
      <c r="C14642" s="6"/>
    </row>
    <row r="14643" spans="1:3" x14ac:dyDescent="0.3">
      <c r="A14643" s="4"/>
      <c r="B14643" s="5"/>
      <c r="C14643" s="6"/>
    </row>
    <row r="14644" spans="1:3" x14ac:dyDescent="0.3">
      <c r="A14644" s="4"/>
      <c r="B14644" s="5"/>
      <c r="C14644" s="6"/>
    </row>
    <row r="14645" spans="1:3" x14ac:dyDescent="0.3">
      <c r="A14645" s="4"/>
      <c r="B14645" s="5"/>
      <c r="C14645" s="6"/>
    </row>
    <row r="14646" spans="1:3" x14ac:dyDescent="0.3">
      <c r="A14646" s="4"/>
      <c r="B14646" s="5"/>
      <c r="C14646" s="6"/>
    </row>
    <row r="14647" spans="1:3" x14ac:dyDescent="0.3">
      <c r="A14647" s="4"/>
      <c r="B14647" s="5"/>
      <c r="C14647" s="6"/>
    </row>
    <row r="14648" spans="1:3" x14ac:dyDescent="0.3">
      <c r="A14648" s="4"/>
      <c r="B14648" s="5"/>
      <c r="C14648" s="6"/>
    </row>
    <row r="14649" spans="1:3" x14ac:dyDescent="0.3">
      <c r="A14649" s="4"/>
      <c r="B14649" s="5"/>
      <c r="C14649" s="6"/>
    </row>
    <row r="14650" spans="1:3" x14ac:dyDescent="0.3">
      <c r="A14650" s="4"/>
      <c r="B14650" s="5"/>
      <c r="C14650" s="6"/>
    </row>
    <row r="14651" spans="1:3" x14ac:dyDescent="0.3">
      <c r="A14651" s="4"/>
      <c r="B14651" s="5"/>
      <c r="C14651" s="6"/>
    </row>
    <row r="14652" spans="1:3" x14ac:dyDescent="0.3">
      <c r="A14652" s="4"/>
      <c r="B14652" s="5"/>
      <c r="C14652" s="6"/>
    </row>
    <row r="14653" spans="1:3" x14ac:dyDescent="0.3">
      <c r="A14653" s="4"/>
      <c r="B14653" s="5"/>
      <c r="C14653" s="6"/>
    </row>
    <row r="14654" spans="1:3" x14ac:dyDescent="0.3">
      <c r="A14654" s="4"/>
      <c r="B14654" s="5"/>
      <c r="C14654" s="6"/>
    </row>
    <row r="14655" spans="1:3" x14ac:dyDescent="0.3">
      <c r="A14655" s="4"/>
      <c r="B14655" s="5"/>
      <c r="C14655" s="6"/>
    </row>
    <row r="14656" spans="1:3" x14ac:dyDescent="0.3">
      <c r="A14656" s="4"/>
      <c r="B14656" s="5"/>
      <c r="C14656" s="6"/>
    </row>
    <row r="14657" spans="1:3" x14ac:dyDescent="0.3">
      <c r="A14657" s="4"/>
      <c r="B14657" s="5"/>
      <c r="C14657" s="6"/>
    </row>
    <row r="14658" spans="1:3" x14ac:dyDescent="0.3">
      <c r="A14658" s="4"/>
      <c r="B14658" s="5"/>
      <c r="C14658" s="6"/>
    </row>
    <row r="14659" spans="1:3" x14ac:dyDescent="0.3">
      <c r="A14659" s="4"/>
      <c r="B14659" s="5"/>
      <c r="C14659" s="6"/>
    </row>
    <row r="14660" spans="1:3" x14ac:dyDescent="0.3">
      <c r="A14660" s="4"/>
      <c r="B14660" s="5"/>
      <c r="C14660" s="6"/>
    </row>
    <row r="14661" spans="1:3" x14ac:dyDescent="0.3">
      <c r="A14661" s="4"/>
      <c r="B14661" s="5"/>
      <c r="C14661" s="6"/>
    </row>
    <row r="14662" spans="1:3" x14ac:dyDescent="0.3">
      <c r="A14662" s="4"/>
      <c r="B14662" s="5"/>
      <c r="C14662" s="6"/>
    </row>
    <row r="14663" spans="1:3" x14ac:dyDescent="0.3">
      <c r="A14663" s="4"/>
      <c r="B14663" s="5"/>
      <c r="C14663" s="6"/>
    </row>
    <row r="14664" spans="1:3" x14ac:dyDescent="0.3">
      <c r="A14664" s="4"/>
      <c r="B14664" s="5"/>
      <c r="C14664" s="6"/>
    </row>
    <row r="14665" spans="1:3" x14ac:dyDescent="0.3">
      <c r="A14665" s="4"/>
      <c r="B14665" s="5"/>
      <c r="C14665" s="6"/>
    </row>
    <row r="14666" spans="1:3" x14ac:dyDescent="0.3">
      <c r="A14666" s="4"/>
      <c r="B14666" s="5"/>
      <c r="C14666" s="6"/>
    </row>
    <row r="14667" spans="1:3" x14ac:dyDescent="0.3">
      <c r="A14667" s="4"/>
      <c r="B14667" s="5"/>
      <c r="C14667" s="6"/>
    </row>
    <row r="14668" spans="1:3" x14ac:dyDescent="0.3">
      <c r="A14668" s="4"/>
      <c r="B14668" s="5"/>
      <c r="C14668" s="6"/>
    </row>
    <row r="14669" spans="1:3" x14ac:dyDescent="0.3">
      <c r="A14669" s="4"/>
      <c r="B14669" s="5"/>
      <c r="C14669" s="6"/>
    </row>
    <row r="14670" spans="1:3" x14ac:dyDescent="0.3">
      <c r="A14670" s="4"/>
      <c r="B14670" s="5"/>
      <c r="C14670" s="6"/>
    </row>
    <row r="14671" spans="1:3" x14ac:dyDescent="0.3">
      <c r="A14671" s="4"/>
      <c r="B14671" s="5"/>
      <c r="C14671" s="6"/>
    </row>
    <row r="14672" spans="1:3" x14ac:dyDescent="0.3">
      <c r="A14672" s="4"/>
      <c r="B14672" s="5"/>
      <c r="C14672" s="6"/>
    </row>
    <row r="14673" spans="1:3" x14ac:dyDescent="0.3">
      <c r="A14673" s="4"/>
      <c r="B14673" s="5"/>
      <c r="C14673" s="6"/>
    </row>
    <row r="14674" spans="1:3" x14ac:dyDescent="0.3">
      <c r="A14674" s="4"/>
      <c r="B14674" s="5"/>
      <c r="C14674" s="6"/>
    </row>
    <row r="14675" spans="1:3" x14ac:dyDescent="0.3">
      <c r="A14675" s="4"/>
      <c r="B14675" s="5"/>
      <c r="C14675" s="6"/>
    </row>
    <row r="14676" spans="1:3" x14ac:dyDescent="0.3">
      <c r="A14676" s="4"/>
      <c r="B14676" s="5"/>
      <c r="C14676" s="6"/>
    </row>
    <row r="14677" spans="1:3" x14ac:dyDescent="0.3">
      <c r="A14677" s="4"/>
      <c r="B14677" s="5"/>
      <c r="C14677" s="6"/>
    </row>
    <row r="14678" spans="1:3" x14ac:dyDescent="0.3">
      <c r="A14678" s="4"/>
      <c r="B14678" s="5"/>
      <c r="C14678" s="6"/>
    </row>
    <row r="14679" spans="1:3" x14ac:dyDescent="0.3">
      <c r="A14679" s="4"/>
      <c r="B14679" s="5"/>
      <c r="C14679" s="6"/>
    </row>
    <row r="14680" spans="1:3" x14ac:dyDescent="0.3">
      <c r="A14680" s="4"/>
      <c r="B14680" s="5"/>
      <c r="C14680" s="6"/>
    </row>
    <row r="14681" spans="1:3" x14ac:dyDescent="0.3">
      <c r="A14681" s="4"/>
      <c r="B14681" s="5"/>
      <c r="C14681" s="6"/>
    </row>
    <row r="14682" spans="1:3" x14ac:dyDescent="0.3">
      <c r="A14682" s="4"/>
      <c r="B14682" s="5"/>
      <c r="C14682" s="6"/>
    </row>
    <row r="14683" spans="1:3" x14ac:dyDescent="0.3">
      <c r="A14683" s="4"/>
      <c r="B14683" s="5"/>
      <c r="C14683" s="6"/>
    </row>
    <row r="14684" spans="1:3" x14ac:dyDescent="0.3">
      <c r="A14684" s="4"/>
      <c r="B14684" s="5"/>
      <c r="C14684" s="6"/>
    </row>
    <row r="14685" spans="1:3" x14ac:dyDescent="0.3">
      <c r="A14685" s="4"/>
      <c r="B14685" s="5"/>
      <c r="C14685" s="6"/>
    </row>
    <row r="14686" spans="1:3" x14ac:dyDescent="0.3">
      <c r="A14686" s="4"/>
      <c r="B14686" s="5"/>
      <c r="C14686" s="6"/>
    </row>
    <row r="14687" spans="1:3" x14ac:dyDescent="0.3">
      <c r="A14687" s="4"/>
      <c r="B14687" s="5"/>
      <c r="C14687" s="6"/>
    </row>
    <row r="14688" spans="1:3" x14ac:dyDescent="0.3">
      <c r="A14688" s="4"/>
      <c r="B14688" s="5"/>
      <c r="C14688" s="6"/>
    </row>
    <row r="14689" spans="1:3" x14ac:dyDescent="0.3">
      <c r="A14689" s="4"/>
      <c r="B14689" s="5"/>
      <c r="C14689" s="6"/>
    </row>
    <row r="14690" spans="1:3" x14ac:dyDescent="0.3">
      <c r="A14690" s="4"/>
      <c r="B14690" s="5"/>
      <c r="C14690" s="6"/>
    </row>
    <row r="14691" spans="1:3" x14ac:dyDescent="0.3">
      <c r="A14691" s="4"/>
      <c r="B14691" s="5"/>
      <c r="C14691" s="6"/>
    </row>
    <row r="14692" spans="1:3" x14ac:dyDescent="0.3">
      <c r="A14692" s="4"/>
      <c r="B14692" s="5"/>
      <c r="C14692" s="6"/>
    </row>
    <row r="14693" spans="1:3" x14ac:dyDescent="0.3">
      <c r="A14693" s="4"/>
      <c r="B14693" s="5"/>
      <c r="C14693" s="6"/>
    </row>
    <row r="14694" spans="1:3" x14ac:dyDescent="0.3">
      <c r="A14694" s="4"/>
      <c r="B14694" s="5"/>
      <c r="C14694" s="6"/>
    </row>
    <row r="14695" spans="1:3" x14ac:dyDescent="0.3">
      <c r="A14695" s="4"/>
      <c r="B14695" s="5"/>
      <c r="C14695" s="6"/>
    </row>
    <row r="14696" spans="1:3" x14ac:dyDescent="0.3">
      <c r="A14696" s="4"/>
      <c r="B14696" s="5"/>
      <c r="C14696" s="6"/>
    </row>
    <row r="14697" spans="1:3" x14ac:dyDescent="0.3">
      <c r="A14697" s="4"/>
      <c r="B14697" s="5"/>
      <c r="C14697" s="6"/>
    </row>
    <row r="14698" spans="1:3" x14ac:dyDescent="0.3">
      <c r="A14698" s="4"/>
      <c r="B14698" s="5"/>
      <c r="C14698" s="6"/>
    </row>
    <row r="14699" spans="1:3" x14ac:dyDescent="0.3">
      <c r="A14699" s="4"/>
      <c r="B14699" s="5"/>
      <c r="C14699" s="6"/>
    </row>
    <row r="14700" spans="1:3" x14ac:dyDescent="0.3">
      <c r="A14700" s="4"/>
      <c r="B14700" s="5"/>
      <c r="C14700" s="6"/>
    </row>
    <row r="14701" spans="1:3" x14ac:dyDescent="0.3">
      <c r="A14701" s="4"/>
      <c r="B14701" s="5"/>
      <c r="C14701" s="6"/>
    </row>
    <row r="14702" spans="1:3" x14ac:dyDescent="0.3">
      <c r="A14702" s="4"/>
      <c r="B14702" s="5"/>
      <c r="C14702" s="6"/>
    </row>
    <row r="14703" spans="1:3" x14ac:dyDescent="0.3">
      <c r="A14703" s="4"/>
      <c r="B14703" s="5"/>
      <c r="C14703" s="6"/>
    </row>
    <row r="14704" spans="1:3" x14ac:dyDescent="0.3">
      <c r="A14704" s="4"/>
      <c r="B14704" s="5"/>
      <c r="C14704" s="6"/>
    </row>
    <row r="14705" spans="1:3" x14ac:dyDescent="0.3">
      <c r="A14705" s="4"/>
      <c r="B14705" s="5"/>
      <c r="C14705" s="6"/>
    </row>
    <row r="14706" spans="1:3" x14ac:dyDescent="0.3">
      <c r="A14706" s="4"/>
      <c r="B14706" s="5"/>
      <c r="C14706" s="6"/>
    </row>
    <row r="14707" spans="1:3" x14ac:dyDescent="0.3">
      <c r="A14707" s="4"/>
      <c r="B14707" s="5"/>
      <c r="C14707" s="6"/>
    </row>
    <row r="14708" spans="1:3" x14ac:dyDescent="0.3">
      <c r="A14708" s="4"/>
      <c r="B14708" s="5"/>
      <c r="C14708" s="6"/>
    </row>
    <row r="14709" spans="1:3" x14ac:dyDescent="0.3">
      <c r="A14709" s="4"/>
      <c r="B14709" s="5"/>
      <c r="C14709" s="6"/>
    </row>
    <row r="14710" spans="1:3" x14ac:dyDescent="0.3">
      <c r="A14710" s="4"/>
      <c r="B14710" s="5"/>
      <c r="C14710" s="6"/>
    </row>
    <row r="14711" spans="1:3" x14ac:dyDescent="0.3">
      <c r="A14711" s="4"/>
      <c r="B14711" s="5"/>
      <c r="C14711" s="6"/>
    </row>
    <row r="14712" spans="1:3" x14ac:dyDescent="0.3">
      <c r="A14712" s="4"/>
      <c r="B14712" s="5"/>
      <c r="C14712" s="6"/>
    </row>
    <row r="14713" spans="1:3" x14ac:dyDescent="0.3">
      <c r="A14713" s="4"/>
      <c r="B14713" s="5"/>
      <c r="C14713" s="6"/>
    </row>
    <row r="14714" spans="1:3" x14ac:dyDescent="0.3">
      <c r="A14714" s="4"/>
      <c r="B14714" s="5"/>
      <c r="C14714" s="6"/>
    </row>
    <row r="14715" spans="1:3" x14ac:dyDescent="0.3">
      <c r="A14715" s="4"/>
      <c r="B14715" s="5"/>
      <c r="C14715" s="6"/>
    </row>
    <row r="14716" spans="1:3" x14ac:dyDescent="0.3">
      <c r="A14716" s="4"/>
      <c r="B14716" s="5"/>
      <c r="C14716" s="6"/>
    </row>
    <row r="14717" spans="1:3" x14ac:dyDescent="0.3">
      <c r="A14717" s="4"/>
      <c r="B14717" s="5"/>
      <c r="C14717" s="6"/>
    </row>
    <row r="14718" spans="1:3" x14ac:dyDescent="0.3">
      <c r="A14718" s="4"/>
      <c r="B14718" s="5"/>
      <c r="C14718" s="6"/>
    </row>
    <row r="14719" spans="1:3" x14ac:dyDescent="0.3">
      <c r="A14719" s="4"/>
      <c r="B14719" s="5"/>
      <c r="C14719" s="6"/>
    </row>
    <row r="14720" spans="1:3" x14ac:dyDescent="0.3">
      <c r="A14720" s="4"/>
      <c r="B14720" s="5"/>
      <c r="C14720" s="6"/>
    </row>
    <row r="14721" spans="1:3" x14ac:dyDescent="0.3">
      <c r="A14721" s="4"/>
      <c r="B14721" s="5"/>
      <c r="C14721" s="6"/>
    </row>
    <row r="14722" spans="1:3" x14ac:dyDescent="0.3">
      <c r="A14722" s="4"/>
      <c r="B14722" s="5"/>
      <c r="C14722" s="6"/>
    </row>
    <row r="14723" spans="1:3" x14ac:dyDescent="0.3">
      <c r="A14723" s="4"/>
      <c r="B14723" s="5"/>
      <c r="C14723" s="6"/>
    </row>
    <row r="14724" spans="1:3" x14ac:dyDescent="0.3">
      <c r="A14724" s="4"/>
      <c r="B14724" s="5"/>
      <c r="C14724" s="6"/>
    </row>
    <row r="14725" spans="1:3" x14ac:dyDescent="0.3">
      <c r="A14725" s="4"/>
      <c r="B14725" s="5"/>
      <c r="C14725" s="6"/>
    </row>
    <row r="14726" spans="1:3" x14ac:dyDescent="0.3">
      <c r="A14726" s="4"/>
      <c r="B14726" s="5"/>
      <c r="C14726" s="6"/>
    </row>
    <row r="14727" spans="1:3" x14ac:dyDescent="0.3">
      <c r="A14727" s="4"/>
      <c r="B14727" s="5"/>
      <c r="C14727" s="6"/>
    </row>
    <row r="14728" spans="1:3" x14ac:dyDescent="0.3">
      <c r="A14728" s="4"/>
      <c r="B14728" s="5"/>
      <c r="C14728" s="6"/>
    </row>
    <row r="14729" spans="1:3" x14ac:dyDescent="0.3">
      <c r="A14729" s="4"/>
      <c r="B14729" s="5"/>
      <c r="C14729" s="6"/>
    </row>
    <row r="14730" spans="1:3" x14ac:dyDescent="0.3">
      <c r="A14730" s="4"/>
      <c r="B14730" s="5"/>
      <c r="C14730" s="6"/>
    </row>
    <row r="14731" spans="1:3" x14ac:dyDescent="0.3">
      <c r="A14731" s="4"/>
      <c r="B14731" s="5"/>
      <c r="C14731" s="6"/>
    </row>
    <row r="14732" spans="1:3" x14ac:dyDescent="0.3">
      <c r="A14732" s="4"/>
      <c r="B14732" s="5"/>
      <c r="C14732" s="6"/>
    </row>
    <row r="14733" spans="1:3" x14ac:dyDescent="0.3">
      <c r="A14733" s="4"/>
      <c r="B14733" s="5"/>
      <c r="C14733" s="6"/>
    </row>
    <row r="14734" spans="1:3" x14ac:dyDescent="0.3">
      <c r="A14734" s="4"/>
      <c r="B14734" s="5"/>
      <c r="C14734" s="6"/>
    </row>
    <row r="14735" spans="1:3" x14ac:dyDescent="0.3">
      <c r="A14735" s="4"/>
      <c r="B14735" s="5"/>
      <c r="C14735" s="6"/>
    </row>
    <row r="14736" spans="1:3" x14ac:dyDescent="0.3">
      <c r="A14736" s="4"/>
      <c r="B14736" s="5"/>
      <c r="C14736" s="6"/>
    </row>
    <row r="14737" spans="1:3" x14ac:dyDescent="0.3">
      <c r="A14737" s="4"/>
      <c r="B14737" s="5"/>
      <c r="C14737" s="6"/>
    </row>
    <row r="14738" spans="1:3" x14ac:dyDescent="0.3">
      <c r="A14738" s="4"/>
      <c r="B14738" s="5"/>
      <c r="C14738" s="6"/>
    </row>
    <row r="14739" spans="1:3" x14ac:dyDescent="0.3">
      <c r="A14739" s="4"/>
      <c r="B14739" s="5"/>
      <c r="C14739" s="6"/>
    </row>
    <row r="14740" spans="1:3" x14ac:dyDescent="0.3">
      <c r="A14740" s="4"/>
      <c r="B14740" s="5"/>
      <c r="C14740" s="6"/>
    </row>
    <row r="14741" spans="1:3" x14ac:dyDescent="0.3">
      <c r="A14741" s="4"/>
      <c r="B14741" s="5"/>
      <c r="C14741" s="6"/>
    </row>
    <row r="14742" spans="1:3" x14ac:dyDescent="0.3">
      <c r="A14742" s="4"/>
      <c r="B14742" s="5"/>
      <c r="C14742" s="6"/>
    </row>
    <row r="14743" spans="1:3" x14ac:dyDescent="0.3">
      <c r="A14743" s="4"/>
      <c r="B14743" s="5"/>
      <c r="C14743" s="6"/>
    </row>
    <row r="14744" spans="1:3" x14ac:dyDescent="0.3">
      <c r="A14744" s="4"/>
      <c r="B14744" s="5"/>
      <c r="C14744" s="6"/>
    </row>
    <row r="14745" spans="1:3" x14ac:dyDescent="0.3">
      <c r="A14745" s="4"/>
      <c r="B14745" s="5"/>
      <c r="C14745" s="6"/>
    </row>
    <row r="14746" spans="1:3" x14ac:dyDescent="0.3">
      <c r="A14746" s="4"/>
      <c r="B14746" s="5"/>
      <c r="C14746" s="6"/>
    </row>
    <row r="14747" spans="1:3" x14ac:dyDescent="0.3">
      <c r="A14747" s="4"/>
      <c r="B14747" s="5"/>
      <c r="C14747" s="6"/>
    </row>
    <row r="14748" spans="1:3" x14ac:dyDescent="0.3">
      <c r="A14748" s="4"/>
      <c r="B14748" s="5"/>
      <c r="C14748" s="6"/>
    </row>
    <row r="14749" spans="1:3" x14ac:dyDescent="0.3">
      <c r="A14749" s="4"/>
      <c r="B14749" s="5"/>
      <c r="C14749" s="6"/>
    </row>
    <row r="14750" spans="1:3" x14ac:dyDescent="0.3">
      <c r="A14750" s="4"/>
      <c r="B14750" s="5"/>
      <c r="C14750" s="6"/>
    </row>
    <row r="14751" spans="1:3" x14ac:dyDescent="0.3">
      <c r="A14751" s="4"/>
      <c r="B14751" s="5"/>
      <c r="C14751" s="6"/>
    </row>
    <row r="14752" spans="1:3" x14ac:dyDescent="0.3">
      <c r="A14752" s="4"/>
      <c r="B14752" s="5"/>
      <c r="C14752" s="6"/>
    </row>
    <row r="14753" spans="1:3" x14ac:dyDescent="0.3">
      <c r="A14753" s="4"/>
      <c r="B14753" s="5"/>
      <c r="C14753" s="6"/>
    </row>
    <row r="14754" spans="1:3" x14ac:dyDescent="0.3">
      <c r="A14754" s="4"/>
      <c r="B14754" s="5"/>
      <c r="C14754" s="6"/>
    </row>
    <row r="14755" spans="1:3" x14ac:dyDescent="0.3">
      <c r="A14755" s="4"/>
      <c r="B14755" s="5"/>
      <c r="C14755" s="6"/>
    </row>
    <row r="14756" spans="1:3" x14ac:dyDescent="0.3">
      <c r="A14756" s="4"/>
      <c r="B14756" s="5"/>
      <c r="C14756" s="6"/>
    </row>
    <row r="14757" spans="1:3" x14ac:dyDescent="0.3">
      <c r="A14757" s="4"/>
      <c r="B14757" s="5"/>
      <c r="C14757" s="6"/>
    </row>
    <row r="14758" spans="1:3" x14ac:dyDescent="0.3">
      <c r="A14758" s="4"/>
      <c r="B14758" s="5"/>
      <c r="C14758" s="6"/>
    </row>
    <row r="14759" spans="1:3" x14ac:dyDescent="0.3">
      <c r="A14759" s="4"/>
      <c r="B14759" s="5"/>
      <c r="C14759" s="6"/>
    </row>
    <row r="14760" spans="1:3" x14ac:dyDescent="0.3">
      <c r="A14760" s="4"/>
      <c r="B14760" s="5"/>
      <c r="C14760" s="6"/>
    </row>
    <row r="14761" spans="1:3" x14ac:dyDescent="0.3">
      <c r="A14761" s="4"/>
      <c r="B14761" s="5"/>
      <c r="C14761" s="6"/>
    </row>
    <row r="14762" spans="1:3" x14ac:dyDescent="0.3">
      <c r="A14762" s="4"/>
      <c r="B14762" s="5"/>
      <c r="C14762" s="6"/>
    </row>
    <row r="14763" spans="1:3" x14ac:dyDescent="0.3">
      <c r="A14763" s="4"/>
      <c r="B14763" s="5"/>
      <c r="C14763" s="6"/>
    </row>
    <row r="14764" spans="1:3" x14ac:dyDescent="0.3">
      <c r="A14764" s="4"/>
      <c r="B14764" s="5"/>
      <c r="C14764" s="6"/>
    </row>
    <row r="14765" spans="1:3" x14ac:dyDescent="0.3">
      <c r="A14765" s="4"/>
      <c r="B14765" s="5"/>
      <c r="C14765" s="6"/>
    </row>
    <row r="14766" spans="1:3" x14ac:dyDescent="0.3">
      <c r="A14766" s="4"/>
      <c r="B14766" s="5"/>
      <c r="C14766" s="6"/>
    </row>
    <row r="14767" spans="1:3" x14ac:dyDescent="0.3">
      <c r="A14767" s="4"/>
      <c r="B14767" s="5"/>
      <c r="C14767" s="6"/>
    </row>
    <row r="14768" spans="1:3" x14ac:dyDescent="0.3">
      <c r="A14768" s="4"/>
      <c r="B14768" s="5"/>
      <c r="C14768" s="6"/>
    </row>
    <row r="14769" spans="1:3" x14ac:dyDescent="0.3">
      <c r="A14769" s="4"/>
      <c r="B14769" s="5"/>
      <c r="C14769" s="6"/>
    </row>
    <row r="14770" spans="1:3" x14ac:dyDescent="0.3">
      <c r="A14770" s="4"/>
      <c r="B14770" s="5"/>
      <c r="C14770" s="6"/>
    </row>
    <row r="14771" spans="1:3" x14ac:dyDescent="0.3">
      <c r="A14771" s="4"/>
      <c r="B14771" s="5"/>
      <c r="C14771" s="6"/>
    </row>
    <row r="14772" spans="1:3" x14ac:dyDescent="0.3">
      <c r="A14772" s="4"/>
      <c r="B14772" s="5"/>
      <c r="C14772" s="6"/>
    </row>
    <row r="14773" spans="1:3" x14ac:dyDescent="0.3">
      <c r="A14773" s="4"/>
      <c r="B14773" s="5"/>
      <c r="C14773" s="6"/>
    </row>
    <row r="14774" spans="1:3" x14ac:dyDescent="0.3">
      <c r="A14774" s="4"/>
      <c r="B14774" s="5"/>
      <c r="C14774" s="6"/>
    </row>
    <row r="14775" spans="1:3" x14ac:dyDescent="0.3">
      <c r="A14775" s="4"/>
      <c r="B14775" s="5"/>
      <c r="C14775" s="6"/>
    </row>
    <row r="14776" spans="1:3" x14ac:dyDescent="0.3">
      <c r="A14776" s="4"/>
      <c r="B14776" s="5"/>
      <c r="C14776" s="6"/>
    </row>
    <row r="14777" spans="1:3" x14ac:dyDescent="0.3">
      <c r="A14777" s="4"/>
      <c r="B14777" s="5"/>
      <c r="C14777" s="6"/>
    </row>
    <row r="14778" spans="1:3" x14ac:dyDescent="0.3">
      <c r="A14778" s="4"/>
      <c r="B14778" s="5"/>
      <c r="C14778" s="6"/>
    </row>
    <row r="14779" spans="1:3" x14ac:dyDescent="0.3">
      <c r="A14779" s="4"/>
      <c r="B14779" s="5"/>
      <c r="C14779" s="6"/>
    </row>
    <row r="14780" spans="1:3" x14ac:dyDescent="0.3">
      <c r="A14780" s="4"/>
      <c r="B14780" s="5"/>
      <c r="C14780" s="6"/>
    </row>
    <row r="14781" spans="1:3" x14ac:dyDescent="0.3">
      <c r="A14781" s="4"/>
      <c r="B14781" s="5"/>
      <c r="C14781" s="6"/>
    </row>
    <row r="14782" spans="1:3" x14ac:dyDescent="0.3">
      <c r="A14782" s="4"/>
      <c r="B14782" s="5"/>
      <c r="C14782" s="6"/>
    </row>
    <row r="14783" spans="1:3" x14ac:dyDescent="0.3">
      <c r="A14783" s="4"/>
      <c r="B14783" s="5"/>
      <c r="C14783" s="6"/>
    </row>
    <row r="14784" spans="1:3" x14ac:dyDescent="0.3">
      <c r="A14784" s="4"/>
      <c r="B14784" s="5"/>
      <c r="C14784" s="6"/>
    </row>
    <row r="14785" spans="1:3" x14ac:dyDescent="0.3">
      <c r="A14785" s="4"/>
      <c r="B14785" s="5"/>
      <c r="C14785" s="6"/>
    </row>
    <row r="14786" spans="1:3" x14ac:dyDescent="0.3">
      <c r="A14786" s="4"/>
      <c r="B14786" s="5"/>
      <c r="C14786" s="6"/>
    </row>
    <row r="14787" spans="1:3" x14ac:dyDescent="0.3">
      <c r="A14787" s="4"/>
      <c r="B14787" s="5"/>
      <c r="C14787" s="6"/>
    </row>
    <row r="14788" spans="1:3" x14ac:dyDescent="0.3">
      <c r="A14788" s="4"/>
      <c r="B14788" s="5"/>
      <c r="C14788" s="6"/>
    </row>
    <row r="14789" spans="1:3" x14ac:dyDescent="0.3">
      <c r="A14789" s="4"/>
      <c r="B14789" s="5"/>
      <c r="C14789" s="6"/>
    </row>
    <row r="14790" spans="1:3" x14ac:dyDescent="0.3">
      <c r="A14790" s="4"/>
      <c r="B14790" s="5"/>
      <c r="C14790" s="6"/>
    </row>
    <row r="14791" spans="1:3" x14ac:dyDescent="0.3">
      <c r="A14791" s="4"/>
      <c r="B14791" s="5"/>
      <c r="C14791" s="6"/>
    </row>
    <row r="14792" spans="1:3" x14ac:dyDescent="0.3">
      <c r="A14792" s="4"/>
      <c r="B14792" s="5"/>
      <c r="C14792" s="6"/>
    </row>
    <row r="14793" spans="1:3" x14ac:dyDescent="0.3">
      <c r="A14793" s="4"/>
      <c r="B14793" s="5"/>
      <c r="C14793" s="6"/>
    </row>
    <row r="14794" spans="1:3" x14ac:dyDescent="0.3">
      <c r="A14794" s="4"/>
      <c r="B14794" s="5"/>
      <c r="C14794" s="6"/>
    </row>
    <row r="14795" spans="1:3" x14ac:dyDescent="0.3">
      <c r="A14795" s="4"/>
      <c r="B14795" s="5"/>
      <c r="C14795" s="6"/>
    </row>
    <row r="14796" spans="1:3" x14ac:dyDescent="0.3">
      <c r="A14796" s="4"/>
      <c r="B14796" s="5"/>
      <c r="C14796" s="6"/>
    </row>
    <row r="14797" spans="1:3" x14ac:dyDescent="0.3">
      <c r="A14797" s="4"/>
      <c r="B14797" s="5"/>
      <c r="C14797" s="6"/>
    </row>
    <row r="14798" spans="1:3" x14ac:dyDescent="0.3">
      <c r="A14798" s="4"/>
      <c r="B14798" s="5"/>
      <c r="C14798" s="6"/>
    </row>
    <row r="14799" spans="1:3" x14ac:dyDescent="0.3">
      <c r="A14799" s="4"/>
      <c r="B14799" s="5"/>
      <c r="C14799" s="6"/>
    </row>
    <row r="14800" spans="1:3" x14ac:dyDescent="0.3">
      <c r="A14800" s="4"/>
      <c r="B14800" s="5"/>
      <c r="C14800" s="6"/>
    </row>
    <row r="14801" spans="1:3" x14ac:dyDescent="0.3">
      <c r="A14801" s="4"/>
      <c r="B14801" s="5"/>
      <c r="C14801" s="6"/>
    </row>
    <row r="14802" spans="1:3" x14ac:dyDescent="0.3">
      <c r="A14802" s="4"/>
      <c r="B14802" s="5"/>
      <c r="C14802" s="6"/>
    </row>
    <row r="14803" spans="1:3" x14ac:dyDescent="0.3">
      <c r="A14803" s="4"/>
      <c r="B14803" s="5"/>
      <c r="C14803" s="6"/>
    </row>
    <row r="14804" spans="1:3" x14ac:dyDescent="0.3">
      <c r="A14804" s="4"/>
      <c r="B14804" s="5"/>
      <c r="C14804" s="6"/>
    </row>
    <row r="14805" spans="1:3" x14ac:dyDescent="0.3">
      <c r="A14805" s="4"/>
      <c r="B14805" s="5"/>
      <c r="C14805" s="6"/>
    </row>
    <row r="14806" spans="1:3" x14ac:dyDescent="0.3">
      <c r="A14806" s="4"/>
      <c r="B14806" s="5"/>
      <c r="C14806" s="6"/>
    </row>
    <row r="14807" spans="1:3" x14ac:dyDescent="0.3">
      <c r="A14807" s="4"/>
      <c r="B14807" s="5"/>
      <c r="C14807" s="6"/>
    </row>
    <row r="14808" spans="1:3" x14ac:dyDescent="0.3">
      <c r="A14808" s="4"/>
      <c r="B14808" s="5"/>
      <c r="C14808" s="6"/>
    </row>
    <row r="14809" spans="1:3" x14ac:dyDescent="0.3">
      <c r="A14809" s="4"/>
      <c r="B14809" s="5"/>
      <c r="C14809" s="6"/>
    </row>
    <row r="14810" spans="1:3" x14ac:dyDescent="0.3">
      <c r="A14810" s="4"/>
      <c r="B14810" s="5"/>
      <c r="C14810" s="6"/>
    </row>
    <row r="14811" spans="1:3" x14ac:dyDescent="0.3">
      <c r="A14811" s="4"/>
      <c r="B14811" s="5"/>
      <c r="C14811" s="6"/>
    </row>
    <row r="14812" spans="1:3" x14ac:dyDescent="0.3">
      <c r="A14812" s="4"/>
      <c r="B14812" s="5"/>
      <c r="C14812" s="6"/>
    </row>
    <row r="14813" spans="1:3" x14ac:dyDescent="0.3">
      <c r="A14813" s="4"/>
      <c r="B14813" s="5"/>
      <c r="C14813" s="6"/>
    </row>
    <row r="14814" spans="1:3" x14ac:dyDescent="0.3">
      <c r="A14814" s="4"/>
      <c r="B14814" s="5"/>
      <c r="C14814" s="6"/>
    </row>
    <row r="14815" spans="1:3" x14ac:dyDescent="0.3">
      <c r="A14815" s="4"/>
      <c r="B14815" s="5"/>
      <c r="C14815" s="6"/>
    </row>
    <row r="14816" spans="1:3" x14ac:dyDescent="0.3">
      <c r="A14816" s="4"/>
      <c r="B14816" s="5"/>
      <c r="C14816" s="6"/>
    </row>
    <row r="14817" spans="1:3" x14ac:dyDescent="0.3">
      <c r="A14817" s="4"/>
      <c r="B14817" s="5"/>
      <c r="C14817" s="6"/>
    </row>
    <row r="14818" spans="1:3" x14ac:dyDescent="0.3">
      <c r="A14818" s="4"/>
      <c r="B14818" s="5"/>
      <c r="C14818" s="6"/>
    </row>
    <row r="14819" spans="1:3" x14ac:dyDescent="0.3">
      <c r="A14819" s="4"/>
      <c r="B14819" s="5"/>
      <c r="C14819" s="6"/>
    </row>
    <row r="14820" spans="1:3" x14ac:dyDescent="0.3">
      <c r="A14820" s="4"/>
      <c r="B14820" s="5"/>
      <c r="C14820" s="6"/>
    </row>
    <row r="14821" spans="1:3" x14ac:dyDescent="0.3">
      <c r="A14821" s="4"/>
      <c r="B14821" s="5"/>
      <c r="C14821" s="6"/>
    </row>
    <row r="14822" spans="1:3" x14ac:dyDescent="0.3">
      <c r="A14822" s="4"/>
      <c r="B14822" s="5"/>
      <c r="C14822" s="6"/>
    </row>
    <row r="14823" spans="1:3" x14ac:dyDescent="0.3">
      <c r="A14823" s="4"/>
      <c r="B14823" s="5"/>
      <c r="C14823" s="6"/>
    </row>
    <row r="14824" spans="1:3" x14ac:dyDescent="0.3">
      <c r="A14824" s="4"/>
      <c r="B14824" s="5"/>
      <c r="C14824" s="6"/>
    </row>
    <row r="14825" spans="1:3" x14ac:dyDescent="0.3">
      <c r="A14825" s="4"/>
      <c r="B14825" s="5"/>
      <c r="C14825" s="6"/>
    </row>
    <row r="14826" spans="1:3" x14ac:dyDescent="0.3">
      <c r="A14826" s="4"/>
      <c r="B14826" s="5"/>
      <c r="C14826" s="6"/>
    </row>
    <row r="14827" spans="1:3" x14ac:dyDescent="0.3">
      <c r="A14827" s="4"/>
      <c r="B14827" s="5"/>
      <c r="C14827" s="6"/>
    </row>
    <row r="14828" spans="1:3" x14ac:dyDescent="0.3">
      <c r="A14828" s="4"/>
      <c r="B14828" s="5"/>
      <c r="C14828" s="6"/>
    </row>
    <row r="14829" spans="1:3" x14ac:dyDescent="0.3">
      <c r="A14829" s="4"/>
      <c r="B14829" s="5"/>
      <c r="C14829" s="6"/>
    </row>
    <row r="14830" spans="1:3" x14ac:dyDescent="0.3">
      <c r="A14830" s="4"/>
      <c r="B14830" s="5"/>
      <c r="C14830" s="6"/>
    </row>
    <row r="14831" spans="1:3" x14ac:dyDescent="0.3">
      <c r="A14831" s="4"/>
      <c r="B14831" s="5"/>
      <c r="C14831" s="6"/>
    </row>
    <row r="14832" spans="1:3" x14ac:dyDescent="0.3">
      <c r="A14832" s="4"/>
      <c r="B14832" s="5"/>
      <c r="C14832" s="6"/>
    </row>
    <row r="14833" spans="1:3" x14ac:dyDescent="0.3">
      <c r="A14833" s="4"/>
      <c r="B14833" s="5"/>
      <c r="C14833" s="6"/>
    </row>
    <row r="14834" spans="1:3" x14ac:dyDescent="0.3">
      <c r="A14834" s="4"/>
      <c r="B14834" s="5"/>
      <c r="C14834" s="6"/>
    </row>
    <row r="14835" spans="1:3" x14ac:dyDescent="0.3">
      <c r="A14835" s="4"/>
      <c r="B14835" s="5"/>
      <c r="C14835" s="6"/>
    </row>
    <row r="14836" spans="1:3" x14ac:dyDescent="0.3">
      <c r="A14836" s="4"/>
      <c r="B14836" s="5"/>
      <c r="C14836" s="6"/>
    </row>
    <row r="14837" spans="1:3" x14ac:dyDescent="0.3">
      <c r="A14837" s="4"/>
      <c r="B14837" s="5"/>
      <c r="C14837" s="6"/>
    </row>
    <row r="14838" spans="1:3" x14ac:dyDescent="0.3">
      <c r="A14838" s="4"/>
      <c r="B14838" s="5"/>
      <c r="C14838" s="6"/>
    </row>
    <row r="14839" spans="1:3" x14ac:dyDescent="0.3">
      <c r="A14839" s="4"/>
      <c r="B14839" s="5"/>
      <c r="C14839" s="6"/>
    </row>
    <row r="14840" spans="1:3" x14ac:dyDescent="0.3">
      <c r="A14840" s="4"/>
      <c r="B14840" s="5"/>
      <c r="C14840" s="6"/>
    </row>
    <row r="14841" spans="1:3" x14ac:dyDescent="0.3">
      <c r="A14841" s="4"/>
      <c r="B14841" s="5"/>
      <c r="C14841" s="6"/>
    </row>
    <row r="14842" spans="1:3" x14ac:dyDescent="0.3">
      <c r="A14842" s="4"/>
      <c r="B14842" s="5"/>
      <c r="C14842" s="6"/>
    </row>
    <row r="14843" spans="1:3" x14ac:dyDescent="0.3">
      <c r="A14843" s="4"/>
      <c r="B14843" s="5"/>
      <c r="C14843" s="6"/>
    </row>
    <row r="14844" spans="1:3" x14ac:dyDescent="0.3">
      <c r="A14844" s="4"/>
      <c r="B14844" s="5"/>
      <c r="C14844" s="6"/>
    </row>
    <row r="14845" spans="1:3" x14ac:dyDescent="0.3">
      <c r="A14845" s="4"/>
      <c r="B14845" s="5"/>
      <c r="C14845" s="6"/>
    </row>
    <row r="14846" spans="1:3" x14ac:dyDescent="0.3">
      <c r="A14846" s="4"/>
      <c r="B14846" s="5"/>
      <c r="C14846" s="6"/>
    </row>
    <row r="14847" spans="1:3" x14ac:dyDescent="0.3">
      <c r="A14847" s="4"/>
      <c r="B14847" s="5"/>
      <c r="C14847" s="6"/>
    </row>
    <row r="14848" spans="1:3" x14ac:dyDescent="0.3">
      <c r="A14848" s="4"/>
      <c r="B14848" s="5"/>
      <c r="C14848" s="6"/>
    </row>
    <row r="14849" spans="1:3" x14ac:dyDescent="0.3">
      <c r="A14849" s="4"/>
      <c r="B14849" s="5"/>
      <c r="C14849" s="6"/>
    </row>
    <row r="14850" spans="1:3" x14ac:dyDescent="0.3">
      <c r="A14850" s="4"/>
      <c r="B14850" s="5"/>
      <c r="C14850" s="6"/>
    </row>
    <row r="14851" spans="1:3" x14ac:dyDescent="0.3">
      <c r="A14851" s="4"/>
      <c r="B14851" s="5"/>
      <c r="C14851" s="6"/>
    </row>
    <row r="14852" spans="1:3" x14ac:dyDescent="0.3">
      <c r="A14852" s="4"/>
      <c r="B14852" s="5"/>
      <c r="C14852" s="6"/>
    </row>
    <row r="14853" spans="1:3" x14ac:dyDescent="0.3">
      <c r="A14853" s="4"/>
      <c r="B14853" s="5"/>
      <c r="C14853" s="6"/>
    </row>
    <row r="14854" spans="1:3" x14ac:dyDescent="0.3">
      <c r="A14854" s="4"/>
      <c r="B14854" s="5"/>
      <c r="C14854" s="6"/>
    </row>
    <row r="14855" spans="1:3" x14ac:dyDescent="0.3">
      <c r="A14855" s="4"/>
      <c r="B14855" s="5"/>
      <c r="C14855" s="6"/>
    </row>
    <row r="14856" spans="1:3" x14ac:dyDescent="0.3">
      <c r="A14856" s="4"/>
      <c r="B14856" s="5"/>
      <c r="C14856" s="6"/>
    </row>
    <row r="14857" spans="1:3" x14ac:dyDescent="0.3">
      <c r="A14857" s="4"/>
      <c r="B14857" s="5"/>
      <c r="C14857" s="6"/>
    </row>
    <row r="14858" spans="1:3" x14ac:dyDescent="0.3">
      <c r="A14858" s="4"/>
      <c r="B14858" s="5"/>
      <c r="C14858" s="6"/>
    </row>
    <row r="14859" spans="1:3" x14ac:dyDescent="0.3">
      <c r="A14859" s="4"/>
      <c r="B14859" s="5"/>
      <c r="C14859" s="6"/>
    </row>
    <row r="14860" spans="1:3" x14ac:dyDescent="0.3">
      <c r="A14860" s="4"/>
      <c r="B14860" s="5"/>
      <c r="C14860" s="6"/>
    </row>
    <row r="14861" spans="1:3" x14ac:dyDescent="0.3">
      <c r="A14861" s="4"/>
      <c r="B14861" s="5"/>
      <c r="C14861" s="6"/>
    </row>
    <row r="14862" spans="1:3" x14ac:dyDescent="0.3">
      <c r="A14862" s="4"/>
      <c r="B14862" s="5"/>
      <c r="C14862" s="6"/>
    </row>
    <row r="14863" spans="1:3" x14ac:dyDescent="0.3">
      <c r="A14863" s="4"/>
      <c r="B14863" s="5"/>
      <c r="C14863" s="6"/>
    </row>
    <row r="14864" spans="1:3" x14ac:dyDescent="0.3">
      <c r="A14864" s="4"/>
      <c r="B14864" s="5"/>
      <c r="C14864" s="6"/>
    </row>
    <row r="14865" spans="1:3" x14ac:dyDescent="0.3">
      <c r="A14865" s="4"/>
      <c r="B14865" s="5"/>
      <c r="C14865" s="6"/>
    </row>
    <row r="14866" spans="1:3" x14ac:dyDescent="0.3">
      <c r="A14866" s="4"/>
      <c r="B14866" s="5"/>
      <c r="C14866" s="6"/>
    </row>
    <row r="14867" spans="1:3" x14ac:dyDescent="0.3">
      <c r="A14867" s="4"/>
      <c r="B14867" s="5"/>
      <c r="C14867" s="6"/>
    </row>
    <row r="14868" spans="1:3" x14ac:dyDescent="0.3">
      <c r="A14868" s="4"/>
      <c r="B14868" s="5"/>
      <c r="C14868" s="6"/>
    </row>
    <row r="14869" spans="1:3" x14ac:dyDescent="0.3">
      <c r="A14869" s="4"/>
      <c r="B14869" s="5"/>
      <c r="C14869" s="6"/>
    </row>
    <row r="14870" spans="1:3" x14ac:dyDescent="0.3">
      <c r="A14870" s="4"/>
      <c r="B14870" s="5"/>
      <c r="C14870" s="6"/>
    </row>
    <row r="14871" spans="1:3" x14ac:dyDescent="0.3">
      <c r="A14871" s="4"/>
      <c r="B14871" s="5"/>
      <c r="C14871" s="6"/>
    </row>
    <row r="14872" spans="1:3" x14ac:dyDescent="0.3">
      <c r="A14872" s="4"/>
      <c r="B14872" s="5"/>
      <c r="C14872" s="6"/>
    </row>
    <row r="14873" spans="1:3" x14ac:dyDescent="0.3">
      <c r="A14873" s="4"/>
      <c r="B14873" s="5"/>
      <c r="C14873" s="6"/>
    </row>
    <row r="14874" spans="1:3" x14ac:dyDescent="0.3">
      <c r="A14874" s="4"/>
      <c r="B14874" s="5"/>
      <c r="C14874" s="6"/>
    </row>
    <row r="14875" spans="1:3" x14ac:dyDescent="0.3">
      <c r="A14875" s="4"/>
      <c r="B14875" s="5"/>
      <c r="C14875" s="6"/>
    </row>
    <row r="14876" spans="1:3" x14ac:dyDescent="0.3">
      <c r="A14876" s="4"/>
      <c r="B14876" s="5"/>
      <c r="C14876" s="6"/>
    </row>
    <row r="14877" spans="1:3" x14ac:dyDescent="0.3">
      <c r="A14877" s="4"/>
      <c r="B14877" s="5"/>
      <c r="C14877" s="6"/>
    </row>
    <row r="14878" spans="1:3" x14ac:dyDescent="0.3">
      <c r="A14878" s="4"/>
      <c r="B14878" s="5"/>
      <c r="C14878" s="6"/>
    </row>
    <row r="14879" spans="1:3" x14ac:dyDescent="0.3">
      <c r="A14879" s="4"/>
      <c r="B14879" s="5"/>
      <c r="C14879" s="6"/>
    </row>
    <row r="14880" spans="1:3" x14ac:dyDescent="0.3">
      <c r="A14880" s="4"/>
      <c r="B14880" s="5"/>
      <c r="C14880" s="6"/>
    </row>
    <row r="14881" spans="1:3" x14ac:dyDescent="0.3">
      <c r="A14881" s="4"/>
      <c r="B14881" s="5"/>
      <c r="C14881" s="6"/>
    </row>
    <row r="14882" spans="1:3" x14ac:dyDescent="0.3">
      <c r="A14882" s="4"/>
      <c r="B14882" s="5"/>
      <c r="C14882" s="6"/>
    </row>
    <row r="14883" spans="1:3" x14ac:dyDescent="0.3">
      <c r="A14883" s="4"/>
      <c r="B14883" s="5"/>
      <c r="C14883" s="6"/>
    </row>
    <row r="14884" spans="1:3" x14ac:dyDescent="0.3">
      <c r="A14884" s="4"/>
      <c r="B14884" s="5"/>
      <c r="C14884" s="6"/>
    </row>
    <row r="14885" spans="1:3" x14ac:dyDescent="0.3">
      <c r="A14885" s="4"/>
      <c r="B14885" s="5"/>
      <c r="C14885" s="6"/>
    </row>
    <row r="14886" spans="1:3" x14ac:dyDescent="0.3">
      <c r="A14886" s="4"/>
      <c r="B14886" s="5"/>
      <c r="C14886" s="6"/>
    </row>
    <row r="14887" spans="1:3" x14ac:dyDescent="0.3">
      <c r="A14887" s="4"/>
      <c r="B14887" s="5"/>
      <c r="C14887" s="6"/>
    </row>
    <row r="14888" spans="1:3" x14ac:dyDescent="0.3">
      <c r="A14888" s="4"/>
      <c r="B14888" s="5"/>
      <c r="C14888" s="6"/>
    </row>
    <row r="14889" spans="1:3" x14ac:dyDescent="0.3">
      <c r="A14889" s="4"/>
      <c r="B14889" s="5"/>
      <c r="C14889" s="6"/>
    </row>
    <row r="14890" spans="1:3" x14ac:dyDescent="0.3">
      <c r="A14890" s="4"/>
      <c r="B14890" s="5"/>
      <c r="C14890" s="6"/>
    </row>
    <row r="14891" spans="1:3" x14ac:dyDescent="0.3">
      <c r="A14891" s="4"/>
      <c r="B14891" s="5"/>
      <c r="C14891" s="6"/>
    </row>
    <row r="14892" spans="1:3" x14ac:dyDescent="0.3">
      <c r="A14892" s="4"/>
      <c r="B14892" s="5"/>
      <c r="C14892" s="6"/>
    </row>
    <row r="14893" spans="1:3" x14ac:dyDescent="0.3">
      <c r="A14893" s="4"/>
      <c r="B14893" s="5"/>
      <c r="C14893" s="6"/>
    </row>
    <row r="14894" spans="1:3" x14ac:dyDescent="0.3">
      <c r="A14894" s="4"/>
      <c r="B14894" s="5"/>
      <c r="C14894" s="6"/>
    </row>
    <row r="14895" spans="1:3" x14ac:dyDescent="0.3">
      <c r="A14895" s="4"/>
      <c r="B14895" s="5"/>
      <c r="C14895" s="6"/>
    </row>
    <row r="14896" spans="1:3" x14ac:dyDescent="0.3">
      <c r="A14896" s="4"/>
      <c r="B14896" s="5"/>
      <c r="C14896" s="6"/>
    </row>
    <row r="14897" spans="1:3" x14ac:dyDescent="0.3">
      <c r="A14897" s="4"/>
      <c r="B14897" s="5"/>
      <c r="C14897" s="6"/>
    </row>
    <row r="14898" spans="1:3" x14ac:dyDescent="0.3">
      <c r="A14898" s="4"/>
      <c r="B14898" s="5"/>
      <c r="C14898" s="6"/>
    </row>
    <row r="14899" spans="1:3" x14ac:dyDescent="0.3">
      <c r="A14899" s="4"/>
      <c r="B14899" s="5"/>
      <c r="C14899" s="6"/>
    </row>
    <row r="14900" spans="1:3" x14ac:dyDescent="0.3">
      <c r="A14900" s="4"/>
      <c r="B14900" s="5"/>
      <c r="C14900" s="6"/>
    </row>
    <row r="14901" spans="1:3" x14ac:dyDescent="0.3">
      <c r="A14901" s="4"/>
      <c r="B14901" s="5"/>
      <c r="C14901" s="6"/>
    </row>
    <row r="14902" spans="1:3" x14ac:dyDescent="0.3">
      <c r="A14902" s="4"/>
      <c r="B14902" s="5"/>
      <c r="C14902" s="6"/>
    </row>
    <row r="14903" spans="1:3" x14ac:dyDescent="0.3">
      <c r="A14903" s="4"/>
      <c r="B14903" s="5"/>
      <c r="C14903" s="6"/>
    </row>
    <row r="14904" spans="1:3" x14ac:dyDescent="0.3">
      <c r="A14904" s="4"/>
      <c r="B14904" s="5"/>
      <c r="C14904" s="6"/>
    </row>
    <row r="14905" spans="1:3" x14ac:dyDescent="0.3">
      <c r="A14905" s="4"/>
      <c r="B14905" s="5"/>
      <c r="C14905" s="6"/>
    </row>
    <row r="14906" spans="1:3" x14ac:dyDescent="0.3">
      <c r="A14906" s="4"/>
      <c r="B14906" s="5"/>
      <c r="C14906" s="6"/>
    </row>
    <row r="14907" spans="1:3" x14ac:dyDescent="0.3">
      <c r="A14907" s="4"/>
      <c r="B14907" s="5"/>
      <c r="C14907" s="6"/>
    </row>
    <row r="14908" spans="1:3" x14ac:dyDescent="0.3">
      <c r="A14908" s="4"/>
      <c r="B14908" s="5"/>
      <c r="C14908" s="6"/>
    </row>
    <row r="14909" spans="1:3" x14ac:dyDescent="0.3">
      <c r="A14909" s="4"/>
      <c r="B14909" s="5"/>
      <c r="C14909" s="6"/>
    </row>
    <row r="14910" spans="1:3" x14ac:dyDescent="0.3">
      <c r="A14910" s="4"/>
      <c r="B14910" s="5"/>
      <c r="C14910" s="6"/>
    </row>
    <row r="14911" spans="1:3" x14ac:dyDescent="0.3">
      <c r="A14911" s="4"/>
      <c r="B14911" s="5"/>
      <c r="C14911" s="6"/>
    </row>
    <row r="14912" spans="1:3" x14ac:dyDescent="0.3">
      <c r="A14912" s="4"/>
      <c r="B14912" s="5"/>
      <c r="C14912" s="6"/>
    </row>
    <row r="14913" spans="1:3" x14ac:dyDescent="0.3">
      <c r="A14913" s="4"/>
      <c r="B14913" s="5"/>
      <c r="C14913" s="6"/>
    </row>
    <row r="14914" spans="1:3" x14ac:dyDescent="0.3">
      <c r="A14914" s="4"/>
      <c r="B14914" s="5"/>
      <c r="C14914" s="6"/>
    </row>
    <row r="14915" spans="1:3" x14ac:dyDescent="0.3">
      <c r="A14915" s="4"/>
      <c r="B14915" s="5"/>
      <c r="C14915" s="6"/>
    </row>
    <row r="14916" spans="1:3" x14ac:dyDescent="0.3">
      <c r="A14916" s="4"/>
      <c r="B14916" s="5"/>
      <c r="C14916" s="6"/>
    </row>
    <row r="14917" spans="1:3" x14ac:dyDescent="0.3">
      <c r="A14917" s="4"/>
      <c r="B14917" s="5"/>
      <c r="C14917" s="6"/>
    </row>
    <row r="14918" spans="1:3" x14ac:dyDescent="0.3">
      <c r="A14918" s="4"/>
      <c r="B14918" s="5"/>
      <c r="C14918" s="6"/>
    </row>
    <row r="14919" spans="1:3" x14ac:dyDescent="0.3">
      <c r="A14919" s="4"/>
      <c r="B14919" s="5"/>
      <c r="C14919" s="6"/>
    </row>
    <row r="14920" spans="1:3" x14ac:dyDescent="0.3">
      <c r="A14920" s="4"/>
      <c r="B14920" s="5"/>
      <c r="C14920" s="6"/>
    </row>
    <row r="14921" spans="1:3" x14ac:dyDescent="0.3">
      <c r="A14921" s="4"/>
      <c r="B14921" s="5"/>
      <c r="C14921" s="6"/>
    </row>
    <row r="14922" spans="1:3" x14ac:dyDescent="0.3">
      <c r="A14922" s="4"/>
      <c r="B14922" s="5"/>
      <c r="C14922" s="6"/>
    </row>
    <row r="14923" spans="1:3" x14ac:dyDescent="0.3">
      <c r="A14923" s="4"/>
      <c r="B14923" s="5"/>
      <c r="C14923" s="6"/>
    </row>
    <row r="14924" spans="1:3" x14ac:dyDescent="0.3">
      <c r="A14924" s="4"/>
      <c r="B14924" s="5"/>
      <c r="C14924" s="6"/>
    </row>
    <row r="14925" spans="1:3" x14ac:dyDescent="0.3">
      <c r="A14925" s="4"/>
      <c r="B14925" s="5"/>
      <c r="C14925" s="6"/>
    </row>
    <row r="14926" spans="1:3" x14ac:dyDescent="0.3">
      <c r="A14926" s="4"/>
      <c r="B14926" s="5"/>
      <c r="C14926" s="6"/>
    </row>
    <row r="14927" spans="1:3" x14ac:dyDescent="0.3">
      <c r="A14927" s="4"/>
      <c r="B14927" s="5"/>
      <c r="C14927" s="6"/>
    </row>
    <row r="14928" spans="1:3" x14ac:dyDescent="0.3">
      <c r="A14928" s="4"/>
      <c r="B14928" s="5"/>
      <c r="C14928" s="6"/>
    </row>
    <row r="14929" spans="1:3" x14ac:dyDescent="0.3">
      <c r="A14929" s="4"/>
      <c r="B14929" s="5"/>
      <c r="C14929" s="6"/>
    </row>
    <row r="14930" spans="1:3" x14ac:dyDescent="0.3">
      <c r="A14930" s="4"/>
      <c r="B14930" s="5"/>
      <c r="C14930" s="6"/>
    </row>
    <row r="14931" spans="1:3" x14ac:dyDescent="0.3">
      <c r="A14931" s="4"/>
      <c r="B14931" s="5"/>
      <c r="C14931" s="6"/>
    </row>
    <row r="14932" spans="1:3" x14ac:dyDescent="0.3">
      <c r="A14932" s="4"/>
      <c r="B14932" s="5"/>
      <c r="C14932" s="6"/>
    </row>
    <row r="14933" spans="1:3" x14ac:dyDescent="0.3">
      <c r="A14933" s="4"/>
      <c r="B14933" s="5"/>
      <c r="C14933" s="6"/>
    </row>
    <row r="14934" spans="1:3" x14ac:dyDescent="0.3">
      <c r="A14934" s="4"/>
      <c r="B14934" s="5"/>
      <c r="C14934" s="6"/>
    </row>
    <row r="14935" spans="1:3" x14ac:dyDescent="0.3">
      <c r="A14935" s="4"/>
      <c r="B14935" s="5"/>
      <c r="C14935" s="6"/>
    </row>
    <row r="14936" spans="1:3" x14ac:dyDescent="0.3">
      <c r="A14936" s="4"/>
      <c r="B14936" s="5"/>
      <c r="C14936" s="6"/>
    </row>
    <row r="14937" spans="1:3" x14ac:dyDescent="0.3">
      <c r="A14937" s="4"/>
      <c r="B14937" s="5"/>
      <c r="C14937" s="6"/>
    </row>
    <row r="14938" spans="1:3" x14ac:dyDescent="0.3">
      <c r="A14938" s="4"/>
      <c r="B14938" s="5"/>
      <c r="C14938" s="6"/>
    </row>
    <row r="14939" spans="1:3" x14ac:dyDescent="0.3">
      <c r="A14939" s="4"/>
      <c r="B14939" s="5"/>
      <c r="C14939" s="6"/>
    </row>
    <row r="14940" spans="1:3" x14ac:dyDescent="0.3">
      <c r="A14940" s="4"/>
      <c r="B14940" s="5"/>
      <c r="C14940" s="6"/>
    </row>
    <row r="14941" spans="1:3" x14ac:dyDescent="0.3">
      <c r="A14941" s="4"/>
      <c r="B14941" s="5"/>
      <c r="C14941" s="6"/>
    </row>
    <row r="14942" spans="1:3" x14ac:dyDescent="0.3">
      <c r="A14942" s="4"/>
      <c r="B14942" s="5"/>
      <c r="C14942" s="6"/>
    </row>
    <row r="14943" spans="1:3" x14ac:dyDescent="0.3">
      <c r="A14943" s="4"/>
      <c r="B14943" s="5"/>
      <c r="C14943" s="6"/>
    </row>
    <row r="14944" spans="1:3" x14ac:dyDescent="0.3">
      <c r="A14944" s="4"/>
      <c r="B14944" s="5"/>
      <c r="C14944" s="6"/>
    </row>
    <row r="14945" spans="1:3" x14ac:dyDescent="0.3">
      <c r="A14945" s="4"/>
      <c r="B14945" s="5"/>
      <c r="C14945" s="6"/>
    </row>
    <row r="14946" spans="1:3" x14ac:dyDescent="0.3">
      <c r="A14946" s="4"/>
      <c r="B14946" s="5"/>
      <c r="C14946" s="6"/>
    </row>
    <row r="14947" spans="1:3" x14ac:dyDescent="0.3">
      <c r="A14947" s="4"/>
      <c r="B14947" s="5"/>
      <c r="C14947" s="6"/>
    </row>
    <row r="14948" spans="1:3" x14ac:dyDescent="0.3">
      <c r="A14948" s="4"/>
      <c r="B14948" s="5"/>
      <c r="C14948" s="6"/>
    </row>
    <row r="14949" spans="1:3" x14ac:dyDescent="0.3">
      <c r="A14949" s="4"/>
      <c r="B14949" s="5"/>
      <c r="C14949" s="6"/>
    </row>
    <row r="14950" spans="1:3" x14ac:dyDescent="0.3">
      <c r="A14950" s="4"/>
      <c r="B14950" s="5"/>
      <c r="C14950" s="6"/>
    </row>
    <row r="14951" spans="1:3" x14ac:dyDescent="0.3">
      <c r="A14951" s="4"/>
      <c r="B14951" s="5"/>
      <c r="C14951" s="6"/>
    </row>
    <row r="14952" spans="1:3" x14ac:dyDescent="0.3">
      <c r="A14952" s="4"/>
      <c r="B14952" s="5"/>
      <c r="C14952" s="6"/>
    </row>
    <row r="14953" spans="1:3" x14ac:dyDescent="0.3">
      <c r="A14953" s="4"/>
      <c r="B14953" s="5"/>
      <c r="C14953" s="6"/>
    </row>
    <row r="14954" spans="1:3" x14ac:dyDescent="0.3">
      <c r="A14954" s="4"/>
      <c r="B14954" s="5"/>
      <c r="C14954" s="6"/>
    </row>
    <row r="14955" spans="1:3" x14ac:dyDescent="0.3">
      <c r="A14955" s="4"/>
      <c r="B14955" s="5"/>
      <c r="C14955" s="6"/>
    </row>
    <row r="14956" spans="1:3" x14ac:dyDescent="0.3">
      <c r="A14956" s="4"/>
      <c r="B14956" s="5"/>
      <c r="C14956" s="6"/>
    </row>
    <row r="14957" spans="1:3" x14ac:dyDescent="0.3">
      <c r="A14957" s="4"/>
      <c r="B14957" s="5"/>
      <c r="C14957" s="6"/>
    </row>
    <row r="14958" spans="1:3" x14ac:dyDescent="0.3">
      <c r="A14958" s="4"/>
      <c r="B14958" s="5"/>
      <c r="C14958" s="6"/>
    </row>
    <row r="14959" spans="1:3" x14ac:dyDescent="0.3">
      <c r="A14959" s="4"/>
      <c r="B14959" s="5"/>
      <c r="C14959" s="6"/>
    </row>
    <row r="14960" spans="1:3" x14ac:dyDescent="0.3">
      <c r="A14960" s="4"/>
      <c r="B14960" s="5"/>
      <c r="C14960" s="6"/>
    </row>
    <row r="14961" spans="1:3" x14ac:dyDescent="0.3">
      <c r="A14961" s="4"/>
      <c r="B14961" s="5"/>
      <c r="C14961" s="6"/>
    </row>
    <row r="14962" spans="1:3" x14ac:dyDescent="0.3">
      <c r="A14962" s="4"/>
      <c r="B14962" s="5"/>
      <c r="C14962" s="6"/>
    </row>
    <row r="14963" spans="1:3" x14ac:dyDescent="0.3">
      <c r="A14963" s="4"/>
      <c r="B14963" s="5"/>
      <c r="C14963" s="6"/>
    </row>
    <row r="14964" spans="1:3" x14ac:dyDescent="0.3">
      <c r="A14964" s="4"/>
      <c r="B14964" s="5"/>
      <c r="C14964" s="6"/>
    </row>
    <row r="14965" spans="1:3" x14ac:dyDescent="0.3">
      <c r="A14965" s="4"/>
      <c r="B14965" s="5"/>
      <c r="C14965" s="6"/>
    </row>
    <row r="14966" spans="1:3" x14ac:dyDescent="0.3">
      <c r="A14966" s="4"/>
      <c r="B14966" s="5"/>
      <c r="C14966" s="6"/>
    </row>
    <row r="14967" spans="1:3" x14ac:dyDescent="0.3">
      <c r="A14967" s="4"/>
      <c r="B14967" s="5"/>
      <c r="C14967" s="6"/>
    </row>
    <row r="14968" spans="1:3" x14ac:dyDescent="0.3">
      <c r="A14968" s="4"/>
      <c r="B14968" s="5"/>
      <c r="C14968" s="6"/>
    </row>
    <row r="14969" spans="1:3" x14ac:dyDescent="0.3">
      <c r="A14969" s="4"/>
      <c r="B14969" s="5"/>
      <c r="C14969" s="6"/>
    </row>
    <row r="14970" spans="1:3" x14ac:dyDescent="0.3">
      <c r="A14970" s="4"/>
      <c r="B14970" s="5"/>
      <c r="C14970" s="6"/>
    </row>
    <row r="14971" spans="1:3" x14ac:dyDescent="0.3">
      <c r="A14971" s="4"/>
      <c r="B14971" s="5"/>
      <c r="C14971" s="6"/>
    </row>
    <row r="14972" spans="1:3" x14ac:dyDescent="0.3">
      <c r="A14972" s="4"/>
      <c r="B14972" s="5"/>
      <c r="C14972" s="6"/>
    </row>
    <row r="14973" spans="1:3" x14ac:dyDescent="0.3">
      <c r="A14973" s="4"/>
      <c r="B14973" s="5"/>
      <c r="C14973" s="6"/>
    </row>
    <row r="14974" spans="1:3" x14ac:dyDescent="0.3">
      <c r="A14974" s="4"/>
      <c r="B14974" s="5"/>
      <c r="C14974" s="6"/>
    </row>
    <row r="14975" spans="1:3" x14ac:dyDescent="0.3">
      <c r="A14975" s="4"/>
      <c r="B14975" s="5"/>
      <c r="C14975" s="6"/>
    </row>
    <row r="14976" spans="1:3" x14ac:dyDescent="0.3">
      <c r="A14976" s="4"/>
      <c r="B14976" s="5"/>
      <c r="C14976" s="6"/>
    </row>
    <row r="14977" spans="1:3" x14ac:dyDescent="0.3">
      <c r="A14977" s="4"/>
      <c r="B14977" s="5"/>
      <c r="C14977" s="6"/>
    </row>
    <row r="14978" spans="1:3" x14ac:dyDescent="0.3">
      <c r="A14978" s="4"/>
      <c r="B14978" s="5"/>
      <c r="C14978" s="6"/>
    </row>
    <row r="14979" spans="1:3" x14ac:dyDescent="0.3">
      <c r="A14979" s="4"/>
      <c r="B14979" s="5"/>
      <c r="C14979" s="6"/>
    </row>
    <row r="14980" spans="1:3" x14ac:dyDescent="0.3">
      <c r="A14980" s="4"/>
      <c r="B14980" s="5"/>
      <c r="C14980" s="6"/>
    </row>
    <row r="14981" spans="1:3" x14ac:dyDescent="0.3">
      <c r="A14981" s="4"/>
      <c r="B14981" s="5"/>
      <c r="C14981" s="6"/>
    </row>
    <row r="14982" spans="1:3" x14ac:dyDescent="0.3">
      <c r="A14982" s="4"/>
      <c r="B14982" s="5"/>
      <c r="C14982" s="6"/>
    </row>
    <row r="14983" spans="1:3" x14ac:dyDescent="0.3">
      <c r="A14983" s="4"/>
      <c r="B14983" s="5"/>
      <c r="C14983" s="6"/>
    </row>
    <row r="14984" spans="1:3" x14ac:dyDescent="0.3">
      <c r="A14984" s="4"/>
      <c r="B14984" s="5"/>
      <c r="C14984" s="6"/>
    </row>
    <row r="14985" spans="1:3" x14ac:dyDescent="0.3">
      <c r="A14985" s="4"/>
      <c r="B14985" s="5"/>
      <c r="C14985" s="6"/>
    </row>
    <row r="14986" spans="1:3" x14ac:dyDescent="0.3">
      <c r="A14986" s="4"/>
      <c r="B14986" s="5"/>
      <c r="C14986" s="6"/>
    </row>
    <row r="14987" spans="1:3" x14ac:dyDescent="0.3">
      <c r="A14987" s="4"/>
      <c r="B14987" s="5"/>
      <c r="C14987" s="6"/>
    </row>
    <row r="14988" spans="1:3" x14ac:dyDescent="0.3">
      <c r="A14988" s="4"/>
      <c r="B14988" s="5"/>
      <c r="C14988" s="6"/>
    </row>
    <row r="14989" spans="1:3" x14ac:dyDescent="0.3">
      <c r="A14989" s="4"/>
      <c r="B14989" s="5"/>
      <c r="C14989" s="6"/>
    </row>
    <row r="14990" spans="1:3" x14ac:dyDescent="0.3">
      <c r="A14990" s="4"/>
      <c r="B14990" s="5"/>
      <c r="C14990" s="6"/>
    </row>
    <row r="14991" spans="1:3" x14ac:dyDescent="0.3">
      <c r="A14991" s="4"/>
      <c r="B14991" s="5"/>
      <c r="C14991" s="6"/>
    </row>
    <row r="14992" spans="1:3" x14ac:dyDescent="0.3">
      <c r="A14992" s="4"/>
      <c r="B14992" s="5"/>
      <c r="C14992" s="6"/>
    </row>
    <row r="14993" spans="1:3" x14ac:dyDescent="0.3">
      <c r="A14993" s="4"/>
      <c r="B14993" s="5"/>
      <c r="C14993" s="6"/>
    </row>
    <row r="14994" spans="1:3" x14ac:dyDescent="0.3">
      <c r="A14994" s="4"/>
      <c r="B14994" s="5"/>
      <c r="C14994" s="6"/>
    </row>
    <row r="14995" spans="1:3" x14ac:dyDescent="0.3">
      <c r="A14995" s="4"/>
      <c r="B14995" s="5"/>
      <c r="C14995" s="6"/>
    </row>
    <row r="14996" spans="1:3" x14ac:dyDescent="0.3">
      <c r="A14996" s="4"/>
      <c r="B14996" s="5"/>
      <c r="C14996" s="6"/>
    </row>
    <row r="14997" spans="1:3" x14ac:dyDescent="0.3">
      <c r="A14997" s="4"/>
      <c r="B14997" s="5"/>
      <c r="C14997" s="6"/>
    </row>
    <row r="14998" spans="1:3" x14ac:dyDescent="0.3">
      <c r="A14998" s="4"/>
      <c r="B14998" s="5"/>
      <c r="C14998" s="6"/>
    </row>
    <row r="14999" spans="1:3" x14ac:dyDescent="0.3">
      <c r="A14999" s="4"/>
      <c r="B14999" s="5"/>
      <c r="C14999" s="6"/>
    </row>
    <row r="15000" spans="1:3" x14ac:dyDescent="0.3">
      <c r="A15000" s="4"/>
      <c r="B15000" s="5"/>
      <c r="C15000" s="6"/>
    </row>
    <row r="15001" spans="1:3" x14ac:dyDescent="0.3">
      <c r="A15001" s="4"/>
      <c r="B15001" s="5"/>
      <c r="C15001" s="6"/>
    </row>
    <row r="15002" spans="1:3" x14ac:dyDescent="0.3">
      <c r="A15002" s="4"/>
      <c r="B15002" s="5"/>
      <c r="C15002" s="6"/>
    </row>
    <row r="15003" spans="1:3" x14ac:dyDescent="0.3">
      <c r="A15003" s="4"/>
      <c r="B15003" s="5"/>
      <c r="C15003" s="6"/>
    </row>
    <row r="15004" spans="1:3" x14ac:dyDescent="0.3">
      <c r="A15004" s="4"/>
      <c r="B15004" s="5"/>
      <c r="C15004" s="6"/>
    </row>
    <row r="15005" spans="1:3" x14ac:dyDescent="0.3">
      <c r="A15005" s="4"/>
      <c r="B15005" s="5"/>
      <c r="C15005" s="6"/>
    </row>
    <row r="15006" spans="1:3" x14ac:dyDescent="0.3">
      <c r="A15006" s="4"/>
      <c r="B15006" s="5"/>
      <c r="C15006" s="6"/>
    </row>
    <row r="15007" spans="1:3" x14ac:dyDescent="0.3">
      <c r="A15007" s="4"/>
      <c r="B15007" s="5"/>
      <c r="C15007" s="6"/>
    </row>
    <row r="15008" spans="1:3" x14ac:dyDescent="0.3">
      <c r="A15008" s="4"/>
      <c r="B15008" s="5"/>
      <c r="C15008" s="6"/>
    </row>
    <row r="15009" spans="1:3" x14ac:dyDescent="0.3">
      <c r="A15009" s="4"/>
      <c r="B15009" s="5"/>
      <c r="C15009" s="6"/>
    </row>
    <row r="15010" spans="1:3" x14ac:dyDescent="0.3">
      <c r="A15010" s="4"/>
      <c r="B15010" s="5"/>
      <c r="C15010" s="6"/>
    </row>
    <row r="15011" spans="1:3" x14ac:dyDescent="0.3">
      <c r="A15011" s="4"/>
      <c r="B15011" s="5"/>
      <c r="C15011" s="6"/>
    </row>
    <row r="15012" spans="1:3" x14ac:dyDescent="0.3">
      <c r="A15012" s="4"/>
      <c r="B15012" s="5"/>
      <c r="C15012" s="6"/>
    </row>
    <row r="15013" spans="1:3" x14ac:dyDescent="0.3">
      <c r="A15013" s="4"/>
      <c r="B15013" s="5"/>
      <c r="C15013" s="6"/>
    </row>
    <row r="15014" spans="1:3" x14ac:dyDescent="0.3">
      <c r="A15014" s="4"/>
      <c r="B15014" s="5"/>
      <c r="C15014" s="6"/>
    </row>
    <row r="15015" spans="1:3" x14ac:dyDescent="0.3">
      <c r="A15015" s="4"/>
      <c r="B15015" s="5"/>
      <c r="C15015" s="6"/>
    </row>
    <row r="15016" spans="1:3" x14ac:dyDescent="0.3">
      <c r="A15016" s="4"/>
      <c r="B15016" s="5"/>
      <c r="C15016" s="6"/>
    </row>
    <row r="15017" spans="1:3" x14ac:dyDescent="0.3">
      <c r="A15017" s="4"/>
      <c r="B15017" s="5"/>
      <c r="C15017" s="6"/>
    </row>
    <row r="15018" spans="1:3" x14ac:dyDescent="0.3">
      <c r="A15018" s="4"/>
      <c r="B15018" s="5"/>
      <c r="C15018" s="6"/>
    </row>
    <row r="15019" spans="1:3" x14ac:dyDescent="0.3">
      <c r="A15019" s="4"/>
      <c r="B15019" s="5"/>
      <c r="C15019" s="6"/>
    </row>
    <row r="15020" spans="1:3" x14ac:dyDescent="0.3">
      <c r="A15020" s="4"/>
      <c r="B15020" s="5"/>
      <c r="C15020" s="6"/>
    </row>
    <row r="15021" spans="1:3" x14ac:dyDescent="0.3">
      <c r="A15021" s="4"/>
      <c r="B15021" s="5"/>
      <c r="C15021" s="6"/>
    </row>
    <row r="15022" spans="1:3" x14ac:dyDescent="0.3">
      <c r="A15022" s="4"/>
      <c r="B15022" s="5"/>
      <c r="C15022" s="6"/>
    </row>
    <row r="15023" spans="1:3" x14ac:dyDescent="0.3">
      <c r="A15023" s="4"/>
      <c r="B15023" s="5"/>
      <c r="C15023" s="6"/>
    </row>
    <row r="15024" spans="1:3" x14ac:dyDescent="0.3">
      <c r="A15024" s="4"/>
      <c r="B15024" s="5"/>
      <c r="C15024" s="6"/>
    </row>
    <row r="15025" spans="1:3" x14ac:dyDescent="0.3">
      <c r="A15025" s="4"/>
      <c r="B15025" s="5"/>
      <c r="C15025" s="6"/>
    </row>
    <row r="15026" spans="1:3" x14ac:dyDescent="0.3">
      <c r="A15026" s="4"/>
      <c r="B15026" s="5"/>
      <c r="C15026" s="6"/>
    </row>
    <row r="15027" spans="1:3" x14ac:dyDescent="0.3">
      <c r="A15027" s="4"/>
      <c r="B15027" s="5"/>
      <c r="C15027" s="6"/>
    </row>
    <row r="15028" spans="1:3" x14ac:dyDescent="0.3">
      <c r="A15028" s="4"/>
      <c r="B15028" s="5"/>
      <c r="C15028" s="6"/>
    </row>
    <row r="15029" spans="1:3" x14ac:dyDescent="0.3">
      <c r="A15029" s="4"/>
      <c r="B15029" s="5"/>
      <c r="C15029" s="6"/>
    </row>
    <row r="15030" spans="1:3" x14ac:dyDescent="0.3">
      <c r="A15030" s="4"/>
      <c r="B15030" s="5"/>
      <c r="C15030" s="6"/>
    </row>
    <row r="15031" spans="1:3" x14ac:dyDescent="0.3">
      <c r="A15031" s="4"/>
      <c r="B15031" s="5"/>
      <c r="C15031" s="6"/>
    </row>
    <row r="15032" spans="1:3" x14ac:dyDescent="0.3">
      <c r="A15032" s="4"/>
      <c r="B15032" s="5"/>
      <c r="C15032" s="6"/>
    </row>
    <row r="15033" spans="1:3" x14ac:dyDescent="0.3">
      <c r="A15033" s="4"/>
      <c r="B15033" s="5"/>
      <c r="C15033" s="6"/>
    </row>
    <row r="15034" spans="1:3" x14ac:dyDescent="0.3">
      <c r="A15034" s="4"/>
      <c r="B15034" s="5"/>
      <c r="C15034" s="6"/>
    </row>
    <row r="15035" spans="1:3" x14ac:dyDescent="0.3">
      <c r="A15035" s="4"/>
      <c r="B15035" s="5"/>
      <c r="C15035" s="6"/>
    </row>
    <row r="15036" spans="1:3" x14ac:dyDescent="0.3">
      <c r="A15036" s="4"/>
      <c r="B15036" s="5"/>
      <c r="C15036" s="6"/>
    </row>
    <row r="15037" spans="1:3" x14ac:dyDescent="0.3">
      <c r="A15037" s="4"/>
      <c r="B15037" s="5"/>
      <c r="C15037" s="6"/>
    </row>
    <row r="15038" spans="1:3" x14ac:dyDescent="0.3">
      <c r="A15038" s="4"/>
      <c r="B15038" s="5"/>
      <c r="C15038" s="6"/>
    </row>
    <row r="15039" spans="1:3" x14ac:dyDescent="0.3">
      <c r="A15039" s="4"/>
      <c r="B15039" s="5"/>
      <c r="C15039" s="6"/>
    </row>
    <row r="15040" spans="1:3" x14ac:dyDescent="0.3">
      <c r="A15040" s="4"/>
      <c r="B15040" s="5"/>
      <c r="C15040" s="6"/>
    </row>
    <row r="15041" spans="1:3" x14ac:dyDescent="0.3">
      <c r="A15041" s="4"/>
      <c r="B15041" s="5"/>
      <c r="C15041" s="6"/>
    </row>
    <row r="15042" spans="1:3" x14ac:dyDescent="0.3">
      <c r="A15042" s="4"/>
      <c r="B15042" s="5"/>
      <c r="C15042" s="6"/>
    </row>
    <row r="15043" spans="1:3" x14ac:dyDescent="0.3">
      <c r="A15043" s="4"/>
      <c r="B15043" s="5"/>
      <c r="C15043" s="6"/>
    </row>
    <row r="15044" spans="1:3" x14ac:dyDescent="0.3">
      <c r="A15044" s="4"/>
      <c r="B15044" s="5"/>
      <c r="C15044" s="6"/>
    </row>
    <row r="15045" spans="1:3" x14ac:dyDescent="0.3">
      <c r="A15045" s="4"/>
      <c r="B15045" s="5"/>
      <c r="C15045" s="6"/>
    </row>
    <row r="15046" spans="1:3" x14ac:dyDescent="0.3">
      <c r="A15046" s="4"/>
      <c r="B15046" s="5"/>
      <c r="C15046" s="6"/>
    </row>
    <row r="15047" spans="1:3" x14ac:dyDescent="0.3">
      <c r="A15047" s="4"/>
      <c r="B15047" s="5"/>
      <c r="C15047" s="6"/>
    </row>
    <row r="15048" spans="1:3" x14ac:dyDescent="0.3">
      <c r="A15048" s="4"/>
      <c r="B15048" s="5"/>
      <c r="C15048" s="6"/>
    </row>
    <row r="15049" spans="1:3" x14ac:dyDescent="0.3">
      <c r="A15049" s="4"/>
      <c r="B15049" s="5"/>
      <c r="C15049" s="6"/>
    </row>
    <row r="15050" spans="1:3" x14ac:dyDescent="0.3">
      <c r="A15050" s="4"/>
      <c r="B15050" s="5"/>
      <c r="C15050" s="6"/>
    </row>
    <row r="15051" spans="1:3" x14ac:dyDescent="0.3">
      <c r="A15051" s="4"/>
      <c r="B15051" s="5"/>
      <c r="C15051" s="6"/>
    </row>
    <row r="15052" spans="1:3" x14ac:dyDescent="0.3">
      <c r="A15052" s="4"/>
      <c r="B15052" s="5"/>
      <c r="C15052" s="6"/>
    </row>
    <row r="15053" spans="1:3" x14ac:dyDescent="0.3">
      <c r="A15053" s="4"/>
      <c r="B15053" s="5"/>
      <c r="C15053" s="6"/>
    </row>
    <row r="15054" spans="1:3" x14ac:dyDescent="0.3">
      <c r="A15054" s="4"/>
      <c r="B15054" s="5"/>
      <c r="C15054" s="6"/>
    </row>
    <row r="15055" spans="1:3" x14ac:dyDescent="0.3">
      <c r="A15055" s="4"/>
      <c r="B15055" s="5"/>
      <c r="C15055" s="6"/>
    </row>
    <row r="15056" spans="1:3" x14ac:dyDescent="0.3">
      <c r="A15056" s="4"/>
      <c r="B15056" s="5"/>
      <c r="C15056" s="6"/>
    </row>
    <row r="15057" spans="1:3" x14ac:dyDescent="0.3">
      <c r="A15057" s="4"/>
      <c r="B15057" s="5"/>
      <c r="C15057" s="6"/>
    </row>
    <row r="15058" spans="1:3" x14ac:dyDescent="0.3">
      <c r="A15058" s="4"/>
      <c r="B15058" s="5"/>
      <c r="C15058" s="6"/>
    </row>
    <row r="15059" spans="1:3" x14ac:dyDescent="0.3">
      <c r="A15059" s="4"/>
      <c r="B15059" s="5"/>
      <c r="C15059" s="6"/>
    </row>
    <row r="15060" spans="1:3" x14ac:dyDescent="0.3">
      <c r="A15060" s="4"/>
      <c r="B15060" s="5"/>
      <c r="C15060" s="6"/>
    </row>
    <row r="15061" spans="1:3" x14ac:dyDescent="0.3">
      <c r="A15061" s="4"/>
      <c r="B15061" s="5"/>
      <c r="C15061" s="6"/>
    </row>
    <row r="15062" spans="1:3" x14ac:dyDescent="0.3">
      <c r="A15062" s="4"/>
      <c r="B15062" s="5"/>
      <c r="C15062" s="6"/>
    </row>
    <row r="15063" spans="1:3" x14ac:dyDescent="0.3">
      <c r="A15063" s="4"/>
      <c r="B15063" s="5"/>
      <c r="C15063" s="6"/>
    </row>
    <row r="15064" spans="1:3" x14ac:dyDescent="0.3">
      <c r="A15064" s="4"/>
      <c r="B15064" s="5"/>
      <c r="C15064" s="6"/>
    </row>
    <row r="15065" spans="1:3" x14ac:dyDescent="0.3">
      <c r="A15065" s="4"/>
      <c r="B15065" s="5"/>
      <c r="C15065" s="6"/>
    </row>
    <row r="15066" spans="1:3" x14ac:dyDescent="0.3">
      <c r="A15066" s="4"/>
      <c r="B15066" s="5"/>
      <c r="C15066" s="6"/>
    </row>
    <row r="15067" spans="1:3" x14ac:dyDescent="0.3">
      <c r="A15067" s="4"/>
      <c r="B15067" s="5"/>
      <c r="C15067" s="6"/>
    </row>
    <row r="15068" spans="1:3" x14ac:dyDescent="0.3">
      <c r="A15068" s="4"/>
      <c r="B15068" s="5"/>
      <c r="C15068" s="6"/>
    </row>
    <row r="15069" spans="1:3" x14ac:dyDescent="0.3">
      <c r="A15069" s="4"/>
      <c r="B15069" s="5"/>
      <c r="C15069" s="6"/>
    </row>
    <row r="15070" spans="1:3" x14ac:dyDescent="0.3">
      <c r="A15070" s="4"/>
      <c r="B15070" s="5"/>
      <c r="C15070" s="6"/>
    </row>
    <row r="15071" spans="1:3" x14ac:dyDescent="0.3">
      <c r="A15071" s="4"/>
      <c r="B15071" s="5"/>
      <c r="C15071" s="6"/>
    </row>
    <row r="15072" spans="1:3" x14ac:dyDescent="0.3">
      <c r="A15072" s="4"/>
      <c r="B15072" s="5"/>
      <c r="C15072" s="6"/>
    </row>
    <row r="15073" spans="1:3" x14ac:dyDescent="0.3">
      <c r="A15073" s="4"/>
      <c r="B15073" s="5"/>
      <c r="C15073" s="6"/>
    </row>
    <row r="15074" spans="1:3" x14ac:dyDescent="0.3">
      <c r="A15074" s="4"/>
      <c r="B15074" s="5"/>
      <c r="C15074" s="6"/>
    </row>
    <row r="15075" spans="1:3" x14ac:dyDescent="0.3">
      <c r="A15075" s="4"/>
      <c r="B15075" s="5"/>
      <c r="C15075" s="6"/>
    </row>
    <row r="15076" spans="1:3" x14ac:dyDescent="0.3">
      <c r="A15076" s="4"/>
      <c r="B15076" s="5"/>
      <c r="C15076" s="6"/>
    </row>
    <row r="15077" spans="1:3" x14ac:dyDescent="0.3">
      <c r="A15077" s="4"/>
      <c r="B15077" s="5"/>
      <c r="C15077" s="6"/>
    </row>
    <row r="15078" spans="1:3" x14ac:dyDescent="0.3">
      <c r="A15078" s="4"/>
      <c r="B15078" s="5"/>
      <c r="C15078" s="6"/>
    </row>
    <row r="15079" spans="1:3" x14ac:dyDescent="0.3">
      <c r="A15079" s="4"/>
      <c r="B15079" s="5"/>
      <c r="C15079" s="6"/>
    </row>
    <row r="15080" spans="1:3" x14ac:dyDescent="0.3">
      <c r="A15080" s="4"/>
      <c r="B15080" s="5"/>
      <c r="C15080" s="6"/>
    </row>
    <row r="15081" spans="1:3" x14ac:dyDescent="0.3">
      <c r="A15081" s="4"/>
      <c r="B15081" s="5"/>
      <c r="C15081" s="6"/>
    </row>
    <row r="15082" spans="1:3" x14ac:dyDescent="0.3">
      <c r="A15082" s="4"/>
      <c r="B15082" s="5"/>
      <c r="C15082" s="6"/>
    </row>
    <row r="15083" spans="1:3" x14ac:dyDescent="0.3">
      <c r="A15083" s="4"/>
      <c r="B15083" s="5"/>
      <c r="C15083" s="6"/>
    </row>
    <row r="15084" spans="1:3" x14ac:dyDescent="0.3">
      <c r="A15084" s="4"/>
      <c r="B15084" s="5"/>
      <c r="C15084" s="6"/>
    </row>
    <row r="15085" spans="1:3" x14ac:dyDescent="0.3">
      <c r="A15085" s="4"/>
      <c r="B15085" s="5"/>
      <c r="C15085" s="6"/>
    </row>
    <row r="15086" spans="1:3" x14ac:dyDescent="0.3">
      <c r="A15086" s="4"/>
      <c r="B15086" s="5"/>
      <c r="C15086" s="6"/>
    </row>
    <row r="15087" spans="1:3" x14ac:dyDescent="0.3">
      <c r="A15087" s="4"/>
      <c r="B15087" s="5"/>
      <c r="C15087" s="6"/>
    </row>
    <row r="15088" spans="1:3" x14ac:dyDescent="0.3">
      <c r="A15088" s="4"/>
      <c r="B15088" s="5"/>
      <c r="C15088" s="6"/>
    </row>
    <row r="15089" spans="1:3" x14ac:dyDescent="0.3">
      <c r="A15089" s="4"/>
      <c r="B15089" s="5"/>
      <c r="C15089" s="6"/>
    </row>
    <row r="15090" spans="1:3" x14ac:dyDescent="0.3">
      <c r="A15090" s="4"/>
      <c r="B15090" s="5"/>
      <c r="C15090" s="6"/>
    </row>
    <row r="15091" spans="1:3" x14ac:dyDescent="0.3">
      <c r="A15091" s="4"/>
      <c r="B15091" s="5"/>
      <c r="C15091" s="6"/>
    </row>
    <row r="15092" spans="1:3" x14ac:dyDescent="0.3">
      <c r="A15092" s="4"/>
      <c r="B15092" s="5"/>
      <c r="C15092" s="6"/>
    </row>
    <row r="15093" spans="1:3" x14ac:dyDescent="0.3">
      <c r="A15093" s="4"/>
      <c r="B15093" s="5"/>
      <c r="C15093" s="6"/>
    </row>
    <row r="15094" spans="1:3" x14ac:dyDescent="0.3">
      <c r="A15094" s="4"/>
      <c r="B15094" s="5"/>
      <c r="C15094" s="6"/>
    </row>
    <row r="15095" spans="1:3" x14ac:dyDescent="0.3">
      <c r="A15095" s="4"/>
      <c r="B15095" s="5"/>
      <c r="C15095" s="6"/>
    </row>
    <row r="15096" spans="1:3" x14ac:dyDescent="0.3">
      <c r="A15096" s="4"/>
      <c r="B15096" s="5"/>
      <c r="C15096" s="6"/>
    </row>
    <row r="15097" spans="1:3" x14ac:dyDescent="0.3">
      <c r="A15097" s="4"/>
      <c r="B15097" s="5"/>
      <c r="C15097" s="6"/>
    </row>
    <row r="15098" spans="1:3" x14ac:dyDescent="0.3">
      <c r="A15098" s="4"/>
      <c r="B15098" s="5"/>
      <c r="C15098" s="6"/>
    </row>
    <row r="15099" spans="1:3" x14ac:dyDescent="0.3">
      <c r="A15099" s="4"/>
      <c r="B15099" s="5"/>
      <c r="C15099" s="6"/>
    </row>
    <row r="15100" spans="1:3" x14ac:dyDescent="0.3">
      <c r="A15100" s="4"/>
      <c r="B15100" s="5"/>
      <c r="C15100" s="6"/>
    </row>
    <row r="15101" spans="1:3" x14ac:dyDescent="0.3">
      <c r="A15101" s="4"/>
      <c r="B15101" s="5"/>
      <c r="C15101" s="6"/>
    </row>
    <row r="15102" spans="1:3" x14ac:dyDescent="0.3">
      <c r="A15102" s="4"/>
      <c r="B15102" s="5"/>
      <c r="C15102" s="6"/>
    </row>
    <row r="15103" spans="1:3" x14ac:dyDescent="0.3">
      <c r="A15103" s="4"/>
      <c r="B15103" s="5"/>
      <c r="C15103" s="6"/>
    </row>
    <row r="15104" spans="1:3" x14ac:dyDescent="0.3">
      <c r="A15104" s="4"/>
      <c r="B15104" s="5"/>
      <c r="C15104" s="6"/>
    </row>
    <row r="15105" spans="1:3" x14ac:dyDescent="0.3">
      <c r="A15105" s="4"/>
      <c r="B15105" s="5"/>
      <c r="C15105" s="6"/>
    </row>
    <row r="15106" spans="1:3" x14ac:dyDescent="0.3">
      <c r="A15106" s="4"/>
      <c r="B15106" s="5"/>
      <c r="C15106" s="6"/>
    </row>
    <row r="15107" spans="1:3" x14ac:dyDescent="0.3">
      <c r="A15107" s="4"/>
      <c r="B15107" s="5"/>
      <c r="C15107" s="6"/>
    </row>
    <row r="15108" spans="1:3" x14ac:dyDescent="0.3">
      <c r="A15108" s="4"/>
      <c r="B15108" s="5"/>
      <c r="C15108" s="6"/>
    </row>
    <row r="15109" spans="1:3" x14ac:dyDescent="0.3">
      <c r="A15109" s="4"/>
      <c r="B15109" s="5"/>
      <c r="C15109" s="6"/>
    </row>
    <row r="15110" spans="1:3" x14ac:dyDescent="0.3">
      <c r="A15110" s="4"/>
      <c r="B15110" s="5"/>
      <c r="C15110" s="6"/>
    </row>
    <row r="15111" spans="1:3" x14ac:dyDescent="0.3">
      <c r="A15111" s="4"/>
      <c r="B15111" s="5"/>
      <c r="C15111" s="6"/>
    </row>
    <row r="15112" spans="1:3" x14ac:dyDescent="0.3">
      <c r="A15112" s="4"/>
      <c r="B15112" s="5"/>
      <c r="C15112" s="6"/>
    </row>
    <row r="15113" spans="1:3" x14ac:dyDescent="0.3">
      <c r="A15113" s="4"/>
      <c r="B15113" s="5"/>
      <c r="C15113" s="6"/>
    </row>
    <row r="15114" spans="1:3" x14ac:dyDescent="0.3">
      <c r="A15114" s="4"/>
      <c r="B15114" s="5"/>
      <c r="C15114" s="6"/>
    </row>
    <row r="15115" spans="1:3" x14ac:dyDescent="0.3">
      <c r="A15115" s="4"/>
      <c r="B15115" s="5"/>
      <c r="C15115" s="6"/>
    </row>
    <row r="15116" spans="1:3" x14ac:dyDescent="0.3">
      <c r="A15116" s="4"/>
      <c r="B15116" s="5"/>
      <c r="C15116" s="6"/>
    </row>
    <row r="15117" spans="1:3" x14ac:dyDescent="0.3">
      <c r="A15117" s="4"/>
      <c r="B15117" s="5"/>
      <c r="C15117" s="6"/>
    </row>
    <row r="15118" spans="1:3" x14ac:dyDescent="0.3">
      <c r="A15118" s="4"/>
      <c r="B15118" s="5"/>
      <c r="C15118" s="6"/>
    </row>
    <row r="15119" spans="1:3" x14ac:dyDescent="0.3">
      <c r="A15119" s="4"/>
      <c r="B15119" s="5"/>
      <c r="C15119" s="6"/>
    </row>
    <row r="15120" spans="1:3" x14ac:dyDescent="0.3">
      <c r="A15120" s="4"/>
      <c r="B15120" s="5"/>
      <c r="C15120" s="6"/>
    </row>
    <row r="15121" spans="1:3" x14ac:dyDescent="0.3">
      <c r="A15121" s="4"/>
      <c r="B15121" s="5"/>
      <c r="C15121" s="6"/>
    </row>
    <row r="15122" spans="1:3" x14ac:dyDescent="0.3">
      <c r="A15122" s="4"/>
      <c r="B15122" s="5"/>
      <c r="C15122" s="6"/>
    </row>
    <row r="15123" spans="1:3" x14ac:dyDescent="0.3">
      <c r="A15123" s="4"/>
      <c r="B15123" s="5"/>
      <c r="C15123" s="6"/>
    </row>
    <row r="15124" spans="1:3" x14ac:dyDescent="0.3">
      <c r="A15124" s="4"/>
      <c r="B15124" s="5"/>
      <c r="C15124" s="6"/>
    </row>
    <row r="15125" spans="1:3" x14ac:dyDescent="0.3">
      <c r="A15125" s="4"/>
      <c r="B15125" s="5"/>
      <c r="C15125" s="6"/>
    </row>
    <row r="15126" spans="1:3" x14ac:dyDescent="0.3">
      <c r="A15126" s="4"/>
      <c r="B15126" s="5"/>
      <c r="C15126" s="6"/>
    </row>
    <row r="15127" spans="1:3" x14ac:dyDescent="0.3">
      <c r="A15127" s="4"/>
      <c r="B15127" s="5"/>
      <c r="C15127" s="6"/>
    </row>
    <row r="15128" spans="1:3" x14ac:dyDescent="0.3">
      <c r="A15128" s="4"/>
      <c r="B15128" s="5"/>
      <c r="C15128" s="6"/>
    </row>
    <row r="15129" spans="1:3" x14ac:dyDescent="0.3">
      <c r="A15129" s="4"/>
      <c r="B15129" s="5"/>
      <c r="C15129" s="6"/>
    </row>
    <row r="15130" spans="1:3" x14ac:dyDescent="0.3">
      <c r="A15130" s="4"/>
      <c r="B15130" s="5"/>
      <c r="C15130" s="6"/>
    </row>
    <row r="15131" spans="1:3" x14ac:dyDescent="0.3">
      <c r="A15131" s="4"/>
      <c r="B15131" s="5"/>
      <c r="C15131" s="6"/>
    </row>
    <row r="15132" spans="1:3" x14ac:dyDescent="0.3">
      <c r="A15132" s="4"/>
      <c r="B15132" s="5"/>
      <c r="C15132" s="6"/>
    </row>
    <row r="15133" spans="1:3" x14ac:dyDescent="0.3">
      <c r="A15133" s="4"/>
      <c r="B15133" s="5"/>
      <c r="C15133" s="6"/>
    </row>
    <row r="15134" spans="1:3" x14ac:dyDescent="0.3">
      <c r="A15134" s="4"/>
      <c r="B15134" s="5"/>
      <c r="C15134" s="6"/>
    </row>
    <row r="15135" spans="1:3" x14ac:dyDescent="0.3">
      <c r="A15135" s="4"/>
      <c r="B15135" s="5"/>
      <c r="C15135" s="6"/>
    </row>
    <row r="15136" spans="1:3" x14ac:dyDescent="0.3">
      <c r="A15136" s="4"/>
      <c r="B15136" s="5"/>
      <c r="C15136" s="6"/>
    </row>
    <row r="15137" spans="1:3" x14ac:dyDescent="0.3">
      <c r="A15137" s="4"/>
      <c r="B15137" s="5"/>
      <c r="C15137" s="6"/>
    </row>
    <row r="15138" spans="1:3" x14ac:dyDescent="0.3">
      <c r="A15138" s="4"/>
      <c r="B15138" s="5"/>
      <c r="C15138" s="6"/>
    </row>
    <row r="15139" spans="1:3" x14ac:dyDescent="0.3">
      <c r="A15139" s="4"/>
      <c r="B15139" s="5"/>
      <c r="C15139" s="6"/>
    </row>
    <row r="15140" spans="1:3" x14ac:dyDescent="0.3">
      <c r="A15140" s="4"/>
      <c r="B15140" s="5"/>
      <c r="C15140" s="6"/>
    </row>
    <row r="15141" spans="1:3" x14ac:dyDescent="0.3">
      <c r="A15141" s="4"/>
      <c r="B15141" s="5"/>
      <c r="C15141" s="6"/>
    </row>
    <row r="15142" spans="1:3" x14ac:dyDescent="0.3">
      <c r="A15142" s="4"/>
      <c r="B15142" s="5"/>
      <c r="C15142" s="6"/>
    </row>
    <row r="15143" spans="1:3" x14ac:dyDescent="0.3">
      <c r="A15143" s="4"/>
      <c r="B15143" s="5"/>
      <c r="C15143" s="6"/>
    </row>
    <row r="15144" spans="1:3" x14ac:dyDescent="0.3">
      <c r="A15144" s="4"/>
      <c r="B15144" s="5"/>
      <c r="C15144" s="6"/>
    </row>
    <row r="15145" spans="1:3" x14ac:dyDescent="0.3">
      <c r="A15145" s="4"/>
      <c r="B15145" s="5"/>
      <c r="C15145" s="6"/>
    </row>
    <row r="15146" spans="1:3" x14ac:dyDescent="0.3">
      <c r="A15146" s="4"/>
      <c r="B15146" s="5"/>
      <c r="C15146" s="6"/>
    </row>
    <row r="15147" spans="1:3" x14ac:dyDescent="0.3">
      <c r="A15147" s="4"/>
      <c r="B15147" s="5"/>
      <c r="C15147" s="6"/>
    </row>
    <row r="15148" spans="1:3" x14ac:dyDescent="0.3">
      <c r="A15148" s="4"/>
      <c r="B15148" s="5"/>
      <c r="C15148" s="6"/>
    </row>
    <row r="15149" spans="1:3" x14ac:dyDescent="0.3">
      <c r="A15149" s="4"/>
      <c r="B15149" s="5"/>
      <c r="C15149" s="6"/>
    </row>
    <row r="15150" spans="1:3" x14ac:dyDescent="0.3">
      <c r="A15150" s="4"/>
      <c r="B15150" s="5"/>
      <c r="C15150" s="6"/>
    </row>
    <row r="15151" spans="1:3" x14ac:dyDescent="0.3">
      <c r="A15151" s="4"/>
      <c r="B15151" s="5"/>
      <c r="C15151" s="6"/>
    </row>
    <row r="15152" spans="1:3" x14ac:dyDescent="0.3">
      <c r="A15152" s="4"/>
      <c r="B15152" s="5"/>
      <c r="C15152" s="6"/>
    </row>
    <row r="15153" spans="1:3" x14ac:dyDescent="0.3">
      <c r="A15153" s="4"/>
      <c r="B15153" s="5"/>
      <c r="C15153" s="6"/>
    </row>
    <row r="15154" spans="1:3" x14ac:dyDescent="0.3">
      <c r="A15154" s="4"/>
      <c r="B15154" s="5"/>
      <c r="C15154" s="6"/>
    </row>
    <row r="15155" spans="1:3" x14ac:dyDescent="0.3">
      <c r="A15155" s="4"/>
      <c r="B15155" s="5"/>
      <c r="C15155" s="6"/>
    </row>
    <row r="15156" spans="1:3" x14ac:dyDescent="0.3">
      <c r="A15156" s="4"/>
      <c r="B15156" s="5"/>
      <c r="C15156" s="6"/>
    </row>
    <row r="15157" spans="1:3" x14ac:dyDescent="0.3">
      <c r="A15157" s="4"/>
      <c r="B15157" s="5"/>
      <c r="C15157" s="6"/>
    </row>
    <row r="15158" spans="1:3" x14ac:dyDescent="0.3">
      <c r="A15158" s="4"/>
      <c r="B15158" s="5"/>
      <c r="C15158" s="6"/>
    </row>
    <row r="15159" spans="1:3" x14ac:dyDescent="0.3">
      <c r="A15159" s="4"/>
      <c r="B15159" s="5"/>
      <c r="C15159" s="6"/>
    </row>
    <row r="15160" spans="1:3" x14ac:dyDescent="0.3">
      <c r="A15160" s="4"/>
      <c r="B15160" s="5"/>
      <c r="C15160" s="6"/>
    </row>
    <row r="15161" spans="1:3" x14ac:dyDescent="0.3">
      <c r="A15161" s="4"/>
      <c r="B15161" s="5"/>
      <c r="C15161" s="6"/>
    </row>
    <row r="15162" spans="1:3" x14ac:dyDescent="0.3">
      <c r="A15162" s="4"/>
      <c r="B15162" s="5"/>
      <c r="C15162" s="6"/>
    </row>
    <row r="15163" spans="1:3" x14ac:dyDescent="0.3">
      <c r="A15163" s="4"/>
      <c r="B15163" s="5"/>
      <c r="C15163" s="6"/>
    </row>
    <row r="15164" spans="1:3" x14ac:dyDescent="0.3">
      <c r="A15164" s="4"/>
      <c r="B15164" s="5"/>
      <c r="C15164" s="6"/>
    </row>
    <row r="15165" spans="1:3" x14ac:dyDescent="0.3">
      <c r="A15165" s="4"/>
      <c r="B15165" s="5"/>
      <c r="C15165" s="6"/>
    </row>
    <row r="15166" spans="1:3" x14ac:dyDescent="0.3">
      <c r="A15166" s="4"/>
      <c r="B15166" s="5"/>
      <c r="C15166" s="6"/>
    </row>
    <row r="15167" spans="1:3" x14ac:dyDescent="0.3">
      <c r="A15167" s="4"/>
      <c r="B15167" s="5"/>
      <c r="C15167" s="6"/>
    </row>
    <row r="15168" spans="1:3" x14ac:dyDescent="0.3">
      <c r="A15168" s="4"/>
      <c r="B15168" s="5"/>
      <c r="C15168" s="6"/>
    </row>
    <row r="15169" spans="1:3" x14ac:dyDescent="0.3">
      <c r="A15169" s="4"/>
      <c r="B15169" s="5"/>
      <c r="C15169" s="6"/>
    </row>
    <row r="15170" spans="1:3" x14ac:dyDescent="0.3">
      <c r="A15170" s="4"/>
      <c r="B15170" s="5"/>
      <c r="C15170" s="6"/>
    </row>
    <row r="15171" spans="1:3" x14ac:dyDescent="0.3">
      <c r="A15171" s="4"/>
      <c r="B15171" s="5"/>
      <c r="C15171" s="6"/>
    </row>
    <row r="15172" spans="1:3" x14ac:dyDescent="0.3">
      <c r="A15172" s="4"/>
      <c r="B15172" s="5"/>
      <c r="C15172" s="6"/>
    </row>
    <row r="15173" spans="1:3" x14ac:dyDescent="0.3">
      <c r="A15173" s="4"/>
      <c r="B15173" s="5"/>
      <c r="C15173" s="6"/>
    </row>
    <row r="15174" spans="1:3" x14ac:dyDescent="0.3">
      <c r="A15174" s="4"/>
      <c r="B15174" s="5"/>
      <c r="C15174" s="6"/>
    </row>
    <row r="15175" spans="1:3" x14ac:dyDescent="0.3">
      <c r="A15175" s="4"/>
      <c r="B15175" s="5"/>
      <c r="C15175" s="6"/>
    </row>
    <row r="15176" spans="1:3" x14ac:dyDescent="0.3">
      <c r="A15176" s="4"/>
      <c r="B15176" s="5"/>
      <c r="C15176" s="6"/>
    </row>
    <row r="15177" spans="1:3" x14ac:dyDescent="0.3">
      <c r="A15177" s="4"/>
      <c r="B15177" s="5"/>
      <c r="C15177" s="6"/>
    </row>
    <row r="15178" spans="1:3" x14ac:dyDescent="0.3">
      <c r="A15178" s="4"/>
      <c r="B15178" s="5"/>
      <c r="C15178" s="6"/>
    </row>
    <row r="15179" spans="1:3" x14ac:dyDescent="0.3">
      <c r="A15179" s="4"/>
      <c r="B15179" s="5"/>
      <c r="C15179" s="6"/>
    </row>
    <row r="15180" spans="1:3" x14ac:dyDescent="0.3">
      <c r="A15180" s="4"/>
      <c r="B15180" s="5"/>
      <c r="C15180" s="6"/>
    </row>
    <row r="15181" spans="1:3" x14ac:dyDescent="0.3">
      <c r="A15181" s="4"/>
      <c r="B15181" s="5"/>
      <c r="C15181" s="6"/>
    </row>
    <row r="15182" spans="1:3" x14ac:dyDescent="0.3">
      <c r="A15182" s="4"/>
      <c r="B15182" s="5"/>
      <c r="C15182" s="6"/>
    </row>
    <row r="15183" spans="1:3" x14ac:dyDescent="0.3">
      <c r="A15183" s="4"/>
      <c r="B15183" s="5"/>
      <c r="C15183" s="6"/>
    </row>
    <row r="15184" spans="1:3" x14ac:dyDescent="0.3">
      <c r="A15184" s="4"/>
      <c r="B15184" s="5"/>
      <c r="C15184" s="6"/>
    </row>
    <row r="15185" spans="1:3" x14ac:dyDescent="0.3">
      <c r="A15185" s="4"/>
      <c r="B15185" s="5"/>
      <c r="C15185" s="6"/>
    </row>
    <row r="15186" spans="1:3" x14ac:dyDescent="0.3">
      <c r="A15186" s="4"/>
      <c r="B15186" s="5"/>
      <c r="C15186" s="6"/>
    </row>
    <row r="15187" spans="1:3" x14ac:dyDescent="0.3">
      <c r="A15187" s="4"/>
      <c r="B15187" s="5"/>
      <c r="C15187" s="6"/>
    </row>
    <row r="15188" spans="1:3" x14ac:dyDescent="0.3">
      <c r="A15188" s="4"/>
      <c r="B15188" s="5"/>
      <c r="C15188" s="6"/>
    </row>
    <row r="15189" spans="1:3" x14ac:dyDescent="0.3">
      <c r="A15189" s="4"/>
      <c r="B15189" s="5"/>
      <c r="C15189" s="6"/>
    </row>
    <row r="15190" spans="1:3" x14ac:dyDescent="0.3">
      <c r="A15190" s="4"/>
      <c r="B15190" s="5"/>
      <c r="C15190" s="6"/>
    </row>
    <row r="15191" spans="1:3" x14ac:dyDescent="0.3">
      <c r="A15191" s="4"/>
      <c r="B15191" s="5"/>
      <c r="C15191" s="6"/>
    </row>
    <row r="15192" spans="1:3" x14ac:dyDescent="0.3">
      <c r="A15192" s="4"/>
      <c r="B15192" s="5"/>
      <c r="C15192" s="6"/>
    </row>
    <row r="15193" spans="1:3" x14ac:dyDescent="0.3">
      <c r="A15193" s="4"/>
      <c r="B15193" s="5"/>
      <c r="C15193" s="6"/>
    </row>
    <row r="15194" spans="1:3" x14ac:dyDescent="0.3">
      <c r="A15194" s="4"/>
      <c r="B15194" s="5"/>
      <c r="C15194" s="6"/>
    </row>
    <row r="15195" spans="1:3" x14ac:dyDescent="0.3">
      <c r="A15195" s="4"/>
      <c r="B15195" s="5"/>
      <c r="C15195" s="6"/>
    </row>
    <row r="15196" spans="1:3" x14ac:dyDescent="0.3">
      <c r="A15196" s="4"/>
      <c r="B15196" s="5"/>
      <c r="C15196" s="6"/>
    </row>
    <row r="15197" spans="1:3" x14ac:dyDescent="0.3">
      <c r="A15197" s="4"/>
      <c r="B15197" s="5"/>
      <c r="C15197" s="6"/>
    </row>
    <row r="15198" spans="1:3" x14ac:dyDescent="0.3">
      <c r="A15198" s="4"/>
      <c r="B15198" s="5"/>
      <c r="C15198" s="6"/>
    </row>
    <row r="15199" spans="1:3" x14ac:dyDescent="0.3">
      <c r="A15199" s="4"/>
      <c r="B15199" s="5"/>
      <c r="C15199" s="6"/>
    </row>
    <row r="15200" spans="1:3" x14ac:dyDescent="0.3">
      <c r="A15200" s="4"/>
      <c r="B15200" s="5"/>
      <c r="C15200" s="6"/>
    </row>
    <row r="15201" spans="1:3" x14ac:dyDescent="0.3">
      <c r="A15201" s="4"/>
      <c r="B15201" s="5"/>
      <c r="C15201" s="6"/>
    </row>
    <row r="15202" spans="1:3" x14ac:dyDescent="0.3">
      <c r="A15202" s="4"/>
      <c r="B15202" s="5"/>
      <c r="C15202" s="6"/>
    </row>
    <row r="15203" spans="1:3" x14ac:dyDescent="0.3">
      <c r="A15203" s="4"/>
      <c r="B15203" s="5"/>
      <c r="C15203" s="6"/>
    </row>
    <row r="15204" spans="1:3" x14ac:dyDescent="0.3">
      <c r="A15204" s="4"/>
      <c r="B15204" s="5"/>
      <c r="C15204" s="6"/>
    </row>
    <row r="15205" spans="1:3" x14ac:dyDescent="0.3">
      <c r="A15205" s="4"/>
      <c r="B15205" s="5"/>
      <c r="C15205" s="6"/>
    </row>
    <row r="15206" spans="1:3" x14ac:dyDescent="0.3">
      <c r="A15206" s="4"/>
      <c r="B15206" s="5"/>
      <c r="C15206" s="6"/>
    </row>
    <row r="15207" spans="1:3" x14ac:dyDescent="0.3">
      <c r="A15207" s="4"/>
      <c r="B15207" s="5"/>
      <c r="C15207" s="6"/>
    </row>
    <row r="15208" spans="1:3" x14ac:dyDescent="0.3">
      <c r="A15208" s="4"/>
      <c r="B15208" s="5"/>
      <c r="C15208" s="6"/>
    </row>
    <row r="15209" spans="1:3" x14ac:dyDescent="0.3">
      <c r="A15209" s="4"/>
      <c r="B15209" s="5"/>
      <c r="C15209" s="6"/>
    </row>
    <row r="15210" spans="1:3" x14ac:dyDescent="0.3">
      <c r="A15210" s="4"/>
      <c r="B15210" s="5"/>
      <c r="C15210" s="6"/>
    </row>
    <row r="15211" spans="1:3" x14ac:dyDescent="0.3">
      <c r="A15211" s="4"/>
      <c r="B15211" s="5"/>
      <c r="C15211" s="6"/>
    </row>
    <row r="15212" spans="1:3" x14ac:dyDescent="0.3">
      <c r="A15212" s="4"/>
      <c r="B15212" s="5"/>
      <c r="C15212" s="6"/>
    </row>
    <row r="15213" spans="1:3" x14ac:dyDescent="0.3">
      <c r="A15213" s="4"/>
      <c r="B15213" s="5"/>
      <c r="C15213" s="6"/>
    </row>
    <row r="15214" spans="1:3" x14ac:dyDescent="0.3">
      <c r="A15214" s="4"/>
      <c r="B15214" s="5"/>
      <c r="C15214" s="6"/>
    </row>
    <row r="15215" spans="1:3" x14ac:dyDescent="0.3">
      <c r="A15215" s="4"/>
      <c r="B15215" s="5"/>
      <c r="C15215" s="6"/>
    </row>
    <row r="15216" spans="1:3" x14ac:dyDescent="0.3">
      <c r="A15216" s="4"/>
      <c r="B15216" s="5"/>
      <c r="C15216" s="6"/>
    </row>
    <row r="15217" spans="1:3" x14ac:dyDescent="0.3">
      <c r="A15217" s="4"/>
      <c r="B15217" s="5"/>
      <c r="C15217" s="6"/>
    </row>
    <row r="15218" spans="1:3" x14ac:dyDescent="0.3">
      <c r="A15218" s="4"/>
      <c r="B15218" s="5"/>
      <c r="C15218" s="6"/>
    </row>
    <row r="15219" spans="1:3" x14ac:dyDescent="0.3">
      <c r="A15219" s="4"/>
      <c r="B15219" s="5"/>
      <c r="C15219" s="6"/>
    </row>
    <row r="15220" spans="1:3" x14ac:dyDescent="0.3">
      <c r="A15220" s="4"/>
      <c r="B15220" s="5"/>
      <c r="C15220" s="6"/>
    </row>
    <row r="15221" spans="1:3" x14ac:dyDescent="0.3">
      <c r="A15221" s="4"/>
      <c r="B15221" s="5"/>
      <c r="C15221" s="6"/>
    </row>
    <row r="15222" spans="1:3" x14ac:dyDescent="0.3">
      <c r="A15222" s="4"/>
      <c r="B15222" s="5"/>
      <c r="C15222" s="6"/>
    </row>
    <row r="15223" spans="1:3" x14ac:dyDescent="0.3">
      <c r="A15223" s="4"/>
      <c r="B15223" s="5"/>
      <c r="C15223" s="6"/>
    </row>
    <row r="15224" spans="1:3" x14ac:dyDescent="0.3">
      <c r="A15224" s="4"/>
      <c r="B15224" s="5"/>
      <c r="C15224" s="6"/>
    </row>
    <row r="15225" spans="1:3" x14ac:dyDescent="0.3">
      <c r="A15225" s="4"/>
      <c r="B15225" s="5"/>
      <c r="C15225" s="6"/>
    </row>
    <row r="15226" spans="1:3" x14ac:dyDescent="0.3">
      <c r="A15226" s="4"/>
      <c r="B15226" s="5"/>
      <c r="C15226" s="6"/>
    </row>
    <row r="15227" spans="1:3" x14ac:dyDescent="0.3">
      <c r="A15227" s="4"/>
      <c r="B15227" s="5"/>
      <c r="C15227" s="6"/>
    </row>
    <row r="15228" spans="1:3" x14ac:dyDescent="0.3">
      <c r="A15228" s="4"/>
      <c r="B15228" s="5"/>
      <c r="C15228" s="6"/>
    </row>
    <row r="15229" spans="1:3" x14ac:dyDescent="0.3">
      <c r="A15229" s="4"/>
      <c r="B15229" s="5"/>
      <c r="C15229" s="6"/>
    </row>
    <row r="15230" spans="1:3" x14ac:dyDescent="0.3">
      <c r="A15230" s="4"/>
      <c r="B15230" s="5"/>
      <c r="C15230" s="6"/>
    </row>
    <row r="15231" spans="1:3" x14ac:dyDescent="0.3">
      <c r="A15231" s="4"/>
      <c r="B15231" s="5"/>
      <c r="C15231" s="6"/>
    </row>
    <row r="15232" spans="1:3" x14ac:dyDescent="0.3">
      <c r="A15232" s="4"/>
      <c r="B15232" s="5"/>
      <c r="C15232" s="6"/>
    </row>
    <row r="15233" spans="1:3" x14ac:dyDescent="0.3">
      <c r="A15233" s="4"/>
      <c r="B15233" s="5"/>
      <c r="C15233" s="6"/>
    </row>
    <row r="15234" spans="1:3" x14ac:dyDescent="0.3">
      <c r="A15234" s="4"/>
      <c r="B15234" s="5"/>
      <c r="C15234" s="6"/>
    </row>
    <row r="15235" spans="1:3" x14ac:dyDescent="0.3">
      <c r="A15235" s="4"/>
      <c r="B15235" s="5"/>
      <c r="C15235" s="6"/>
    </row>
    <row r="15236" spans="1:3" x14ac:dyDescent="0.3">
      <c r="A15236" s="4"/>
      <c r="B15236" s="5"/>
      <c r="C15236" s="6"/>
    </row>
    <row r="15237" spans="1:3" x14ac:dyDescent="0.3">
      <c r="A15237" s="4"/>
      <c r="B15237" s="5"/>
      <c r="C15237" s="6"/>
    </row>
    <row r="15238" spans="1:3" x14ac:dyDescent="0.3">
      <c r="A15238" s="4"/>
      <c r="B15238" s="5"/>
      <c r="C15238" s="6"/>
    </row>
    <row r="15239" spans="1:3" x14ac:dyDescent="0.3">
      <c r="A15239" s="4"/>
      <c r="B15239" s="5"/>
      <c r="C15239" s="6"/>
    </row>
    <row r="15240" spans="1:3" x14ac:dyDescent="0.3">
      <c r="A15240" s="4"/>
      <c r="B15240" s="5"/>
      <c r="C15240" s="6"/>
    </row>
    <row r="15241" spans="1:3" x14ac:dyDescent="0.3">
      <c r="A15241" s="4"/>
      <c r="B15241" s="5"/>
      <c r="C15241" s="6"/>
    </row>
    <row r="15242" spans="1:3" x14ac:dyDescent="0.3">
      <c r="A15242" s="4"/>
      <c r="B15242" s="5"/>
      <c r="C15242" s="6"/>
    </row>
    <row r="15243" spans="1:3" x14ac:dyDescent="0.3">
      <c r="A15243" s="4"/>
      <c r="B15243" s="5"/>
      <c r="C15243" s="6"/>
    </row>
    <row r="15244" spans="1:3" x14ac:dyDescent="0.3">
      <c r="A15244" s="4"/>
      <c r="B15244" s="5"/>
      <c r="C15244" s="6"/>
    </row>
    <row r="15245" spans="1:3" x14ac:dyDescent="0.3">
      <c r="A15245" s="4"/>
      <c r="B15245" s="5"/>
      <c r="C15245" s="6"/>
    </row>
    <row r="15246" spans="1:3" x14ac:dyDescent="0.3">
      <c r="A15246" s="4"/>
      <c r="B15246" s="5"/>
      <c r="C15246" s="6"/>
    </row>
    <row r="15247" spans="1:3" x14ac:dyDescent="0.3">
      <c r="A15247" s="4"/>
      <c r="B15247" s="5"/>
      <c r="C15247" s="6"/>
    </row>
    <row r="15248" spans="1:3" x14ac:dyDescent="0.3">
      <c r="A15248" s="4"/>
      <c r="B15248" s="5"/>
      <c r="C15248" s="6"/>
    </row>
    <row r="15249" spans="1:3" x14ac:dyDescent="0.3">
      <c r="A15249" s="4"/>
      <c r="B15249" s="5"/>
      <c r="C15249" s="6"/>
    </row>
    <row r="15250" spans="1:3" x14ac:dyDescent="0.3">
      <c r="A15250" s="4"/>
      <c r="B15250" s="5"/>
      <c r="C15250" s="6"/>
    </row>
    <row r="15251" spans="1:3" x14ac:dyDescent="0.3">
      <c r="A15251" s="4"/>
      <c r="B15251" s="5"/>
      <c r="C15251" s="6"/>
    </row>
    <row r="15252" spans="1:3" x14ac:dyDescent="0.3">
      <c r="A15252" s="4"/>
      <c r="B15252" s="5"/>
      <c r="C15252" s="6"/>
    </row>
    <row r="15253" spans="1:3" x14ac:dyDescent="0.3">
      <c r="A15253" s="4"/>
      <c r="B15253" s="5"/>
      <c r="C15253" s="6"/>
    </row>
    <row r="15254" spans="1:3" x14ac:dyDescent="0.3">
      <c r="A15254" s="4"/>
      <c r="B15254" s="5"/>
      <c r="C15254" s="6"/>
    </row>
    <row r="15255" spans="1:3" x14ac:dyDescent="0.3">
      <c r="A15255" s="4"/>
      <c r="B15255" s="5"/>
      <c r="C15255" s="6"/>
    </row>
    <row r="15256" spans="1:3" x14ac:dyDescent="0.3">
      <c r="A15256" s="4"/>
      <c r="B15256" s="5"/>
      <c r="C15256" s="6"/>
    </row>
    <row r="15257" spans="1:3" x14ac:dyDescent="0.3">
      <c r="A15257" s="4"/>
      <c r="B15257" s="5"/>
      <c r="C15257" s="6"/>
    </row>
    <row r="15258" spans="1:3" x14ac:dyDescent="0.3">
      <c r="A15258" s="4"/>
      <c r="B15258" s="5"/>
      <c r="C15258" s="6"/>
    </row>
    <row r="15259" spans="1:3" x14ac:dyDescent="0.3">
      <c r="A15259" s="4"/>
      <c r="B15259" s="5"/>
      <c r="C15259" s="6"/>
    </row>
    <row r="15260" spans="1:3" x14ac:dyDescent="0.3">
      <c r="A15260" s="4"/>
      <c r="B15260" s="5"/>
      <c r="C15260" s="6"/>
    </row>
    <row r="15261" spans="1:3" x14ac:dyDescent="0.3">
      <c r="A15261" s="4"/>
      <c r="B15261" s="5"/>
      <c r="C15261" s="6"/>
    </row>
    <row r="15262" spans="1:3" x14ac:dyDescent="0.3">
      <c r="A15262" s="4"/>
      <c r="B15262" s="5"/>
      <c r="C15262" s="6"/>
    </row>
    <row r="15263" spans="1:3" x14ac:dyDescent="0.3">
      <c r="A15263" s="4"/>
      <c r="B15263" s="5"/>
      <c r="C15263" s="6"/>
    </row>
    <row r="15264" spans="1:3" x14ac:dyDescent="0.3">
      <c r="A15264" s="4"/>
      <c r="B15264" s="5"/>
      <c r="C15264" s="6"/>
    </row>
    <row r="15265" spans="1:3" x14ac:dyDescent="0.3">
      <c r="A15265" s="4"/>
      <c r="B15265" s="5"/>
      <c r="C15265" s="6"/>
    </row>
    <row r="15266" spans="1:3" x14ac:dyDescent="0.3">
      <c r="A15266" s="4"/>
      <c r="B15266" s="5"/>
      <c r="C15266" s="6"/>
    </row>
    <row r="15267" spans="1:3" x14ac:dyDescent="0.3">
      <c r="A15267" s="4"/>
      <c r="B15267" s="5"/>
      <c r="C15267" s="6"/>
    </row>
    <row r="15268" spans="1:3" x14ac:dyDescent="0.3">
      <c r="A15268" s="4"/>
      <c r="B15268" s="5"/>
      <c r="C15268" s="6"/>
    </row>
    <row r="15269" spans="1:3" x14ac:dyDescent="0.3">
      <c r="A15269" s="4"/>
      <c r="B15269" s="5"/>
      <c r="C15269" s="6"/>
    </row>
    <row r="15270" spans="1:3" x14ac:dyDescent="0.3">
      <c r="A15270" s="4"/>
      <c r="B15270" s="5"/>
      <c r="C15270" s="6"/>
    </row>
    <row r="15271" spans="1:3" x14ac:dyDescent="0.3">
      <c r="A15271" s="4"/>
      <c r="B15271" s="5"/>
      <c r="C15271" s="6"/>
    </row>
    <row r="15272" spans="1:3" x14ac:dyDescent="0.3">
      <c r="A15272" s="4"/>
      <c r="B15272" s="5"/>
      <c r="C15272" s="6"/>
    </row>
    <row r="15273" spans="1:3" x14ac:dyDescent="0.3">
      <c r="A15273" s="4"/>
      <c r="B15273" s="5"/>
      <c r="C15273" s="6"/>
    </row>
    <row r="15274" spans="1:3" x14ac:dyDescent="0.3">
      <c r="A15274" s="4"/>
      <c r="B15274" s="5"/>
      <c r="C15274" s="6"/>
    </row>
    <row r="15275" spans="1:3" x14ac:dyDescent="0.3">
      <c r="A15275" s="4"/>
      <c r="B15275" s="5"/>
      <c r="C15275" s="6"/>
    </row>
    <row r="15276" spans="1:3" x14ac:dyDescent="0.3">
      <c r="A15276" s="4"/>
      <c r="B15276" s="5"/>
      <c r="C15276" s="6"/>
    </row>
    <row r="15277" spans="1:3" x14ac:dyDescent="0.3">
      <c r="A15277" s="4"/>
      <c r="B15277" s="5"/>
      <c r="C15277" s="6"/>
    </row>
    <row r="15278" spans="1:3" x14ac:dyDescent="0.3">
      <c r="A15278" s="4"/>
      <c r="B15278" s="5"/>
      <c r="C15278" s="6"/>
    </row>
    <row r="15279" spans="1:3" x14ac:dyDescent="0.3">
      <c r="A15279" s="4"/>
      <c r="B15279" s="5"/>
      <c r="C15279" s="6"/>
    </row>
    <row r="15280" spans="1:3" x14ac:dyDescent="0.3">
      <c r="A15280" s="4"/>
      <c r="B15280" s="5"/>
      <c r="C15280" s="6"/>
    </row>
    <row r="15281" spans="1:3" x14ac:dyDescent="0.3">
      <c r="A15281" s="4"/>
      <c r="B15281" s="5"/>
      <c r="C15281" s="6"/>
    </row>
    <row r="15282" spans="1:3" x14ac:dyDescent="0.3">
      <c r="A15282" s="4"/>
      <c r="B15282" s="5"/>
      <c r="C15282" s="6"/>
    </row>
    <row r="15283" spans="1:3" x14ac:dyDescent="0.3">
      <c r="A15283" s="4"/>
      <c r="B15283" s="5"/>
      <c r="C15283" s="6"/>
    </row>
    <row r="15284" spans="1:3" x14ac:dyDescent="0.3">
      <c r="A15284" s="4"/>
      <c r="B15284" s="5"/>
      <c r="C15284" s="6"/>
    </row>
    <row r="15285" spans="1:3" x14ac:dyDescent="0.3">
      <c r="A15285" s="4"/>
      <c r="B15285" s="5"/>
      <c r="C15285" s="6"/>
    </row>
    <row r="15286" spans="1:3" x14ac:dyDescent="0.3">
      <c r="A15286" s="4"/>
      <c r="B15286" s="5"/>
      <c r="C15286" s="6"/>
    </row>
    <row r="15287" spans="1:3" x14ac:dyDescent="0.3">
      <c r="A15287" s="4"/>
      <c r="B15287" s="5"/>
      <c r="C15287" s="6"/>
    </row>
    <row r="15288" spans="1:3" x14ac:dyDescent="0.3">
      <c r="A15288" s="4"/>
      <c r="B15288" s="5"/>
      <c r="C15288" s="6"/>
    </row>
    <row r="15289" spans="1:3" x14ac:dyDescent="0.3">
      <c r="A15289" s="4"/>
      <c r="B15289" s="5"/>
      <c r="C15289" s="6"/>
    </row>
    <row r="15290" spans="1:3" x14ac:dyDescent="0.3">
      <c r="A15290" s="4"/>
      <c r="B15290" s="5"/>
      <c r="C15290" s="6"/>
    </row>
    <row r="15291" spans="1:3" x14ac:dyDescent="0.3">
      <c r="A15291" s="4"/>
      <c r="B15291" s="5"/>
      <c r="C15291" s="6"/>
    </row>
    <row r="15292" spans="1:3" x14ac:dyDescent="0.3">
      <c r="A15292" s="4"/>
      <c r="B15292" s="5"/>
      <c r="C15292" s="6"/>
    </row>
    <row r="15293" spans="1:3" x14ac:dyDescent="0.3">
      <c r="A15293" s="4"/>
      <c r="B15293" s="5"/>
      <c r="C15293" s="6"/>
    </row>
    <row r="15294" spans="1:3" x14ac:dyDescent="0.3">
      <c r="A15294" s="4"/>
      <c r="B15294" s="5"/>
      <c r="C15294" s="6"/>
    </row>
    <row r="15295" spans="1:3" x14ac:dyDescent="0.3">
      <c r="A15295" s="4"/>
      <c r="B15295" s="5"/>
      <c r="C15295" s="6"/>
    </row>
    <row r="15296" spans="1:3" x14ac:dyDescent="0.3">
      <c r="A15296" s="4"/>
      <c r="B15296" s="5"/>
      <c r="C15296" s="6"/>
    </row>
    <row r="15297" spans="1:3" x14ac:dyDescent="0.3">
      <c r="A15297" s="4"/>
      <c r="B15297" s="5"/>
      <c r="C15297" s="6"/>
    </row>
    <row r="15298" spans="1:3" x14ac:dyDescent="0.3">
      <c r="A15298" s="4"/>
      <c r="B15298" s="5"/>
      <c r="C15298" s="6"/>
    </row>
    <row r="15299" spans="1:3" x14ac:dyDescent="0.3">
      <c r="A15299" s="4"/>
      <c r="B15299" s="5"/>
      <c r="C15299" s="6"/>
    </row>
    <row r="15300" spans="1:3" x14ac:dyDescent="0.3">
      <c r="A15300" s="4"/>
      <c r="B15300" s="5"/>
      <c r="C15300" s="6"/>
    </row>
    <row r="15301" spans="1:3" x14ac:dyDescent="0.3">
      <c r="A15301" s="4"/>
      <c r="B15301" s="5"/>
      <c r="C15301" s="6"/>
    </row>
    <row r="15302" spans="1:3" x14ac:dyDescent="0.3">
      <c r="A15302" s="4"/>
      <c r="B15302" s="5"/>
      <c r="C15302" s="6"/>
    </row>
    <row r="15303" spans="1:3" x14ac:dyDescent="0.3">
      <c r="A15303" s="4"/>
      <c r="B15303" s="5"/>
      <c r="C15303" s="6"/>
    </row>
    <row r="15304" spans="1:3" x14ac:dyDescent="0.3">
      <c r="A15304" s="4"/>
      <c r="B15304" s="5"/>
      <c r="C15304" s="6"/>
    </row>
    <row r="15305" spans="1:3" x14ac:dyDescent="0.3">
      <c r="A15305" s="4"/>
      <c r="B15305" s="5"/>
      <c r="C15305" s="6"/>
    </row>
    <row r="15306" spans="1:3" x14ac:dyDescent="0.3">
      <c r="A15306" s="4"/>
      <c r="B15306" s="5"/>
      <c r="C15306" s="6"/>
    </row>
    <row r="15307" spans="1:3" x14ac:dyDescent="0.3">
      <c r="A15307" s="4"/>
      <c r="B15307" s="5"/>
      <c r="C15307" s="6"/>
    </row>
    <row r="15308" spans="1:3" x14ac:dyDescent="0.3">
      <c r="A15308" s="4"/>
      <c r="B15308" s="5"/>
      <c r="C15308" s="6"/>
    </row>
    <row r="15309" spans="1:3" x14ac:dyDescent="0.3">
      <c r="A15309" s="4"/>
      <c r="B15309" s="5"/>
      <c r="C15309" s="6"/>
    </row>
    <row r="15310" spans="1:3" x14ac:dyDescent="0.3">
      <c r="A15310" s="4"/>
      <c r="B15310" s="5"/>
      <c r="C15310" s="6"/>
    </row>
    <row r="15311" spans="1:3" x14ac:dyDescent="0.3">
      <c r="A15311" s="4"/>
      <c r="B15311" s="5"/>
      <c r="C15311" s="6"/>
    </row>
    <row r="15312" spans="1:3" x14ac:dyDescent="0.3">
      <c r="A15312" s="4"/>
      <c r="B15312" s="5"/>
      <c r="C15312" s="6"/>
    </row>
    <row r="15313" spans="1:3" x14ac:dyDescent="0.3">
      <c r="A15313" s="4"/>
      <c r="B15313" s="5"/>
      <c r="C15313" s="6"/>
    </row>
    <row r="15314" spans="1:3" x14ac:dyDescent="0.3">
      <c r="A15314" s="4"/>
      <c r="B15314" s="5"/>
      <c r="C15314" s="6"/>
    </row>
    <row r="15315" spans="1:3" x14ac:dyDescent="0.3">
      <c r="A15315" s="4"/>
      <c r="B15315" s="5"/>
      <c r="C15315" s="6"/>
    </row>
    <row r="15316" spans="1:3" x14ac:dyDescent="0.3">
      <c r="A15316" s="4"/>
      <c r="B15316" s="5"/>
      <c r="C15316" s="6"/>
    </row>
    <row r="15317" spans="1:3" x14ac:dyDescent="0.3">
      <c r="A15317" s="4"/>
      <c r="B15317" s="5"/>
      <c r="C15317" s="6"/>
    </row>
    <row r="15318" spans="1:3" x14ac:dyDescent="0.3">
      <c r="A15318" s="4"/>
      <c r="B15318" s="5"/>
      <c r="C15318" s="6"/>
    </row>
    <row r="15319" spans="1:3" x14ac:dyDescent="0.3">
      <c r="A15319" s="4"/>
      <c r="B15319" s="5"/>
      <c r="C15319" s="6"/>
    </row>
    <row r="15320" spans="1:3" x14ac:dyDescent="0.3">
      <c r="A15320" s="4"/>
      <c r="B15320" s="5"/>
      <c r="C15320" s="6"/>
    </row>
    <row r="15321" spans="1:3" x14ac:dyDescent="0.3">
      <c r="A15321" s="4"/>
      <c r="B15321" s="5"/>
      <c r="C15321" s="6"/>
    </row>
    <row r="15322" spans="1:3" x14ac:dyDescent="0.3">
      <c r="A15322" s="4"/>
      <c r="B15322" s="5"/>
      <c r="C15322" s="6"/>
    </row>
    <row r="15323" spans="1:3" x14ac:dyDescent="0.3">
      <c r="A15323" s="4"/>
      <c r="B15323" s="5"/>
      <c r="C15323" s="6"/>
    </row>
    <row r="15324" spans="1:3" x14ac:dyDescent="0.3">
      <c r="A15324" s="4"/>
      <c r="B15324" s="5"/>
      <c r="C15324" s="6"/>
    </row>
    <row r="15325" spans="1:3" x14ac:dyDescent="0.3">
      <c r="A15325" s="4"/>
      <c r="B15325" s="5"/>
      <c r="C15325" s="6"/>
    </row>
    <row r="15326" spans="1:3" x14ac:dyDescent="0.3">
      <c r="A15326" s="4"/>
      <c r="B15326" s="5"/>
      <c r="C15326" s="6"/>
    </row>
    <row r="15327" spans="1:3" x14ac:dyDescent="0.3">
      <c r="A15327" s="4"/>
      <c r="B15327" s="5"/>
      <c r="C15327" s="6"/>
    </row>
    <row r="15328" spans="1:3" x14ac:dyDescent="0.3">
      <c r="A15328" s="4"/>
      <c r="B15328" s="5"/>
      <c r="C15328" s="6"/>
    </row>
    <row r="15329" spans="1:3" x14ac:dyDescent="0.3">
      <c r="A15329" s="4"/>
      <c r="B15329" s="5"/>
      <c r="C15329" s="6"/>
    </row>
    <row r="15330" spans="1:3" x14ac:dyDescent="0.3">
      <c r="A15330" s="4"/>
      <c r="B15330" s="5"/>
      <c r="C15330" s="6"/>
    </row>
    <row r="15331" spans="1:3" x14ac:dyDescent="0.3">
      <c r="A15331" s="4"/>
      <c r="B15331" s="5"/>
      <c r="C15331" s="6"/>
    </row>
    <row r="15332" spans="1:3" x14ac:dyDescent="0.3">
      <c r="A15332" s="4"/>
      <c r="B15332" s="5"/>
      <c r="C15332" s="6"/>
    </row>
    <row r="15333" spans="1:3" x14ac:dyDescent="0.3">
      <c r="A15333" s="4"/>
      <c r="B15333" s="5"/>
      <c r="C15333" s="6"/>
    </row>
    <row r="15334" spans="1:3" x14ac:dyDescent="0.3">
      <c r="A15334" s="4"/>
      <c r="B15334" s="5"/>
      <c r="C15334" s="6"/>
    </row>
    <row r="15335" spans="1:3" x14ac:dyDescent="0.3">
      <c r="A15335" s="4"/>
      <c r="B15335" s="5"/>
      <c r="C15335" s="6"/>
    </row>
    <row r="15336" spans="1:3" x14ac:dyDescent="0.3">
      <c r="A15336" s="4"/>
      <c r="B15336" s="5"/>
      <c r="C15336" s="6"/>
    </row>
    <row r="15337" spans="1:3" x14ac:dyDescent="0.3">
      <c r="A15337" s="4"/>
      <c r="B15337" s="5"/>
      <c r="C15337" s="6"/>
    </row>
    <row r="15338" spans="1:3" x14ac:dyDescent="0.3">
      <c r="A15338" s="4"/>
      <c r="B15338" s="5"/>
      <c r="C15338" s="6"/>
    </row>
    <row r="15339" spans="1:3" x14ac:dyDescent="0.3">
      <c r="A15339" s="4"/>
      <c r="B15339" s="5"/>
      <c r="C15339" s="6"/>
    </row>
    <row r="15340" spans="1:3" x14ac:dyDescent="0.3">
      <c r="A15340" s="4"/>
      <c r="B15340" s="5"/>
      <c r="C15340" s="6"/>
    </row>
    <row r="15341" spans="1:3" x14ac:dyDescent="0.3">
      <c r="A15341" s="4"/>
      <c r="B15341" s="5"/>
      <c r="C15341" s="6"/>
    </row>
    <row r="15342" spans="1:3" x14ac:dyDescent="0.3">
      <c r="A15342" s="4"/>
      <c r="B15342" s="5"/>
      <c r="C15342" s="6"/>
    </row>
    <row r="15343" spans="1:3" x14ac:dyDescent="0.3">
      <c r="A15343" s="4"/>
      <c r="B15343" s="5"/>
      <c r="C15343" s="6"/>
    </row>
    <row r="15344" spans="1:3" x14ac:dyDescent="0.3">
      <c r="A15344" s="4"/>
      <c r="B15344" s="5"/>
      <c r="C15344" s="6"/>
    </row>
    <row r="15345" spans="1:3" x14ac:dyDescent="0.3">
      <c r="A15345" s="4"/>
      <c r="B15345" s="5"/>
      <c r="C15345" s="6"/>
    </row>
    <row r="15346" spans="1:3" x14ac:dyDescent="0.3">
      <c r="A15346" s="4"/>
      <c r="B15346" s="5"/>
      <c r="C15346" s="6"/>
    </row>
    <row r="15347" spans="1:3" x14ac:dyDescent="0.3">
      <c r="A15347" s="4"/>
      <c r="B15347" s="5"/>
      <c r="C15347" s="6"/>
    </row>
    <row r="15348" spans="1:3" x14ac:dyDescent="0.3">
      <c r="A15348" s="4"/>
      <c r="B15348" s="5"/>
      <c r="C15348" s="6"/>
    </row>
    <row r="15349" spans="1:3" x14ac:dyDescent="0.3">
      <c r="A15349" s="4"/>
      <c r="B15349" s="5"/>
      <c r="C15349" s="6"/>
    </row>
    <row r="15350" spans="1:3" x14ac:dyDescent="0.3">
      <c r="A15350" s="4"/>
      <c r="B15350" s="5"/>
      <c r="C15350" s="6"/>
    </row>
    <row r="15351" spans="1:3" x14ac:dyDescent="0.3">
      <c r="A15351" s="4"/>
      <c r="B15351" s="5"/>
      <c r="C15351" s="6"/>
    </row>
    <row r="15352" spans="1:3" x14ac:dyDescent="0.3">
      <c r="A15352" s="4"/>
      <c r="B15352" s="5"/>
      <c r="C15352" s="6"/>
    </row>
    <row r="15353" spans="1:3" x14ac:dyDescent="0.3">
      <c r="A15353" s="4"/>
      <c r="B15353" s="5"/>
      <c r="C15353" s="6"/>
    </row>
    <row r="15354" spans="1:3" x14ac:dyDescent="0.3">
      <c r="A15354" s="4"/>
      <c r="B15354" s="5"/>
      <c r="C15354" s="6"/>
    </row>
    <row r="15355" spans="1:3" x14ac:dyDescent="0.3">
      <c r="A15355" s="4"/>
      <c r="B15355" s="5"/>
      <c r="C15355" s="6"/>
    </row>
    <row r="15356" spans="1:3" x14ac:dyDescent="0.3">
      <c r="A15356" s="4"/>
      <c r="B15356" s="5"/>
      <c r="C15356" s="6"/>
    </row>
    <row r="15357" spans="1:3" x14ac:dyDescent="0.3">
      <c r="A15357" s="4"/>
      <c r="B15357" s="5"/>
      <c r="C15357" s="6"/>
    </row>
    <row r="15358" spans="1:3" x14ac:dyDescent="0.3">
      <c r="A15358" s="4"/>
      <c r="B15358" s="5"/>
      <c r="C15358" s="6"/>
    </row>
    <row r="15359" spans="1:3" x14ac:dyDescent="0.3">
      <c r="A15359" s="4"/>
      <c r="B15359" s="5"/>
      <c r="C15359" s="6"/>
    </row>
    <row r="15360" spans="1:3" x14ac:dyDescent="0.3">
      <c r="A15360" s="4"/>
      <c r="B15360" s="5"/>
      <c r="C15360" s="6"/>
    </row>
    <row r="15361" spans="1:3" x14ac:dyDescent="0.3">
      <c r="A15361" s="4"/>
      <c r="B15361" s="5"/>
      <c r="C15361" s="6"/>
    </row>
    <row r="15362" spans="1:3" x14ac:dyDescent="0.3">
      <c r="A15362" s="4"/>
      <c r="B15362" s="5"/>
      <c r="C15362" s="6"/>
    </row>
    <row r="15363" spans="1:3" x14ac:dyDescent="0.3">
      <c r="A15363" s="4"/>
      <c r="B15363" s="5"/>
      <c r="C15363" s="6"/>
    </row>
    <row r="15364" spans="1:3" x14ac:dyDescent="0.3">
      <c r="A15364" s="4"/>
      <c r="B15364" s="5"/>
      <c r="C15364" s="6"/>
    </row>
    <row r="15365" spans="1:3" x14ac:dyDescent="0.3">
      <c r="A15365" s="4"/>
      <c r="B15365" s="5"/>
      <c r="C15365" s="6"/>
    </row>
    <row r="15366" spans="1:3" x14ac:dyDescent="0.3">
      <c r="A15366" s="4"/>
      <c r="B15366" s="5"/>
      <c r="C15366" s="6"/>
    </row>
    <row r="15367" spans="1:3" x14ac:dyDescent="0.3">
      <c r="A15367" s="4"/>
      <c r="B15367" s="5"/>
      <c r="C15367" s="6"/>
    </row>
    <row r="15368" spans="1:3" x14ac:dyDescent="0.3">
      <c r="A15368" s="4"/>
      <c r="B15368" s="5"/>
      <c r="C15368" s="6"/>
    </row>
    <row r="15369" spans="1:3" x14ac:dyDescent="0.3">
      <c r="A15369" s="4"/>
      <c r="B15369" s="5"/>
      <c r="C15369" s="6"/>
    </row>
    <row r="15370" spans="1:3" x14ac:dyDescent="0.3">
      <c r="A15370" s="4"/>
      <c r="B15370" s="5"/>
      <c r="C15370" s="6"/>
    </row>
    <row r="15371" spans="1:3" x14ac:dyDescent="0.3">
      <c r="A15371" s="4"/>
      <c r="B15371" s="5"/>
      <c r="C15371" s="6"/>
    </row>
    <row r="15372" spans="1:3" x14ac:dyDescent="0.3">
      <c r="A15372" s="4"/>
      <c r="B15372" s="5"/>
      <c r="C15372" s="6"/>
    </row>
    <row r="15373" spans="1:3" x14ac:dyDescent="0.3">
      <c r="A15373" s="4"/>
      <c r="B15373" s="5"/>
      <c r="C15373" s="6"/>
    </row>
    <row r="15374" spans="1:3" x14ac:dyDescent="0.3">
      <c r="A15374" s="4"/>
      <c r="B15374" s="5"/>
      <c r="C15374" s="6"/>
    </row>
    <row r="15375" spans="1:3" x14ac:dyDescent="0.3">
      <c r="A15375" s="4"/>
      <c r="B15375" s="5"/>
      <c r="C15375" s="6"/>
    </row>
    <row r="15376" spans="1:3" x14ac:dyDescent="0.3">
      <c r="A15376" s="4"/>
      <c r="B15376" s="5"/>
      <c r="C15376" s="6"/>
    </row>
    <row r="15377" spans="1:3" x14ac:dyDescent="0.3">
      <c r="A15377" s="4"/>
      <c r="B15377" s="5"/>
      <c r="C15377" s="6"/>
    </row>
    <row r="15378" spans="1:3" x14ac:dyDescent="0.3">
      <c r="A15378" s="4"/>
      <c r="B15378" s="5"/>
      <c r="C15378" s="6"/>
    </row>
    <row r="15379" spans="1:3" x14ac:dyDescent="0.3">
      <c r="A15379" s="4"/>
      <c r="B15379" s="5"/>
      <c r="C15379" s="6"/>
    </row>
    <row r="15380" spans="1:3" x14ac:dyDescent="0.3">
      <c r="A15380" s="4"/>
      <c r="B15380" s="5"/>
      <c r="C15380" s="6"/>
    </row>
    <row r="15381" spans="1:3" x14ac:dyDescent="0.3">
      <c r="A15381" s="4"/>
      <c r="B15381" s="5"/>
      <c r="C15381" s="6"/>
    </row>
    <row r="15382" spans="1:3" x14ac:dyDescent="0.3">
      <c r="A15382" s="4"/>
      <c r="B15382" s="5"/>
      <c r="C15382" s="6"/>
    </row>
    <row r="15383" spans="1:3" x14ac:dyDescent="0.3">
      <c r="A15383" s="4"/>
      <c r="B15383" s="5"/>
      <c r="C15383" s="6"/>
    </row>
    <row r="15384" spans="1:3" x14ac:dyDescent="0.3">
      <c r="A15384" s="4"/>
      <c r="B15384" s="5"/>
      <c r="C15384" s="6"/>
    </row>
    <row r="15385" spans="1:3" x14ac:dyDescent="0.3">
      <c r="A15385" s="4"/>
      <c r="B15385" s="5"/>
      <c r="C15385" s="6"/>
    </row>
    <row r="15386" spans="1:3" x14ac:dyDescent="0.3">
      <c r="A15386" s="4"/>
      <c r="B15386" s="5"/>
      <c r="C15386" s="6"/>
    </row>
    <row r="15387" spans="1:3" x14ac:dyDescent="0.3">
      <c r="A15387" s="4"/>
      <c r="B15387" s="5"/>
      <c r="C15387" s="6"/>
    </row>
    <row r="15388" spans="1:3" x14ac:dyDescent="0.3">
      <c r="A15388" s="4"/>
      <c r="B15388" s="5"/>
      <c r="C15388" s="6"/>
    </row>
    <row r="15389" spans="1:3" x14ac:dyDescent="0.3">
      <c r="A15389" s="4"/>
      <c r="B15389" s="5"/>
      <c r="C15389" s="6"/>
    </row>
    <row r="15390" spans="1:3" x14ac:dyDescent="0.3">
      <c r="A15390" s="4"/>
      <c r="B15390" s="5"/>
      <c r="C15390" s="6"/>
    </row>
    <row r="15391" spans="1:3" x14ac:dyDescent="0.3">
      <c r="A15391" s="4"/>
      <c r="B15391" s="5"/>
      <c r="C15391" s="6"/>
    </row>
    <row r="15392" spans="1:3" x14ac:dyDescent="0.3">
      <c r="A15392" s="4"/>
      <c r="B15392" s="5"/>
      <c r="C15392" s="6"/>
    </row>
    <row r="15393" spans="1:3" x14ac:dyDescent="0.3">
      <c r="A15393" s="4"/>
      <c r="B15393" s="5"/>
      <c r="C15393" s="6"/>
    </row>
    <row r="15394" spans="1:3" x14ac:dyDescent="0.3">
      <c r="A15394" s="4"/>
      <c r="B15394" s="5"/>
      <c r="C15394" s="6"/>
    </row>
    <row r="15395" spans="1:3" x14ac:dyDescent="0.3">
      <c r="A15395" s="4"/>
      <c r="B15395" s="5"/>
      <c r="C15395" s="6"/>
    </row>
    <row r="15396" spans="1:3" x14ac:dyDescent="0.3">
      <c r="A15396" s="4"/>
      <c r="B15396" s="5"/>
      <c r="C15396" s="6"/>
    </row>
    <row r="15397" spans="1:3" x14ac:dyDescent="0.3">
      <c r="A15397" s="4"/>
      <c r="B15397" s="5"/>
      <c r="C15397" s="6"/>
    </row>
    <row r="15398" spans="1:3" x14ac:dyDescent="0.3">
      <c r="A15398" s="4"/>
      <c r="B15398" s="5"/>
      <c r="C15398" s="6"/>
    </row>
    <row r="15399" spans="1:3" x14ac:dyDescent="0.3">
      <c r="A15399" s="4"/>
      <c r="B15399" s="5"/>
      <c r="C15399" s="6"/>
    </row>
    <row r="15400" spans="1:3" x14ac:dyDescent="0.3">
      <c r="A15400" s="4"/>
      <c r="B15400" s="5"/>
      <c r="C15400" s="6"/>
    </row>
    <row r="15401" spans="1:3" x14ac:dyDescent="0.3">
      <c r="A15401" s="4"/>
      <c r="B15401" s="5"/>
      <c r="C15401" s="6"/>
    </row>
    <row r="15402" spans="1:3" x14ac:dyDescent="0.3">
      <c r="A15402" s="4"/>
      <c r="B15402" s="5"/>
      <c r="C15402" s="6"/>
    </row>
    <row r="15403" spans="1:3" x14ac:dyDescent="0.3">
      <c r="A15403" s="4"/>
      <c r="B15403" s="5"/>
      <c r="C15403" s="6"/>
    </row>
    <row r="15404" spans="1:3" x14ac:dyDescent="0.3">
      <c r="A15404" s="4"/>
      <c r="B15404" s="5"/>
      <c r="C15404" s="6"/>
    </row>
    <row r="15405" spans="1:3" x14ac:dyDescent="0.3">
      <c r="A15405" s="4"/>
      <c r="B15405" s="5"/>
      <c r="C15405" s="6"/>
    </row>
    <row r="15406" spans="1:3" x14ac:dyDescent="0.3">
      <c r="A15406" s="4"/>
      <c r="B15406" s="5"/>
      <c r="C15406" s="6"/>
    </row>
    <row r="15407" spans="1:3" x14ac:dyDescent="0.3">
      <c r="A15407" s="4"/>
      <c r="B15407" s="5"/>
      <c r="C15407" s="6"/>
    </row>
    <row r="15408" spans="1:3" x14ac:dyDescent="0.3">
      <c r="A15408" s="4"/>
      <c r="B15408" s="5"/>
      <c r="C15408" s="6"/>
    </row>
    <row r="15409" spans="1:3" x14ac:dyDescent="0.3">
      <c r="A15409" s="4"/>
      <c r="B15409" s="5"/>
      <c r="C15409" s="6"/>
    </row>
    <row r="15410" spans="1:3" x14ac:dyDescent="0.3">
      <c r="A15410" s="4"/>
      <c r="B15410" s="5"/>
      <c r="C15410" s="6"/>
    </row>
    <row r="15411" spans="1:3" x14ac:dyDescent="0.3">
      <c r="A15411" s="4"/>
      <c r="B15411" s="5"/>
      <c r="C15411" s="6"/>
    </row>
    <row r="15412" spans="1:3" x14ac:dyDescent="0.3">
      <c r="A15412" s="4"/>
      <c r="B15412" s="5"/>
      <c r="C15412" s="6"/>
    </row>
    <row r="15413" spans="1:3" x14ac:dyDescent="0.3">
      <c r="A15413" s="4"/>
      <c r="B15413" s="5"/>
      <c r="C15413" s="6"/>
    </row>
    <row r="15414" spans="1:3" x14ac:dyDescent="0.3">
      <c r="A15414" s="4"/>
      <c r="B15414" s="5"/>
      <c r="C15414" s="6"/>
    </row>
    <row r="15415" spans="1:3" x14ac:dyDescent="0.3">
      <c r="A15415" s="4"/>
      <c r="B15415" s="5"/>
      <c r="C15415" s="6"/>
    </row>
    <row r="15416" spans="1:3" x14ac:dyDescent="0.3">
      <c r="A15416" s="4"/>
      <c r="B15416" s="5"/>
      <c r="C15416" s="6"/>
    </row>
    <row r="15417" spans="1:3" x14ac:dyDescent="0.3">
      <c r="A15417" s="4"/>
      <c r="B15417" s="5"/>
      <c r="C15417" s="6"/>
    </row>
    <row r="15418" spans="1:3" x14ac:dyDescent="0.3">
      <c r="A15418" s="4"/>
      <c r="B15418" s="5"/>
      <c r="C15418" s="6"/>
    </row>
    <row r="15419" spans="1:3" x14ac:dyDescent="0.3">
      <c r="A15419" s="4"/>
      <c r="B15419" s="5"/>
      <c r="C15419" s="6"/>
    </row>
    <row r="15420" spans="1:3" x14ac:dyDescent="0.3">
      <c r="A15420" s="4"/>
      <c r="B15420" s="5"/>
      <c r="C15420" s="6"/>
    </row>
    <row r="15421" spans="1:3" x14ac:dyDescent="0.3">
      <c r="A15421" s="4"/>
      <c r="B15421" s="5"/>
      <c r="C15421" s="6"/>
    </row>
    <row r="15422" spans="1:3" x14ac:dyDescent="0.3">
      <c r="A15422" s="4"/>
      <c r="B15422" s="5"/>
      <c r="C15422" s="6"/>
    </row>
    <row r="15423" spans="1:3" x14ac:dyDescent="0.3">
      <c r="A15423" s="4"/>
      <c r="B15423" s="5"/>
      <c r="C15423" s="6"/>
    </row>
    <row r="15424" spans="1:3" x14ac:dyDescent="0.3">
      <c r="A15424" s="4"/>
      <c r="B15424" s="5"/>
      <c r="C15424" s="6"/>
    </row>
    <row r="15425" spans="1:3" x14ac:dyDescent="0.3">
      <c r="A15425" s="4"/>
      <c r="B15425" s="5"/>
      <c r="C15425" s="6"/>
    </row>
    <row r="15426" spans="1:3" x14ac:dyDescent="0.3">
      <c r="A15426" s="4"/>
      <c r="B15426" s="5"/>
      <c r="C15426" s="6"/>
    </row>
    <row r="15427" spans="1:3" x14ac:dyDescent="0.3">
      <c r="A15427" s="4"/>
      <c r="B15427" s="5"/>
      <c r="C15427" s="6"/>
    </row>
    <row r="15428" spans="1:3" x14ac:dyDescent="0.3">
      <c r="A15428" s="4"/>
      <c r="B15428" s="5"/>
      <c r="C15428" s="6"/>
    </row>
    <row r="15429" spans="1:3" x14ac:dyDescent="0.3">
      <c r="A15429" s="4"/>
      <c r="B15429" s="5"/>
      <c r="C15429" s="6"/>
    </row>
    <row r="15430" spans="1:3" x14ac:dyDescent="0.3">
      <c r="A15430" s="4"/>
      <c r="B15430" s="5"/>
      <c r="C15430" s="6"/>
    </row>
    <row r="15431" spans="1:3" x14ac:dyDescent="0.3">
      <c r="A15431" s="4"/>
      <c r="B15431" s="5"/>
      <c r="C15431" s="6"/>
    </row>
    <row r="15432" spans="1:3" x14ac:dyDescent="0.3">
      <c r="A15432" s="4"/>
      <c r="B15432" s="5"/>
      <c r="C15432" s="6"/>
    </row>
    <row r="15433" spans="1:3" x14ac:dyDescent="0.3">
      <c r="A15433" s="4"/>
      <c r="B15433" s="5"/>
      <c r="C15433" s="6"/>
    </row>
    <row r="15434" spans="1:3" x14ac:dyDescent="0.3">
      <c r="A15434" s="4"/>
      <c r="B15434" s="5"/>
      <c r="C15434" s="6"/>
    </row>
    <row r="15435" spans="1:3" x14ac:dyDescent="0.3">
      <c r="A15435" s="4"/>
      <c r="B15435" s="5"/>
      <c r="C15435" s="6"/>
    </row>
    <row r="15436" spans="1:3" x14ac:dyDescent="0.3">
      <c r="A15436" s="4"/>
      <c r="B15436" s="5"/>
      <c r="C15436" s="6"/>
    </row>
    <row r="15437" spans="1:3" x14ac:dyDescent="0.3">
      <c r="A15437" s="4"/>
      <c r="B15437" s="5"/>
      <c r="C15437" s="6"/>
    </row>
    <row r="15438" spans="1:3" x14ac:dyDescent="0.3">
      <c r="A15438" s="4"/>
      <c r="B15438" s="5"/>
      <c r="C15438" s="6"/>
    </row>
    <row r="15439" spans="1:3" x14ac:dyDescent="0.3">
      <c r="A15439" s="4"/>
      <c r="B15439" s="5"/>
      <c r="C15439" s="6"/>
    </row>
    <row r="15440" spans="1:3" x14ac:dyDescent="0.3">
      <c r="A15440" s="4"/>
      <c r="B15440" s="5"/>
      <c r="C15440" s="6"/>
    </row>
    <row r="15441" spans="1:3" x14ac:dyDescent="0.3">
      <c r="A15441" s="4"/>
      <c r="B15441" s="5"/>
      <c r="C15441" s="6"/>
    </row>
    <row r="15442" spans="1:3" x14ac:dyDescent="0.3">
      <c r="A15442" s="4"/>
      <c r="B15442" s="5"/>
      <c r="C15442" s="6"/>
    </row>
    <row r="15443" spans="1:3" x14ac:dyDescent="0.3">
      <c r="A15443" s="4"/>
      <c r="B15443" s="5"/>
      <c r="C15443" s="6"/>
    </row>
    <row r="15444" spans="1:3" x14ac:dyDescent="0.3">
      <c r="A15444" s="4"/>
      <c r="B15444" s="5"/>
      <c r="C15444" s="6"/>
    </row>
    <row r="15445" spans="1:3" x14ac:dyDescent="0.3">
      <c r="A15445" s="4"/>
      <c r="B15445" s="5"/>
      <c r="C15445" s="6"/>
    </row>
    <row r="15446" spans="1:3" x14ac:dyDescent="0.3">
      <c r="A15446" s="4"/>
      <c r="B15446" s="5"/>
      <c r="C15446" s="6"/>
    </row>
    <row r="15447" spans="1:3" x14ac:dyDescent="0.3">
      <c r="A15447" s="4"/>
      <c r="B15447" s="5"/>
      <c r="C15447" s="6"/>
    </row>
    <row r="15448" spans="1:3" x14ac:dyDescent="0.3">
      <c r="A15448" s="4"/>
      <c r="B15448" s="5"/>
      <c r="C15448" s="6"/>
    </row>
    <row r="15449" spans="1:3" x14ac:dyDescent="0.3">
      <c r="A15449" s="4"/>
      <c r="B15449" s="5"/>
      <c r="C15449" s="6"/>
    </row>
    <row r="15450" spans="1:3" x14ac:dyDescent="0.3">
      <c r="A15450" s="4"/>
      <c r="B15450" s="5"/>
      <c r="C15450" s="6"/>
    </row>
    <row r="15451" spans="1:3" x14ac:dyDescent="0.3">
      <c r="A15451" s="4"/>
      <c r="B15451" s="5"/>
      <c r="C15451" s="6"/>
    </row>
    <row r="15452" spans="1:3" x14ac:dyDescent="0.3">
      <c r="A15452" s="4"/>
      <c r="B15452" s="5"/>
      <c r="C15452" s="6"/>
    </row>
    <row r="15453" spans="1:3" x14ac:dyDescent="0.3">
      <c r="A15453" s="4"/>
      <c r="B15453" s="5"/>
      <c r="C15453" s="6"/>
    </row>
    <row r="15454" spans="1:3" x14ac:dyDescent="0.3">
      <c r="A15454" s="4"/>
      <c r="B15454" s="5"/>
      <c r="C15454" s="6"/>
    </row>
    <row r="15455" spans="1:3" x14ac:dyDescent="0.3">
      <c r="A15455" s="4"/>
      <c r="B15455" s="5"/>
      <c r="C15455" s="6"/>
    </row>
    <row r="15456" spans="1:3" x14ac:dyDescent="0.3">
      <c r="A15456" s="4"/>
      <c r="B15456" s="5"/>
      <c r="C15456" s="6"/>
    </row>
    <row r="15457" spans="1:3" x14ac:dyDescent="0.3">
      <c r="A15457" s="4"/>
      <c r="B15457" s="5"/>
      <c r="C15457" s="6"/>
    </row>
    <row r="15458" spans="1:3" x14ac:dyDescent="0.3">
      <c r="A15458" s="4"/>
      <c r="B15458" s="5"/>
      <c r="C15458" s="6"/>
    </row>
    <row r="15459" spans="1:3" x14ac:dyDescent="0.3">
      <c r="A15459" s="4"/>
      <c r="B15459" s="5"/>
      <c r="C15459" s="6"/>
    </row>
    <row r="15460" spans="1:3" x14ac:dyDescent="0.3">
      <c r="A15460" s="4"/>
      <c r="B15460" s="5"/>
      <c r="C15460" s="6"/>
    </row>
    <row r="15461" spans="1:3" x14ac:dyDescent="0.3">
      <c r="A15461" s="4"/>
      <c r="B15461" s="5"/>
      <c r="C15461" s="6"/>
    </row>
    <row r="15462" spans="1:3" x14ac:dyDescent="0.3">
      <c r="A15462" s="4"/>
      <c r="B15462" s="5"/>
      <c r="C15462" s="6"/>
    </row>
    <row r="15463" spans="1:3" x14ac:dyDescent="0.3">
      <c r="A15463" s="4"/>
      <c r="B15463" s="5"/>
      <c r="C15463" s="6"/>
    </row>
    <row r="15464" spans="1:3" x14ac:dyDescent="0.3">
      <c r="A15464" s="4"/>
      <c r="B15464" s="5"/>
      <c r="C15464" s="6"/>
    </row>
    <row r="15465" spans="1:3" x14ac:dyDescent="0.3">
      <c r="A15465" s="4"/>
      <c r="B15465" s="5"/>
      <c r="C15465" s="6"/>
    </row>
    <row r="15466" spans="1:3" x14ac:dyDescent="0.3">
      <c r="A15466" s="4"/>
      <c r="B15466" s="5"/>
      <c r="C15466" s="6"/>
    </row>
    <row r="15467" spans="1:3" x14ac:dyDescent="0.3">
      <c r="A15467" s="4"/>
      <c r="B15467" s="5"/>
      <c r="C15467" s="6"/>
    </row>
    <row r="15468" spans="1:3" x14ac:dyDescent="0.3">
      <c r="A15468" s="4"/>
      <c r="B15468" s="5"/>
      <c r="C15468" s="6"/>
    </row>
    <row r="15469" spans="1:3" x14ac:dyDescent="0.3">
      <c r="A15469" s="4"/>
      <c r="B15469" s="5"/>
      <c r="C15469" s="6"/>
    </row>
    <row r="15470" spans="1:3" x14ac:dyDescent="0.3">
      <c r="A15470" s="4"/>
      <c r="B15470" s="5"/>
      <c r="C15470" s="6"/>
    </row>
    <row r="15471" spans="1:3" x14ac:dyDescent="0.3">
      <c r="A15471" s="4"/>
      <c r="B15471" s="5"/>
      <c r="C15471" s="6"/>
    </row>
    <row r="15472" spans="1:3" x14ac:dyDescent="0.3">
      <c r="A15472" s="4"/>
      <c r="B15472" s="5"/>
      <c r="C15472" s="6"/>
    </row>
    <row r="15473" spans="1:3" x14ac:dyDescent="0.3">
      <c r="A15473" s="4"/>
      <c r="B15473" s="5"/>
      <c r="C15473" s="6"/>
    </row>
    <row r="15474" spans="1:3" x14ac:dyDescent="0.3">
      <c r="A15474" s="4"/>
      <c r="B15474" s="5"/>
      <c r="C15474" s="6"/>
    </row>
    <row r="15475" spans="1:3" x14ac:dyDescent="0.3">
      <c r="A15475" s="4"/>
      <c r="B15475" s="5"/>
      <c r="C15475" s="6"/>
    </row>
    <row r="15476" spans="1:3" x14ac:dyDescent="0.3">
      <c r="A15476" s="4"/>
      <c r="B15476" s="5"/>
      <c r="C15476" s="6"/>
    </row>
    <row r="15477" spans="1:3" x14ac:dyDescent="0.3">
      <c r="A15477" s="4"/>
      <c r="B15477" s="5"/>
      <c r="C15477" s="6"/>
    </row>
    <row r="15478" spans="1:3" x14ac:dyDescent="0.3">
      <c r="A15478" s="4"/>
      <c r="B15478" s="5"/>
      <c r="C15478" s="6"/>
    </row>
    <row r="15479" spans="1:3" x14ac:dyDescent="0.3">
      <c r="A15479" s="4"/>
      <c r="B15479" s="5"/>
      <c r="C15479" s="6"/>
    </row>
    <row r="15480" spans="1:3" x14ac:dyDescent="0.3">
      <c r="A15480" s="4"/>
      <c r="B15480" s="5"/>
      <c r="C15480" s="6"/>
    </row>
    <row r="15481" spans="1:3" x14ac:dyDescent="0.3">
      <c r="A15481" s="4"/>
      <c r="B15481" s="5"/>
      <c r="C15481" s="6"/>
    </row>
    <row r="15482" spans="1:3" x14ac:dyDescent="0.3">
      <c r="A15482" s="4"/>
      <c r="B15482" s="5"/>
      <c r="C15482" s="6"/>
    </row>
    <row r="15483" spans="1:3" x14ac:dyDescent="0.3">
      <c r="A15483" s="4"/>
      <c r="B15483" s="5"/>
      <c r="C15483" s="6"/>
    </row>
    <row r="15484" spans="1:3" x14ac:dyDescent="0.3">
      <c r="A15484" s="4"/>
      <c r="B15484" s="5"/>
      <c r="C15484" s="6"/>
    </row>
    <row r="15485" spans="1:3" x14ac:dyDescent="0.3">
      <c r="A15485" s="4"/>
      <c r="B15485" s="5"/>
      <c r="C15485" s="6"/>
    </row>
    <row r="15486" spans="1:3" x14ac:dyDescent="0.3">
      <c r="A15486" s="4"/>
      <c r="B15486" s="5"/>
      <c r="C15486" s="6"/>
    </row>
    <row r="15487" spans="1:3" x14ac:dyDescent="0.3">
      <c r="A15487" s="4"/>
      <c r="B15487" s="5"/>
      <c r="C15487" s="6"/>
    </row>
    <row r="15488" spans="1:3" x14ac:dyDescent="0.3">
      <c r="A15488" s="4"/>
      <c r="B15488" s="5"/>
      <c r="C15488" s="6"/>
    </row>
    <row r="15489" spans="1:3" x14ac:dyDescent="0.3">
      <c r="A15489" s="4"/>
      <c r="B15489" s="5"/>
      <c r="C15489" s="6"/>
    </row>
    <row r="15490" spans="1:3" x14ac:dyDescent="0.3">
      <c r="A15490" s="4"/>
      <c r="B15490" s="5"/>
      <c r="C15490" s="6"/>
    </row>
    <row r="15491" spans="1:3" x14ac:dyDescent="0.3">
      <c r="A15491" s="4"/>
      <c r="B15491" s="5"/>
      <c r="C15491" s="6"/>
    </row>
    <row r="15492" spans="1:3" x14ac:dyDescent="0.3">
      <c r="A15492" s="4"/>
      <c r="B15492" s="5"/>
      <c r="C15492" s="6"/>
    </row>
    <row r="15493" spans="1:3" x14ac:dyDescent="0.3">
      <c r="A15493" s="4"/>
      <c r="B15493" s="5"/>
      <c r="C15493" s="6"/>
    </row>
    <row r="15494" spans="1:3" x14ac:dyDescent="0.3">
      <c r="A15494" s="4"/>
      <c r="B15494" s="5"/>
      <c r="C15494" s="6"/>
    </row>
    <row r="15495" spans="1:3" x14ac:dyDescent="0.3">
      <c r="A15495" s="4"/>
      <c r="B15495" s="5"/>
      <c r="C15495" s="6"/>
    </row>
    <row r="15496" spans="1:3" x14ac:dyDescent="0.3">
      <c r="A15496" s="4"/>
      <c r="B15496" s="5"/>
      <c r="C15496" s="6"/>
    </row>
    <row r="15497" spans="1:3" x14ac:dyDescent="0.3">
      <c r="A15497" s="4"/>
      <c r="B15497" s="5"/>
      <c r="C15497" s="6"/>
    </row>
    <row r="15498" spans="1:3" x14ac:dyDescent="0.3">
      <c r="A15498" s="4"/>
      <c r="B15498" s="5"/>
      <c r="C15498" s="6"/>
    </row>
    <row r="15499" spans="1:3" x14ac:dyDescent="0.3">
      <c r="A15499" s="4"/>
      <c r="B15499" s="5"/>
      <c r="C15499" s="6"/>
    </row>
    <row r="15500" spans="1:3" x14ac:dyDescent="0.3">
      <c r="A15500" s="4"/>
      <c r="B15500" s="5"/>
      <c r="C15500" s="6"/>
    </row>
    <row r="15501" spans="1:3" x14ac:dyDescent="0.3">
      <c r="A15501" s="4"/>
      <c r="B15501" s="5"/>
      <c r="C15501" s="6"/>
    </row>
    <row r="15502" spans="1:3" x14ac:dyDescent="0.3">
      <c r="A15502" s="4"/>
      <c r="B15502" s="5"/>
      <c r="C15502" s="6"/>
    </row>
    <row r="15503" spans="1:3" x14ac:dyDescent="0.3">
      <c r="A15503" s="4"/>
      <c r="B15503" s="5"/>
      <c r="C15503" s="6"/>
    </row>
    <row r="15504" spans="1:3" x14ac:dyDescent="0.3">
      <c r="A15504" s="4"/>
      <c r="B15504" s="5"/>
      <c r="C15504" s="6"/>
    </row>
    <row r="15505" spans="1:3" x14ac:dyDescent="0.3">
      <c r="A15505" s="4"/>
      <c r="B15505" s="5"/>
      <c r="C15505" s="6"/>
    </row>
    <row r="15506" spans="1:3" x14ac:dyDescent="0.3">
      <c r="A15506" s="4"/>
      <c r="B15506" s="5"/>
      <c r="C15506" s="6"/>
    </row>
    <row r="15507" spans="1:3" x14ac:dyDescent="0.3">
      <c r="A15507" s="4"/>
      <c r="B15507" s="5"/>
      <c r="C15507" s="6"/>
    </row>
    <row r="15508" spans="1:3" x14ac:dyDescent="0.3">
      <c r="A15508" s="4"/>
      <c r="B15508" s="5"/>
      <c r="C15508" s="6"/>
    </row>
    <row r="15509" spans="1:3" x14ac:dyDescent="0.3">
      <c r="A15509" s="4"/>
      <c r="B15509" s="5"/>
      <c r="C15509" s="6"/>
    </row>
    <row r="15510" spans="1:3" x14ac:dyDescent="0.3">
      <c r="A15510" s="4"/>
      <c r="B15510" s="5"/>
      <c r="C15510" s="6"/>
    </row>
    <row r="15511" spans="1:3" x14ac:dyDescent="0.3">
      <c r="A15511" s="4"/>
      <c r="B15511" s="5"/>
      <c r="C15511" s="6"/>
    </row>
    <row r="15512" spans="1:3" x14ac:dyDescent="0.3">
      <c r="A15512" s="4"/>
      <c r="B15512" s="5"/>
      <c r="C15512" s="6"/>
    </row>
    <row r="15513" spans="1:3" x14ac:dyDescent="0.3">
      <c r="A15513" s="4"/>
      <c r="B15513" s="5"/>
      <c r="C15513" s="6"/>
    </row>
    <row r="15514" spans="1:3" x14ac:dyDescent="0.3">
      <c r="A15514" s="4"/>
      <c r="B15514" s="5"/>
      <c r="C15514" s="6"/>
    </row>
    <row r="15515" spans="1:3" x14ac:dyDescent="0.3">
      <c r="A15515" s="4"/>
      <c r="B15515" s="5"/>
      <c r="C15515" s="6"/>
    </row>
    <row r="15516" spans="1:3" x14ac:dyDescent="0.3">
      <c r="A15516" s="4"/>
      <c r="B15516" s="5"/>
      <c r="C15516" s="6"/>
    </row>
    <row r="15517" spans="1:3" x14ac:dyDescent="0.3">
      <c r="A15517" s="4"/>
      <c r="B15517" s="5"/>
      <c r="C15517" s="6"/>
    </row>
    <row r="15518" spans="1:3" x14ac:dyDescent="0.3">
      <c r="A15518" s="4"/>
      <c r="B15518" s="5"/>
      <c r="C15518" s="6"/>
    </row>
    <row r="15519" spans="1:3" x14ac:dyDescent="0.3">
      <c r="A15519" s="4"/>
      <c r="B15519" s="5"/>
      <c r="C15519" s="6"/>
    </row>
    <row r="15520" spans="1:3" x14ac:dyDescent="0.3">
      <c r="A15520" s="4"/>
      <c r="B15520" s="5"/>
      <c r="C15520" s="6"/>
    </row>
    <row r="15521" spans="1:3" x14ac:dyDescent="0.3">
      <c r="A15521" s="4"/>
      <c r="B15521" s="5"/>
      <c r="C15521" s="6"/>
    </row>
    <row r="15522" spans="1:3" x14ac:dyDescent="0.3">
      <c r="A15522" s="4"/>
      <c r="B15522" s="5"/>
      <c r="C15522" s="6"/>
    </row>
    <row r="15523" spans="1:3" x14ac:dyDescent="0.3">
      <c r="A15523" s="4"/>
      <c r="B15523" s="5"/>
      <c r="C15523" s="6"/>
    </row>
    <row r="15524" spans="1:3" x14ac:dyDescent="0.3">
      <c r="A15524" s="4"/>
      <c r="B15524" s="5"/>
      <c r="C15524" s="6"/>
    </row>
    <row r="15525" spans="1:3" x14ac:dyDescent="0.3">
      <c r="A15525" s="4"/>
      <c r="B15525" s="5"/>
      <c r="C15525" s="6"/>
    </row>
    <row r="15526" spans="1:3" x14ac:dyDescent="0.3">
      <c r="A15526" s="4"/>
      <c r="B15526" s="5"/>
      <c r="C15526" s="6"/>
    </row>
    <row r="15527" spans="1:3" x14ac:dyDescent="0.3">
      <c r="A15527" s="4"/>
      <c r="B15527" s="5"/>
      <c r="C15527" s="6"/>
    </row>
    <row r="15528" spans="1:3" x14ac:dyDescent="0.3">
      <c r="A15528" s="4"/>
      <c r="B15528" s="5"/>
      <c r="C15528" s="6"/>
    </row>
    <row r="15529" spans="1:3" x14ac:dyDescent="0.3">
      <c r="A15529" s="4"/>
      <c r="B15529" s="5"/>
      <c r="C15529" s="6"/>
    </row>
    <row r="15530" spans="1:3" x14ac:dyDescent="0.3">
      <c r="A15530" s="4"/>
      <c r="B15530" s="5"/>
      <c r="C15530" s="6"/>
    </row>
    <row r="15531" spans="1:3" x14ac:dyDescent="0.3">
      <c r="A15531" s="4"/>
      <c r="B15531" s="5"/>
      <c r="C15531" s="6"/>
    </row>
    <row r="15532" spans="1:3" x14ac:dyDescent="0.3">
      <c r="A15532" s="4"/>
      <c r="B15532" s="5"/>
      <c r="C15532" s="6"/>
    </row>
    <row r="15533" spans="1:3" x14ac:dyDescent="0.3">
      <c r="A15533" s="4"/>
      <c r="B15533" s="5"/>
      <c r="C15533" s="6"/>
    </row>
    <row r="15534" spans="1:3" x14ac:dyDescent="0.3">
      <c r="A15534" s="4"/>
      <c r="B15534" s="5"/>
      <c r="C15534" s="6"/>
    </row>
    <row r="15535" spans="1:3" x14ac:dyDescent="0.3">
      <c r="A15535" s="4"/>
      <c r="B15535" s="5"/>
      <c r="C15535" s="6"/>
    </row>
    <row r="15536" spans="1:3" x14ac:dyDescent="0.3">
      <c r="A15536" s="4"/>
      <c r="B15536" s="5"/>
      <c r="C15536" s="6"/>
    </row>
    <row r="15537" spans="1:3" x14ac:dyDescent="0.3">
      <c r="A15537" s="4"/>
      <c r="B15537" s="5"/>
      <c r="C15537" s="6"/>
    </row>
    <row r="15538" spans="1:3" x14ac:dyDescent="0.3">
      <c r="A15538" s="4"/>
      <c r="B15538" s="5"/>
      <c r="C15538" s="6"/>
    </row>
    <row r="15539" spans="1:3" x14ac:dyDescent="0.3">
      <c r="A15539" s="4"/>
      <c r="B15539" s="5"/>
      <c r="C15539" s="6"/>
    </row>
    <row r="15540" spans="1:3" x14ac:dyDescent="0.3">
      <c r="A15540" s="4"/>
      <c r="B15540" s="5"/>
      <c r="C15540" s="6"/>
    </row>
    <row r="15541" spans="1:3" x14ac:dyDescent="0.3">
      <c r="A15541" s="4"/>
      <c r="B15541" s="5"/>
      <c r="C15541" s="6"/>
    </row>
    <row r="15542" spans="1:3" x14ac:dyDescent="0.3">
      <c r="A15542" s="4"/>
      <c r="B15542" s="5"/>
      <c r="C15542" s="6"/>
    </row>
    <row r="15543" spans="1:3" x14ac:dyDescent="0.3">
      <c r="A15543" s="4"/>
      <c r="B15543" s="5"/>
      <c r="C15543" s="6"/>
    </row>
    <row r="15544" spans="1:3" x14ac:dyDescent="0.3">
      <c r="A15544" s="4"/>
      <c r="B15544" s="5"/>
      <c r="C15544" s="6"/>
    </row>
    <row r="15545" spans="1:3" x14ac:dyDescent="0.3">
      <c r="A15545" s="4"/>
      <c r="B15545" s="5"/>
      <c r="C15545" s="6"/>
    </row>
    <row r="15546" spans="1:3" x14ac:dyDescent="0.3">
      <c r="A15546" s="4"/>
      <c r="B15546" s="5"/>
      <c r="C15546" s="6"/>
    </row>
    <row r="15547" spans="1:3" x14ac:dyDescent="0.3">
      <c r="A15547" s="4"/>
      <c r="B15547" s="5"/>
      <c r="C15547" s="6"/>
    </row>
    <row r="15548" spans="1:3" x14ac:dyDescent="0.3">
      <c r="A15548" s="4"/>
      <c r="B15548" s="5"/>
      <c r="C15548" s="6"/>
    </row>
    <row r="15549" spans="1:3" x14ac:dyDescent="0.3">
      <c r="A15549" s="4"/>
      <c r="B15549" s="5"/>
      <c r="C15549" s="6"/>
    </row>
    <row r="15550" spans="1:3" x14ac:dyDescent="0.3">
      <c r="A15550" s="4"/>
      <c r="B15550" s="5"/>
      <c r="C15550" s="6"/>
    </row>
    <row r="15551" spans="1:3" x14ac:dyDescent="0.3">
      <c r="A15551" s="4"/>
      <c r="B15551" s="5"/>
      <c r="C15551" s="6"/>
    </row>
    <row r="15552" spans="1:3" x14ac:dyDescent="0.3">
      <c r="A15552" s="4"/>
      <c r="B15552" s="5"/>
      <c r="C15552" s="6"/>
    </row>
    <row r="15553" spans="1:3" x14ac:dyDescent="0.3">
      <c r="A15553" s="4"/>
      <c r="B15553" s="5"/>
      <c r="C15553" s="6"/>
    </row>
    <row r="15554" spans="1:3" x14ac:dyDescent="0.3">
      <c r="A15554" s="4"/>
      <c r="B15554" s="5"/>
      <c r="C15554" s="6"/>
    </row>
    <row r="15555" spans="1:3" x14ac:dyDescent="0.3">
      <c r="A15555" s="4"/>
      <c r="B15555" s="5"/>
      <c r="C15555" s="6"/>
    </row>
    <row r="15556" spans="1:3" x14ac:dyDescent="0.3">
      <c r="A15556" s="4"/>
      <c r="B15556" s="5"/>
      <c r="C15556" s="6"/>
    </row>
    <row r="15557" spans="1:3" x14ac:dyDescent="0.3">
      <c r="A15557" s="4"/>
      <c r="B15557" s="5"/>
      <c r="C15557" s="6"/>
    </row>
    <row r="15558" spans="1:3" x14ac:dyDescent="0.3">
      <c r="A15558" s="4"/>
      <c r="B15558" s="5"/>
      <c r="C15558" s="6"/>
    </row>
    <row r="15559" spans="1:3" x14ac:dyDescent="0.3">
      <c r="A15559" s="4"/>
      <c r="B15559" s="5"/>
      <c r="C15559" s="6"/>
    </row>
    <row r="15560" spans="1:3" x14ac:dyDescent="0.3">
      <c r="A15560" s="4"/>
      <c r="B15560" s="5"/>
      <c r="C15560" s="6"/>
    </row>
    <row r="15561" spans="1:3" x14ac:dyDescent="0.3">
      <c r="A15561" s="4"/>
      <c r="B15561" s="5"/>
      <c r="C15561" s="6"/>
    </row>
    <row r="15562" spans="1:3" x14ac:dyDescent="0.3">
      <c r="A15562" s="4"/>
      <c r="B15562" s="5"/>
      <c r="C15562" s="6"/>
    </row>
    <row r="15563" spans="1:3" x14ac:dyDescent="0.3">
      <c r="A15563" s="4"/>
      <c r="B15563" s="5"/>
      <c r="C15563" s="6"/>
    </row>
    <row r="15564" spans="1:3" x14ac:dyDescent="0.3">
      <c r="A15564" s="4"/>
      <c r="B15564" s="5"/>
      <c r="C15564" s="6"/>
    </row>
    <row r="15565" spans="1:3" x14ac:dyDescent="0.3">
      <c r="A15565" s="4"/>
      <c r="B15565" s="5"/>
      <c r="C15565" s="6"/>
    </row>
    <row r="15566" spans="1:3" x14ac:dyDescent="0.3">
      <c r="A15566" s="4"/>
      <c r="B15566" s="5"/>
      <c r="C15566" s="6"/>
    </row>
    <row r="15567" spans="1:3" x14ac:dyDescent="0.3">
      <c r="A15567" s="4"/>
      <c r="B15567" s="5"/>
      <c r="C15567" s="6"/>
    </row>
    <row r="15568" spans="1:3" x14ac:dyDescent="0.3">
      <c r="A15568" s="4"/>
      <c r="B15568" s="5"/>
      <c r="C15568" s="6"/>
    </row>
    <row r="15569" spans="1:3" x14ac:dyDescent="0.3">
      <c r="A15569" s="4"/>
      <c r="B15569" s="5"/>
      <c r="C15569" s="6"/>
    </row>
    <row r="15570" spans="1:3" x14ac:dyDescent="0.3">
      <c r="A15570" s="4"/>
      <c r="B15570" s="5"/>
      <c r="C15570" s="6"/>
    </row>
    <row r="15571" spans="1:3" x14ac:dyDescent="0.3">
      <c r="A15571" s="4"/>
      <c r="B15571" s="5"/>
      <c r="C15571" s="6"/>
    </row>
    <row r="15572" spans="1:3" x14ac:dyDescent="0.3">
      <c r="A15572" s="4"/>
      <c r="B15572" s="5"/>
      <c r="C15572" s="6"/>
    </row>
    <row r="15573" spans="1:3" x14ac:dyDescent="0.3">
      <c r="A15573" s="4"/>
      <c r="B15573" s="5"/>
      <c r="C15573" s="6"/>
    </row>
    <row r="15574" spans="1:3" x14ac:dyDescent="0.3">
      <c r="A15574" s="4"/>
      <c r="B15574" s="5"/>
      <c r="C15574" s="6"/>
    </row>
    <row r="15575" spans="1:3" x14ac:dyDescent="0.3">
      <c r="A15575" s="4"/>
      <c r="B15575" s="5"/>
      <c r="C15575" s="6"/>
    </row>
    <row r="15576" spans="1:3" x14ac:dyDescent="0.3">
      <c r="A15576" s="4"/>
      <c r="B15576" s="5"/>
      <c r="C15576" s="6"/>
    </row>
    <row r="15577" spans="1:3" x14ac:dyDescent="0.3">
      <c r="A15577" s="4"/>
      <c r="B15577" s="5"/>
      <c r="C15577" s="6"/>
    </row>
    <row r="15578" spans="1:3" x14ac:dyDescent="0.3">
      <c r="A15578" s="4"/>
      <c r="B15578" s="5"/>
      <c r="C15578" s="6"/>
    </row>
    <row r="15579" spans="1:3" x14ac:dyDescent="0.3">
      <c r="A15579" s="4"/>
      <c r="B15579" s="5"/>
      <c r="C15579" s="6"/>
    </row>
    <row r="15580" spans="1:3" x14ac:dyDescent="0.3">
      <c r="A15580" s="4"/>
      <c r="B15580" s="5"/>
      <c r="C15580" s="6"/>
    </row>
    <row r="15581" spans="1:3" x14ac:dyDescent="0.3">
      <c r="A15581" s="4"/>
      <c r="B15581" s="5"/>
      <c r="C15581" s="6"/>
    </row>
    <row r="15582" spans="1:3" x14ac:dyDescent="0.3">
      <c r="A15582" s="4"/>
      <c r="B15582" s="5"/>
      <c r="C15582" s="6"/>
    </row>
    <row r="15583" spans="1:3" x14ac:dyDescent="0.3">
      <c r="A15583" s="4"/>
      <c r="B15583" s="5"/>
      <c r="C15583" s="6"/>
    </row>
    <row r="15584" spans="1:3" x14ac:dyDescent="0.3">
      <c r="A15584" s="4"/>
      <c r="B15584" s="5"/>
      <c r="C15584" s="6"/>
    </row>
    <row r="15585" spans="1:3" x14ac:dyDescent="0.3">
      <c r="A15585" s="4"/>
      <c r="B15585" s="5"/>
      <c r="C15585" s="6"/>
    </row>
    <row r="15586" spans="1:3" x14ac:dyDescent="0.3">
      <c r="A15586" s="4"/>
      <c r="B15586" s="5"/>
      <c r="C15586" s="6"/>
    </row>
    <row r="15587" spans="1:3" x14ac:dyDescent="0.3">
      <c r="A15587" s="4"/>
      <c r="B15587" s="5"/>
      <c r="C15587" s="6"/>
    </row>
    <row r="15588" spans="1:3" x14ac:dyDescent="0.3">
      <c r="A15588" s="4"/>
      <c r="B15588" s="5"/>
      <c r="C15588" s="6"/>
    </row>
    <row r="15589" spans="1:3" x14ac:dyDescent="0.3">
      <c r="A15589" s="4"/>
      <c r="B15589" s="5"/>
      <c r="C15589" s="6"/>
    </row>
    <row r="15590" spans="1:3" x14ac:dyDescent="0.3">
      <c r="A15590" s="4"/>
      <c r="B15590" s="5"/>
      <c r="C15590" s="6"/>
    </row>
    <row r="15591" spans="1:3" x14ac:dyDescent="0.3">
      <c r="A15591" s="4"/>
      <c r="B15591" s="5"/>
      <c r="C15591" s="6"/>
    </row>
    <row r="15592" spans="1:3" x14ac:dyDescent="0.3">
      <c r="A15592" s="4"/>
      <c r="B15592" s="5"/>
      <c r="C15592" s="6"/>
    </row>
    <row r="15593" spans="1:3" x14ac:dyDescent="0.3">
      <c r="A15593" s="4"/>
      <c r="B15593" s="5"/>
      <c r="C15593" s="6"/>
    </row>
    <row r="15594" spans="1:3" x14ac:dyDescent="0.3">
      <c r="A15594" s="4"/>
      <c r="B15594" s="5"/>
      <c r="C15594" s="6"/>
    </row>
    <row r="15595" spans="1:3" x14ac:dyDescent="0.3">
      <c r="A15595" s="4"/>
      <c r="B15595" s="5"/>
      <c r="C15595" s="6"/>
    </row>
    <row r="15596" spans="1:3" x14ac:dyDescent="0.3">
      <c r="A15596" s="4"/>
      <c r="B15596" s="5"/>
      <c r="C15596" s="6"/>
    </row>
    <row r="15597" spans="1:3" x14ac:dyDescent="0.3">
      <c r="A15597" s="4"/>
      <c r="B15597" s="5"/>
      <c r="C15597" s="6"/>
    </row>
    <row r="15598" spans="1:3" x14ac:dyDescent="0.3">
      <c r="A15598" s="4"/>
      <c r="B15598" s="5"/>
      <c r="C15598" s="6"/>
    </row>
    <row r="15599" spans="1:3" x14ac:dyDescent="0.3">
      <c r="A15599" s="4"/>
      <c r="B15599" s="5"/>
      <c r="C15599" s="6"/>
    </row>
    <row r="15600" spans="1:3" x14ac:dyDescent="0.3">
      <c r="A15600" s="4"/>
      <c r="B15600" s="5"/>
      <c r="C15600" s="6"/>
    </row>
    <row r="15601" spans="1:3" x14ac:dyDescent="0.3">
      <c r="A15601" s="4"/>
      <c r="B15601" s="5"/>
      <c r="C15601" s="6"/>
    </row>
    <row r="15602" spans="1:3" x14ac:dyDescent="0.3">
      <c r="A15602" s="4"/>
      <c r="B15602" s="5"/>
      <c r="C15602" s="6"/>
    </row>
    <row r="15603" spans="1:3" x14ac:dyDescent="0.3">
      <c r="A15603" s="4"/>
      <c r="B15603" s="5"/>
      <c r="C15603" s="6"/>
    </row>
    <row r="15604" spans="1:3" x14ac:dyDescent="0.3">
      <c r="A15604" s="4"/>
      <c r="B15604" s="5"/>
      <c r="C15604" s="6"/>
    </row>
    <row r="15605" spans="1:3" x14ac:dyDescent="0.3">
      <c r="A15605" s="4"/>
      <c r="B15605" s="5"/>
      <c r="C15605" s="6"/>
    </row>
    <row r="15606" spans="1:3" x14ac:dyDescent="0.3">
      <c r="A15606" s="4"/>
      <c r="B15606" s="5"/>
      <c r="C15606" s="6"/>
    </row>
    <row r="15607" spans="1:3" x14ac:dyDescent="0.3">
      <c r="A15607" s="4"/>
      <c r="B15607" s="5"/>
      <c r="C15607" s="6"/>
    </row>
    <row r="15608" spans="1:3" x14ac:dyDescent="0.3">
      <c r="A15608" s="4"/>
      <c r="B15608" s="5"/>
      <c r="C15608" s="6"/>
    </row>
    <row r="15609" spans="1:3" x14ac:dyDescent="0.3">
      <c r="A15609" s="4"/>
      <c r="B15609" s="5"/>
      <c r="C15609" s="6"/>
    </row>
    <row r="15610" spans="1:3" x14ac:dyDescent="0.3">
      <c r="A15610" s="4"/>
      <c r="B15610" s="5"/>
      <c r="C15610" s="6"/>
    </row>
    <row r="15611" spans="1:3" x14ac:dyDescent="0.3">
      <c r="A15611" s="4"/>
      <c r="B15611" s="5"/>
      <c r="C15611" s="6"/>
    </row>
    <row r="15612" spans="1:3" x14ac:dyDescent="0.3">
      <c r="A15612" s="4"/>
      <c r="B15612" s="5"/>
      <c r="C15612" s="6"/>
    </row>
    <row r="15613" spans="1:3" x14ac:dyDescent="0.3">
      <c r="A15613" s="4"/>
      <c r="B15613" s="5"/>
      <c r="C15613" s="6"/>
    </row>
    <row r="15614" spans="1:3" x14ac:dyDescent="0.3">
      <c r="A15614" s="4"/>
      <c r="B15614" s="5"/>
      <c r="C15614" s="6"/>
    </row>
    <row r="15615" spans="1:3" x14ac:dyDescent="0.3">
      <c r="A15615" s="4"/>
      <c r="B15615" s="5"/>
      <c r="C15615" s="6"/>
    </row>
    <row r="15616" spans="1:3" x14ac:dyDescent="0.3">
      <c r="A15616" s="4"/>
      <c r="B15616" s="5"/>
      <c r="C15616" s="6"/>
    </row>
    <row r="15617" spans="1:3" x14ac:dyDescent="0.3">
      <c r="A15617" s="4"/>
      <c r="B15617" s="5"/>
      <c r="C15617" s="6"/>
    </row>
    <row r="15618" spans="1:3" x14ac:dyDescent="0.3">
      <c r="A15618" s="4"/>
      <c r="B15618" s="5"/>
      <c r="C15618" s="6"/>
    </row>
    <row r="15619" spans="1:3" x14ac:dyDescent="0.3">
      <c r="A15619" s="4"/>
      <c r="B15619" s="5"/>
      <c r="C15619" s="6"/>
    </row>
    <row r="15620" spans="1:3" x14ac:dyDescent="0.3">
      <c r="A15620" s="4"/>
      <c r="B15620" s="5"/>
      <c r="C15620" s="6"/>
    </row>
    <row r="15621" spans="1:3" x14ac:dyDescent="0.3">
      <c r="A15621" s="4"/>
      <c r="B15621" s="5"/>
      <c r="C15621" s="6"/>
    </row>
    <row r="15622" spans="1:3" x14ac:dyDescent="0.3">
      <c r="A15622" s="4"/>
      <c r="B15622" s="5"/>
      <c r="C15622" s="6"/>
    </row>
    <row r="15623" spans="1:3" x14ac:dyDescent="0.3">
      <c r="A15623" s="4"/>
      <c r="B15623" s="5"/>
      <c r="C15623" s="6"/>
    </row>
    <row r="15624" spans="1:3" x14ac:dyDescent="0.3">
      <c r="A15624" s="4"/>
      <c r="B15624" s="5"/>
      <c r="C15624" s="6"/>
    </row>
    <row r="15625" spans="1:3" x14ac:dyDescent="0.3">
      <c r="A15625" s="4"/>
      <c r="B15625" s="5"/>
      <c r="C15625" s="6"/>
    </row>
    <row r="15626" spans="1:3" x14ac:dyDescent="0.3">
      <c r="A15626" s="4"/>
      <c r="B15626" s="5"/>
      <c r="C15626" s="6"/>
    </row>
    <row r="15627" spans="1:3" x14ac:dyDescent="0.3">
      <c r="A15627" s="4"/>
      <c r="B15627" s="5"/>
      <c r="C15627" s="6"/>
    </row>
    <row r="15628" spans="1:3" x14ac:dyDescent="0.3">
      <c r="A15628" s="4"/>
      <c r="B15628" s="5"/>
      <c r="C15628" s="6"/>
    </row>
    <row r="15629" spans="1:3" x14ac:dyDescent="0.3">
      <c r="A15629" s="4"/>
      <c r="B15629" s="5"/>
      <c r="C15629" s="6"/>
    </row>
    <row r="15630" spans="1:3" x14ac:dyDescent="0.3">
      <c r="A15630" s="4"/>
      <c r="B15630" s="5"/>
      <c r="C15630" s="6"/>
    </row>
    <row r="15631" spans="1:3" x14ac:dyDescent="0.3">
      <c r="A15631" s="4"/>
      <c r="B15631" s="5"/>
      <c r="C15631" s="6"/>
    </row>
    <row r="15632" spans="1:3" x14ac:dyDescent="0.3">
      <c r="A15632" s="4"/>
      <c r="B15632" s="5"/>
      <c r="C15632" s="6"/>
    </row>
    <row r="15633" spans="1:3" x14ac:dyDescent="0.3">
      <c r="A15633" s="4"/>
      <c r="B15633" s="5"/>
      <c r="C15633" s="6"/>
    </row>
    <row r="15634" spans="1:3" x14ac:dyDescent="0.3">
      <c r="A15634" s="4"/>
      <c r="B15634" s="5"/>
      <c r="C15634" s="6"/>
    </row>
    <row r="15635" spans="1:3" x14ac:dyDescent="0.3">
      <c r="A15635" s="4"/>
      <c r="B15635" s="5"/>
      <c r="C15635" s="6"/>
    </row>
    <row r="15636" spans="1:3" x14ac:dyDescent="0.3">
      <c r="A15636" s="4"/>
      <c r="B15636" s="5"/>
      <c r="C15636" s="6"/>
    </row>
    <row r="15637" spans="1:3" x14ac:dyDescent="0.3">
      <c r="A15637" s="4"/>
      <c r="B15637" s="5"/>
      <c r="C15637" s="6"/>
    </row>
    <row r="15638" spans="1:3" x14ac:dyDescent="0.3">
      <c r="A15638" s="4"/>
      <c r="B15638" s="5"/>
      <c r="C15638" s="6"/>
    </row>
    <row r="15639" spans="1:3" x14ac:dyDescent="0.3">
      <c r="A15639" s="4"/>
      <c r="B15639" s="5"/>
      <c r="C15639" s="6"/>
    </row>
    <row r="15640" spans="1:3" x14ac:dyDescent="0.3">
      <c r="A15640" s="4"/>
      <c r="B15640" s="5"/>
      <c r="C15640" s="6"/>
    </row>
    <row r="15641" spans="1:3" x14ac:dyDescent="0.3">
      <c r="A15641" s="4"/>
      <c r="B15641" s="5"/>
      <c r="C15641" s="6"/>
    </row>
    <row r="15642" spans="1:3" x14ac:dyDescent="0.3">
      <c r="A15642" s="4"/>
      <c r="B15642" s="5"/>
      <c r="C15642" s="6"/>
    </row>
    <row r="15643" spans="1:3" x14ac:dyDescent="0.3">
      <c r="A15643" s="4"/>
      <c r="B15643" s="5"/>
      <c r="C15643" s="6"/>
    </row>
    <row r="15644" spans="1:3" x14ac:dyDescent="0.3">
      <c r="A15644" s="4"/>
      <c r="B15644" s="5"/>
      <c r="C15644" s="6"/>
    </row>
    <row r="15645" spans="1:3" x14ac:dyDescent="0.3">
      <c r="A15645" s="4"/>
      <c r="B15645" s="5"/>
      <c r="C15645" s="6"/>
    </row>
    <row r="15646" spans="1:3" x14ac:dyDescent="0.3">
      <c r="A15646" s="4"/>
      <c r="B15646" s="5"/>
      <c r="C15646" s="6"/>
    </row>
    <row r="15647" spans="1:3" x14ac:dyDescent="0.3">
      <c r="A15647" s="4"/>
      <c r="B15647" s="5"/>
      <c r="C15647" s="6"/>
    </row>
    <row r="15648" spans="1:3" x14ac:dyDescent="0.3">
      <c r="A15648" s="4"/>
      <c r="B15648" s="5"/>
      <c r="C15648" s="6"/>
    </row>
    <row r="15649" spans="1:3" x14ac:dyDescent="0.3">
      <c r="A15649" s="4"/>
      <c r="B15649" s="5"/>
      <c r="C15649" s="6"/>
    </row>
    <row r="15650" spans="1:3" x14ac:dyDescent="0.3">
      <c r="A15650" s="4"/>
      <c r="B15650" s="5"/>
      <c r="C15650" s="6"/>
    </row>
    <row r="15651" spans="1:3" x14ac:dyDescent="0.3">
      <c r="A15651" s="4"/>
      <c r="B15651" s="5"/>
      <c r="C15651" s="6"/>
    </row>
    <row r="15652" spans="1:3" x14ac:dyDescent="0.3">
      <c r="A15652" s="4"/>
      <c r="B15652" s="5"/>
      <c r="C15652" s="6"/>
    </row>
    <row r="15653" spans="1:3" x14ac:dyDescent="0.3">
      <c r="A15653" s="4"/>
      <c r="B15653" s="5"/>
      <c r="C15653" s="6"/>
    </row>
    <row r="15654" spans="1:3" x14ac:dyDescent="0.3">
      <c r="A15654" s="4"/>
      <c r="B15654" s="5"/>
      <c r="C15654" s="6"/>
    </row>
    <row r="15655" spans="1:3" x14ac:dyDescent="0.3">
      <c r="A15655" s="4"/>
      <c r="B15655" s="5"/>
      <c r="C15655" s="6"/>
    </row>
    <row r="15656" spans="1:3" x14ac:dyDescent="0.3">
      <c r="A15656" s="4"/>
      <c r="B15656" s="5"/>
      <c r="C15656" s="6"/>
    </row>
    <row r="15657" spans="1:3" x14ac:dyDescent="0.3">
      <c r="A15657" s="4"/>
      <c r="B15657" s="5"/>
      <c r="C15657" s="6"/>
    </row>
    <row r="15658" spans="1:3" x14ac:dyDescent="0.3">
      <c r="A15658" s="4"/>
      <c r="B15658" s="5"/>
      <c r="C15658" s="6"/>
    </row>
    <row r="15659" spans="1:3" x14ac:dyDescent="0.3">
      <c r="A15659" s="4"/>
      <c r="B15659" s="5"/>
      <c r="C15659" s="6"/>
    </row>
    <row r="15660" spans="1:3" x14ac:dyDescent="0.3">
      <c r="A15660" s="4"/>
      <c r="B15660" s="5"/>
      <c r="C15660" s="6"/>
    </row>
    <row r="15661" spans="1:3" x14ac:dyDescent="0.3">
      <c r="A15661" s="4"/>
      <c r="B15661" s="5"/>
      <c r="C15661" s="6"/>
    </row>
    <row r="15662" spans="1:3" x14ac:dyDescent="0.3">
      <c r="A15662" s="4"/>
      <c r="B15662" s="5"/>
      <c r="C15662" s="6"/>
    </row>
    <row r="15663" spans="1:3" x14ac:dyDescent="0.3">
      <c r="A15663" s="4"/>
      <c r="B15663" s="5"/>
      <c r="C15663" s="6"/>
    </row>
    <row r="15664" spans="1:3" x14ac:dyDescent="0.3">
      <c r="A15664" s="4"/>
      <c r="B15664" s="5"/>
      <c r="C15664" s="6"/>
    </row>
    <row r="15665" spans="1:3" x14ac:dyDescent="0.3">
      <c r="A15665" s="4"/>
      <c r="B15665" s="5"/>
      <c r="C15665" s="6"/>
    </row>
    <row r="15666" spans="1:3" x14ac:dyDescent="0.3">
      <c r="A15666" s="4"/>
      <c r="B15666" s="5"/>
      <c r="C15666" s="6"/>
    </row>
    <row r="15667" spans="1:3" x14ac:dyDescent="0.3">
      <c r="A15667" s="4"/>
      <c r="B15667" s="5"/>
      <c r="C15667" s="6"/>
    </row>
    <row r="15668" spans="1:3" x14ac:dyDescent="0.3">
      <c r="A15668" s="4"/>
      <c r="B15668" s="5"/>
      <c r="C15668" s="6"/>
    </row>
    <row r="15669" spans="1:3" x14ac:dyDescent="0.3">
      <c r="A15669" s="4"/>
      <c r="B15669" s="5"/>
      <c r="C15669" s="6"/>
    </row>
    <row r="15670" spans="1:3" x14ac:dyDescent="0.3">
      <c r="A15670" s="4"/>
      <c r="B15670" s="5"/>
      <c r="C15670" s="6"/>
    </row>
    <row r="15671" spans="1:3" x14ac:dyDescent="0.3">
      <c r="A15671" s="4"/>
      <c r="B15671" s="5"/>
      <c r="C15671" s="6"/>
    </row>
    <row r="15672" spans="1:3" x14ac:dyDescent="0.3">
      <c r="A15672" s="4"/>
      <c r="B15672" s="5"/>
      <c r="C15672" s="6"/>
    </row>
    <row r="15673" spans="1:3" x14ac:dyDescent="0.3">
      <c r="A15673" s="4"/>
      <c r="B15673" s="5"/>
      <c r="C15673" s="6"/>
    </row>
    <row r="15674" spans="1:3" x14ac:dyDescent="0.3">
      <c r="A15674" s="4"/>
      <c r="B15674" s="5"/>
      <c r="C15674" s="6"/>
    </row>
    <row r="15675" spans="1:3" x14ac:dyDescent="0.3">
      <c r="A15675" s="4"/>
      <c r="B15675" s="5"/>
      <c r="C15675" s="6"/>
    </row>
    <row r="15676" spans="1:3" x14ac:dyDescent="0.3">
      <c r="A15676" s="4"/>
      <c r="B15676" s="5"/>
      <c r="C15676" s="6"/>
    </row>
    <row r="15677" spans="1:3" x14ac:dyDescent="0.3">
      <c r="A15677" s="4"/>
      <c r="B15677" s="5"/>
      <c r="C15677" s="6"/>
    </row>
    <row r="15678" spans="1:3" x14ac:dyDescent="0.3">
      <c r="A15678" s="4"/>
      <c r="B15678" s="5"/>
      <c r="C15678" s="6"/>
    </row>
    <row r="15679" spans="1:3" x14ac:dyDescent="0.3">
      <c r="A15679" s="4"/>
      <c r="B15679" s="5"/>
      <c r="C15679" s="6"/>
    </row>
    <row r="15680" spans="1:3" x14ac:dyDescent="0.3">
      <c r="A15680" s="4"/>
      <c r="B15680" s="5"/>
      <c r="C15680" s="6"/>
    </row>
    <row r="15681" spans="1:3" x14ac:dyDescent="0.3">
      <c r="A15681" s="4"/>
      <c r="B15681" s="5"/>
      <c r="C15681" s="6"/>
    </row>
    <row r="15682" spans="1:3" x14ac:dyDescent="0.3">
      <c r="A15682" s="4"/>
      <c r="B15682" s="5"/>
      <c r="C15682" s="6"/>
    </row>
    <row r="15683" spans="1:3" x14ac:dyDescent="0.3">
      <c r="A15683" s="4"/>
      <c r="B15683" s="5"/>
      <c r="C15683" s="6"/>
    </row>
    <row r="15684" spans="1:3" x14ac:dyDescent="0.3">
      <c r="A15684" s="4"/>
      <c r="B15684" s="5"/>
      <c r="C15684" s="6"/>
    </row>
    <row r="15685" spans="1:3" x14ac:dyDescent="0.3">
      <c r="A15685" s="4"/>
      <c r="B15685" s="5"/>
      <c r="C15685" s="6"/>
    </row>
    <row r="15686" spans="1:3" x14ac:dyDescent="0.3">
      <c r="A15686" s="4"/>
      <c r="B15686" s="5"/>
      <c r="C15686" s="6"/>
    </row>
    <row r="15687" spans="1:3" x14ac:dyDescent="0.3">
      <c r="A15687" s="4"/>
      <c r="B15687" s="5"/>
      <c r="C15687" s="6"/>
    </row>
    <row r="15688" spans="1:3" x14ac:dyDescent="0.3">
      <c r="A15688" s="4"/>
      <c r="B15688" s="5"/>
      <c r="C15688" s="6"/>
    </row>
    <row r="15689" spans="1:3" x14ac:dyDescent="0.3">
      <c r="A15689" s="4"/>
      <c r="B15689" s="5"/>
      <c r="C15689" s="6"/>
    </row>
    <row r="15690" spans="1:3" x14ac:dyDescent="0.3">
      <c r="A15690" s="4"/>
      <c r="B15690" s="5"/>
      <c r="C15690" s="6"/>
    </row>
    <row r="15691" spans="1:3" x14ac:dyDescent="0.3">
      <c r="A15691" s="4"/>
      <c r="B15691" s="5"/>
      <c r="C15691" s="6"/>
    </row>
    <row r="15692" spans="1:3" x14ac:dyDescent="0.3">
      <c r="A15692" s="4"/>
      <c r="B15692" s="5"/>
      <c r="C15692" s="6"/>
    </row>
    <row r="15693" spans="1:3" x14ac:dyDescent="0.3">
      <c r="A15693" s="4"/>
      <c r="B15693" s="5"/>
      <c r="C15693" s="6"/>
    </row>
    <row r="15694" spans="1:3" x14ac:dyDescent="0.3">
      <c r="A15694" s="4"/>
      <c r="B15694" s="5"/>
      <c r="C15694" s="6"/>
    </row>
    <row r="15695" spans="1:3" x14ac:dyDescent="0.3">
      <c r="A15695" s="4"/>
      <c r="B15695" s="5"/>
      <c r="C15695" s="6"/>
    </row>
    <row r="15696" spans="1:3" x14ac:dyDescent="0.3">
      <c r="A15696" s="4"/>
      <c r="B15696" s="5"/>
      <c r="C15696" s="6"/>
    </row>
    <row r="15697" spans="1:3" x14ac:dyDescent="0.3">
      <c r="A15697" s="4"/>
      <c r="B15697" s="5"/>
      <c r="C15697" s="6"/>
    </row>
    <row r="15698" spans="1:3" x14ac:dyDescent="0.3">
      <c r="A15698" s="4"/>
      <c r="B15698" s="5"/>
      <c r="C15698" s="6"/>
    </row>
    <row r="15699" spans="1:3" x14ac:dyDescent="0.3">
      <c r="A15699" s="4"/>
      <c r="B15699" s="5"/>
      <c r="C15699" s="6"/>
    </row>
    <row r="15700" spans="1:3" x14ac:dyDescent="0.3">
      <c r="A15700" s="4"/>
      <c r="B15700" s="5"/>
      <c r="C15700" s="6"/>
    </row>
    <row r="15701" spans="1:3" x14ac:dyDescent="0.3">
      <c r="A15701" s="4"/>
      <c r="B15701" s="5"/>
      <c r="C15701" s="6"/>
    </row>
    <row r="15702" spans="1:3" x14ac:dyDescent="0.3">
      <c r="A15702" s="4"/>
      <c r="B15702" s="5"/>
      <c r="C15702" s="6"/>
    </row>
    <row r="15703" spans="1:3" x14ac:dyDescent="0.3">
      <c r="A15703" s="4"/>
      <c r="B15703" s="5"/>
      <c r="C15703" s="6"/>
    </row>
    <row r="15704" spans="1:3" x14ac:dyDescent="0.3">
      <c r="A15704" s="4"/>
      <c r="B15704" s="5"/>
      <c r="C15704" s="6"/>
    </row>
    <row r="15705" spans="1:3" x14ac:dyDescent="0.3">
      <c r="A15705" s="4"/>
      <c r="B15705" s="5"/>
      <c r="C15705" s="6"/>
    </row>
    <row r="15706" spans="1:3" x14ac:dyDescent="0.3">
      <c r="A15706" s="4"/>
      <c r="B15706" s="5"/>
      <c r="C15706" s="6"/>
    </row>
    <row r="15707" spans="1:3" x14ac:dyDescent="0.3">
      <c r="A15707" s="4"/>
      <c r="B15707" s="5"/>
      <c r="C15707" s="6"/>
    </row>
    <row r="15708" spans="1:3" x14ac:dyDescent="0.3">
      <c r="A15708" s="4"/>
      <c r="B15708" s="5"/>
      <c r="C15708" s="6"/>
    </row>
    <row r="15709" spans="1:3" x14ac:dyDescent="0.3">
      <c r="A15709" s="4"/>
      <c r="B15709" s="5"/>
      <c r="C15709" s="6"/>
    </row>
    <row r="15710" spans="1:3" x14ac:dyDescent="0.3">
      <c r="A15710" s="4"/>
      <c r="B15710" s="5"/>
      <c r="C15710" s="6"/>
    </row>
    <row r="15711" spans="1:3" x14ac:dyDescent="0.3">
      <c r="A15711" s="4"/>
      <c r="B15711" s="5"/>
      <c r="C15711" s="6"/>
    </row>
    <row r="15712" spans="1:3" x14ac:dyDescent="0.3">
      <c r="A15712" s="4"/>
      <c r="B15712" s="5"/>
      <c r="C15712" s="6"/>
    </row>
    <row r="15713" spans="1:3" x14ac:dyDescent="0.3">
      <c r="A15713" s="4"/>
      <c r="B15713" s="5"/>
      <c r="C15713" s="6"/>
    </row>
    <row r="15714" spans="1:3" x14ac:dyDescent="0.3">
      <c r="A15714" s="4"/>
      <c r="B15714" s="5"/>
      <c r="C15714" s="6"/>
    </row>
    <row r="15715" spans="1:3" x14ac:dyDescent="0.3">
      <c r="A15715" s="4"/>
      <c r="B15715" s="5"/>
      <c r="C15715" s="6"/>
    </row>
    <row r="15716" spans="1:3" x14ac:dyDescent="0.3">
      <c r="A15716" s="4"/>
      <c r="B15716" s="5"/>
      <c r="C15716" s="6"/>
    </row>
    <row r="15717" spans="1:3" x14ac:dyDescent="0.3">
      <c r="A15717" s="4"/>
      <c r="B15717" s="5"/>
      <c r="C15717" s="6"/>
    </row>
    <row r="15718" spans="1:3" x14ac:dyDescent="0.3">
      <c r="A15718" s="4"/>
      <c r="B15718" s="5"/>
      <c r="C15718" s="6"/>
    </row>
    <row r="15719" spans="1:3" x14ac:dyDescent="0.3">
      <c r="A15719" s="4"/>
      <c r="B15719" s="5"/>
      <c r="C15719" s="6"/>
    </row>
    <row r="15720" spans="1:3" x14ac:dyDescent="0.3">
      <c r="A15720" s="4"/>
      <c r="B15720" s="5"/>
      <c r="C15720" s="6"/>
    </row>
    <row r="15721" spans="1:3" x14ac:dyDescent="0.3">
      <c r="A15721" s="4"/>
      <c r="B15721" s="5"/>
      <c r="C15721" s="6"/>
    </row>
    <row r="15722" spans="1:3" x14ac:dyDescent="0.3">
      <c r="A15722" s="4"/>
      <c r="B15722" s="5"/>
      <c r="C15722" s="6"/>
    </row>
    <row r="15723" spans="1:3" x14ac:dyDescent="0.3">
      <c r="A15723" s="4"/>
      <c r="B15723" s="5"/>
      <c r="C15723" s="6"/>
    </row>
    <row r="15724" spans="1:3" x14ac:dyDescent="0.3">
      <c r="A15724" s="4"/>
      <c r="B15724" s="5"/>
      <c r="C15724" s="6"/>
    </row>
    <row r="15725" spans="1:3" x14ac:dyDescent="0.3">
      <c r="A15725" s="4"/>
      <c r="B15725" s="5"/>
      <c r="C15725" s="6"/>
    </row>
    <row r="15726" spans="1:3" x14ac:dyDescent="0.3">
      <c r="A15726" s="4"/>
      <c r="B15726" s="5"/>
      <c r="C15726" s="6"/>
    </row>
    <row r="15727" spans="1:3" x14ac:dyDescent="0.3">
      <c r="A15727" s="4"/>
      <c r="B15727" s="5"/>
      <c r="C15727" s="6"/>
    </row>
    <row r="15728" spans="1:3" x14ac:dyDescent="0.3">
      <c r="A15728" s="4"/>
      <c r="B15728" s="5"/>
      <c r="C15728" s="6"/>
    </row>
    <row r="15729" spans="1:3" x14ac:dyDescent="0.3">
      <c r="A15729" s="4"/>
      <c r="B15729" s="5"/>
      <c r="C15729" s="6"/>
    </row>
    <row r="15730" spans="1:3" x14ac:dyDescent="0.3">
      <c r="A15730" s="4"/>
      <c r="B15730" s="5"/>
      <c r="C15730" s="6"/>
    </row>
    <row r="15731" spans="1:3" x14ac:dyDescent="0.3">
      <c r="A15731" s="4"/>
      <c r="B15731" s="5"/>
      <c r="C15731" s="6"/>
    </row>
    <row r="15732" spans="1:3" x14ac:dyDescent="0.3">
      <c r="A15732" s="4"/>
      <c r="B15732" s="5"/>
      <c r="C15732" s="6"/>
    </row>
    <row r="15733" spans="1:3" x14ac:dyDescent="0.3">
      <c r="A15733" s="4"/>
      <c r="B15733" s="5"/>
      <c r="C15733" s="6"/>
    </row>
    <row r="15734" spans="1:3" x14ac:dyDescent="0.3">
      <c r="A15734" s="4"/>
      <c r="B15734" s="5"/>
      <c r="C15734" s="6"/>
    </row>
    <row r="15735" spans="1:3" x14ac:dyDescent="0.3">
      <c r="A15735" s="4"/>
      <c r="B15735" s="5"/>
      <c r="C15735" s="6"/>
    </row>
    <row r="15736" spans="1:3" x14ac:dyDescent="0.3">
      <c r="A15736" s="4"/>
      <c r="B15736" s="5"/>
      <c r="C15736" s="6"/>
    </row>
    <row r="15737" spans="1:3" x14ac:dyDescent="0.3">
      <c r="A15737" s="4"/>
      <c r="B15737" s="5"/>
      <c r="C15737" s="6"/>
    </row>
    <row r="15738" spans="1:3" x14ac:dyDescent="0.3">
      <c r="A15738" s="4"/>
      <c r="B15738" s="5"/>
      <c r="C15738" s="6"/>
    </row>
    <row r="15739" spans="1:3" x14ac:dyDescent="0.3">
      <c r="A15739" s="4"/>
      <c r="B15739" s="5"/>
      <c r="C15739" s="6"/>
    </row>
    <row r="15740" spans="1:3" x14ac:dyDescent="0.3">
      <c r="A15740" s="4"/>
      <c r="B15740" s="5"/>
      <c r="C15740" s="6"/>
    </row>
    <row r="15741" spans="1:3" x14ac:dyDescent="0.3">
      <c r="A15741" s="4"/>
      <c r="B15741" s="5"/>
      <c r="C15741" s="6"/>
    </row>
    <row r="15742" spans="1:3" x14ac:dyDescent="0.3">
      <c r="A15742" s="4"/>
      <c r="B15742" s="5"/>
      <c r="C15742" s="6"/>
    </row>
    <row r="15743" spans="1:3" x14ac:dyDescent="0.3">
      <c r="A15743" s="4"/>
      <c r="B15743" s="5"/>
      <c r="C15743" s="6"/>
    </row>
    <row r="15744" spans="1:3" x14ac:dyDescent="0.3">
      <c r="A15744" s="4"/>
      <c r="B15744" s="5"/>
      <c r="C15744" s="6"/>
    </row>
    <row r="15745" spans="1:3" x14ac:dyDescent="0.3">
      <c r="A15745" s="4"/>
      <c r="B15745" s="5"/>
      <c r="C15745" s="6"/>
    </row>
    <row r="15746" spans="1:3" x14ac:dyDescent="0.3">
      <c r="A15746" s="4"/>
      <c r="B15746" s="5"/>
      <c r="C15746" s="6"/>
    </row>
    <row r="15747" spans="1:3" x14ac:dyDescent="0.3">
      <c r="A15747" s="4"/>
      <c r="B15747" s="5"/>
      <c r="C15747" s="6"/>
    </row>
    <row r="15748" spans="1:3" x14ac:dyDescent="0.3">
      <c r="A15748" s="4"/>
      <c r="B15748" s="5"/>
      <c r="C15748" s="6"/>
    </row>
    <row r="15749" spans="1:3" x14ac:dyDescent="0.3">
      <c r="A15749" s="4"/>
      <c r="B15749" s="5"/>
      <c r="C15749" s="6"/>
    </row>
    <row r="15750" spans="1:3" x14ac:dyDescent="0.3">
      <c r="A15750" s="4"/>
      <c r="B15750" s="5"/>
      <c r="C15750" s="6"/>
    </row>
    <row r="15751" spans="1:3" x14ac:dyDescent="0.3">
      <c r="A15751" s="4"/>
      <c r="B15751" s="5"/>
      <c r="C15751" s="6"/>
    </row>
    <row r="15752" spans="1:3" x14ac:dyDescent="0.3">
      <c r="A15752" s="4"/>
      <c r="B15752" s="5"/>
      <c r="C15752" s="6"/>
    </row>
    <row r="15753" spans="1:3" x14ac:dyDescent="0.3">
      <c r="A15753" s="4"/>
      <c r="B15753" s="5"/>
      <c r="C15753" s="6"/>
    </row>
    <row r="15754" spans="1:3" x14ac:dyDescent="0.3">
      <c r="A15754" s="4"/>
      <c r="B15754" s="5"/>
      <c r="C15754" s="6"/>
    </row>
    <row r="15755" spans="1:3" x14ac:dyDescent="0.3">
      <c r="A15755" s="4"/>
      <c r="B15755" s="5"/>
      <c r="C15755" s="6"/>
    </row>
    <row r="15756" spans="1:3" x14ac:dyDescent="0.3">
      <c r="A15756" s="4"/>
      <c r="B15756" s="5"/>
      <c r="C15756" s="6"/>
    </row>
    <row r="15757" spans="1:3" x14ac:dyDescent="0.3">
      <c r="A15757" s="4"/>
      <c r="B15757" s="5"/>
      <c r="C15757" s="6"/>
    </row>
    <row r="15758" spans="1:3" x14ac:dyDescent="0.3">
      <c r="A15758" s="4"/>
      <c r="B15758" s="5"/>
      <c r="C15758" s="6"/>
    </row>
    <row r="15759" spans="1:3" x14ac:dyDescent="0.3">
      <c r="A15759" s="4"/>
      <c r="B15759" s="5"/>
      <c r="C15759" s="6"/>
    </row>
    <row r="15760" spans="1:3" x14ac:dyDescent="0.3">
      <c r="A15760" s="4"/>
      <c r="B15760" s="5"/>
      <c r="C15760" s="6"/>
    </row>
    <row r="15761" spans="1:3" x14ac:dyDescent="0.3">
      <c r="A15761" s="4"/>
      <c r="B15761" s="5"/>
      <c r="C15761" s="6"/>
    </row>
    <row r="15762" spans="1:3" x14ac:dyDescent="0.3">
      <c r="A15762" s="4"/>
      <c r="B15762" s="5"/>
      <c r="C15762" s="6"/>
    </row>
    <row r="15763" spans="1:3" x14ac:dyDescent="0.3">
      <c r="A15763" s="4"/>
      <c r="B15763" s="5"/>
      <c r="C15763" s="6"/>
    </row>
    <row r="15764" spans="1:3" x14ac:dyDescent="0.3">
      <c r="A15764" s="4"/>
      <c r="B15764" s="5"/>
      <c r="C15764" s="6"/>
    </row>
    <row r="15765" spans="1:3" x14ac:dyDescent="0.3">
      <c r="A15765" s="4"/>
      <c r="B15765" s="5"/>
      <c r="C15765" s="6"/>
    </row>
    <row r="15766" spans="1:3" x14ac:dyDescent="0.3">
      <c r="A15766" s="4"/>
      <c r="B15766" s="5"/>
      <c r="C15766" s="6"/>
    </row>
    <row r="15767" spans="1:3" x14ac:dyDescent="0.3">
      <c r="A15767" s="4"/>
      <c r="B15767" s="5"/>
      <c r="C15767" s="6"/>
    </row>
    <row r="15768" spans="1:3" x14ac:dyDescent="0.3">
      <c r="A15768" s="4"/>
      <c r="B15768" s="5"/>
      <c r="C15768" s="6"/>
    </row>
    <row r="15769" spans="1:3" x14ac:dyDescent="0.3">
      <c r="A15769" s="4"/>
      <c r="B15769" s="5"/>
      <c r="C15769" s="6"/>
    </row>
    <row r="15770" spans="1:3" x14ac:dyDescent="0.3">
      <c r="A15770" s="4"/>
      <c r="B15770" s="5"/>
      <c r="C15770" s="6"/>
    </row>
    <row r="15771" spans="1:3" x14ac:dyDescent="0.3">
      <c r="A15771" s="4"/>
      <c r="B15771" s="5"/>
      <c r="C15771" s="6"/>
    </row>
    <row r="15772" spans="1:3" x14ac:dyDescent="0.3">
      <c r="A15772" s="4"/>
      <c r="B15772" s="5"/>
      <c r="C15772" s="6"/>
    </row>
    <row r="15773" spans="1:3" x14ac:dyDescent="0.3">
      <c r="A15773" s="4"/>
      <c r="B15773" s="5"/>
      <c r="C15773" s="6"/>
    </row>
    <row r="15774" spans="1:3" x14ac:dyDescent="0.3">
      <c r="A15774" s="4"/>
      <c r="B15774" s="5"/>
      <c r="C15774" s="6"/>
    </row>
    <row r="15775" spans="1:3" x14ac:dyDescent="0.3">
      <c r="A15775" s="4"/>
      <c r="B15775" s="5"/>
      <c r="C15775" s="6"/>
    </row>
    <row r="15776" spans="1:3" x14ac:dyDescent="0.3">
      <c r="A15776" s="4"/>
      <c r="B15776" s="5"/>
      <c r="C15776" s="6"/>
    </row>
    <row r="15777" spans="1:3" x14ac:dyDescent="0.3">
      <c r="A15777" s="4"/>
      <c r="B15777" s="5"/>
      <c r="C15777" s="6"/>
    </row>
    <row r="15778" spans="1:3" x14ac:dyDescent="0.3">
      <c r="A15778" s="4"/>
      <c r="B15778" s="5"/>
      <c r="C15778" s="6"/>
    </row>
    <row r="15779" spans="1:3" x14ac:dyDescent="0.3">
      <c r="A15779" s="4"/>
      <c r="B15779" s="5"/>
      <c r="C15779" s="6"/>
    </row>
    <row r="15780" spans="1:3" x14ac:dyDescent="0.3">
      <c r="A15780" s="4"/>
      <c r="B15780" s="5"/>
      <c r="C15780" s="6"/>
    </row>
    <row r="15781" spans="1:3" x14ac:dyDescent="0.3">
      <c r="A15781" s="4"/>
      <c r="B15781" s="5"/>
      <c r="C15781" s="6"/>
    </row>
    <row r="15782" spans="1:3" x14ac:dyDescent="0.3">
      <c r="A15782" s="4"/>
      <c r="B15782" s="5"/>
      <c r="C15782" s="6"/>
    </row>
    <row r="15783" spans="1:3" x14ac:dyDescent="0.3">
      <c r="A15783" s="4"/>
      <c r="B15783" s="5"/>
      <c r="C15783" s="6"/>
    </row>
    <row r="15784" spans="1:3" x14ac:dyDescent="0.3">
      <c r="A15784" s="4"/>
      <c r="B15784" s="5"/>
      <c r="C15784" s="6"/>
    </row>
    <row r="15785" spans="1:3" x14ac:dyDescent="0.3">
      <c r="A15785" s="4"/>
      <c r="B15785" s="5"/>
      <c r="C15785" s="6"/>
    </row>
    <row r="15786" spans="1:3" x14ac:dyDescent="0.3">
      <c r="A15786" s="4"/>
      <c r="B15786" s="5"/>
      <c r="C15786" s="6"/>
    </row>
    <row r="15787" spans="1:3" x14ac:dyDescent="0.3">
      <c r="A15787" s="4"/>
      <c r="B15787" s="5"/>
      <c r="C15787" s="6"/>
    </row>
    <row r="15788" spans="1:3" x14ac:dyDescent="0.3">
      <c r="A15788" s="4"/>
      <c r="B15788" s="5"/>
      <c r="C15788" s="6"/>
    </row>
    <row r="15789" spans="1:3" x14ac:dyDescent="0.3">
      <c r="A15789" s="4"/>
      <c r="B15789" s="5"/>
      <c r="C15789" s="6"/>
    </row>
    <row r="15790" spans="1:3" x14ac:dyDescent="0.3">
      <c r="A15790" s="4"/>
      <c r="B15790" s="5"/>
      <c r="C15790" s="6"/>
    </row>
    <row r="15791" spans="1:3" x14ac:dyDescent="0.3">
      <c r="A15791" s="4"/>
      <c r="B15791" s="5"/>
      <c r="C15791" s="6"/>
    </row>
    <row r="15792" spans="1:3" x14ac:dyDescent="0.3">
      <c r="A15792" s="4"/>
      <c r="B15792" s="5"/>
      <c r="C15792" s="6"/>
    </row>
    <row r="15793" spans="1:3" x14ac:dyDescent="0.3">
      <c r="A15793" s="4"/>
      <c r="B15793" s="5"/>
      <c r="C15793" s="6"/>
    </row>
    <row r="15794" spans="1:3" x14ac:dyDescent="0.3">
      <c r="A15794" s="4"/>
      <c r="B15794" s="5"/>
      <c r="C15794" s="6"/>
    </row>
    <row r="15795" spans="1:3" x14ac:dyDescent="0.3">
      <c r="A15795" s="4"/>
      <c r="B15795" s="5"/>
      <c r="C15795" s="6"/>
    </row>
    <row r="15796" spans="1:3" x14ac:dyDescent="0.3">
      <c r="A15796" s="4"/>
      <c r="B15796" s="5"/>
      <c r="C15796" s="6"/>
    </row>
    <row r="15797" spans="1:3" x14ac:dyDescent="0.3">
      <c r="A15797" s="4"/>
      <c r="B15797" s="5"/>
      <c r="C15797" s="6"/>
    </row>
    <row r="15798" spans="1:3" x14ac:dyDescent="0.3">
      <c r="A15798" s="4"/>
      <c r="B15798" s="5"/>
      <c r="C15798" s="6"/>
    </row>
    <row r="15799" spans="1:3" x14ac:dyDescent="0.3">
      <c r="A15799" s="4"/>
      <c r="B15799" s="5"/>
      <c r="C15799" s="6"/>
    </row>
    <row r="15800" spans="1:3" x14ac:dyDescent="0.3">
      <c r="A15800" s="4"/>
      <c r="B15800" s="5"/>
      <c r="C15800" s="6"/>
    </row>
    <row r="15801" spans="1:3" x14ac:dyDescent="0.3">
      <c r="A15801" s="4"/>
      <c r="B15801" s="5"/>
      <c r="C15801" s="6"/>
    </row>
    <row r="15802" spans="1:3" x14ac:dyDescent="0.3">
      <c r="A15802" s="4"/>
      <c r="B15802" s="5"/>
      <c r="C15802" s="6"/>
    </row>
    <row r="15803" spans="1:3" x14ac:dyDescent="0.3">
      <c r="A15803" s="4"/>
      <c r="B15803" s="5"/>
      <c r="C15803" s="6"/>
    </row>
    <row r="15804" spans="1:3" x14ac:dyDescent="0.3">
      <c r="A15804" s="4"/>
      <c r="B15804" s="5"/>
      <c r="C15804" s="6"/>
    </row>
    <row r="15805" spans="1:3" x14ac:dyDescent="0.3">
      <c r="A15805" s="4"/>
      <c r="B15805" s="5"/>
      <c r="C15805" s="6"/>
    </row>
    <row r="15806" spans="1:3" x14ac:dyDescent="0.3">
      <c r="A15806" s="4"/>
      <c r="B15806" s="5"/>
      <c r="C15806" s="6"/>
    </row>
    <row r="15807" spans="1:3" x14ac:dyDescent="0.3">
      <c r="A15807" s="4"/>
      <c r="B15807" s="5"/>
      <c r="C15807" s="6"/>
    </row>
    <row r="15808" spans="1:3" x14ac:dyDescent="0.3">
      <c r="A15808" s="4"/>
      <c r="B15808" s="5"/>
      <c r="C15808" s="6"/>
    </row>
    <row r="15809" spans="1:3" x14ac:dyDescent="0.3">
      <c r="A15809" s="4"/>
      <c r="B15809" s="5"/>
      <c r="C15809" s="6"/>
    </row>
    <row r="15810" spans="1:3" x14ac:dyDescent="0.3">
      <c r="A15810" s="4"/>
      <c r="B15810" s="5"/>
      <c r="C15810" s="6"/>
    </row>
    <row r="15811" spans="1:3" x14ac:dyDescent="0.3">
      <c r="A15811" s="4"/>
      <c r="B15811" s="5"/>
      <c r="C15811" s="6"/>
    </row>
    <row r="15812" spans="1:3" x14ac:dyDescent="0.3">
      <c r="A15812" s="4"/>
      <c r="B15812" s="5"/>
      <c r="C15812" s="6"/>
    </row>
    <row r="15813" spans="1:3" x14ac:dyDescent="0.3">
      <c r="A15813" s="4"/>
      <c r="B15813" s="5"/>
      <c r="C15813" s="6"/>
    </row>
    <row r="15814" spans="1:3" x14ac:dyDescent="0.3">
      <c r="A15814" s="4"/>
      <c r="B15814" s="5"/>
      <c r="C15814" s="6"/>
    </row>
    <row r="15815" spans="1:3" x14ac:dyDescent="0.3">
      <c r="A15815" s="4"/>
      <c r="B15815" s="5"/>
      <c r="C15815" s="6"/>
    </row>
    <row r="15816" spans="1:3" x14ac:dyDescent="0.3">
      <c r="A15816" s="4"/>
      <c r="B15816" s="5"/>
      <c r="C15816" s="6"/>
    </row>
    <row r="15817" spans="1:3" x14ac:dyDescent="0.3">
      <c r="A15817" s="4"/>
      <c r="B15817" s="5"/>
      <c r="C15817" s="6"/>
    </row>
    <row r="15818" spans="1:3" x14ac:dyDescent="0.3">
      <c r="A15818" s="4"/>
      <c r="B15818" s="5"/>
      <c r="C15818" s="6"/>
    </row>
    <row r="15819" spans="1:3" x14ac:dyDescent="0.3">
      <c r="A15819" s="4"/>
      <c r="B15819" s="5"/>
      <c r="C15819" s="6"/>
    </row>
    <row r="15820" spans="1:3" x14ac:dyDescent="0.3">
      <c r="A15820" s="4"/>
      <c r="B15820" s="5"/>
      <c r="C15820" s="6"/>
    </row>
    <row r="15821" spans="1:3" x14ac:dyDescent="0.3">
      <c r="A15821" s="4"/>
      <c r="B15821" s="5"/>
      <c r="C15821" s="6"/>
    </row>
    <row r="15822" spans="1:3" x14ac:dyDescent="0.3">
      <c r="A15822" s="4"/>
      <c r="B15822" s="5"/>
      <c r="C15822" s="6"/>
    </row>
    <row r="15823" spans="1:3" x14ac:dyDescent="0.3">
      <c r="A15823" s="4"/>
      <c r="B15823" s="5"/>
      <c r="C15823" s="6"/>
    </row>
    <row r="15824" spans="1:3" x14ac:dyDescent="0.3">
      <c r="A15824" s="4"/>
      <c r="B15824" s="5"/>
      <c r="C15824" s="6"/>
    </row>
    <row r="15825" spans="1:3" x14ac:dyDescent="0.3">
      <c r="A15825" s="4"/>
      <c r="B15825" s="5"/>
      <c r="C15825" s="6"/>
    </row>
    <row r="15826" spans="1:3" x14ac:dyDescent="0.3">
      <c r="A15826" s="4"/>
      <c r="B15826" s="5"/>
      <c r="C15826" s="6"/>
    </row>
    <row r="15827" spans="1:3" x14ac:dyDescent="0.3">
      <c r="A15827" s="4"/>
      <c r="B15827" s="5"/>
      <c r="C15827" s="6"/>
    </row>
    <row r="15828" spans="1:3" x14ac:dyDescent="0.3">
      <c r="A15828" s="4"/>
      <c r="B15828" s="5"/>
      <c r="C15828" s="6"/>
    </row>
    <row r="15829" spans="1:3" x14ac:dyDescent="0.3">
      <c r="A15829" s="4"/>
      <c r="B15829" s="5"/>
      <c r="C15829" s="6"/>
    </row>
    <row r="15830" spans="1:3" x14ac:dyDescent="0.3">
      <c r="A15830" s="4"/>
      <c r="B15830" s="5"/>
      <c r="C15830" s="6"/>
    </row>
    <row r="15831" spans="1:3" x14ac:dyDescent="0.3">
      <c r="A15831" s="4"/>
      <c r="B15831" s="5"/>
      <c r="C15831" s="6"/>
    </row>
    <row r="15832" spans="1:3" x14ac:dyDescent="0.3">
      <c r="A15832" s="4"/>
      <c r="B15832" s="5"/>
      <c r="C15832" s="6"/>
    </row>
    <row r="15833" spans="1:3" x14ac:dyDescent="0.3">
      <c r="A15833" s="4"/>
      <c r="B15833" s="5"/>
      <c r="C15833" s="6"/>
    </row>
    <row r="15834" spans="1:3" x14ac:dyDescent="0.3">
      <c r="A15834" s="4"/>
      <c r="B15834" s="5"/>
      <c r="C15834" s="6"/>
    </row>
    <row r="15835" spans="1:3" x14ac:dyDescent="0.3">
      <c r="A15835" s="4"/>
      <c r="B15835" s="5"/>
      <c r="C15835" s="6"/>
    </row>
    <row r="15836" spans="1:3" x14ac:dyDescent="0.3">
      <c r="A15836" s="4"/>
      <c r="B15836" s="5"/>
      <c r="C15836" s="6"/>
    </row>
    <row r="15837" spans="1:3" x14ac:dyDescent="0.3">
      <c r="A15837" s="4"/>
      <c r="B15837" s="5"/>
      <c r="C15837" s="6"/>
    </row>
    <row r="15838" spans="1:3" x14ac:dyDescent="0.3">
      <c r="A15838" s="4"/>
      <c r="B15838" s="5"/>
      <c r="C15838" s="6"/>
    </row>
    <row r="15839" spans="1:3" x14ac:dyDescent="0.3">
      <c r="A15839" s="4"/>
      <c r="B15839" s="5"/>
      <c r="C15839" s="6"/>
    </row>
    <row r="15840" spans="1:3" x14ac:dyDescent="0.3">
      <c r="A15840" s="4"/>
      <c r="B15840" s="5"/>
      <c r="C15840" s="6"/>
    </row>
    <row r="15841" spans="1:3" x14ac:dyDescent="0.3">
      <c r="A15841" s="4"/>
      <c r="B15841" s="5"/>
      <c r="C15841" s="6"/>
    </row>
    <row r="15842" spans="1:3" x14ac:dyDescent="0.3">
      <c r="A15842" s="4"/>
      <c r="B15842" s="5"/>
      <c r="C15842" s="6"/>
    </row>
    <row r="15843" spans="1:3" x14ac:dyDescent="0.3">
      <c r="A15843" s="4"/>
      <c r="B15843" s="5"/>
      <c r="C15843" s="6"/>
    </row>
    <row r="15844" spans="1:3" x14ac:dyDescent="0.3">
      <c r="A15844" s="4"/>
      <c r="B15844" s="5"/>
      <c r="C15844" s="6"/>
    </row>
    <row r="15845" spans="1:3" x14ac:dyDescent="0.3">
      <c r="A15845" s="4"/>
      <c r="B15845" s="5"/>
      <c r="C15845" s="6"/>
    </row>
    <row r="15846" spans="1:3" x14ac:dyDescent="0.3">
      <c r="A15846" s="4"/>
      <c r="B15846" s="5"/>
      <c r="C15846" s="6"/>
    </row>
    <row r="15847" spans="1:3" x14ac:dyDescent="0.3">
      <c r="A15847" s="4"/>
      <c r="B15847" s="5"/>
      <c r="C15847" s="6"/>
    </row>
    <row r="15848" spans="1:3" x14ac:dyDescent="0.3">
      <c r="A15848" s="4"/>
      <c r="B15848" s="5"/>
      <c r="C15848" s="6"/>
    </row>
    <row r="15849" spans="1:3" x14ac:dyDescent="0.3">
      <c r="A15849" s="4"/>
      <c r="B15849" s="5"/>
      <c r="C15849" s="6"/>
    </row>
    <row r="15850" spans="1:3" x14ac:dyDescent="0.3">
      <c r="A15850" s="4"/>
      <c r="B15850" s="5"/>
      <c r="C15850" s="6"/>
    </row>
    <row r="15851" spans="1:3" x14ac:dyDescent="0.3">
      <c r="A15851" s="4"/>
      <c r="B15851" s="5"/>
      <c r="C15851" s="6"/>
    </row>
    <row r="15852" spans="1:3" x14ac:dyDescent="0.3">
      <c r="A15852" s="4"/>
      <c r="B15852" s="5"/>
      <c r="C15852" s="6"/>
    </row>
    <row r="15853" spans="1:3" x14ac:dyDescent="0.3">
      <c r="A15853" s="4"/>
      <c r="B15853" s="5"/>
      <c r="C15853" s="6"/>
    </row>
    <row r="15854" spans="1:3" x14ac:dyDescent="0.3">
      <c r="A15854" s="4"/>
      <c r="B15854" s="5"/>
      <c r="C15854" s="6"/>
    </row>
    <row r="15855" spans="1:3" x14ac:dyDescent="0.3">
      <c r="A15855" s="4"/>
      <c r="B15855" s="5"/>
      <c r="C15855" s="6"/>
    </row>
    <row r="15856" spans="1:3" x14ac:dyDescent="0.3">
      <c r="A15856" s="4"/>
      <c r="B15856" s="5"/>
      <c r="C15856" s="6"/>
    </row>
    <row r="15857" spans="1:3" x14ac:dyDescent="0.3">
      <c r="A15857" s="4"/>
      <c r="B15857" s="5"/>
      <c r="C15857" s="6"/>
    </row>
    <row r="15858" spans="1:3" x14ac:dyDescent="0.3">
      <c r="A15858" s="4"/>
      <c r="B15858" s="5"/>
      <c r="C15858" s="6"/>
    </row>
    <row r="15859" spans="1:3" x14ac:dyDescent="0.3">
      <c r="A15859" s="4"/>
      <c r="B15859" s="5"/>
      <c r="C15859" s="6"/>
    </row>
    <row r="15860" spans="1:3" x14ac:dyDescent="0.3">
      <c r="A15860" s="4"/>
      <c r="B15860" s="5"/>
      <c r="C15860" s="6"/>
    </row>
    <row r="15861" spans="1:3" x14ac:dyDescent="0.3">
      <c r="A15861" s="4"/>
      <c r="B15861" s="5"/>
      <c r="C15861" s="6"/>
    </row>
    <row r="15862" spans="1:3" x14ac:dyDescent="0.3">
      <c r="A15862" s="4"/>
      <c r="B15862" s="5"/>
      <c r="C15862" s="6"/>
    </row>
    <row r="15863" spans="1:3" x14ac:dyDescent="0.3">
      <c r="A15863" s="4"/>
      <c r="B15863" s="5"/>
      <c r="C15863" s="6"/>
    </row>
    <row r="15864" spans="1:3" x14ac:dyDescent="0.3">
      <c r="A15864" s="4"/>
      <c r="B15864" s="5"/>
      <c r="C15864" s="6"/>
    </row>
    <row r="15865" spans="1:3" x14ac:dyDescent="0.3">
      <c r="A15865" s="4"/>
      <c r="B15865" s="5"/>
      <c r="C15865" s="6"/>
    </row>
    <row r="15866" spans="1:3" x14ac:dyDescent="0.3">
      <c r="A15866" s="4"/>
      <c r="B15866" s="5"/>
      <c r="C15866" s="6"/>
    </row>
    <row r="15867" spans="1:3" x14ac:dyDescent="0.3">
      <c r="A15867" s="4"/>
      <c r="B15867" s="5"/>
      <c r="C15867" s="6"/>
    </row>
    <row r="15868" spans="1:3" x14ac:dyDescent="0.3">
      <c r="A15868" s="4"/>
      <c r="B15868" s="5"/>
      <c r="C15868" s="6"/>
    </row>
    <row r="15869" spans="1:3" x14ac:dyDescent="0.3">
      <c r="A15869" s="4"/>
      <c r="B15869" s="5"/>
      <c r="C15869" s="6"/>
    </row>
    <row r="15870" spans="1:3" x14ac:dyDescent="0.3">
      <c r="A15870" s="4"/>
      <c r="B15870" s="5"/>
      <c r="C15870" s="6"/>
    </row>
    <row r="15871" spans="1:3" x14ac:dyDescent="0.3">
      <c r="A15871" s="4"/>
      <c r="B15871" s="5"/>
      <c r="C15871" s="6"/>
    </row>
    <row r="15872" spans="1:3" x14ac:dyDescent="0.3">
      <c r="A15872" s="4"/>
      <c r="B15872" s="5"/>
      <c r="C15872" s="6"/>
    </row>
    <row r="15873" spans="1:3" x14ac:dyDescent="0.3">
      <c r="A15873" s="4"/>
      <c r="B15873" s="5"/>
      <c r="C15873" s="6"/>
    </row>
    <row r="15874" spans="1:3" x14ac:dyDescent="0.3">
      <c r="A15874" s="4"/>
      <c r="B15874" s="5"/>
      <c r="C15874" s="6"/>
    </row>
    <row r="15875" spans="1:3" x14ac:dyDescent="0.3">
      <c r="A15875" s="4"/>
      <c r="B15875" s="5"/>
      <c r="C15875" s="6"/>
    </row>
    <row r="15876" spans="1:3" x14ac:dyDescent="0.3">
      <c r="A15876" s="4"/>
      <c r="B15876" s="5"/>
      <c r="C15876" s="6"/>
    </row>
    <row r="15877" spans="1:3" x14ac:dyDescent="0.3">
      <c r="A15877" s="4"/>
      <c r="B15877" s="5"/>
      <c r="C15877" s="6"/>
    </row>
    <row r="15878" spans="1:3" x14ac:dyDescent="0.3">
      <c r="A15878" s="4"/>
      <c r="B15878" s="5"/>
      <c r="C15878" s="6"/>
    </row>
    <row r="15879" spans="1:3" x14ac:dyDescent="0.3">
      <c r="A15879" s="4"/>
      <c r="B15879" s="5"/>
      <c r="C15879" s="6"/>
    </row>
    <row r="15880" spans="1:3" x14ac:dyDescent="0.3">
      <c r="A15880" s="4"/>
      <c r="B15880" s="5"/>
      <c r="C15880" s="6"/>
    </row>
    <row r="15881" spans="1:3" x14ac:dyDescent="0.3">
      <c r="A15881" s="4"/>
      <c r="B15881" s="5"/>
      <c r="C15881" s="6"/>
    </row>
    <row r="15882" spans="1:3" x14ac:dyDescent="0.3">
      <c r="A15882" s="4"/>
      <c r="B15882" s="5"/>
      <c r="C15882" s="6"/>
    </row>
    <row r="15883" spans="1:3" x14ac:dyDescent="0.3">
      <c r="A15883" s="4"/>
      <c r="B15883" s="5"/>
      <c r="C15883" s="6"/>
    </row>
    <row r="15884" spans="1:3" x14ac:dyDescent="0.3">
      <c r="A15884" s="4"/>
      <c r="B15884" s="5"/>
      <c r="C15884" s="6"/>
    </row>
    <row r="15885" spans="1:3" x14ac:dyDescent="0.3">
      <c r="A15885" s="4"/>
      <c r="B15885" s="5"/>
      <c r="C15885" s="6"/>
    </row>
    <row r="15886" spans="1:3" x14ac:dyDescent="0.3">
      <c r="A15886" s="4"/>
      <c r="B15886" s="5"/>
      <c r="C15886" s="6"/>
    </row>
    <row r="15887" spans="1:3" x14ac:dyDescent="0.3">
      <c r="A15887" s="4"/>
      <c r="B15887" s="5"/>
      <c r="C15887" s="6"/>
    </row>
    <row r="15888" spans="1:3" x14ac:dyDescent="0.3">
      <c r="A15888" s="4"/>
      <c r="B15888" s="5"/>
      <c r="C15888" s="6"/>
    </row>
    <row r="15889" spans="1:3" x14ac:dyDescent="0.3">
      <c r="A15889" s="4"/>
      <c r="B15889" s="5"/>
      <c r="C15889" s="6"/>
    </row>
    <row r="15890" spans="1:3" x14ac:dyDescent="0.3">
      <c r="A15890" s="4"/>
      <c r="B15890" s="5"/>
      <c r="C15890" s="6"/>
    </row>
    <row r="15891" spans="1:3" x14ac:dyDescent="0.3">
      <c r="A15891" s="4"/>
      <c r="B15891" s="5"/>
      <c r="C15891" s="6"/>
    </row>
    <row r="15892" spans="1:3" x14ac:dyDescent="0.3">
      <c r="A15892" s="4"/>
      <c r="B15892" s="5"/>
      <c r="C15892" s="6"/>
    </row>
    <row r="15893" spans="1:3" x14ac:dyDescent="0.3">
      <c r="A15893" s="4"/>
      <c r="B15893" s="5"/>
      <c r="C15893" s="6"/>
    </row>
    <row r="15894" spans="1:3" x14ac:dyDescent="0.3">
      <c r="A15894" s="4"/>
      <c r="B15894" s="5"/>
      <c r="C15894" s="6"/>
    </row>
    <row r="15895" spans="1:3" x14ac:dyDescent="0.3">
      <c r="A15895" s="4"/>
      <c r="B15895" s="5"/>
      <c r="C15895" s="6"/>
    </row>
    <row r="15896" spans="1:3" x14ac:dyDescent="0.3">
      <c r="A15896" s="4"/>
      <c r="B15896" s="5"/>
      <c r="C15896" s="6"/>
    </row>
    <row r="15897" spans="1:3" x14ac:dyDescent="0.3">
      <c r="A15897" s="4"/>
      <c r="B15897" s="5"/>
      <c r="C15897" s="6"/>
    </row>
    <row r="15898" spans="1:3" x14ac:dyDescent="0.3">
      <c r="A15898" s="4"/>
      <c r="B15898" s="5"/>
      <c r="C15898" s="6"/>
    </row>
    <row r="15899" spans="1:3" x14ac:dyDescent="0.3">
      <c r="A15899" s="4"/>
      <c r="B15899" s="5"/>
      <c r="C15899" s="6"/>
    </row>
    <row r="15900" spans="1:3" x14ac:dyDescent="0.3">
      <c r="A15900" s="4"/>
      <c r="B15900" s="5"/>
      <c r="C15900" s="6"/>
    </row>
    <row r="15901" spans="1:3" x14ac:dyDescent="0.3">
      <c r="A15901" s="4"/>
      <c r="B15901" s="5"/>
      <c r="C15901" s="6"/>
    </row>
    <row r="15902" spans="1:3" x14ac:dyDescent="0.3">
      <c r="A15902" s="4"/>
      <c r="B15902" s="5"/>
      <c r="C15902" s="6"/>
    </row>
    <row r="15903" spans="1:3" x14ac:dyDescent="0.3">
      <c r="A15903" s="4"/>
      <c r="B15903" s="5"/>
      <c r="C15903" s="6"/>
    </row>
    <row r="15904" spans="1:3" x14ac:dyDescent="0.3">
      <c r="A15904" s="4"/>
      <c r="B15904" s="5"/>
      <c r="C15904" s="6"/>
    </row>
    <row r="15905" spans="1:3" x14ac:dyDescent="0.3">
      <c r="A15905" s="4"/>
      <c r="B15905" s="5"/>
      <c r="C15905" s="6"/>
    </row>
    <row r="15906" spans="1:3" x14ac:dyDescent="0.3">
      <c r="A15906" s="4"/>
      <c r="B15906" s="5"/>
      <c r="C15906" s="6"/>
    </row>
    <row r="15907" spans="1:3" x14ac:dyDescent="0.3">
      <c r="A15907" s="4"/>
      <c r="B15907" s="5"/>
      <c r="C15907" s="6"/>
    </row>
    <row r="15908" spans="1:3" x14ac:dyDescent="0.3">
      <c r="A15908" s="4"/>
      <c r="B15908" s="5"/>
      <c r="C15908" s="6"/>
    </row>
    <row r="15909" spans="1:3" x14ac:dyDescent="0.3">
      <c r="A15909" s="4"/>
      <c r="B15909" s="5"/>
      <c r="C15909" s="6"/>
    </row>
    <row r="15910" spans="1:3" x14ac:dyDescent="0.3">
      <c r="A15910" s="4"/>
      <c r="B15910" s="5"/>
      <c r="C15910" s="6"/>
    </row>
    <row r="15911" spans="1:3" x14ac:dyDescent="0.3">
      <c r="A15911" s="4"/>
      <c r="B15911" s="5"/>
      <c r="C15911" s="6"/>
    </row>
    <row r="15912" spans="1:3" x14ac:dyDescent="0.3">
      <c r="A15912" s="4"/>
      <c r="B15912" s="5"/>
      <c r="C15912" s="6"/>
    </row>
    <row r="15913" spans="1:3" x14ac:dyDescent="0.3">
      <c r="A15913" s="4"/>
      <c r="B15913" s="5"/>
      <c r="C15913" s="6"/>
    </row>
    <row r="15914" spans="1:3" x14ac:dyDescent="0.3">
      <c r="A15914" s="4"/>
      <c r="B15914" s="5"/>
      <c r="C15914" s="6"/>
    </row>
    <row r="15915" spans="1:3" x14ac:dyDescent="0.3">
      <c r="A15915" s="4"/>
      <c r="B15915" s="5"/>
      <c r="C15915" s="6"/>
    </row>
    <row r="15916" spans="1:3" x14ac:dyDescent="0.3">
      <c r="A15916" s="4"/>
      <c r="B15916" s="5"/>
      <c r="C15916" s="6"/>
    </row>
    <row r="15917" spans="1:3" x14ac:dyDescent="0.3">
      <c r="A15917" s="4"/>
      <c r="B15917" s="5"/>
      <c r="C15917" s="6"/>
    </row>
    <row r="15918" spans="1:3" x14ac:dyDescent="0.3">
      <c r="A15918" s="4"/>
      <c r="B15918" s="5"/>
      <c r="C15918" s="6"/>
    </row>
    <row r="15919" spans="1:3" x14ac:dyDescent="0.3">
      <c r="A15919" s="4"/>
      <c r="B15919" s="5"/>
      <c r="C15919" s="6"/>
    </row>
    <row r="15920" spans="1:3" x14ac:dyDescent="0.3">
      <c r="A15920" s="4"/>
      <c r="B15920" s="5"/>
      <c r="C15920" s="6"/>
    </row>
    <row r="15921" spans="1:3" x14ac:dyDescent="0.3">
      <c r="A15921" s="4"/>
      <c r="B15921" s="5"/>
      <c r="C15921" s="6"/>
    </row>
    <row r="15922" spans="1:3" x14ac:dyDescent="0.3">
      <c r="A15922" s="4"/>
      <c r="B15922" s="5"/>
      <c r="C15922" s="6"/>
    </row>
    <row r="15923" spans="1:3" x14ac:dyDescent="0.3">
      <c r="A15923" s="4"/>
      <c r="B15923" s="5"/>
      <c r="C15923" s="6"/>
    </row>
    <row r="15924" spans="1:3" x14ac:dyDescent="0.3">
      <c r="A15924" s="4"/>
      <c r="B15924" s="5"/>
      <c r="C15924" s="6"/>
    </row>
    <row r="15925" spans="1:3" x14ac:dyDescent="0.3">
      <c r="A15925" s="4"/>
      <c r="B15925" s="5"/>
      <c r="C15925" s="6"/>
    </row>
    <row r="15926" spans="1:3" x14ac:dyDescent="0.3">
      <c r="A15926" s="4"/>
      <c r="B15926" s="5"/>
      <c r="C15926" s="6"/>
    </row>
    <row r="15927" spans="1:3" x14ac:dyDescent="0.3">
      <c r="A15927" s="4"/>
      <c r="B15927" s="5"/>
      <c r="C15927" s="6"/>
    </row>
    <row r="15928" spans="1:3" x14ac:dyDescent="0.3">
      <c r="A15928" s="4"/>
      <c r="B15928" s="5"/>
      <c r="C15928" s="6"/>
    </row>
    <row r="15929" spans="1:3" x14ac:dyDescent="0.3">
      <c r="A15929" s="4"/>
      <c r="B15929" s="5"/>
      <c r="C15929" s="6"/>
    </row>
    <row r="15930" spans="1:3" x14ac:dyDescent="0.3">
      <c r="A15930" s="4"/>
      <c r="B15930" s="5"/>
      <c r="C15930" s="6"/>
    </row>
    <row r="15931" spans="1:3" x14ac:dyDescent="0.3">
      <c r="A15931" s="4"/>
      <c r="B15931" s="5"/>
      <c r="C15931" s="6"/>
    </row>
    <row r="15932" spans="1:3" x14ac:dyDescent="0.3">
      <c r="A15932" s="4"/>
      <c r="B15932" s="5"/>
      <c r="C15932" s="6"/>
    </row>
    <row r="15933" spans="1:3" x14ac:dyDescent="0.3">
      <c r="A15933" s="4"/>
      <c r="B15933" s="5"/>
      <c r="C15933" s="6"/>
    </row>
    <row r="15934" spans="1:3" x14ac:dyDescent="0.3">
      <c r="A15934" s="4"/>
      <c r="B15934" s="5"/>
      <c r="C15934" s="6"/>
    </row>
    <row r="15935" spans="1:3" x14ac:dyDescent="0.3">
      <c r="A15935" s="4"/>
      <c r="B15935" s="5"/>
      <c r="C15935" s="6"/>
    </row>
    <row r="15936" spans="1:3" x14ac:dyDescent="0.3">
      <c r="A15936" s="4"/>
      <c r="B15936" s="5"/>
      <c r="C15936" s="6"/>
    </row>
    <row r="15937" spans="1:3" x14ac:dyDescent="0.3">
      <c r="A15937" s="4"/>
      <c r="B15937" s="5"/>
      <c r="C15937" s="6"/>
    </row>
    <row r="15938" spans="1:3" x14ac:dyDescent="0.3">
      <c r="A15938" s="4"/>
      <c r="B15938" s="5"/>
      <c r="C15938" s="6"/>
    </row>
    <row r="15939" spans="1:3" x14ac:dyDescent="0.3">
      <c r="A15939" s="4"/>
      <c r="B15939" s="5"/>
      <c r="C15939" s="6"/>
    </row>
    <row r="15940" spans="1:3" x14ac:dyDescent="0.3">
      <c r="A15940" s="4"/>
      <c r="B15940" s="5"/>
      <c r="C15940" s="6"/>
    </row>
    <row r="15941" spans="1:3" x14ac:dyDescent="0.3">
      <c r="A15941" s="4"/>
      <c r="B15941" s="5"/>
      <c r="C15941" s="6"/>
    </row>
    <row r="15942" spans="1:3" x14ac:dyDescent="0.3">
      <c r="A15942" s="4"/>
      <c r="B15942" s="5"/>
      <c r="C15942" s="6"/>
    </row>
    <row r="15943" spans="1:3" x14ac:dyDescent="0.3">
      <c r="A15943" s="4"/>
      <c r="B15943" s="5"/>
      <c r="C15943" s="6"/>
    </row>
    <row r="15944" spans="1:3" x14ac:dyDescent="0.3">
      <c r="A15944" s="4"/>
      <c r="B15944" s="5"/>
      <c r="C15944" s="6"/>
    </row>
    <row r="15945" spans="1:3" x14ac:dyDescent="0.3">
      <c r="A15945" s="4"/>
      <c r="B15945" s="5"/>
      <c r="C15945" s="6"/>
    </row>
    <row r="15946" spans="1:3" x14ac:dyDescent="0.3">
      <c r="A15946" s="4"/>
      <c r="B15946" s="5"/>
      <c r="C15946" s="6"/>
    </row>
    <row r="15947" spans="1:3" x14ac:dyDescent="0.3">
      <c r="A15947" s="4"/>
      <c r="B15947" s="5"/>
      <c r="C15947" s="6"/>
    </row>
    <row r="15948" spans="1:3" x14ac:dyDescent="0.3">
      <c r="A15948" s="4"/>
      <c r="B15948" s="5"/>
      <c r="C15948" s="6"/>
    </row>
    <row r="15949" spans="1:3" x14ac:dyDescent="0.3">
      <c r="A15949" s="4"/>
      <c r="B15949" s="5"/>
      <c r="C15949" s="6"/>
    </row>
    <row r="15950" spans="1:3" x14ac:dyDescent="0.3">
      <c r="A15950" s="4"/>
      <c r="B15950" s="5"/>
      <c r="C15950" s="6"/>
    </row>
    <row r="15951" spans="1:3" x14ac:dyDescent="0.3">
      <c r="A15951" s="4"/>
      <c r="B15951" s="5"/>
      <c r="C15951" s="6"/>
    </row>
    <row r="15952" spans="1:3" x14ac:dyDescent="0.3">
      <c r="A15952" s="4"/>
      <c r="B15952" s="5"/>
      <c r="C15952" s="6"/>
    </row>
    <row r="15953" spans="1:3" x14ac:dyDescent="0.3">
      <c r="A15953" s="4"/>
      <c r="B15953" s="5"/>
      <c r="C15953" s="6"/>
    </row>
    <row r="15954" spans="1:3" x14ac:dyDescent="0.3">
      <c r="A15954" s="4"/>
      <c r="B15954" s="5"/>
      <c r="C15954" s="6"/>
    </row>
    <row r="15955" spans="1:3" x14ac:dyDescent="0.3">
      <c r="A15955" s="4"/>
      <c r="B15955" s="5"/>
      <c r="C15955" s="6"/>
    </row>
    <row r="15956" spans="1:3" x14ac:dyDescent="0.3">
      <c r="A15956" s="4"/>
      <c r="B15956" s="5"/>
      <c r="C15956" s="6"/>
    </row>
    <row r="15957" spans="1:3" x14ac:dyDescent="0.3">
      <c r="A15957" s="4"/>
      <c r="B15957" s="5"/>
      <c r="C15957" s="6"/>
    </row>
    <row r="15958" spans="1:3" x14ac:dyDescent="0.3">
      <c r="A15958" s="4"/>
      <c r="B15958" s="5"/>
      <c r="C15958" s="6"/>
    </row>
    <row r="15959" spans="1:3" x14ac:dyDescent="0.3">
      <c r="A15959" s="4"/>
      <c r="B15959" s="5"/>
      <c r="C15959" s="6"/>
    </row>
    <row r="15960" spans="1:3" x14ac:dyDescent="0.3">
      <c r="A15960" s="4"/>
      <c r="B15960" s="5"/>
      <c r="C15960" s="6"/>
    </row>
    <row r="15961" spans="1:3" x14ac:dyDescent="0.3">
      <c r="A15961" s="4"/>
      <c r="B15961" s="5"/>
      <c r="C15961" s="6"/>
    </row>
    <row r="15962" spans="1:3" x14ac:dyDescent="0.3">
      <c r="A15962" s="4"/>
      <c r="B15962" s="5"/>
      <c r="C15962" s="6"/>
    </row>
    <row r="15963" spans="1:3" x14ac:dyDescent="0.3">
      <c r="A15963" s="4"/>
      <c r="B15963" s="5"/>
      <c r="C15963" s="6"/>
    </row>
    <row r="15964" spans="1:3" x14ac:dyDescent="0.3">
      <c r="A15964" s="4"/>
      <c r="B15964" s="5"/>
      <c r="C15964" s="6"/>
    </row>
    <row r="15965" spans="1:3" x14ac:dyDescent="0.3">
      <c r="A15965" s="4"/>
      <c r="B15965" s="5"/>
      <c r="C15965" s="6"/>
    </row>
    <row r="15966" spans="1:3" x14ac:dyDescent="0.3">
      <c r="A15966" s="4"/>
      <c r="B15966" s="5"/>
      <c r="C15966" s="6"/>
    </row>
    <row r="15967" spans="1:3" x14ac:dyDescent="0.3">
      <c r="A15967" s="4"/>
      <c r="B15967" s="5"/>
      <c r="C15967" s="6"/>
    </row>
    <row r="15968" spans="1:3" x14ac:dyDescent="0.3">
      <c r="A15968" s="4"/>
      <c r="B15968" s="5"/>
      <c r="C15968" s="6"/>
    </row>
    <row r="15969" spans="1:3" x14ac:dyDescent="0.3">
      <c r="A15969" s="4"/>
      <c r="B15969" s="5"/>
      <c r="C15969" s="6"/>
    </row>
    <row r="15970" spans="1:3" x14ac:dyDescent="0.3">
      <c r="A15970" s="4"/>
      <c r="B15970" s="5"/>
      <c r="C15970" s="6"/>
    </row>
    <row r="15971" spans="1:3" x14ac:dyDescent="0.3">
      <c r="A15971" s="4"/>
      <c r="B15971" s="5"/>
      <c r="C15971" s="6"/>
    </row>
    <row r="15972" spans="1:3" x14ac:dyDescent="0.3">
      <c r="A15972" s="4"/>
      <c r="B15972" s="5"/>
      <c r="C15972" s="6"/>
    </row>
    <row r="15973" spans="1:3" x14ac:dyDescent="0.3">
      <c r="A15973" s="4"/>
      <c r="B15973" s="5"/>
      <c r="C15973" s="6"/>
    </row>
    <row r="15974" spans="1:3" x14ac:dyDescent="0.3">
      <c r="A15974" s="4"/>
      <c r="B15974" s="5"/>
      <c r="C15974" s="6"/>
    </row>
    <row r="15975" spans="1:3" x14ac:dyDescent="0.3">
      <c r="A15975" s="4"/>
      <c r="B15975" s="5"/>
      <c r="C15975" s="6"/>
    </row>
    <row r="15976" spans="1:3" x14ac:dyDescent="0.3">
      <c r="A15976" s="4"/>
      <c r="B15976" s="5"/>
      <c r="C15976" s="6"/>
    </row>
    <row r="15977" spans="1:3" x14ac:dyDescent="0.3">
      <c r="A15977" s="4"/>
      <c r="B15977" s="5"/>
      <c r="C15977" s="6"/>
    </row>
    <row r="15978" spans="1:3" x14ac:dyDescent="0.3">
      <c r="A15978" s="4"/>
      <c r="B15978" s="5"/>
      <c r="C15978" s="6"/>
    </row>
    <row r="15979" spans="1:3" x14ac:dyDescent="0.3">
      <c r="A15979" s="4"/>
      <c r="B15979" s="5"/>
      <c r="C15979" s="6"/>
    </row>
    <row r="15980" spans="1:3" x14ac:dyDescent="0.3">
      <c r="A15980" s="4"/>
      <c r="B15980" s="5"/>
      <c r="C15980" s="6"/>
    </row>
    <row r="15981" spans="1:3" x14ac:dyDescent="0.3">
      <c r="A15981" s="4"/>
      <c r="B15981" s="5"/>
      <c r="C15981" s="6"/>
    </row>
    <row r="15982" spans="1:3" x14ac:dyDescent="0.3">
      <c r="A15982" s="4"/>
      <c r="B15982" s="5"/>
      <c r="C15982" s="6"/>
    </row>
    <row r="15983" spans="1:3" x14ac:dyDescent="0.3">
      <c r="A15983" s="4"/>
      <c r="B15983" s="5"/>
      <c r="C15983" s="6"/>
    </row>
    <row r="15984" spans="1:3" x14ac:dyDescent="0.3">
      <c r="A15984" s="4"/>
      <c r="B15984" s="5"/>
      <c r="C15984" s="6"/>
    </row>
    <row r="15985" spans="1:3" x14ac:dyDescent="0.3">
      <c r="A15985" s="4"/>
      <c r="B15985" s="5"/>
      <c r="C15985" s="6"/>
    </row>
    <row r="15986" spans="1:3" x14ac:dyDescent="0.3">
      <c r="A15986" s="4"/>
      <c r="B15986" s="5"/>
      <c r="C15986" s="6"/>
    </row>
    <row r="15987" spans="1:3" x14ac:dyDescent="0.3">
      <c r="A15987" s="4"/>
      <c r="B15987" s="5"/>
      <c r="C15987" s="6"/>
    </row>
    <row r="15988" spans="1:3" x14ac:dyDescent="0.3">
      <c r="A15988" s="4"/>
      <c r="B15988" s="5"/>
      <c r="C15988" s="6"/>
    </row>
    <row r="15989" spans="1:3" x14ac:dyDescent="0.3">
      <c r="A15989" s="4"/>
      <c r="B15989" s="5"/>
      <c r="C15989" s="6"/>
    </row>
    <row r="15990" spans="1:3" x14ac:dyDescent="0.3">
      <c r="A15990" s="4"/>
      <c r="B15990" s="5"/>
      <c r="C15990" s="6"/>
    </row>
    <row r="15991" spans="1:3" x14ac:dyDescent="0.3">
      <c r="A15991" s="4"/>
      <c r="B15991" s="5"/>
      <c r="C15991" s="6"/>
    </row>
    <row r="15992" spans="1:3" x14ac:dyDescent="0.3">
      <c r="A15992" s="4"/>
      <c r="B15992" s="5"/>
      <c r="C15992" s="6"/>
    </row>
    <row r="15993" spans="1:3" x14ac:dyDescent="0.3">
      <c r="A15993" s="4"/>
      <c r="B15993" s="5"/>
      <c r="C15993" s="6"/>
    </row>
    <row r="15994" spans="1:3" x14ac:dyDescent="0.3">
      <c r="A15994" s="4"/>
      <c r="B15994" s="5"/>
      <c r="C15994" s="6"/>
    </row>
    <row r="15995" spans="1:3" x14ac:dyDescent="0.3">
      <c r="A15995" s="4"/>
      <c r="B15995" s="5"/>
      <c r="C15995" s="6"/>
    </row>
    <row r="15996" spans="1:3" x14ac:dyDescent="0.3">
      <c r="A15996" s="4"/>
      <c r="B15996" s="5"/>
      <c r="C15996" s="6"/>
    </row>
    <row r="15997" spans="1:3" x14ac:dyDescent="0.3">
      <c r="A15997" s="4"/>
      <c r="B15997" s="5"/>
      <c r="C15997" s="6"/>
    </row>
    <row r="15998" spans="1:3" x14ac:dyDescent="0.3">
      <c r="A15998" s="4"/>
      <c r="B15998" s="5"/>
      <c r="C15998" s="6"/>
    </row>
    <row r="15999" spans="1:3" x14ac:dyDescent="0.3">
      <c r="A15999" s="4"/>
      <c r="B15999" s="5"/>
      <c r="C15999" s="6"/>
    </row>
    <row r="16000" spans="1:3" x14ac:dyDescent="0.3">
      <c r="A16000" s="4"/>
      <c r="B16000" s="5"/>
      <c r="C16000" s="6"/>
    </row>
    <row r="16001" spans="1:3" x14ac:dyDescent="0.3">
      <c r="A16001" s="4"/>
      <c r="B16001" s="5"/>
      <c r="C16001" s="6"/>
    </row>
    <row r="16002" spans="1:3" x14ac:dyDescent="0.3">
      <c r="A16002" s="4"/>
      <c r="B16002" s="5"/>
      <c r="C16002" s="6"/>
    </row>
    <row r="16003" spans="1:3" x14ac:dyDescent="0.3">
      <c r="A16003" s="4"/>
      <c r="B16003" s="5"/>
      <c r="C16003" s="6"/>
    </row>
    <row r="16004" spans="1:3" x14ac:dyDescent="0.3">
      <c r="A16004" s="4"/>
      <c r="B16004" s="5"/>
      <c r="C16004" s="6"/>
    </row>
    <row r="16005" spans="1:3" x14ac:dyDescent="0.3">
      <c r="A16005" s="4"/>
      <c r="B16005" s="5"/>
      <c r="C16005" s="6"/>
    </row>
    <row r="16006" spans="1:3" x14ac:dyDescent="0.3">
      <c r="A16006" s="4"/>
      <c r="B16006" s="5"/>
      <c r="C16006" s="6"/>
    </row>
    <row r="16007" spans="1:3" x14ac:dyDescent="0.3">
      <c r="A16007" s="4"/>
      <c r="B16007" s="5"/>
      <c r="C16007" s="6"/>
    </row>
    <row r="16008" spans="1:3" x14ac:dyDescent="0.3">
      <c r="A16008" s="4"/>
      <c r="B16008" s="5"/>
      <c r="C16008" s="6"/>
    </row>
    <row r="16009" spans="1:3" x14ac:dyDescent="0.3">
      <c r="A16009" s="4"/>
      <c r="B16009" s="5"/>
      <c r="C16009" s="6"/>
    </row>
    <row r="16010" spans="1:3" x14ac:dyDescent="0.3">
      <c r="A16010" s="4"/>
      <c r="B16010" s="5"/>
      <c r="C16010" s="6"/>
    </row>
    <row r="16011" spans="1:3" x14ac:dyDescent="0.3">
      <c r="A16011" s="4"/>
      <c r="B16011" s="5"/>
      <c r="C16011" s="6"/>
    </row>
    <row r="16012" spans="1:3" x14ac:dyDescent="0.3">
      <c r="A16012" s="4"/>
      <c r="B16012" s="5"/>
      <c r="C16012" s="6"/>
    </row>
    <row r="16013" spans="1:3" x14ac:dyDescent="0.3">
      <c r="A16013" s="4"/>
      <c r="B16013" s="5"/>
      <c r="C16013" s="6"/>
    </row>
    <row r="16014" spans="1:3" x14ac:dyDescent="0.3">
      <c r="A16014" s="4"/>
      <c r="B16014" s="5"/>
      <c r="C16014" s="6"/>
    </row>
    <row r="16015" spans="1:3" x14ac:dyDescent="0.3">
      <c r="A16015" s="4"/>
      <c r="B16015" s="5"/>
      <c r="C16015" s="6"/>
    </row>
    <row r="16016" spans="1:3" x14ac:dyDescent="0.3">
      <c r="A16016" s="4"/>
      <c r="B16016" s="5"/>
      <c r="C16016" s="6"/>
    </row>
    <row r="16017" spans="1:3" x14ac:dyDescent="0.3">
      <c r="A16017" s="4"/>
      <c r="B16017" s="5"/>
      <c r="C16017" s="6"/>
    </row>
    <row r="16018" spans="1:3" x14ac:dyDescent="0.3">
      <c r="A16018" s="4"/>
      <c r="B16018" s="5"/>
      <c r="C16018" s="6"/>
    </row>
    <row r="16019" spans="1:3" x14ac:dyDescent="0.3">
      <c r="A16019" s="4"/>
      <c r="B16019" s="5"/>
      <c r="C16019" s="6"/>
    </row>
    <row r="16020" spans="1:3" x14ac:dyDescent="0.3">
      <c r="A16020" s="4"/>
      <c r="B16020" s="5"/>
      <c r="C16020" s="6"/>
    </row>
    <row r="16021" spans="1:3" x14ac:dyDescent="0.3">
      <c r="A16021" s="4"/>
      <c r="B16021" s="5"/>
      <c r="C16021" s="6"/>
    </row>
    <row r="16022" spans="1:3" x14ac:dyDescent="0.3">
      <c r="A16022" s="4"/>
      <c r="B16022" s="5"/>
      <c r="C16022" s="6"/>
    </row>
    <row r="16023" spans="1:3" x14ac:dyDescent="0.3">
      <c r="A16023" s="4"/>
      <c r="B16023" s="5"/>
      <c r="C16023" s="6"/>
    </row>
    <row r="16024" spans="1:3" x14ac:dyDescent="0.3">
      <c r="A16024" s="4"/>
      <c r="B16024" s="5"/>
      <c r="C16024" s="6"/>
    </row>
    <row r="16025" spans="1:3" x14ac:dyDescent="0.3">
      <c r="A16025" s="4"/>
      <c r="B16025" s="5"/>
      <c r="C16025" s="6"/>
    </row>
    <row r="16026" spans="1:3" x14ac:dyDescent="0.3">
      <c r="A16026" s="4"/>
      <c r="B16026" s="5"/>
      <c r="C16026" s="6"/>
    </row>
    <row r="16027" spans="1:3" x14ac:dyDescent="0.3">
      <c r="A16027" s="4"/>
      <c r="B16027" s="5"/>
      <c r="C16027" s="6"/>
    </row>
    <row r="16028" spans="1:3" x14ac:dyDescent="0.3">
      <c r="A16028" s="4"/>
      <c r="B16028" s="5"/>
      <c r="C16028" s="6"/>
    </row>
    <row r="16029" spans="1:3" x14ac:dyDescent="0.3">
      <c r="A16029" s="4"/>
      <c r="B16029" s="5"/>
      <c r="C16029" s="6"/>
    </row>
    <row r="16030" spans="1:3" x14ac:dyDescent="0.3">
      <c r="A16030" s="4"/>
      <c r="B16030" s="5"/>
      <c r="C16030" s="6"/>
    </row>
    <row r="16031" spans="1:3" x14ac:dyDescent="0.3">
      <c r="A16031" s="4"/>
      <c r="B16031" s="5"/>
      <c r="C16031" s="6"/>
    </row>
    <row r="16032" spans="1:3" x14ac:dyDescent="0.3">
      <c r="A16032" s="4"/>
      <c r="B16032" s="5"/>
      <c r="C16032" s="6"/>
    </row>
    <row r="16033" spans="1:3" x14ac:dyDescent="0.3">
      <c r="A16033" s="4"/>
      <c r="B16033" s="5"/>
      <c r="C16033" s="6"/>
    </row>
    <row r="16034" spans="1:3" x14ac:dyDescent="0.3">
      <c r="A16034" s="4"/>
      <c r="B16034" s="5"/>
      <c r="C16034" s="6"/>
    </row>
    <row r="16035" spans="1:3" x14ac:dyDescent="0.3">
      <c r="A16035" s="4"/>
      <c r="B16035" s="5"/>
      <c r="C16035" s="6"/>
    </row>
    <row r="16036" spans="1:3" x14ac:dyDescent="0.3">
      <c r="A16036" s="4"/>
      <c r="B16036" s="5"/>
      <c r="C16036" s="6"/>
    </row>
    <row r="16037" spans="1:3" x14ac:dyDescent="0.3">
      <c r="A16037" s="4"/>
      <c r="B16037" s="5"/>
      <c r="C16037" s="6"/>
    </row>
    <row r="16038" spans="1:3" x14ac:dyDescent="0.3">
      <c r="A16038" s="4"/>
      <c r="B16038" s="5"/>
      <c r="C16038" s="6"/>
    </row>
    <row r="16039" spans="1:3" x14ac:dyDescent="0.3">
      <c r="A16039" s="4"/>
      <c r="B16039" s="5"/>
      <c r="C16039" s="6"/>
    </row>
    <row r="16040" spans="1:3" x14ac:dyDescent="0.3">
      <c r="A16040" s="4"/>
      <c r="B16040" s="5"/>
      <c r="C16040" s="6"/>
    </row>
    <row r="16041" spans="1:3" x14ac:dyDescent="0.3">
      <c r="A16041" s="4"/>
      <c r="B16041" s="5"/>
      <c r="C16041" s="6"/>
    </row>
    <row r="16042" spans="1:3" x14ac:dyDescent="0.3">
      <c r="A16042" s="4"/>
      <c r="B16042" s="5"/>
      <c r="C16042" s="6"/>
    </row>
    <row r="16043" spans="1:3" x14ac:dyDescent="0.3">
      <c r="A16043" s="4"/>
      <c r="B16043" s="5"/>
      <c r="C16043" s="6"/>
    </row>
    <row r="16044" spans="1:3" x14ac:dyDescent="0.3">
      <c r="A16044" s="4"/>
      <c r="B16044" s="5"/>
      <c r="C16044" s="6"/>
    </row>
    <row r="16045" spans="1:3" x14ac:dyDescent="0.3">
      <c r="A16045" s="4"/>
      <c r="B16045" s="5"/>
      <c r="C16045" s="6"/>
    </row>
    <row r="16046" spans="1:3" x14ac:dyDescent="0.3">
      <c r="A16046" s="4"/>
      <c r="B16046" s="5"/>
      <c r="C16046" s="6"/>
    </row>
    <row r="16047" spans="1:3" x14ac:dyDescent="0.3">
      <c r="A16047" s="4"/>
      <c r="B16047" s="5"/>
      <c r="C16047" s="6"/>
    </row>
    <row r="16048" spans="1:3" x14ac:dyDescent="0.3">
      <c r="A16048" s="4"/>
      <c r="B16048" s="5"/>
      <c r="C16048" s="6"/>
    </row>
    <row r="16049" spans="1:3" x14ac:dyDescent="0.3">
      <c r="A16049" s="4"/>
      <c r="B16049" s="5"/>
      <c r="C16049" s="6"/>
    </row>
    <row r="16050" spans="1:3" x14ac:dyDescent="0.3">
      <c r="A16050" s="4"/>
      <c r="B16050" s="5"/>
      <c r="C16050" s="6"/>
    </row>
    <row r="16051" spans="1:3" x14ac:dyDescent="0.3">
      <c r="A16051" s="4"/>
      <c r="B16051" s="5"/>
      <c r="C16051" s="6"/>
    </row>
    <row r="16052" spans="1:3" x14ac:dyDescent="0.3">
      <c r="A16052" s="4"/>
      <c r="B16052" s="5"/>
      <c r="C16052" s="6"/>
    </row>
    <row r="16053" spans="1:3" x14ac:dyDescent="0.3">
      <c r="A16053" s="4"/>
      <c r="B16053" s="5"/>
      <c r="C16053" s="6"/>
    </row>
    <row r="16054" spans="1:3" x14ac:dyDescent="0.3">
      <c r="A16054" s="4"/>
      <c r="B16054" s="5"/>
      <c r="C16054" s="6"/>
    </row>
    <row r="16055" spans="1:3" x14ac:dyDescent="0.3">
      <c r="A16055" s="4"/>
      <c r="B16055" s="5"/>
      <c r="C16055" s="6"/>
    </row>
    <row r="16056" spans="1:3" x14ac:dyDescent="0.3">
      <c r="A16056" s="4"/>
      <c r="B16056" s="5"/>
      <c r="C16056" s="6"/>
    </row>
    <row r="16057" spans="1:3" x14ac:dyDescent="0.3">
      <c r="A16057" s="4"/>
      <c r="B16057" s="5"/>
      <c r="C16057" s="6"/>
    </row>
    <row r="16058" spans="1:3" x14ac:dyDescent="0.3">
      <c r="A16058" s="4"/>
      <c r="B16058" s="5"/>
      <c r="C16058" s="6"/>
    </row>
    <row r="16059" spans="1:3" x14ac:dyDescent="0.3">
      <c r="A16059" s="4"/>
      <c r="B16059" s="5"/>
      <c r="C16059" s="6"/>
    </row>
    <row r="16060" spans="1:3" x14ac:dyDescent="0.3">
      <c r="A16060" s="4"/>
      <c r="B16060" s="5"/>
      <c r="C16060" s="6"/>
    </row>
    <row r="16061" spans="1:3" x14ac:dyDescent="0.3">
      <c r="A16061" s="4"/>
      <c r="B16061" s="5"/>
      <c r="C16061" s="6"/>
    </row>
    <row r="16062" spans="1:3" x14ac:dyDescent="0.3">
      <c r="A16062" s="4"/>
      <c r="B16062" s="5"/>
      <c r="C16062" s="6"/>
    </row>
    <row r="16063" spans="1:3" x14ac:dyDescent="0.3">
      <c r="A16063" s="4"/>
      <c r="B16063" s="5"/>
      <c r="C16063" s="6"/>
    </row>
    <row r="16064" spans="1:3" x14ac:dyDescent="0.3">
      <c r="A16064" s="4"/>
      <c r="B16064" s="5"/>
      <c r="C16064" s="6"/>
    </row>
    <row r="16065" spans="1:3" x14ac:dyDescent="0.3">
      <c r="A16065" s="4"/>
      <c r="B16065" s="5"/>
      <c r="C16065" s="6"/>
    </row>
    <row r="16066" spans="1:3" x14ac:dyDescent="0.3">
      <c r="A16066" s="4"/>
      <c r="B16066" s="5"/>
      <c r="C16066" s="6"/>
    </row>
    <row r="16067" spans="1:3" x14ac:dyDescent="0.3">
      <c r="A16067" s="4"/>
      <c r="B16067" s="5"/>
      <c r="C16067" s="6"/>
    </row>
    <row r="16068" spans="1:3" x14ac:dyDescent="0.3">
      <c r="A16068" s="4"/>
      <c r="B16068" s="5"/>
      <c r="C16068" s="6"/>
    </row>
    <row r="16069" spans="1:3" x14ac:dyDescent="0.3">
      <c r="A16069" s="4"/>
      <c r="B16069" s="5"/>
      <c r="C16069" s="6"/>
    </row>
    <row r="16070" spans="1:3" x14ac:dyDescent="0.3">
      <c r="A16070" s="4"/>
      <c r="B16070" s="5"/>
      <c r="C16070" s="6"/>
    </row>
    <row r="16071" spans="1:3" x14ac:dyDescent="0.3">
      <c r="A16071" s="4"/>
      <c r="B16071" s="5"/>
      <c r="C16071" s="6"/>
    </row>
    <row r="16072" spans="1:3" x14ac:dyDescent="0.3">
      <c r="A16072" s="4"/>
      <c r="B16072" s="5"/>
      <c r="C16072" s="6"/>
    </row>
    <row r="16073" spans="1:3" x14ac:dyDescent="0.3">
      <c r="A16073" s="4"/>
      <c r="B16073" s="5"/>
      <c r="C16073" s="6"/>
    </row>
    <row r="16074" spans="1:3" x14ac:dyDescent="0.3">
      <c r="A16074" s="4"/>
      <c r="B16074" s="5"/>
      <c r="C16074" s="6"/>
    </row>
    <row r="16075" spans="1:3" x14ac:dyDescent="0.3">
      <c r="A16075" s="4"/>
      <c r="B16075" s="5"/>
      <c r="C16075" s="6"/>
    </row>
    <row r="16076" spans="1:3" x14ac:dyDescent="0.3">
      <c r="A16076" s="4"/>
      <c r="B16076" s="5"/>
      <c r="C16076" s="6"/>
    </row>
    <row r="16077" spans="1:3" x14ac:dyDescent="0.3">
      <c r="A16077" s="4"/>
      <c r="B16077" s="5"/>
      <c r="C16077" s="6"/>
    </row>
    <row r="16078" spans="1:3" x14ac:dyDescent="0.3">
      <c r="A16078" s="4"/>
      <c r="B16078" s="5"/>
      <c r="C16078" s="6"/>
    </row>
    <row r="16079" spans="1:3" x14ac:dyDescent="0.3">
      <c r="A16079" s="4"/>
      <c r="B16079" s="5"/>
      <c r="C16079" s="6"/>
    </row>
    <row r="16080" spans="1:3" x14ac:dyDescent="0.3">
      <c r="A16080" s="4"/>
      <c r="B16080" s="5"/>
      <c r="C16080" s="6"/>
    </row>
    <row r="16081" spans="1:3" x14ac:dyDescent="0.3">
      <c r="A16081" s="4"/>
      <c r="B16081" s="5"/>
      <c r="C16081" s="6"/>
    </row>
    <row r="16082" spans="1:3" x14ac:dyDescent="0.3">
      <c r="A16082" s="4"/>
      <c r="B16082" s="5"/>
      <c r="C16082" s="6"/>
    </row>
    <row r="16083" spans="1:3" x14ac:dyDescent="0.3">
      <c r="A16083" s="4"/>
      <c r="B16083" s="5"/>
      <c r="C16083" s="6"/>
    </row>
    <row r="16084" spans="1:3" x14ac:dyDescent="0.3">
      <c r="A16084" s="4"/>
      <c r="B16084" s="5"/>
      <c r="C16084" s="6"/>
    </row>
    <row r="16085" spans="1:3" x14ac:dyDescent="0.3">
      <c r="A16085" s="4"/>
      <c r="B16085" s="5"/>
      <c r="C16085" s="6"/>
    </row>
    <row r="16086" spans="1:3" x14ac:dyDescent="0.3">
      <c r="A16086" s="4"/>
      <c r="B16086" s="5"/>
      <c r="C16086" s="6"/>
    </row>
    <row r="16087" spans="1:3" x14ac:dyDescent="0.3">
      <c r="A16087" s="4"/>
      <c r="B16087" s="5"/>
      <c r="C16087" s="6"/>
    </row>
    <row r="16088" spans="1:3" x14ac:dyDescent="0.3">
      <c r="A16088" s="4"/>
      <c r="B16088" s="5"/>
      <c r="C16088" s="6"/>
    </row>
    <row r="16089" spans="1:3" x14ac:dyDescent="0.3">
      <c r="A16089" s="4"/>
      <c r="B16089" s="5"/>
      <c r="C16089" s="6"/>
    </row>
    <row r="16090" spans="1:3" x14ac:dyDescent="0.3">
      <c r="A16090" s="4"/>
      <c r="B16090" s="5"/>
      <c r="C16090" s="6"/>
    </row>
    <row r="16091" spans="1:3" x14ac:dyDescent="0.3">
      <c r="A16091" s="4"/>
      <c r="B16091" s="5"/>
      <c r="C16091" s="6"/>
    </row>
    <row r="16092" spans="1:3" x14ac:dyDescent="0.3">
      <c r="A16092" s="4"/>
      <c r="B16092" s="5"/>
      <c r="C16092" s="6"/>
    </row>
    <row r="16093" spans="1:3" x14ac:dyDescent="0.3">
      <c r="A16093" s="4"/>
      <c r="B16093" s="5"/>
      <c r="C16093" s="6"/>
    </row>
    <row r="16094" spans="1:3" x14ac:dyDescent="0.3">
      <c r="A16094" s="4"/>
      <c r="B16094" s="5"/>
      <c r="C16094" s="6"/>
    </row>
    <row r="16095" spans="1:3" x14ac:dyDescent="0.3">
      <c r="A16095" s="4"/>
      <c r="B16095" s="5"/>
      <c r="C16095" s="6"/>
    </row>
    <row r="16096" spans="1:3" x14ac:dyDescent="0.3">
      <c r="A16096" s="4"/>
      <c r="B16096" s="5"/>
      <c r="C16096" s="6"/>
    </row>
    <row r="16097" spans="1:3" x14ac:dyDescent="0.3">
      <c r="A16097" s="4"/>
      <c r="B16097" s="5"/>
      <c r="C16097" s="6"/>
    </row>
    <row r="16098" spans="1:3" x14ac:dyDescent="0.3">
      <c r="A16098" s="4"/>
      <c r="B16098" s="5"/>
      <c r="C16098" s="6"/>
    </row>
    <row r="16099" spans="1:3" x14ac:dyDescent="0.3">
      <c r="A16099" s="4"/>
      <c r="B16099" s="5"/>
      <c r="C16099" s="6"/>
    </row>
    <row r="16100" spans="1:3" x14ac:dyDescent="0.3">
      <c r="A16100" s="4"/>
      <c r="B16100" s="5"/>
      <c r="C16100" s="6"/>
    </row>
    <row r="16101" spans="1:3" x14ac:dyDescent="0.3">
      <c r="A16101" s="4"/>
      <c r="B16101" s="5"/>
      <c r="C16101" s="6"/>
    </row>
    <row r="16102" spans="1:3" x14ac:dyDescent="0.3">
      <c r="A16102" s="4"/>
      <c r="B16102" s="5"/>
      <c r="C16102" s="6"/>
    </row>
    <row r="16103" spans="1:3" x14ac:dyDescent="0.3">
      <c r="A16103" s="4"/>
      <c r="B16103" s="5"/>
      <c r="C16103" s="6"/>
    </row>
    <row r="16104" spans="1:3" x14ac:dyDescent="0.3">
      <c r="A16104" s="4"/>
      <c r="B16104" s="5"/>
      <c r="C16104" s="6"/>
    </row>
    <row r="16105" spans="1:3" x14ac:dyDescent="0.3">
      <c r="A16105" s="4"/>
      <c r="B16105" s="5"/>
      <c r="C16105" s="6"/>
    </row>
    <row r="16106" spans="1:3" x14ac:dyDescent="0.3">
      <c r="A16106" s="4"/>
      <c r="B16106" s="5"/>
      <c r="C16106" s="6"/>
    </row>
    <row r="16107" spans="1:3" x14ac:dyDescent="0.3">
      <c r="A16107" s="4"/>
      <c r="B16107" s="5"/>
      <c r="C16107" s="6"/>
    </row>
    <row r="16108" spans="1:3" x14ac:dyDescent="0.3">
      <c r="A16108" s="4"/>
      <c r="B16108" s="5"/>
      <c r="C16108" s="6"/>
    </row>
    <row r="16109" spans="1:3" x14ac:dyDescent="0.3">
      <c r="A16109" s="4"/>
      <c r="B16109" s="5"/>
      <c r="C16109" s="6"/>
    </row>
    <row r="16110" spans="1:3" x14ac:dyDescent="0.3">
      <c r="A16110" s="4"/>
      <c r="B16110" s="5"/>
      <c r="C16110" s="6"/>
    </row>
    <row r="16111" spans="1:3" x14ac:dyDescent="0.3">
      <c r="A16111" s="4"/>
      <c r="B16111" s="5"/>
      <c r="C16111" s="6"/>
    </row>
    <row r="16112" spans="1:3" x14ac:dyDescent="0.3">
      <c r="A16112" s="4"/>
      <c r="B16112" s="5"/>
      <c r="C16112" s="6"/>
    </row>
    <row r="16113" spans="1:3" x14ac:dyDescent="0.3">
      <c r="A16113" s="4"/>
      <c r="B16113" s="5"/>
      <c r="C16113" s="6"/>
    </row>
    <row r="16114" spans="1:3" x14ac:dyDescent="0.3">
      <c r="A16114" s="4"/>
      <c r="B16114" s="5"/>
      <c r="C16114" s="6"/>
    </row>
    <row r="16115" spans="1:3" x14ac:dyDescent="0.3">
      <c r="A16115" s="4"/>
      <c r="B16115" s="5"/>
      <c r="C16115" s="6"/>
    </row>
    <row r="16116" spans="1:3" x14ac:dyDescent="0.3">
      <c r="A16116" s="4"/>
      <c r="B16116" s="5"/>
      <c r="C16116" s="6"/>
    </row>
    <row r="16117" spans="1:3" x14ac:dyDescent="0.3">
      <c r="A16117" s="4"/>
      <c r="B16117" s="5"/>
      <c r="C16117" s="6"/>
    </row>
    <row r="16118" spans="1:3" x14ac:dyDescent="0.3">
      <c r="A16118" s="4"/>
      <c r="B16118" s="5"/>
      <c r="C16118" s="6"/>
    </row>
    <row r="16119" spans="1:3" x14ac:dyDescent="0.3">
      <c r="A16119" s="4"/>
      <c r="B16119" s="5"/>
      <c r="C16119" s="6"/>
    </row>
    <row r="16120" spans="1:3" x14ac:dyDescent="0.3">
      <c r="A16120" s="4"/>
      <c r="B16120" s="5"/>
      <c r="C16120" s="6"/>
    </row>
    <row r="16121" spans="1:3" x14ac:dyDescent="0.3">
      <c r="A16121" s="4"/>
      <c r="B16121" s="5"/>
      <c r="C16121" s="6"/>
    </row>
    <row r="16122" spans="1:3" x14ac:dyDescent="0.3">
      <c r="A16122" s="4"/>
      <c r="B16122" s="5"/>
      <c r="C16122" s="6"/>
    </row>
    <row r="16123" spans="1:3" x14ac:dyDescent="0.3">
      <c r="A16123" s="4"/>
      <c r="B16123" s="5"/>
      <c r="C16123" s="6"/>
    </row>
    <row r="16124" spans="1:3" x14ac:dyDescent="0.3">
      <c r="A16124" s="4"/>
      <c r="B16124" s="5"/>
      <c r="C16124" s="6"/>
    </row>
    <row r="16125" spans="1:3" x14ac:dyDescent="0.3">
      <c r="A16125" s="4"/>
      <c r="B16125" s="5"/>
      <c r="C16125" s="6"/>
    </row>
    <row r="16126" spans="1:3" x14ac:dyDescent="0.3">
      <c r="A16126" s="4"/>
      <c r="B16126" s="5"/>
      <c r="C16126" s="6"/>
    </row>
    <row r="16127" spans="1:3" x14ac:dyDescent="0.3">
      <c r="A16127" s="4"/>
      <c r="B16127" s="5"/>
      <c r="C16127" s="6"/>
    </row>
    <row r="16128" spans="1:3" x14ac:dyDescent="0.3">
      <c r="A16128" s="4"/>
      <c r="B16128" s="5"/>
      <c r="C16128" s="6"/>
    </row>
    <row r="16129" spans="1:3" x14ac:dyDescent="0.3">
      <c r="A16129" s="4"/>
      <c r="B16129" s="5"/>
      <c r="C16129" s="6"/>
    </row>
    <row r="16130" spans="1:3" x14ac:dyDescent="0.3">
      <c r="A16130" s="4"/>
      <c r="B16130" s="5"/>
      <c r="C16130" s="6"/>
    </row>
    <row r="16131" spans="1:3" x14ac:dyDescent="0.3">
      <c r="A16131" s="4"/>
      <c r="B16131" s="5"/>
      <c r="C16131" s="6"/>
    </row>
    <row r="16132" spans="1:3" x14ac:dyDescent="0.3">
      <c r="A16132" s="4"/>
      <c r="B16132" s="5"/>
      <c r="C16132" s="6"/>
    </row>
    <row r="16133" spans="1:3" x14ac:dyDescent="0.3">
      <c r="A16133" s="4"/>
      <c r="B16133" s="5"/>
      <c r="C16133" s="6"/>
    </row>
    <row r="16134" spans="1:3" x14ac:dyDescent="0.3">
      <c r="A16134" s="4"/>
      <c r="B16134" s="5"/>
      <c r="C16134" s="6"/>
    </row>
    <row r="16135" spans="1:3" x14ac:dyDescent="0.3">
      <c r="A16135" s="4"/>
      <c r="B16135" s="5"/>
      <c r="C16135" s="6"/>
    </row>
    <row r="16136" spans="1:3" x14ac:dyDescent="0.3">
      <c r="A16136" s="4"/>
      <c r="B16136" s="5"/>
      <c r="C16136" s="6"/>
    </row>
    <row r="16137" spans="1:3" x14ac:dyDescent="0.3">
      <c r="A16137" s="4"/>
      <c r="B16137" s="5"/>
      <c r="C16137" s="6"/>
    </row>
    <row r="16138" spans="1:3" x14ac:dyDescent="0.3">
      <c r="A16138" s="4"/>
      <c r="B16138" s="5"/>
      <c r="C16138" s="6"/>
    </row>
    <row r="16139" spans="1:3" x14ac:dyDescent="0.3">
      <c r="A16139" s="4"/>
      <c r="B16139" s="5"/>
      <c r="C16139" s="6"/>
    </row>
    <row r="16140" spans="1:3" x14ac:dyDescent="0.3">
      <c r="A16140" s="4"/>
      <c r="B16140" s="5"/>
      <c r="C16140" s="6"/>
    </row>
    <row r="16141" spans="1:3" x14ac:dyDescent="0.3">
      <c r="A16141" s="4"/>
      <c r="B16141" s="5"/>
      <c r="C16141" s="6"/>
    </row>
    <row r="16142" spans="1:3" x14ac:dyDescent="0.3">
      <c r="A16142" s="4"/>
      <c r="B16142" s="5"/>
      <c r="C16142" s="6"/>
    </row>
    <row r="16143" spans="1:3" x14ac:dyDescent="0.3">
      <c r="A16143" s="4"/>
      <c r="B16143" s="5"/>
      <c r="C16143" s="6"/>
    </row>
    <row r="16144" spans="1:3" x14ac:dyDescent="0.3">
      <c r="A16144" s="4"/>
      <c r="B16144" s="5"/>
      <c r="C16144" s="6"/>
    </row>
    <row r="16145" spans="1:3" x14ac:dyDescent="0.3">
      <c r="A16145" s="4"/>
      <c r="B16145" s="5"/>
      <c r="C16145" s="6"/>
    </row>
    <row r="16146" spans="1:3" x14ac:dyDescent="0.3">
      <c r="A16146" s="4"/>
      <c r="B16146" s="5"/>
      <c r="C16146" s="6"/>
    </row>
    <row r="16147" spans="1:3" x14ac:dyDescent="0.3">
      <c r="A16147" s="4"/>
      <c r="B16147" s="5"/>
      <c r="C16147" s="6"/>
    </row>
    <row r="16148" spans="1:3" x14ac:dyDescent="0.3">
      <c r="A16148" s="4"/>
      <c r="B16148" s="5"/>
      <c r="C16148" s="6"/>
    </row>
    <row r="16149" spans="1:3" x14ac:dyDescent="0.3">
      <c r="A16149" s="4"/>
      <c r="B16149" s="5"/>
      <c r="C16149" s="6"/>
    </row>
    <row r="16150" spans="1:3" x14ac:dyDescent="0.3">
      <c r="A16150" s="4"/>
      <c r="B16150" s="5"/>
      <c r="C16150" s="6"/>
    </row>
    <row r="16151" spans="1:3" x14ac:dyDescent="0.3">
      <c r="A16151" s="4"/>
      <c r="B16151" s="5"/>
      <c r="C16151" s="6"/>
    </row>
    <row r="16152" spans="1:3" x14ac:dyDescent="0.3">
      <c r="A16152" s="4"/>
      <c r="B16152" s="5"/>
      <c r="C16152" s="6"/>
    </row>
    <row r="16153" spans="1:3" x14ac:dyDescent="0.3">
      <c r="A16153" s="4"/>
      <c r="B16153" s="5"/>
      <c r="C16153" s="6"/>
    </row>
    <row r="16154" spans="1:3" x14ac:dyDescent="0.3">
      <c r="A16154" s="4"/>
      <c r="B16154" s="5"/>
      <c r="C16154" s="6"/>
    </row>
    <row r="16155" spans="1:3" x14ac:dyDescent="0.3">
      <c r="A16155" s="4"/>
      <c r="B16155" s="5"/>
      <c r="C16155" s="6"/>
    </row>
    <row r="16156" spans="1:3" x14ac:dyDescent="0.3">
      <c r="A16156" s="4"/>
      <c r="B16156" s="5"/>
      <c r="C16156" s="6"/>
    </row>
    <row r="16157" spans="1:3" x14ac:dyDescent="0.3">
      <c r="A16157" s="4"/>
      <c r="B16157" s="5"/>
      <c r="C16157" s="6"/>
    </row>
    <row r="16158" spans="1:3" x14ac:dyDescent="0.3">
      <c r="A16158" s="4"/>
      <c r="B16158" s="5"/>
      <c r="C16158" s="6"/>
    </row>
    <row r="16159" spans="1:3" x14ac:dyDescent="0.3">
      <c r="A16159" s="4"/>
      <c r="B16159" s="5"/>
      <c r="C16159" s="6"/>
    </row>
    <row r="16160" spans="1:3" x14ac:dyDescent="0.3">
      <c r="A16160" s="4"/>
      <c r="B16160" s="5"/>
      <c r="C16160" s="6"/>
    </row>
    <row r="16161" spans="1:3" x14ac:dyDescent="0.3">
      <c r="A16161" s="4"/>
      <c r="B16161" s="5"/>
      <c r="C16161" s="6"/>
    </row>
    <row r="16162" spans="1:3" x14ac:dyDescent="0.3">
      <c r="A16162" s="4"/>
      <c r="B16162" s="5"/>
      <c r="C16162" s="6"/>
    </row>
    <row r="16163" spans="1:3" x14ac:dyDescent="0.3">
      <c r="A16163" s="4"/>
      <c r="B16163" s="5"/>
      <c r="C16163" s="6"/>
    </row>
    <row r="16164" spans="1:3" x14ac:dyDescent="0.3">
      <c r="A16164" s="4"/>
      <c r="B16164" s="5"/>
      <c r="C16164" s="6"/>
    </row>
    <row r="16165" spans="1:3" x14ac:dyDescent="0.3">
      <c r="A16165" s="4"/>
      <c r="B16165" s="5"/>
      <c r="C16165" s="6"/>
    </row>
    <row r="16166" spans="1:3" x14ac:dyDescent="0.3">
      <c r="A16166" s="4"/>
      <c r="B16166" s="5"/>
      <c r="C16166" s="6"/>
    </row>
    <row r="16167" spans="1:3" x14ac:dyDescent="0.3">
      <c r="A16167" s="4"/>
      <c r="B16167" s="5"/>
      <c r="C16167" s="6"/>
    </row>
    <row r="16168" spans="1:3" x14ac:dyDescent="0.3">
      <c r="A16168" s="4"/>
      <c r="B16168" s="5"/>
      <c r="C16168" s="6"/>
    </row>
    <row r="16169" spans="1:3" x14ac:dyDescent="0.3">
      <c r="A16169" s="4"/>
      <c r="B16169" s="5"/>
      <c r="C16169" s="6"/>
    </row>
    <row r="16170" spans="1:3" x14ac:dyDescent="0.3">
      <c r="A16170" s="4"/>
      <c r="B16170" s="5"/>
      <c r="C16170" s="6"/>
    </row>
    <row r="16171" spans="1:3" x14ac:dyDescent="0.3">
      <c r="A16171" s="4"/>
      <c r="B16171" s="5"/>
      <c r="C16171" s="6"/>
    </row>
    <row r="16172" spans="1:3" x14ac:dyDescent="0.3">
      <c r="A16172" s="4"/>
      <c r="B16172" s="5"/>
      <c r="C16172" s="6"/>
    </row>
    <row r="16173" spans="1:3" x14ac:dyDescent="0.3">
      <c r="A16173" s="4"/>
      <c r="B16173" s="5"/>
      <c r="C16173" s="6"/>
    </row>
    <row r="16174" spans="1:3" x14ac:dyDescent="0.3">
      <c r="A16174" s="4"/>
      <c r="B16174" s="5"/>
      <c r="C16174" s="6"/>
    </row>
    <row r="16175" spans="1:3" x14ac:dyDescent="0.3">
      <c r="A16175" s="4"/>
      <c r="B16175" s="5"/>
      <c r="C16175" s="6"/>
    </row>
    <row r="16176" spans="1:3" x14ac:dyDescent="0.3">
      <c r="A16176" s="4"/>
      <c r="B16176" s="5"/>
      <c r="C16176" s="6"/>
    </row>
    <row r="16177" spans="1:3" x14ac:dyDescent="0.3">
      <c r="A16177" s="4"/>
      <c r="B16177" s="5"/>
      <c r="C16177" s="6"/>
    </row>
    <row r="16178" spans="1:3" x14ac:dyDescent="0.3">
      <c r="A16178" s="4"/>
      <c r="B16178" s="5"/>
      <c r="C16178" s="6"/>
    </row>
    <row r="16179" spans="1:3" x14ac:dyDescent="0.3">
      <c r="A16179" s="4"/>
      <c r="B16179" s="5"/>
      <c r="C16179" s="6"/>
    </row>
    <row r="16180" spans="1:3" x14ac:dyDescent="0.3">
      <c r="A16180" s="4"/>
      <c r="B16180" s="5"/>
      <c r="C16180" s="6"/>
    </row>
    <row r="16181" spans="1:3" x14ac:dyDescent="0.3">
      <c r="A16181" s="4"/>
      <c r="B16181" s="5"/>
      <c r="C16181" s="6"/>
    </row>
    <row r="16182" spans="1:3" x14ac:dyDescent="0.3">
      <c r="A16182" s="4"/>
      <c r="B16182" s="5"/>
      <c r="C16182" s="6"/>
    </row>
    <row r="16183" spans="1:3" x14ac:dyDescent="0.3">
      <c r="A16183" s="4"/>
      <c r="B16183" s="5"/>
      <c r="C16183" s="6"/>
    </row>
    <row r="16184" spans="1:3" x14ac:dyDescent="0.3">
      <c r="A16184" s="4"/>
      <c r="B16184" s="5"/>
      <c r="C16184" s="6"/>
    </row>
    <row r="16185" spans="1:3" x14ac:dyDescent="0.3">
      <c r="A16185" s="4"/>
      <c r="B16185" s="5"/>
      <c r="C16185" s="6"/>
    </row>
    <row r="16186" spans="1:3" x14ac:dyDescent="0.3">
      <c r="A16186" s="4"/>
      <c r="B16186" s="5"/>
      <c r="C16186" s="6"/>
    </row>
    <row r="16187" spans="1:3" x14ac:dyDescent="0.3">
      <c r="A16187" s="4"/>
      <c r="B16187" s="5"/>
      <c r="C16187" s="6"/>
    </row>
    <row r="16188" spans="1:3" x14ac:dyDescent="0.3">
      <c r="A16188" s="4"/>
      <c r="B16188" s="5"/>
      <c r="C16188" s="6"/>
    </row>
    <row r="16189" spans="1:3" x14ac:dyDescent="0.3">
      <c r="A16189" s="4"/>
      <c r="B16189" s="5"/>
      <c r="C16189" s="6"/>
    </row>
    <row r="16190" spans="1:3" x14ac:dyDescent="0.3">
      <c r="A16190" s="4"/>
      <c r="B16190" s="5"/>
      <c r="C16190" s="6"/>
    </row>
    <row r="16191" spans="1:3" x14ac:dyDescent="0.3">
      <c r="A16191" s="4"/>
      <c r="B16191" s="5"/>
      <c r="C16191" s="6"/>
    </row>
    <row r="16192" spans="1:3" x14ac:dyDescent="0.3">
      <c r="A16192" s="4"/>
      <c r="B16192" s="5"/>
      <c r="C16192" s="6"/>
    </row>
    <row r="16193" spans="1:3" x14ac:dyDescent="0.3">
      <c r="A16193" s="4"/>
      <c r="B16193" s="5"/>
      <c r="C16193" s="6"/>
    </row>
    <row r="16194" spans="1:3" x14ac:dyDescent="0.3">
      <c r="A16194" s="4"/>
      <c r="B16194" s="5"/>
      <c r="C16194" s="6"/>
    </row>
    <row r="16195" spans="1:3" x14ac:dyDescent="0.3">
      <c r="A16195" s="4"/>
      <c r="B16195" s="5"/>
      <c r="C16195" s="6"/>
    </row>
    <row r="16196" spans="1:3" x14ac:dyDescent="0.3">
      <c r="A16196" s="4"/>
      <c r="B16196" s="5"/>
      <c r="C16196" s="6"/>
    </row>
    <row r="16197" spans="1:3" x14ac:dyDescent="0.3">
      <c r="A16197" s="4"/>
      <c r="B16197" s="5"/>
      <c r="C16197" s="6"/>
    </row>
    <row r="16198" spans="1:3" x14ac:dyDescent="0.3">
      <c r="A16198" s="4"/>
      <c r="B16198" s="5"/>
      <c r="C16198" s="6"/>
    </row>
    <row r="16199" spans="1:3" x14ac:dyDescent="0.3">
      <c r="A16199" s="4"/>
      <c r="B16199" s="5"/>
      <c r="C16199" s="6"/>
    </row>
    <row r="16200" spans="1:3" x14ac:dyDescent="0.3">
      <c r="A16200" s="4"/>
      <c r="B16200" s="5"/>
      <c r="C16200" s="6"/>
    </row>
    <row r="16201" spans="1:3" x14ac:dyDescent="0.3">
      <c r="A16201" s="4"/>
      <c r="B16201" s="5"/>
      <c r="C16201" s="6"/>
    </row>
    <row r="16202" spans="1:3" x14ac:dyDescent="0.3">
      <c r="A16202" s="4"/>
      <c r="B16202" s="5"/>
      <c r="C16202" s="6"/>
    </row>
    <row r="16203" spans="1:3" x14ac:dyDescent="0.3">
      <c r="A16203" s="4"/>
      <c r="B16203" s="5"/>
      <c r="C16203" s="6"/>
    </row>
    <row r="16204" spans="1:3" x14ac:dyDescent="0.3">
      <c r="A16204" s="4"/>
      <c r="B16204" s="5"/>
      <c r="C16204" s="6"/>
    </row>
    <row r="16205" spans="1:3" x14ac:dyDescent="0.3">
      <c r="A16205" s="4"/>
      <c r="B16205" s="5"/>
      <c r="C16205" s="6"/>
    </row>
    <row r="16206" spans="1:3" x14ac:dyDescent="0.3">
      <c r="A16206" s="4"/>
      <c r="B16206" s="5"/>
      <c r="C16206" s="6"/>
    </row>
    <row r="16207" spans="1:3" x14ac:dyDescent="0.3">
      <c r="A16207" s="4"/>
      <c r="B16207" s="5"/>
      <c r="C16207" s="6"/>
    </row>
    <row r="16208" spans="1:3" x14ac:dyDescent="0.3">
      <c r="A16208" s="4"/>
      <c r="B16208" s="5"/>
      <c r="C16208" s="6"/>
    </row>
    <row r="16209" spans="1:3" x14ac:dyDescent="0.3">
      <c r="A16209" s="4"/>
      <c r="B16209" s="5"/>
      <c r="C16209" s="6"/>
    </row>
    <row r="16210" spans="1:3" x14ac:dyDescent="0.3">
      <c r="A16210" s="4"/>
      <c r="B16210" s="5"/>
      <c r="C16210" s="6"/>
    </row>
    <row r="16211" spans="1:3" x14ac:dyDescent="0.3">
      <c r="A16211" s="4"/>
      <c r="B16211" s="5"/>
      <c r="C16211" s="6"/>
    </row>
    <row r="16212" spans="1:3" x14ac:dyDescent="0.3">
      <c r="A16212" s="4"/>
      <c r="B16212" s="5"/>
      <c r="C16212" s="6"/>
    </row>
    <row r="16213" spans="1:3" x14ac:dyDescent="0.3">
      <c r="A16213" s="4"/>
      <c r="B16213" s="5"/>
      <c r="C16213" s="6"/>
    </row>
    <row r="16214" spans="1:3" x14ac:dyDescent="0.3">
      <c r="A16214" s="4"/>
      <c r="B16214" s="5"/>
      <c r="C16214" s="6"/>
    </row>
    <row r="16215" spans="1:3" x14ac:dyDescent="0.3">
      <c r="A16215" s="4"/>
      <c r="B16215" s="5"/>
      <c r="C16215" s="6"/>
    </row>
    <row r="16216" spans="1:3" x14ac:dyDescent="0.3">
      <c r="A16216" s="4"/>
      <c r="B16216" s="5"/>
      <c r="C16216" s="6"/>
    </row>
    <row r="16217" spans="1:3" x14ac:dyDescent="0.3">
      <c r="A16217" s="4"/>
      <c r="B16217" s="5"/>
      <c r="C16217" s="6"/>
    </row>
    <row r="16218" spans="1:3" x14ac:dyDescent="0.3">
      <c r="A16218" s="4"/>
      <c r="B16218" s="5"/>
      <c r="C16218" s="6"/>
    </row>
    <row r="16219" spans="1:3" x14ac:dyDescent="0.3">
      <c r="A16219" s="4"/>
      <c r="B16219" s="5"/>
      <c r="C16219" s="6"/>
    </row>
    <row r="16220" spans="1:3" x14ac:dyDescent="0.3">
      <c r="A16220" s="4"/>
      <c r="B16220" s="5"/>
      <c r="C16220" s="6"/>
    </row>
    <row r="16221" spans="1:3" x14ac:dyDescent="0.3">
      <c r="A16221" s="4"/>
      <c r="B16221" s="5"/>
      <c r="C16221" s="6"/>
    </row>
    <row r="16222" spans="1:3" x14ac:dyDescent="0.3">
      <c r="A16222" s="4"/>
      <c r="B16222" s="5"/>
      <c r="C16222" s="6"/>
    </row>
    <row r="16223" spans="1:3" x14ac:dyDescent="0.3">
      <c r="A16223" s="4"/>
      <c r="B16223" s="5"/>
      <c r="C16223" s="6"/>
    </row>
    <row r="16224" spans="1:3" x14ac:dyDescent="0.3">
      <c r="A16224" s="4"/>
      <c r="B16224" s="5"/>
      <c r="C16224" s="6"/>
    </row>
    <row r="16225" spans="1:3" x14ac:dyDescent="0.3">
      <c r="A16225" s="4"/>
      <c r="B16225" s="5"/>
      <c r="C16225" s="6"/>
    </row>
    <row r="16226" spans="1:3" x14ac:dyDescent="0.3">
      <c r="A16226" s="4"/>
      <c r="B16226" s="5"/>
      <c r="C16226" s="6"/>
    </row>
    <row r="16227" spans="1:3" x14ac:dyDescent="0.3">
      <c r="A16227" s="4"/>
      <c r="B16227" s="5"/>
      <c r="C16227" s="6"/>
    </row>
    <row r="16228" spans="1:3" x14ac:dyDescent="0.3">
      <c r="A16228" s="4"/>
      <c r="B16228" s="5"/>
      <c r="C16228" s="6"/>
    </row>
    <row r="16229" spans="1:3" x14ac:dyDescent="0.3">
      <c r="A16229" s="4"/>
      <c r="B16229" s="5"/>
      <c r="C16229" s="6"/>
    </row>
    <row r="16230" spans="1:3" x14ac:dyDescent="0.3">
      <c r="A16230" s="4"/>
      <c r="B16230" s="5"/>
      <c r="C16230" s="6"/>
    </row>
    <row r="16231" spans="1:3" x14ac:dyDescent="0.3">
      <c r="A16231" s="4"/>
      <c r="B16231" s="5"/>
      <c r="C16231" s="6"/>
    </row>
    <row r="16232" spans="1:3" x14ac:dyDescent="0.3">
      <c r="A16232" s="4"/>
      <c r="B16232" s="5"/>
      <c r="C16232" s="6"/>
    </row>
    <row r="16233" spans="1:3" x14ac:dyDescent="0.3">
      <c r="A16233" s="4"/>
      <c r="B16233" s="5"/>
      <c r="C16233" s="6"/>
    </row>
    <row r="16234" spans="1:3" x14ac:dyDescent="0.3">
      <c r="A16234" s="4"/>
      <c r="B16234" s="5"/>
      <c r="C16234" s="6"/>
    </row>
    <row r="16235" spans="1:3" x14ac:dyDescent="0.3">
      <c r="A16235" s="4"/>
      <c r="B16235" s="5"/>
      <c r="C16235" s="6"/>
    </row>
    <row r="16236" spans="1:3" x14ac:dyDescent="0.3">
      <c r="A16236" s="4"/>
      <c r="B16236" s="5"/>
      <c r="C16236" s="6"/>
    </row>
    <row r="16237" spans="1:3" x14ac:dyDescent="0.3">
      <c r="A16237" s="4"/>
      <c r="B16237" s="5"/>
      <c r="C16237" s="6"/>
    </row>
    <row r="16238" spans="1:3" x14ac:dyDescent="0.3">
      <c r="A16238" s="4"/>
      <c r="B16238" s="5"/>
      <c r="C16238" s="6"/>
    </row>
    <row r="16239" spans="1:3" x14ac:dyDescent="0.3">
      <c r="A16239" s="4"/>
      <c r="B16239" s="5"/>
      <c r="C16239" s="6"/>
    </row>
    <row r="16240" spans="1:3" x14ac:dyDescent="0.3">
      <c r="A16240" s="4"/>
      <c r="B16240" s="5"/>
      <c r="C16240" s="6"/>
    </row>
    <row r="16241" spans="1:3" x14ac:dyDescent="0.3">
      <c r="A16241" s="4"/>
      <c r="B16241" s="5"/>
      <c r="C16241" s="6"/>
    </row>
    <row r="16242" spans="1:3" x14ac:dyDescent="0.3">
      <c r="A16242" s="4"/>
      <c r="B16242" s="5"/>
      <c r="C16242" s="6"/>
    </row>
    <row r="16243" spans="1:3" x14ac:dyDescent="0.3">
      <c r="A16243" s="4"/>
      <c r="B16243" s="5"/>
      <c r="C16243" s="6"/>
    </row>
    <row r="16244" spans="1:3" x14ac:dyDescent="0.3">
      <c r="A16244" s="4"/>
      <c r="B16244" s="5"/>
      <c r="C16244" s="6"/>
    </row>
    <row r="16245" spans="1:3" x14ac:dyDescent="0.3">
      <c r="A16245" s="4"/>
      <c r="B16245" s="5"/>
      <c r="C16245" s="6"/>
    </row>
    <row r="16246" spans="1:3" x14ac:dyDescent="0.3">
      <c r="A16246" s="4"/>
      <c r="B16246" s="5"/>
      <c r="C16246" s="6"/>
    </row>
    <row r="16247" spans="1:3" x14ac:dyDescent="0.3">
      <c r="A16247" s="4"/>
      <c r="B16247" s="5"/>
      <c r="C16247" s="6"/>
    </row>
    <row r="16248" spans="1:3" x14ac:dyDescent="0.3">
      <c r="A16248" s="4"/>
      <c r="B16248" s="5"/>
      <c r="C16248" s="6"/>
    </row>
    <row r="16249" spans="1:3" x14ac:dyDescent="0.3">
      <c r="A16249" s="4"/>
      <c r="B16249" s="5"/>
      <c r="C16249" s="6"/>
    </row>
    <row r="16250" spans="1:3" x14ac:dyDescent="0.3">
      <c r="A16250" s="4"/>
      <c r="B16250" s="5"/>
      <c r="C16250" s="6"/>
    </row>
    <row r="16251" spans="1:3" x14ac:dyDescent="0.3">
      <c r="A16251" s="4"/>
      <c r="B16251" s="5"/>
      <c r="C16251" s="6"/>
    </row>
    <row r="16252" spans="1:3" x14ac:dyDescent="0.3">
      <c r="A16252" s="4"/>
      <c r="B16252" s="5"/>
      <c r="C16252" s="6"/>
    </row>
    <row r="16253" spans="1:3" x14ac:dyDescent="0.3">
      <c r="A16253" s="4"/>
      <c r="B16253" s="5"/>
      <c r="C16253" s="6"/>
    </row>
    <row r="16254" spans="1:3" x14ac:dyDescent="0.3">
      <c r="A16254" s="4"/>
      <c r="B16254" s="5"/>
      <c r="C16254" s="6"/>
    </row>
    <row r="16255" spans="1:3" x14ac:dyDescent="0.3">
      <c r="A16255" s="4"/>
      <c r="B16255" s="5"/>
      <c r="C16255" s="6"/>
    </row>
    <row r="16256" spans="1:3" x14ac:dyDescent="0.3">
      <c r="A16256" s="4"/>
      <c r="B16256" s="5"/>
      <c r="C16256" s="6"/>
    </row>
    <row r="16257" spans="1:3" x14ac:dyDescent="0.3">
      <c r="A16257" s="4"/>
      <c r="B16257" s="5"/>
      <c r="C16257" s="6"/>
    </row>
    <row r="16258" spans="1:3" x14ac:dyDescent="0.3">
      <c r="A16258" s="4"/>
      <c r="B16258" s="5"/>
      <c r="C16258" s="6"/>
    </row>
    <row r="16259" spans="1:3" x14ac:dyDescent="0.3">
      <c r="A16259" s="4"/>
      <c r="B16259" s="5"/>
      <c r="C16259" s="6"/>
    </row>
    <row r="16260" spans="1:3" x14ac:dyDescent="0.3">
      <c r="A16260" s="4"/>
      <c r="B16260" s="5"/>
      <c r="C16260" s="6"/>
    </row>
    <row r="16261" spans="1:3" x14ac:dyDescent="0.3">
      <c r="A16261" s="4"/>
      <c r="B16261" s="5"/>
      <c r="C16261" s="6"/>
    </row>
    <row r="16262" spans="1:3" x14ac:dyDescent="0.3">
      <c r="A16262" s="4"/>
      <c r="B16262" s="5"/>
      <c r="C16262" s="6"/>
    </row>
    <row r="16263" spans="1:3" x14ac:dyDescent="0.3">
      <c r="A16263" s="4"/>
      <c r="B16263" s="5"/>
      <c r="C16263" s="6"/>
    </row>
    <row r="16264" spans="1:3" x14ac:dyDescent="0.3">
      <c r="A16264" s="4"/>
      <c r="B16264" s="5"/>
      <c r="C16264" s="6"/>
    </row>
    <row r="16265" spans="1:3" x14ac:dyDescent="0.3">
      <c r="A16265" s="4"/>
      <c r="B16265" s="5"/>
      <c r="C16265" s="6"/>
    </row>
    <row r="16266" spans="1:3" x14ac:dyDescent="0.3">
      <c r="A16266" s="4"/>
      <c r="B16266" s="5"/>
      <c r="C16266" s="6"/>
    </row>
    <row r="16267" spans="1:3" x14ac:dyDescent="0.3">
      <c r="A16267" s="4"/>
      <c r="B16267" s="5"/>
      <c r="C16267" s="6"/>
    </row>
    <row r="16268" spans="1:3" x14ac:dyDescent="0.3">
      <c r="A16268" s="4"/>
      <c r="B16268" s="5"/>
      <c r="C16268" s="6"/>
    </row>
    <row r="16269" spans="1:3" x14ac:dyDescent="0.3">
      <c r="A16269" s="4"/>
      <c r="B16269" s="5"/>
      <c r="C16269" s="6"/>
    </row>
    <row r="16270" spans="1:3" x14ac:dyDescent="0.3">
      <c r="A16270" s="4"/>
      <c r="B16270" s="5"/>
      <c r="C16270" s="6"/>
    </row>
    <row r="16271" spans="1:3" x14ac:dyDescent="0.3">
      <c r="A16271" s="4"/>
      <c r="B16271" s="5"/>
      <c r="C16271" s="6"/>
    </row>
    <row r="16272" spans="1:3" x14ac:dyDescent="0.3">
      <c r="A16272" s="4"/>
      <c r="B16272" s="5"/>
      <c r="C16272" s="6"/>
    </row>
    <row r="16273" spans="1:3" x14ac:dyDescent="0.3">
      <c r="A16273" s="4"/>
      <c r="B16273" s="5"/>
      <c r="C16273" s="6"/>
    </row>
    <row r="16274" spans="1:3" x14ac:dyDescent="0.3">
      <c r="A16274" s="4"/>
      <c r="B16274" s="5"/>
      <c r="C16274" s="6"/>
    </row>
    <row r="16275" spans="1:3" x14ac:dyDescent="0.3">
      <c r="A16275" s="4"/>
      <c r="B16275" s="5"/>
      <c r="C16275" s="6"/>
    </row>
    <row r="16276" spans="1:3" x14ac:dyDescent="0.3">
      <c r="A16276" s="4"/>
      <c r="B16276" s="5"/>
      <c r="C16276" s="6"/>
    </row>
    <row r="16277" spans="1:3" x14ac:dyDescent="0.3">
      <c r="A16277" s="4"/>
      <c r="B16277" s="5"/>
      <c r="C16277" s="6"/>
    </row>
    <row r="16278" spans="1:3" x14ac:dyDescent="0.3">
      <c r="A16278" s="4"/>
      <c r="B16278" s="5"/>
      <c r="C16278" s="6"/>
    </row>
    <row r="16279" spans="1:3" x14ac:dyDescent="0.3">
      <c r="A16279" s="4"/>
      <c r="B16279" s="5"/>
      <c r="C16279" s="6"/>
    </row>
    <row r="16280" spans="1:3" x14ac:dyDescent="0.3">
      <c r="A16280" s="4"/>
      <c r="B16280" s="5"/>
      <c r="C16280" s="6"/>
    </row>
    <row r="16281" spans="1:3" x14ac:dyDescent="0.3">
      <c r="A16281" s="4"/>
      <c r="B16281" s="5"/>
      <c r="C16281" s="6"/>
    </row>
    <row r="16282" spans="1:3" x14ac:dyDescent="0.3">
      <c r="A16282" s="4"/>
      <c r="B16282" s="5"/>
      <c r="C16282" s="6"/>
    </row>
    <row r="16283" spans="1:3" x14ac:dyDescent="0.3">
      <c r="A16283" s="4"/>
      <c r="B16283" s="5"/>
      <c r="C16283" s="6"/>
    </row>
    <row r="16284" spans="1:3" x14ac:dyDescent="0.3">
      <c r="A16284" s="4"/>
      <c r="B16284" s="5"/>
      <c r="C16284" s="6"/>
    </row>
    <row r="16285" spans="1:3" x14ac:dyDescent="0.3">
      <c r="A16285" s="4"/>
      <c r="B16285" s="5"/>
      <c r="C16285" s="6"/>
    </row>
    <row r="16286" spans="1:3" x14ac:dyDescent="0.3">
      <c r="A16286" s="4"/>
      <c r="B16286" s="5"/>
      <c r="C16286" s="6"/>
    </row>
    <row r="16287" spans="1:3" x14ac:dyDescent="0.3">
      <c r="A16287" s="4"/>
      <c r="B16287" s="5"/>
      <c r="C16287" s="6"/>
    </row>
    <row r="16288" spans="1:3" x14ac:dyDescent="0.3">
      <c r="A16288" s="4"/>
      <c r="B16288" s="5"/>
      <c r="C16288" s="6"/>
    </row>
    <row r="16289" spans="1:3" x14ac:dyDescent="0.3">
      <c r="A16289" s="4"/>
      <c r="B16289" s="5"/>
      <c r="C16289" s="6"/>
    </row>
    <row r="16290" spans="1:3" x14ac:dyDescent="0.3">
      <c r="A16290" s="4"/>
      <c r="B16290" s="5"/>
      <c r="C16290" s="6"/>
    </row>
    <row r="16291" spans="1:3" x14ac:dyDescent="0.3">
      <c r="A16291" s="4"/>
      <c r="B16291" s="5"/>
      <c r="C16291" s="6"/>
    </row>
    <row r="16292" spans="1:3" x14ac:dyDescent="0.3">
      <c r="A16292" s="4"/>
      <c r="B16292" s="5"/>
      <c r="C16292" s="6"/>
    </row>
    <row r="16293" spans="1:3" x14ac:dyDescent="0.3">
      <c r="A16293" s="4"/>
      <c r="B16293" s="5"/>
      <c r="C16293" s="6"/>
    </row>
    <row r="16294" spans="1:3" x14ac:dyDescent="0.3">
      <c r="A16294" s="4"/>
      <c r="B16294" s="5"/>
      <c r="C16294" s="6"/>
    </row>
    <row r="16295" spans="1:3" x14ac:dyDescent="0.3">
      <c r="A16295" s="4"/>
      <c r="B16295" s="5"/>
      <c r="C16295" s="6"/>
    </row>
    <row r="16296" spans="1:3" x14ac:dyDescent="0.3">
      <c r="A16296" s="4"/>
      <c r="B16296" s="5"/>
      <c r="C16296" s="6"/>
    </row>
    <row r="16297" spans="1:3" x14ac:dyDescent="0.3">
      <c r="A16297" s="4"/>
      <c r="B16297" s="5"/>
      <c r="C16297" s="6"/>
    </row>
    <row r="16298" spans="1:3" x14ac:dyDescent="0.3">
      <c r="A16298" s="4"/>
      <c r="B16298" s="5"/>
      <c r="C16298" s="6"/>
    </row>
    <row r="16299" spans="1:3" x14ac:dyDescent="0.3">
      <c r="A16299" s="4"/>
      <c r="B16299" s="5"/>
      <c r="C16299" s="6"/>
    </row>
    <row r="16300" spans="1:3" x14ac:dyDescent="0.3">
      <c r="A16300" s="4"/>
      <c r="B16300" s="5"/>
      <c r="C16300" s="6"/>
    </row>
    <row r="16301" spans="1:3" x14ac:dyDescent="0.3">
      <c r="A16301" s="4"/>
      <c r="B16301" s="5"/>
      <c r="C16301" s="6"/>
    </row>
    <row r="16302" spans="1:3" x14ac:dyDescent="0.3">
      <c r="A16302" s="4"/>
      <c r="B16302" s="5"/>
      <c r="C16302" s="6"/>
    </row>
    <row r="16303" spans="1:3" x14ac:dyDescent="0.3">
      <c r="A16303" s="4"/>
      <c r="B16303" s="5"/>
      <c r="C16303" s="6"/>
    </row>
    <row r="16304" spans="1:3" x14ac:dyDescent="0.3">
      <c r="A16304" s="4"/>
      <c r="B16304" s="5"/>
      <c r="C16304" s="6"/>
    </row>
    <row r="16305" spans="1:3" x14ac:dyDescent="0.3">
      <c r="A16305" s="4"/>
      <c r="B16305" s="5"/>
      <c r="C16305" s="6"/>
    </row>
    <row r="16306" spans="1:3" x14ac:dyDescent="0.3">
      <c r="A16306" s="4"/>
      <c r="B16306" s="5"/>
      <c r="C16306" s="6"/>
    </row>
    <row r="16307" spans="1:3" x14ac:dyDescent="0.3">
      <c r="A16307" s="4"/>
      <c r="B16307" s="5"/>
      <c r="C16307" s="6"/>
    </row>
    <row r="16308" spans="1:3" x14ac:dyDescent="0.3">
      <c r="A16308" s="4"/>
      <c r="B16308" s="5"/>
      <c r="C16308" s="6"/>
    </row>
    <row r="16309" spans="1:3" x14ac:dyDescent="0.3">
      <c r="A16309" s="4"/>
      <c r="B16309" s="5"/>
      <c r="C16309" s="6"/>
    </row>
    <row r="16310" spans="1:3" x14ac:dyDescent="0.3">
      <c r="A16310" s="4"/>
      <c r="B16310" s="5"/>
      <c r="C16310" s="6"/>
    </row>
    <row r="16311" spans="1:3" x14ac:dyDescent="0.3">
      <c r="A16311" s="4"/>
      <c r="B16311" s="5"/>
      <c r="C16311" s="6"/>
    </row>
    <row r="16312" spans="1:3" x14ac:dyDescent="0.3">
      <c r="A16312" s="4"/>
      <c r="B16312" s="5"/>
      <c r="C16312" s="6"/>
    </row>
    <row r="16313" spans="1:3" x14ac:dyDescent="0.3">
      <c r="A16313" s="4"/>
      <c r="B16313" s="5"/>
      <c r="C16313" s="6"/>
    </row>
    <row r="16314" spans="1:3" x14ac:dyDescent="0.3">
      <c r="A16314" s="4"/>
      <c r="B16314" s="5"/>
      <c r="C16314" s="6"/>
    </row>
    <row r="16315" spans="1:3" x14ac:dyDescent="0.3">
      <c r="A16315" s="4"/>
      <c r="B16315" s="5"/>
      <c r="C16315" s="6"/>
    </row>
    <row r="16316" spans="1:3" x14ac:dyDescent="0.3">
      <c r="A16316" s="4"/>
      <c r="B16316" s="5"/>
      <c r="C16316" s="6"/>
    </row>
    <row r="16317" spans="1:3" x14ac:dyDescent="0.3">
      <c r="A16317" s="4"/>
      <c r="B16317" s="5"/>
      <c r="C16317" s="6"/>
    </row>
    <row r="16318" spans="1:3" x14ac:dyDescent="0.3">
      <c r="A16318" s="4"/>
      <c r="B16318" s="5"/>
      <c r="C16318" s="6"/>
    </row>
    <row r="16319" spans="1:3" x14ac:dyDescent="0.3">
      <c r="A16319" s="4"/>
      <c r="B16319" s="5"/>
      <c r="C16319" s="6"/>
    </row>
    <row r="16320" spans="1:3" x14ac:dyDescent="0.3">
      <c r="A16320" s="4"/>
      <c r="B16320" s="5"/>
      <c r="C16320" s="6"/>
    </row>
    <row r="16321" spans="1:3" x14ac:dyDescent="0.3">
      <c r="A16321" s="4"/>
      <c r="B16321" s="5"/>
      <c r="C16321" s="6"/>
    </row>
    <row r="16322" spans="1:3" x14ac:dyDescent="0.3">
      <c r="A16322" s="4"/>
      <c r="B16322" s="5"/>
      <c r="C16322" s="6"/>
    </row>
    <row r="16323" spans="1:3" x14ac:dyDescent="0.3">
      <c r="A16323" s="4"/>
      <c r="B16323" s="5"/>
      <c r="C16323" s="6"/>
    </row>
    <row r="16324" spans="1:3" x14ac:dyDescent="0.3">
      <c r="A16324" s="4"/>
      <c r="B16324" s="5"/>
      <c r="C16324" s="6"/>
    </row>
    <row r="16325" spans="1:3" x14ac:dyDescent="0.3">
      <c r="A16325" s="4"/>
      <c r="B16325" s="5"/>
      <c r="C16325" s="6"/>
    </row>
    <row r="16326" spans="1:3" x14ac:dyDescent="0.3">
      <c r="A16326" s="4"/>
      <c r="B16326" s="5"/>
      <c r="C16326" s="6"/>
    </row>
    <row r="16327" spans="1:3" x14ac:dyDescent="0.3">
      <c r="A16327" s="4"/>
      <c r="B16327" s="5"/>
      <c r="C16327" s="6"/>
    </row>
    <row r="16328" spans="1:3" x14ac:dyDescent="0.3">
      <c r="A16328" s="4"/>
      <c r="B16328" s="5"/>
      <c r="C16328" s="6"/>
    </row>
    <row r="16329" spans="1:3" x14ac:dyDescent="0.3">
      <c r="A16329" s="4"/>
      <c r="B16329" s="5"/>
      <c r="C16329" s="6"/>
    </row>
    <row r="16330" spans="1:3" x14ac:dyDescent="0.3">
      <c r="A16330" s="4"/>
      <c r="B16330" s="5"/>
      <c r="C16330" s="6"/>
    </row>
    <row r="16331" spans="1:3" x14ac:dyDescent="0.3">
      <c r="A16331" s="4"/>
      <c r="B16331" s="5"/>
      <c r="C16331" s="6"/>
    </row>
    <row r="16332" spans="1:3" x14ac:dyDescent="0.3">
      <c r="A16332" s="4"/>
      <c r="B16332" s="5"/>
      <c r="C16332" s="6"/>
    </row>
    <row r="16333" spans="1:3" x14ac:dyDescent="0.3">
      <c r="A16333" s="4"/>
      <c r="B16333" s="5"/>
      <c r="C16333" s="6"/>
    </row>
    <row r="16334" spans="1:3" x14ac:dyDescent="0.3">
      <c r="A16334" s="4"/>
      <c r="B16334" s="5"/>
      <c r="C16334" s="6"/>
    </row>
    <row r="16335" spans="1:3" x14ac:dyDescent="0.3">
      <c r="A16335" s="4"/>
      <c r="B16335" s="5"/>
      <c r="C16335" s="6"/>
    </row>
    <row r="16336" spans="1:3" x14ac:dyDescent="0.3">
      <c r="A16336" s="4"/>
      <c r="B16336" s="5"/>
      <c r="C16336" s="6"/>
    </row>
    <row r="16337" spans="1:3" x14ac:dyDescent="0.3">
      <c r="A16337" s="4"/>
      <c r="B16337" s="5"/>
      <c r="C16337" s="6"/>
    </row>
    <row r="16338" spans="1:3" x14ac:dyDescent="0.3">
      <c r="A16338" s="4"/>
      <c r="B16338" s="5"/>
      <c r="C16338" s="6"/>
    </row>
    <row r="16339" spans="1:3" x14ac:dyDescent="0.3">
      <c r="A16339" s="4"/>
      <c r="B16339" s="5"/>
      <c r="C16339" s="6"/>
    </row>
    <row r="16340" spans="1:3" x14ac:dyDescent="0.3">
      <c r="A16340" s="4"/>
      <c r="B16340" s="5"/>
      <c r="C16340" s="6"/>
    </row>
    <row r="16341" spans="1:3" x14ac:dyDescent="0.3">
      <c r="A16341" s="4"/>
      <c r="B16341" s="5"/>
      <c r="C16341" s="6"/>
    </row>
    <row r="16342" spans="1:3" x14ac:dyDescent="0.3">
      <c r="A16342" s="4"/>
      <c r="B16342" s="5"/>
      <c r="C16342" s="6"/>
    </row>
    <row r="16343" spans="1:3" x14ac:dyDescent="0.3">
      <c r="A16343" s="4"/>
      <c r="B16343" s="5"/>
      <c r="C16343" s="6"/>
    </row>
    <row r="16344" spans="1:3" x14ac:dyDescent="0.3">
      <c r="A16344" s="4"/>
      <c r="B16344" s="5"/>
      <c r="C16344" s="6"/>
    </row>
    <row r="16345" spans="1:3" x14ac:dyDescent="0.3">
      <c r="A16345" s="4"/>
      <c r="B16345" s="5"/>
      <c r="C16345" s="6"/>
    </row>
    <row r="16346" spans="1:3" x14ac:dyDescent="0.3">
      <c r="A16346" s="4"/>
      <c r="B16346" s="5"/>
      <c r="C16346" s="6"/>
    </row>
    <row r="16347" spans="1:3" x14ac:dyDescent="0.3">
      <c r="A16347" s="4"/>
      <c r="B16347" s="5"/>
      <c r="C16347" s="6"/>
    </row>
    <row r="16348" spans="1:3" x14ac:dyDescent="0.3">
      <c r="A16348" s="4"/>
      <c r="B16348" s="5"/>
      <c r="C16348" s="6"/>
    </row>
    <row r="16349" spans="1:3" x14ac:dyDescent="0.3">
      <c r="A16349" s="4"/>
      <c r="B16349" s="5"/>
      <c r="C16349" s="6"/>
    </row>
    <row r="16350" spans="1:3" x14ac:dyDescent="0.3">
      <c r="A16350" s="4"/>
      <c r="B16350" s="5"/>
      <c r="C16350" s="6"/>
    </row>
    <row r="16351" spans="1:3" x14ac:dyDescent="0.3">
      <c r="A16351" s="4"/>
      <c r="B16351" s="5"/>
      <c r="C16351" s="6"/>
    </row>
    <row r="16352" spans="1:3" x14ac:dyDescent="0.3">
      <c r="A16352" s="4"/>
      <c r="B16352" s="5"/>
      <c r="C16352" s="6"/>
    </row>
    <row r="16353" spans="1:3" x14ac:dyDescent="0.3">
      <c r="A16353" s="4"/>
      <c r="B16353" s="5"/>
      <c r="C16353" s="6"/>
    </row>
    <row r="16354" spans="1:3" x14ac:dyDescent="0.3">
      <c r="A16354" s="4"/>
      <c r="B16354" s="5"/>
      <c r="C16354" s="6"/>
    </row>
    <row r="16355" spans="1:3" x14ac:dyDescent="0.3">
      <c r="A16355" s="4"/>
      <c r="B16355" s="5"/>
      <c r="C16355" s="6"/>
    </row>
    <row r="16356" spans="1:3" x14ac:dyDescent="0.3">
      <c r="A16356" s="4"/>
      <c r="B16356" s="5"/>
      <c r="C16356" s="6"/>
    </row>
    <row r="16357" spans="1:3" x14ac:dyDescent="0.3">
      <c r="A16357" s="4"/>
      <c r="B16357" s="5"/>
      <c r="C16357" s="6"/>
    </row>
    <row r="16358" spans="1:3" x14ac:dyDescent="0.3">
      <c r="A16358" s="4"/>
      <c r="B16358" s="5"/>
      <c r="C16358" s="6"/>
    </row>
    <row r="16359" spans="1:3" x14ac:dyDescent="0.3">
      <c r="A16359" s="4"/>
      <c r="B16359" s="5"/>
      <c r="C16359" s="6"/>
    </row>
    <row r="16360" spans="1:3" x14ac:dyDescent="0.3">
      <c r="A16360" s="4"/>
      <c r="B16360" s="5"/>
      <c r="C16360" s="6"/>
    </row>
    <row r="16361" spans="1:3" x14ac:dyDescent="0.3">
      <c r="A16361" s="4"/>
      <c r="B16361" s="5"/>
      <c r="C16361" s="6"/>
    </row>
    <row r="16362" spans="1:3" x14ac:dyDescent="0.3">
      <c r="A16362" s="4"/>
      <c r="B16362" s="5"/>
      <c r="C16362" s="6"/>
    </row>
    <row r="16363" spans="1:3" x14ac:dyDescent="0.3">
      <c r="A16363" s="4"/>
      <c r="B16363" s="5"/>
      <c r="C16363" s="6"/>
    </row>
    <row r="16364" spans="1:3" x14ac:dyDescent="0.3">
      <c r="A16364" s="4"/>
      <c r="B16364" s="5"/>
      <c r="C16364" s="6"/>
    </row>
    <row r="16365" spans="1:3" x14ac:dyDescent="0.3">
      <c r="A16365" s="4"/>
      <c r="B16365" s="5"/>
      <c r="C16365" s="6"/>
    </row>
    <row r="16366" spans="1:3" x14ac:dyDescent="0.3">
      <c r="A16366" s="4"/>
      <c r="B16366" s="5"/>
      <c r="C16366" s="6"/>
    </row>
    <row r="16367" spans="1:3" x14ac:dyDescent="0.3">
      <c r="A16367" s="4"/>
      <c r="B16367" s="5"/>
      <c r="C16367" s="6"/>
    </row>
    <row r="16368" spans="1:3" x14ac:dyDescent="0.3">
      <c r="A16368" s="4"/>
      <c r="B16368" s="5"/>
      <c r="C16368" s="6"/>
    </row>
    <row r="16369" spans="1:3" x14ac:dyDescent="0.3">
      <c r="A16369" s="4"/>
      <c r="B16369" s="5"/>
      <c r="C16369" s="6"/>
    </row>
    <row r="16370" spans="1:3" x14ac:dyDescent="0.3">
      <c r="A16370" s="4"/>
      <c r="B16370" s="5"/>
      <c r="C16370" s="6"/>
    </row>
    <row r="16371" spans="1:3" x14ac:dyDescent="0.3">
      <c r="A16371" s="4"/>
      <c r="B16371" s="5"/>
      <c r="C16371" s="6"/>
    </row>
    <row r="16372" spans="1:3" x14ac:dyDescent="0.3">
      <c r="A16372" s="4"/>
      <c r="B16372" s="5"/>
      <c r="C16372" s="6"/>
    </row>
    <row r="16373" spans="1:3" x14ac:dyDescent="0.3">
      <c r="A16373" s="4"/>
      <c r="B16373" s="5"/>
      <c r="C16373" s="6"/>
    </row>
    <row r="16374" spans="1:3" x14ac:dyDescent="0.3">
      <c r="A16374" s="4"/>
      <c r="B16374" s="5"/>
      <c r="C16374" s="6"/>
    </row>
    <row r="16375" spans="1:3" x14ac:dyDescent="0.3">
      <c r="A16375" s="4"/>
      <c r="B16375" s="5"/>
      <c r="C16375" s="6"/>
    </row>
    <row r="16376" spans="1:3" x14ac:dyDescent="0.3">
      <c r="A16376" s="4"/>
      <c r="B16376" s="5"/>
      <c r="C16376" s="6"/>
    </row>
    <row r="16377" spans="1:3" x14ac:dyDescent="0.3">
      <c r="A16377" s="4"/>
      <c r="B16377" s="5"/>
      <c r="C16377" s="6"/>
    </row>
    <row r="16378" spans="1:3" x14ac:dyDescent="0.3">
      <c r="A16378" s="4"/>
      <c r="B16378" s="5"/>
      <c r="C16378" s="6"/>
    </row>
    <row r="16379" spans="1:3" x14ac:dyDescent="0.3">
      <c r="A16379" s="4"/>
      <c r="B16379" s="5"/>
      <c r="C16379" s="6"/>
    </row>
    <row r="16380" spans="1:3" x14ac:dyDescent="0.3">
      <c r="A16380" s="4"/>
      <c r="B16380" s="5"/>
      <c r="C16380" s="6"/>
    </row>
    <row r="16381" spans="1:3" x14ac:dyDescent="0.3">
      <c r="A16381" s="4"/>
      <c r="B16381" s="5"/>
      <c r="C16381" s="6"/>
    </row>
    <row r="16382" spans="1:3" x14ac:dyDescent="0.3">
      <c r="A16382" s="4"/>
      <c r="B16382" s="5"/>
      <c r="C16382" s="6"/>
    </row>
    <row r="16383" spans="1:3" x14ac:dyDescent="0.3">
      <c r="A16383" s="4"/>
      <c r="B16383" s="5"/>
      <c r="C16383" s="6"/>
    </row>
    <row r="16384" spans="1:3" x14ac:dyDescent="0.3">
      <c r="A16384" s="4"/>
      <c r="B16384" s="5"/>
      <c r="C16384" s="6"/>
    </row>
    <row r="16385" spans="1:3" x14ac:dyDescent="0.3">
      <c r="A16385" s="4"/>
      <c r="B16385" s="5"/>
      <c r="C16385" s="6"/>
    </row>
    <row r="16386" spans="1:3" x14ac:dyDescent="0.3">
      <c r="A16386" s="4"/>
      <c r="B16386" s="5"/>
      <c r="C16386" s="6"/>
    </row>
    <row r="16387" spans="1:3" x14ac:dyDescent="0.3">
      <c r="A16387" s="4"/>
      <c r="B16387" s="5"/>
      <c r="C16387" s="6"/>
    </row>
    <row r="16388" spans="1:3" x14ac:dyDescent="0.3">
      <c r="A16388" s="4"/>
      <c r="B16388" s="5"/>
      <c r="C16388" s="6"/>
    </row>
    <row r="16389" spans="1:3" x14ac:dyDescent="0.3">
      <c r="A16389" s="4"/>
      <c r="B16389" s="5"/>
      <c r="C16389" s="6"/>
    </row>
    <row r="16390" spans="1:3" x14ac:dyDescent="0.3">
      <c r="A16390" s="4"/>
      <c r="B16390" s="5"/>
      <c r="C16390" s="6"/>
    </row>
    <row r="16391" spans="1:3" x14ac:dyDescent="0.3">
      <c r="A16391" s="4"/>
      <c r="B16391" s="5"/>
      <c r="C16391" s="6"/>
    </row>
    <row r="16392" spans="1:3" x14ac:dyDescent="0.3">
      <c r="A16392" s="4"/>
      <c r="B16392" s="5"/>
      <c r="C16392" s="6"/>
    </row>
    <row r="16393" spans="1:3" x14ac:dyDescent="0.3">
      <c r="A16393" s="4"/>
      <c r="B16393" s="5"/>
      <c r="C16393" s="6"/>
    </row>
    <row r="16394" spans="1:3" x14ac:dyDescent="0.3">
      <c r="A16394" s="4"/>
      <c r="B16394" s="5"/>
      <c r="C16394" s="6"/>
    </row>
    <row r="16395" spans="1:3" x14ac:dyDescent="0.3">
      <c r="A16395" s="4"/>
      <c r="B16395" s="5"/>
      <c r="C16395" s="6"/>
    </row>
    <row r="16396" spans="1:3" x14ac:dyDescent="0.3">
      <c r="A16396" s="4"/>
      <c r="B16396" s="5"/>
      <c r="C16396" s="6"/>
    </row>
    <row r="16397" spans="1:3" x14ac:dyDescent="0.3">
      <c r="A16397" s="4"/>
      <c r="B16397" s="5"/>
      <c r="C16397" s="6"/>
    </row>
    <row r="16398" spans="1:3" x14ac:dyDescent="0.3">
      <c r="A16398" s="4"/>
      <c r="B16398" s="5"/>
      <c r="C16398" s="6"/>
    </row>
    <row r="16399" spans="1:3" x14ac:dyDescent="0.3">
      <c r="A16399" s="4"/>
      <c r="B16399" s="5"/>
      <c r="C16399" s="6"/>
    </row>
    <row r="16400" spans="1:3" x14ac:dyDescent="0.3">
      <c r="A16400" s="4"/>
      <c r="B16400" s="5"/>
      <c r="C16400" s="6"/>
    </row>
    <row r="16401" spans="1:3" x14ac:dyDescent="0.3">
      <c r="A16401" s="4"/>
      <c r="B16401" s="5"/>
      <c r="C16401" s="6"/>
    </row>
    <row r="16402" spans="1:3" x14ac:dyDescent="0.3">
      <c r="A16402" s="4"/>
      <c r="B16402" s="5"/>
      <c r="C16402" s="6"/>
    </row>
    <row r="16403" spans="1:3" x14ac:dyDescent="0.3">
      <c r="A16403" s="4"/>
      <c r="B16403" s="5"/>
      <c r="C16403" s="6"/>
    </row>
    <row r="16404" spans="1:3" x14ac:dyDescent="0.3">
      <c r="A16404" s="4"/>
      <c r="B16404" s="5"/>
      <c r="C16404" s="6"/>
    </row>
    <row r="16405" spans="1:3" x14ac:dyDescent="0.3">
      <c r="A16405" s="4"/>
      <c r="B16405" s="5"/>
      <c r="C16405" s="6"/>
    </row>
    <row r="16406" spans="1:3" x14ac:dyDescent="0.3">
      <c r="A16406" s="4"/>
      <c r="B16406" s="5"/>
      <c r="C16406" s="6"/>
    </row>
    <row r="16407" spans="1:3" x14ac:dyDescent="0.3">
      <c r="A16407" s="4"/>
      <c r="B16407" s="5"/>
      <c r="C16407" s="6"/>
    </row>
    <row r="16408" spans="1:3" x14ac:dyDescent="0.3">
      <c r="A16408" s="4"/>
      <c r="B16408" s="5"/>
      <c r="C16408" s="6"/>
    </row>
    <row r="16409" spans="1:3" x14ac:dyDescent="0.3">
      <c r="A16409" s="4"/>
      <c r="B16409" s="5"/>
      <c r="C16409" s="6"/>
    </row>
    <row r="16410" spans="1:3" x14ac:dyDescent="0.3">
      <c r="A16410" s="4"/>
      <c r="B16410" s="5"/>
      <c r="C16410" s="6"/>
    </row>
    <row r="16411" spans="1:3" x14ac:dyDescent="0.3">
      <c r="A16411" s="4"/>
      <c r="B16411" s="5"/>
      <c r="C16411" s="6"/>
    </row>
    <row r="16412" spans="1:3" x14ac:dyDescent="0.3">
      <c r="A16412" s="4"/>
      <c r="B16412" s="5"/>
      <c r="C16412" s="6"/>
    </row>
    <row r="16413" spans="1:3" x14ac:dyDescent="0.3">
      <c r="A16413" s="4"/>
      <c r="B16413" s="5"/>
      <c r="C16413" s="6"/>
    </row>
    <row r="16414" spans="1:3" x14ac:dyDescent="0.3">
      <c r="A16414" s="4"/>
      <c r="B16414" s="5"/>
      <c r="C16414" s="6"/>
    </row>
    <row r="16415" spans="1:3" x14ac:dyDescent="0.3">
      <c r="A16415" s="4"/>
      <c r="B16415" s="5"/>
      <c r="C16415" s="6"/>
    </row>
    <row r="16416" spans="1:3" x14ac:dyDescent="0.3">
      <c r="A16416" s="4"/>
      <c r="B16416" s="5"/>
      <c r="C16416" s="6"/>
    </row>
    <row r="16417" spans="1:3" x14ac:dyDescent="0.3">
      <c r="A16417" s="4"/>
      <c r="B16417" s="5"/>
      <c r="C16417" s="6"/>
    </row>
    <row r="16418" spans="1:3" x14ac:dyDescent="0.3">
      <c r="A16418" s="4"/>
      <c r="B16418" s="5"/>
      <c r="C16418" s="6"/>
    </row>
    <row r="16419" spans="1:3" x14ac:dyDescent="0.3">
      <c r="A16419" s="4"/>
      <c r="B16419" s="5"/>
      <c r="C16419" s="6"/>
    </row>
    <row r="16420" spans="1:3" x14ac:dyDescent="0.3">
      <c r="A16420" s="4"/>
      <c r="B16420" s="5"/>
      <c r="C16420" s="6"/>
    </row>
    <row r="16421" spans="1:3" x14ac:dyDescent="0.3">
      <c r="A16421" s="4"/>
      <c r="B16421" s="5"/>
      <c r="C16421" s="6"/>
    </row>
    <row r="16422" spans="1:3" x14ac:dyDescent="0.3">
      <c r="A16422" s="4"/>
      <c r="B16422" s="5"/>
      <c r="C16422" s="6"/>
    </row>
    <row r="16423" spans="1:3" x14ac:dyDescent="0.3">
      <c r="A16423" s="4"/>
      <c r="B16423" s="5"/>
      <c r="C16423" s="6"/>
    </row>
    <row r="16424" spans="1:3" x14ac:dyDescent="0.3">
      <c r="A16424" s="4"/>
      <c r="B16424" s="5"/>
      <c r="C16424" s="6"/>
    </row>
    <row r="16425" spans="1:3" x14ac:dyDescent="0.3">
      <c r="A16425" s="4"/>
      <c r="B16425" s="5"/>
      <c r="C16425" s="6"/>
    </row>
    <row r="16426" spans="1:3" x14ac:dyDescent="0.3">
      <c r="A16426" s="4"/>
      <c r="B16426" s="5"/>
      <c r="C16426" s="6"/>
    </row>
    <row r="16427" spans="1:3" x14ac:dyDescent="0.3">
      <c r="A16427" s="4"/>
      <c r="B16427" s="5"/>
      <c r="C16427" s="6"/>
    </row>
    <row r="16428" spans="1:3" x14ac:dyDescent="0.3">
      <c r="A16428" s="4"/>
      <c r="B16428" s="5"/>
      <c r="C16428" s="6"/>
    </row>
    <row r="16429" spans="1:3" x14ac:dyDescent="0.3">
      <c r="A16429" s="4"/>
      <c r="B16429" s="5"/>
      <c r="C16429" s="6"/>
    </row>
    <row r="16430" spans="1:3" x14ac:dyDescent="0.3">
      <c r="A16430" s="4"/>
      <c r="B16430" s="5"/>
      <c r="C16430" s="6"/>
    </row>
    <row r="16431" spans="1:3" x14ac:dyDescent="0.3">
      <c r="A16431" s="4"/>
      <c r="B16431" s="5"/>
      <c r="C16431" s="6"/>
    </row>
    <row r="16432" spans="1:3" x14ac:dyDescent="0.3">
      <c r="A16432" s="4"/>
      <c r="B16432" s="5"/>
      <c r="C16432" s="6"/>
    </row>
    <row r="16433" spans="1:3" x14ac:dyDescent="0.3">
      <c r="A16433" s="4"/>
      <c r="B16433" s="5"/>
      <c r="C16433" s="6"/>
    </row>
    <row r="16434" spans="1:3" x14ac:dyDescent="0.3">
      <c r="A16434" s="4"/>
      <c r="B16434" s="5"/>
      <c r="C16434" s="6"/>
    </row>
    <row r="16435" spans="1:3" x14ac:dyDescent="0.3">
      <c r="A16435" s="4"/>
      <c r="B16435" s="5"/>
      <c r="C16435" s="6"/>
    </row>
    <row r="16436" spans="1:3" x14ac:dyDescent="0.3">
      <c r="A16436" s="4"/>
      <c r="B16436" s="5"/>
      <c r="C16436" s="6"/>
    </row>
    <row r="16437" spans="1:3" x14ac:dyDescent="0.3">
      <c r="A16437" s="4"/>
      <c r="B16437" s="5"/>
      <c r="C16437" s="6"/>
    </row>
    <row r="16438" spans="1:3" x14ac:dyDescent="0.3">
      <c r="A16438" s="4"/>
      <c r="B16438" s="5"/>
      <c r="C16438" s="6"/>
    </row>
    <row r="16439" spans="1:3" x14ac:dyDescent="0.3">
      <c r="A16439" s="4"/>
      <c r="B16439" s="5"/>
      <c r="C16439" s="6"/>
    </row>
    <row r="16440" spans="1:3" x14ac:dyDescent="0.3">
      <c r="A16440" s="4"/>
      <c r="B16440" s="5"/>
      <c r="C16440" s="6"/>
    </row>
    <row r="16441" spans="1:3" x14ac:dyDescent="0.3">
      <c r="A16441" s="4"/>
      <c r="B16441" s="5"/>
      <c r="C16441" s="6"/>
    </row>
    <row r="16442" spans="1:3" x14ac:dyDescent="0.3">
      <c r="A16442" s="4"/>
      <c r="B16442" s="5"/>
      <c r="C16442" s="6"/>
    </row>
    <row r="16443" spans="1:3" x14ac:dyDescent="0.3">
      <c r="A16443" s="4"/>
      <c r="B16443" s="5"/>
      <c r="C16443" s="6"/>
    </row>
    <row r="16444" spans="1:3" x14ac:dyDescent="0.3">
      <c r="A16444" s="4"/>
      <c r="B16444" s="5"/>
      <c r="C16444" s="6"/>
    </row>
    <row r="16445" spans="1:3" x14ac:dyDescent="0.3">
      <c r="A16445" s="4"/>
      <c r="B16445" s="5"/>
      <c r="C16445" s="6"/>
    </row>
    <row r="16446" spans="1:3" x14ac:dyDescent="0.3">
      <c r="A16446" s="4"/>
      <c r="B16446" s="5"/>
      <c r="C16446" s="6"/>
    </row>
    <row r="16447" spans="1:3" x14ac:dyDescent="0.3">
      <c r="A16447" s="4"/>
      <c r="B16447" s="5"/>
      <c r="C16447" s="6"/>
    </row>
    <row r="16448" spans="1:3" x14ac:dyDescent="0.3">
      <c r="A16448" s="4"/>
      <c r="B16448" s="5"/>
      <c r="C16448" s="6"/>
    </row>
    <row r="16449" spans="1:3" x14ac:dyDescent="0.3">
      <c r="A16449" s="4"/>
      <c r="B16449" s="5"/>
      <c r="C16449" s="6"/>
    </row>
    <row r="16450" spans="1:3" x14ac:dyDescent="0.3">
      <c r="A16450" s="4"/>
      <c r="B16450" s="5"/>
      <c r="C16450" s="6"/>
    </row>
    <row r="16451" spans="1:3" x14ac:dyDescent="0.3">
      <c r="A16451" s="4"/>
      <c r="B16451" s="5"/>
      <c r="C16451" s="6"/>
    </row>
    <row r="16452" spans="1:3" x14ac:dyDescent="0.3">
      <c r="A16452" s="4"/>
      <c r="B16452" s="5"/>
      <c r="C16452" s="6"/>
    </row>
    <row r="16453" spans="1:3" x14ac:dyDescent="0.3">
      <c r="A16453" s="4"/>
      <c r="B16453" s="5"/>
      <c r="C16453" s="6"/>
    </row>
    <row r="16454" spans="1:3" x14ac:dyDescent="0.3">
      <c r="A16454" s="4"/>
      <c r="B16454" s="5"/>
      <c r="C16454" s="6"/>
    </row>
    <row r="16455" spans="1:3" x14ac:dyDescent="0.3">
      <c r="A16455" s="4"/>
      <c r="B16455" s="5"/>
      <c r="C16455" s="6"/>
    </row>
    <row r="16456" spans="1:3" x14ac:dyDescent="0.3">
      <c r="A16456" s="4"/>
      <c r="B16456" s="5"/>
      <c r="C16456" s="6"/>
    </row>
    <row r="16457" spans="1:3" x14ac:dyDescent="0.3">
      <c r="A16457" s="4"/>
      <c r="B16457" s="5"/>
      <c r="C16457" s="6"/>
    </row>
    <row r="16458" spans="1:3" x14ac:dyDescent="0.3">
      <c r="A16458" s="4"/>
      <c r="B16458" s="5"/>
      <c r="C16458" s="6"/>
    </row>
    <row r="16459" spans="1:3" x14ac:dyDescent="0.3">
      <c r="A16459" s="4"/>
      <c r="B16459" s="5"/>
      <c r="C16459" s="6"/>
    </row>
    <row r="16460" spans="1:3" x14ac:dyDescent="0.3">
      <c r="A16460" s="4"/>
      <c r="B16460" s="5"/>
      <c r="C16460" s="6"/>
    </row>
    <row r="16461" spans="1:3" x14ac:dyDescent="0.3">
      <c r="A16461" s="4"/>
      <c r="B16461" s="5"/>
      <c r="C16461" s="6"/>
    </row>
    <row r="16462" spans="1:3" x14ac:dyDescent="0.3">
      <c r="A16462" s="4"/>
      <c r="B16462" s="5"/>
      <c r="C16462" s="6"/>
    </row>
    <row r="16463" spans="1:3" x14ac:dyDescent="0.3">
      <c r="A16463" s="4"/>
      <c r="B16463" s="5"/>
      <c r="C16463" s="6"/>
    </row>
    <row r="16464" spans="1:3" x14ac:dyDescent="0.3">
      <c r="A16464" s="4"/>
      <c r="B16464" s="5"/>
      <c r="C16464" s="6"/>
    </row>
    <row r="16465" spans="1:3" x14ac:dyDescent="0.3">
      <c r="A16465" s="4"/>
      <c r="B16465" s="5"/>
      <c r="C16465" s="6"/>
    </row>
    <row r="16466" spans="1:3" x14ac:dyDescent="0.3">
      <c r="A16466" s="4"/>
      <c r="B16466" s="5"/>
      <c r="C16466" s="6"/>
    </row>
    <row r="16467" spans="1:3" x14ac:dyDescent="0.3">
      <c r="A16467" s="4"/>
      <c r="B16467" s="5"/>
      <c r="C16467" s="6"/>
    </row>
    <row r="16468" spans="1:3" x14ac:dyDescent="0.3">
      <c r="A16468" s="4"/>
      <c r="B16468" s="5"/>
      <c r="C16468" s="6"/>
    </row>
    <row r="16469" spans="1:3" x14ac:dyDescent="0.3">
      <c r="A16469" s="4"/>
      <c r="B16469" s="5"/>
      <c r="C16469" s="6"/>
    </row>
    <row r="16470" spans="1:3" x14ac:dyDescent="0.3">
      <c r="A16470" s="4"/>
      <c r="B16470" s="5"/>
      <c r="C16470" s="6"/>
    </row>
    <row r="16471" spans="1:3" x14ac:dyDescent="0.3">
      <c r="A16471" s="4"/>
      <c r="B16471" s="5"/>
      <c r="C16471" s="6"/>
    </row>
    <row r="16472" spans="1:3" x14ac:dyDescent="0.3">
      <c r="A16472" s="4"/>
      <c r="B16472" s="5"/>
      <c r="C16472" s="6"/>
    </row>
    <row r="16473" spans="1:3" x14ac:dyDescent="0.3">
      <c r="A16473" s="4"/>
      <c r="B16473" s="5"/>
      <c r="C16473" s="6"/>
    </row>
    <row r="16474" spans="1:3" x14ac:dyDescent="0.3">
      <c r="A16474" s="4"/>
      <c r="B16474" s="5"/>
      <c r="C16474" s="6"/>
    </row>
    <row r="16475" spans="1:3" x14ac:dyDescent="0.3">
      <c r="A16475" s="4"/>
      <c r="B16475" s="5"/>
      <c r="C16475" s="6"/>
    </row>
    <row r="16476" spans="1:3" x14ac:dyDescent="0.3">
      <c r="A16476" s="4"/>
      <c r="B16476" s="5"/>
      <c r="C16476" s="6"/>
    </row>
    <row r="16477" spans="1:3" x14ac:dyDescent="0.3">
      <c r="A16477" s="4"/>
      <c r="B16477" s="5"/>
      <c r="C16477" s="6"/>
    </row>
    <row r="16478" spans="1:3" x14ac:dyDescent="0.3">
      <c r="A16478" s="4"/>
      <c r="B16478" s="5"/>
      <c r="C16478" s="6"/>
    </row>
    <row r="16479" spans="1:3" x14ac:dyDescent="0.3">
      <c r="A16479" s="4"/>
      <c r="B16479" s="5"/>
      <c r="C16479" s="6"/>
    </row>
    <row r="16480" spans="1:3" x14ac:dyDescent="0.3">
      <c r="A16480" s="4"/>
      <c r="B16480" s="5"/>
      <c r="C16480" s="6"/>
    </row>
    <row r="16481" spans="1:3" x14ac:dyDescent="0.3">
      <c r="A16481" s="4"/>
      <c r="B16481" s="5"/>
      <c r="C16481" s="6"/>
    </row>
    <row r="16482" spans="1:3" x14ac:dyDescent="0.3">
      <c r="A16482" s="4"/>
      <c r="B16482" s="5"/>
      <c r="C16482" s="6"/>
    </row>
    <row r="16483" spans="1:3" x14ac:dyDescent="0.3">
      <c r="A16483" s="4"/>
      <c r="B16483" s="5"/>
      <c r="C16483" s="6"/>
    </row>
    <row r="16484" spans="1:3" x14ac:dyDescent="0.3">
      <c r="A16484" s="4"/>
      <c r="B16484" s="5"/>
      <c r="C16484" s="6"/>
    </row>
    <row r="16485" spans="1:3" x14ac:dyDescent="0.3">
      <c r="A16485" s="4"/>
      <c r="B16485" s="5"/>
      <c r="C16485" s="6"/>
    </row>
    <row r="16486" spans="1:3" x14ac:dyDescent="0.3">
      <c r="A16486" s="4"/>
      <c r="B16486" s="5"/>
      <c r="C16486" s="6"/>
    </row>
    <row r="16487" spans="1:3" x14ac:dyDescent="0.3">
      <c r="A16487" s="4"/>
      <c r="B16487" s="5"/>
      <c r="C16487" s="6"/>
    </row>
    <row r="16488" spans="1:3" x14ac:dyDescent="0.3">
      <c r="A16488" s="4"/>
      <c r="B16488" s="5"/>
      <c r="C16488" s="6"/>
    </row>
    <row r="16489" spans="1:3" x14ac:dyDescent="0.3">
      <c r="A16489" s="4"/>
      <c r="B16489" s="5"/>
      <c r="C16489" s="6"/>
    </row>
    <row r="16490" spans="1:3" x14ac:dyDescent="0.3">
      <c r="A16490" s="4"/>
      <c r="B16490" s="5"/>
      <c r="C16490" s="6"/>
    </row>
    <row r="16491" spans="1:3" x14ac:dyDescent="0.3">
      <c r="A16491" s="4"/>
      <c r="B16491" s="5"/>
      <c r="C16491" s="6"/>
    </row>
    <row r="16492" spans="1:3" x14ac:dyDescent="0.3">
      <c r="A16492" s="4"/>
      <c r="B16492" s="5"/>
      <c r="C16492" s="6"/>
    </row>
    <row r="16493" spans="1:3" x14ac:dyDescent="0.3">
      <c r="A16493" s="4"/>
      <c r="B16493" s="5"/>
      <c r="C16493" s="6"/>
    </row>
    <row r="16494" spans="1:3" x14ac:dyDescent="0.3">
      <c r="A16494" s="4"/>
      <c r="B16494" s="5"/>
      <c r="C16494" s="6"/>
    </row>
    <row r="16495" spans="1:3" x14ac:dyDescent="0.3">
      <c r="A16495" s="4"/>
      <c r="B16495" s="5"/>
      <c r="C16495" s="6"/>
    </row>
    <row r="16496" spans="1:3" x14ac:dyDescent="0.3">
      <c r="A16496" s="4"/>
      <c r="B16496" s="5"/>
      <c r="C16496" s="6"/>
    </row>
    <row r="16497" spans="1:3" x14ac:dyDescent="0.3">
      <c r="A16497" s="4"/>
      <c r="B16497" s="5"/>
      <c r="C16497" s="6"/>
    </row>
    <row r="16498" spans="1:3" x14ac:dyDescent="0.3">
      <c r="A16498" s="4"/>
      <c r="B16498" s="5"/>
      <c r="C16498" s="6"/>
    </row>
    <row r="16499" spans="1:3" x14ac:dyDescent="0.3">
      <c r="A16499" s="4"/>
      <c r="B16499" s="5"/>
      <c r="C16499" s="6"/>
    </row>
    <row r="16500" spans="1:3" x14ac:dyDescent="0.3">
      <c r="A16500" s="4"/>
      <c r="B16500" s="5"/>
      <c r="C16500" s="6"/>
    </row>
    <row r="16501" spans="1:3" x14ac:dyDescent="0.3">
      <c r="A16501" s="4"/>
      <c r="B16501" s="5"/>
      <c r="C16501" s="6"/>
    </row>
    <row r="16502" spans="1:3" x14ac:dyDescent="0.3">
      <c r="A16502" s="4"/>
      <c r="B16502" s="5"/>
      <c r="C16502" s="6"/>
    </row>
    <row r="16503" spans="1:3" x14ac:dyDescent="0.3">
      <c r="A16503" s="4"/>
      <c r="B16503" s="5"/>
      <c r="C16503" s="6"/>
    </row>
    <row r="16504" spans="1:3" x14ac:dyDescent="0.3">
      <c r="A16504" s="4"/>
      <c r="B16504" s="5"/>
      <c r="C16504" s="6"/>
    </row>
    <row r="16505" spans="1:3" x14ac:dyDescent="0.3">
      <c r="A16505" s="4"/>
      <c r="B16505" s="5"/>
      <c r="C16505" s="6"/>
    </row>
    <row r="16506" spans="1:3" x14ac:dyDescent="0.3">
      <c r="A16506" s="4"/>
      <c r="B16506" s="5"/>
      <c r="C16506" s="6"/>
    </row>
    <row r="16507" spans="1:3" x14ac:dyDescent="0.3">
      <c r="A16507" s="4"/>
      <c r="B16507" s="5"/>
      <c r="C16507" s="6"/>
    </row>
    <row r="16508" spans="1:3" x14ac:dyDescent="0.3">
      <c r="A16508" s="4"/>
      <c r="B16508" s="5"/>
      <c r="C16508" s="6"/>
    </row>
    <row r="16509" spans="1:3" x14ac:dyDescent="0.3">
      <c r="A16509" s="4"/>
      <c r="B16509" s="5"/>
      <c r="C16509" s="6"/>
    </row>
    <row r="16510" spans="1:3" x14ac:dyDescent="0.3">
      <c r="A16510" s="4"/>
      <c r="B16510" s="5"/>
      <c r="C16510" s="6"/>
    </row>
    <row r="16511" spans="1:3" x14ac:dyDescent="0.3">
      <c r="A16511" s="4"/>
      <c r="B16511" s="5"/>
      <c r="C16511" s="6"/>
    </row>
    <row r="16512" spans="1:3" x14ac:dyDescent="0.3">
      <c r="A16512" s="4"/>
      <c r="B16512" s="5"/>
      <c r="C16512" s="6"/>
    </row>
    <row r="16513" spans="1:3" x14ac:dyDescent="0.3">
      <c r="A16513" s="4"/>
      <c r="B16513" s="5"/>
      <c r="C16513" s="6"/>
    </row>
    <row r="16514" spans="1:3" x14ac:dyDescent="0.3">
      <c r="A16514" s="4"/>
      <c r="B16514" s="5"/>
      <c r="C16514" s="6"/>
    </row>
    <row r="16515" spans="1:3" x14ac:dyDescent="0.3">
      <c r="A16515" s="4"/>
      <c r="B16515" s="5"/>
      <c r="C16515" s="6"/>
    </row>
    <row r="16516" spans="1:3" x14ac:dyDescent="0.3">
      <c r="A16516" s="4"/>
      <c r="B16516" s="5"/>
      <c r="C16516" s="6"/>
    </row>
    <row r="16517" spans="1:3" x14ac:dyDescent="0.3">
      <c r="A16517" s="4"/>
      <c r="B16517" s="5"/>
      <c r="C16517" s="6"/>
    </row>
    <row r="16518" spans="1:3" x14ac:dyDescent="0.3">
      <c r="A16518" s="4"/>
      <c r="B16518" s="5"/>
      <c r="C16518" s="6"/>
    </row>
    <row r="16519" spans="1:3" x14ac:dyDescent="0.3">
      <c r="A16519" s="4"/>
      <c r="B16519" s="5"/>
      <c r="C16519" s="6"/>
    </row>
    <row r="16520" spans="1:3" x14ac:dyDescent="0.3">
      <c r="A16520" s="4"/>
      <c r="B16520" s="5"/>
      <c r="C16520" s="6"/>
    </row>
    <row r="16521" spans="1:3" x14ac:dyDescent="0.3">
      <c r="A16521" s="4"/>
      <c r="B16521" s="5"/>
      <c r="C16521" s="6"/>
    </row>
    <row r="16522" spans="1:3" x14ac:dyDescent="0.3">
      <c r="A16522" s="4"/>
      <c r="B16522" s="5"/>
      <c r="C16522" s="6"/>
    </row>
    <row r="16523" spans="1:3" x14ac:dyDescent="0.3">
      <c r="A16523" s="7"/>
      <c r="B16523" s="8"/>
      <c r="C16523" s="9"/>
    </row>
    <row r="16524" spans="1:3" x14ac:dyDescent="0.3">
      <c r="A16524" s="7"/>
      <c r="B16524" s="8"/>
      <c r="C16524" s="9"/>
    </row>
    <row r="16525" spans="1:3" x14ac:dyDescent="0.3">
      <c r="A16525" s="7"/>
      <c r="B16525" s="8"/>
      <c r="C16525" s="9"/>
    </row>
    <row r="16526" spans="1:3" x14ac:dyDescent="0.3">
      <c r="A16526" s="7"/>
      <c r="B16526" s="8"/>
      <c r="C16526" s="9"/>
    </row>
    <row r="16527" spans="1:3" x14ac:dyDescent="0.3">
      <c r="A16527" s="7"/>
      <c r="B16527" s="8"/>
      <c r="C16527" s="9"/>
    </row>
    <row r="16528" spans="1:3" x14ac:dyDescent="0.3">
      <c r="A16528" s="7"/>
      <c r="B16528" s="8"/>
      <c r="C16528" s="9"/>
    </row>
    <row r="16529" spans="1:3" x14ac:dyDescent="0.3">
      <c r="A16529" s="7"/>
      <c r="B16529" s="8"/>
      <c r="C16529" s="9"/>
    </row>
    <row r="16530" spans="1:3" x14ac:dyDescent="0.3">
      <c r="A16530" s="7"/>
      <c r="B16530" s="8"/>
      <c r="C16530" s="9"/>
    </row>
    <row r="16531" spans="1:3" x14ac:dyDescent="0.3">
      <c r="A16531" s="7"/>
      <c r="B16531" s="8"/>
      <c r="C16531" s="9"/>
    </row>
    <row r="16532" spans="1:3" x14ac:dyDescent="0.3">
      <c r="A16532" s="7"/>
      <c r="B16532" s="8"/>
      <c r="C16532" s="9"/>
    </row>
    <row r="16533" spans="1:3" x14ac:dyDescent="0.3">
      <c r="A16533" s="7"/>
      <c r="B16533" s="8"/>
      <c r="C16533" s="9"/>
    </row>
    <row r="16534" spans="1:3" x14ac:dyDescent="0.3">
      <c r="A16534" s="7"/>
      <c r="B16534" s="8"/>
      <c r="C16534" s="9"/>
    </row>
    <row r="16535" spans="1:3" x14ac:dyDescent="0.3">
      <c r="A16535" s="7"/>
      <c r="B16535" s="8"/>
      <c r="C16535" s="9"/>
    </row>
    <row r="16536" spans="1:3" x14ac:dyDescent="0.3">
      <c r="A16536" s="7"/>
      <c r="B16536" s="8"/>
      <c r="C16536" s="9"/>
    </row>
    <row r="16537" spans="1:3" x14ac:dyDescent="0.3">
      <c r="A16537" s="7"/>
      <c r="B16537" s="8"/>
      <c r="C16537" s="9"/>
    </row>
    <row r="16538" spans="1:3" x14ac:dyDescent="0.3">
      <c r="A16538" s="7"/>
      <c r="B16538" s="8"/>
      <c r="C16538" s="9"/>
    </row>
    <row r="16539" spans="1:3" x14ac:dyDescent="0.3">
      <c r="A16539" s="7"/>
      <c r="B16539" s="8"/>
      <c r="C16539" s="9"/>
    </row>
    <row r="16540" spans="1:3" x14ac:dyDescent="0.3">
      <c r="A16540" s="7"/>
      <c r="B16540" s="8"/>
      <c r="C16540" s="9"/>
    </row>
    <row r="16541" spans="1:3" x14ac:dyDescent="0.3">
      <c r="A16541" s="7"/>
      <c r="B16541" s="8"/>
      <c r="C16541" s="9"/>
    </row>
    <row r="16542" spans="1:3" x14ac:dyDescent="0.3">
      <c r="A16542" s="7"/>
      <c r="B16542" s="8"/>
      <c r="C16542" s="9"/>
    </row>
    <row r="16543" spans="1:3" x14ac:dyDescent="0.3">
      <c r="A16543" s="7"/>
      <c r="B16543" s="8"/>
      <c r="C16543" s="9"/>
    </row>
    <row r="16544" spans="1:3" x14ac:dyDescent="0.3">
      <c r="A16544" s="7"/>
      <c r="B16544" s="8"/>
      <c r="C16544" s="9"/>
    </row>
    <row r="16545" spans="1:3" x14ac:dyDescent="0.3">
      <c r="A16545" s="7"/>
      <c r="B16545" s="8"/>
      <c r="C16545" s="9"/>
    </row>
    <row r="16546" spans="1:3" x14ac:dyDescent="0.3">
      <c r="A16546" s="7"/>
      <c r="B16546" s="8"/>
      <c r="C16546" s="9"/>
    </row>
    <row r="16547" spans="1:3" x14ac:dyDescent="0.3">
      <c r="A16547" s="7"/>
      <c r="B16547" s="8"/>
      <c r="C16547" s="9"/>
    </row>
    <row r="16548" spans="1:3" x14ac:dyDescent="0.3">
      <c r="A16548" s="7"/>
      <c r="B16548" s="8"/>
      <c r="C16548" s="9"/>
    </row>
    <row r="16549" spans="1:3" x14ac:dyDescent="0.3">
      <c r="A16549" s="7"/>
      <c r="B16549" s="8"/>
      <c r="C16549" s="9"/>
    </row>
    <row r="16550" spans="1:3" x14ac:dyDescent="0.3">
      <c r="A16550" s="7"/>
      <c r="B16550" s="8"/>
      <c r="C16550" s="9"/>
    </row>
    <row r="16551" spans="1:3" x14ac:dyDescent="0.3">
      <c r="A16551" s="7"/>
      <c r="B16551" s="8"/>
      <c r="C16551" s="9"/>
    </row>
    <row r="16552" spans="1:3" x14ac:dyDescent="0.3">
      <c r="A16552" s="7"/>
      <c r="B16552" s="8"/>
      <c r="C16552" s="9"/>
    </row>
    <row r="16553" spans="1:3" x14ac:dyDescent="0.3">
      <c r="A16553" s="7"/>
      <c r="B16553" s="8"/>
      <c r="C16553" s="9"/>
    </row>
    <row r="16554" spans="1:3" x14ac:dyDescent="0.3">
      <c r="A16554" s="7"/>
      <c r="B16554" s="8"/>
      <c r="C16554" s="9"/>
    </row>
    <row r="16555" spans="1:3" x14ac:dyDescent="0.3">
      <c r="A16555" s="7"/>
      <c r="B16555" s="8"/>
      <c r="C16555" s="9"/>
    </row>
    <row r="16556" spans="1:3" x14ac:dyDescent="0.3">
      <c r="A16556" s="7"/>
      <c r="B16556" s="8"/>
      <c r="C16556" s="9"/>
    </row>
    <row r="16557" spans="1:3" x14ac:dyDescent="0.3">
      <c r="A16557" s="7"/>
      <c r="B16557" s="8"/>
      <c r="C16557" s="9"/>
    </row>
    <row r="16558" spans="1:3" x14ac:dyDescent="0.3">
      <c r="A16558" s="7"/>
      <c r="B16558" s="8"/>
      <c r="C16558" s="9"/>
    </row>
    <row r="16559" spans="1:3" x14ac:dyDescent="0.3">
      <c r="A16559" s="7"/>
      <c r="B16559" s="8"/>
      <c r="C16559" s="9"/>
    </row>
    <row r="16560" spans="1:3" x14ac:dyDescent="0.3">
      <c r="A16560" s="7"/>
      <c r="B16560" s="8"/>
      <c r="C16560" s="9"/>
    </row>
    <row r="16561" spans="1:3" x14ac:dyDescent="0.3">
      <c r="A16561" s="7"/>
      <c r="B16561" s="8"/>
      <c r="C16561" s="9"/>
    </row>
    <row r="16562" spans="1:3" x14ac:dyDescent="0.3">
      <c r="A16562" s="7"/>
      <c r="B16562" s="8"/>
      <c r="C16562" s="9"/>
    </row>
    <row r="16563" spans="1:3" x14ac:dyDescent="0.3">
      <c r="A16563" s="7"/>
      <c r="B16563" s="8"/>
      <c r="C16563" s="9"/>
    </row>
    <row r="16564" spans="1:3" x14ac:dyDescent="0.3">
      <c r="A16564" s="7"/>
      <c r="B16564" s="8"/>
      <c r="C16564" s="9"/>
    </row>
    <row r="16565" spans="1:3" x14ac:dyDescent="0.3">
      <c r="A16565" s="7"/>
      <c r="B16565" s="8"/>
      <c r="C16565" s="9"/>
    </row>
    <row r="16566" spans="1:3" x14ac:dyDescent="0.3">
      <c r="A16566" s="7"/>
      <c r="B16566" s="8"/>
      <c r="C16566" s="9"/>
    </row>
    <row r="16567" spans="1:3" x14ac:dyDescent="0.3">
      <c r="A16567" s="7"/>
      <c r="B16567" s="8"/>
      <c r="C16567" s="9"/>
    </row>
    <row r="16568" spans="1:3" x14ac:dyDescent="0.3">
      <c r="A16568" s="7"/>
      <c r="B16568" s="8"/>
      <c r="C16568" s="9"/>
    </row>
    <row r="16569" spans="1:3" x14ac:dyDescent="0.3">
      <c r="A16569" s="7"/>
      <c r="B16569" s="8"/>
      <c r="C16569" s="9"/>
    </row>
    <row r="16570" spans="1:3" x14ac:dyDescent="0.3">
      <c r="A16570" s="7"/>
      <c r="B16570" s="8"/>
      <c r="C16570" s="9"/>
    </row>
    <row r="16571" spans="1:3" x14ac:dyDescent="0.3">
      <c r="A16571" s="7"/>
      <c r="B16571" s="8"/>
      <c r="C16571" s="9"/>
    </row>
    <row r="16572" spans="1:3" x14ac:dyDescent="0.3">
      <c r="A16572" s="7"/>
      <c r="B16572" s="8"/>
      <c r="C16572" s="9"/>
    </row>
    <row r="16573" spans="1:3" x14ac:dyDescent="0.3">
      <c r="A16573" s="7"/>
      <c r="B16573" s="8"/>
      <c r="C16573" s="9"/>
    </row>
    <row r="16574" spans="1:3" x14ac:dyDescent="0.3">
      <c r="A16574" s="7"/>
      <c r="B16574" s="8"/>
      <c r="C16574" s="9"/>
    </row>
    <row r="16575" spans="1:3" x14ac:dyDescent="0.3">
      <c r="A16575" s="7"/>
      <c r="B16575" s="8"/>
      <c r="C16575" s="9"/>
    </row>
    <row r="16576" spans="1:3" x14ac:dyDescent="0.3">
      <c r="A16576" s="7"/>
      <c r="B16576" s="8"/>
      <c r="C16576" s="9"/>
    </row>
    <row r="16577" spans="1:3" x14ac:dyDescent="0.3">
      <c r="A16577" s="7"/>
      <c r="B16577" s="8"/>
      <c r="C16577" s="9"/>
    </row>
    <row r="16578" spans="1:3" x14ac:dyDescent="0.3">
      <c r="A16578" s="7"/>
      <c r="B16578" s="8"/>
      <c r="C16578" s="9"/>
    </row>
    <row r="16579" spans="1:3" x14ac:dyDescent="0.3">
      <c r="A16579" s="7"/>
      <c r="B16579" s="8"/>
      <c r="C16579" s="9"/>
    </row>
    <row r="16580" spans="1:3" x14ac:dyDescent="0.3">
      <c r="A16580" s="7"/>
      <c r="B16580" s="8"/>
      <c r="C16580" s="9"/>
    </row>
    <row r="16581" spans="1:3" x14ac:dyDescent="0.3">
      <c r="A16581" s="7"/>
      <c r="B16581" s="8"/>
      <c r="C16581" s="9"/>
    </row>
    <row r="16582" spans="1:3" x14ac:dyDescent="0.3">
      <c r="A16582" s="7"/>
      <c r="B16582" s="8"/>
      <c r="C16582" s="9"/>
    </row>
    <row r="16583" spans="1:3" x14ac:dyDescent="0.3">
      <c r="A16583" s="7"/>
      <c r="B16583" s="8"/>
      <c r="C16583" s="9"/>
    </row>
    <row r="16584" spans="1:3" x14ac:dyDescent="0.3">
      <c r="A16584" s="7"/>
      <c r="B16584" s="8"/>
      <c r="C16584" s="9"/>
    </row>
    <row r="16585" spans="1:3" x14ac:dyDescent="0.3">
      <c r="A16585" s="7"/>
      <c r="B16585" s="8"/>
      <c r="C16585" s="9"/>
    </row>
    <row r="16586" spans="1:3" x14ac:dyDescent="0.3">
      <c r="A16586" s="7"/>
      <c r="B16586" s="8"/>
      <c r="C16586" s="9"/>
    </row>
    <row r="16587" spans="1:3" x14ac:dyDescent="0.3">
      <c r="A16587" s="7"/>
      <c r="B16587" s="8"/>
      <c r="C16587" s="9"/>
    </row>
    <row r="16588" spans="1:3" x14ac:dyDescent="0.3">
      <c r="A16588" s="7"/>
      <c r="B16588" s="8"/>
      <c r="C16588" s="9"/>
    </row>
    <row r="16589" spans="1:3" x14ac:dyDescent="0.3">
      <c r="A16589" s="7"/>
      <c r="B16589" s="8"/>
      <c r="C16589" s="9"/>
    </row>
    <row r="16590" spans="1:3" x14ac:dyDescent="0.3">
      <c r="A16590" s="7"/>
      <c r="B16590" s="8"/>
      <c r="C16590" s="9"/>
    </row>
    <row r="16591" spans="1:3" x14ac:dyDescent="0.3">
      <c r="A16591" s="7"/>
      <c r="B16591" s="8"/>
      <c r="C16591" s="9"/>
    </row>
    <row r="16592" spans="1:3" x14ac:dyDescent="0.3">
      <c r="A16592" s="7"/>
      <c r="B16592" s="8"/>
      <c r="C16592" s="9"/>
    </row>
    <row r="16593" spans="1:3" x14ac:dyDescent="0.3">
      <c r="A16593" s="7"/>
      <c r="B16593" s="8"/>
      <c r="C16593" s="9"/>
    </row>
    <row r="16594" spans="1:3" x14ac:dyDescent="0.3">
      <c r="A16594" s="7"/>
      <c r="B16594" s="8"/>
      <c r="C16594" s="9"/>
    </row>
    <row r="16595" spans="1:3" x14ac:dyDescent="0.3">
      <c r="A16595" s="7"/>
      <c r="B16595" s="8"/>
      <c r="C16595" s="9"/>
    </row>
    <row r="16596" spans="1:3" x14ac:dyDescent="0.3">
      <c r="A16596" s="7"/>
      <c r="B16596" s="8"/>
      <c r="C16596" s="9"/>
    </row>
    <row r="16597" spans="1:3" x14ac:dyDescent="0.3">
      <c r="A16597" s="7"/>
      <c r="B16597" s="8"/>
      <c r="C16597" s="9"/>
    </row>
    <row r="16598" spans="1:3" x14ac:dyDescent="0.3">
      <c r="A16598" s="7"/>
      <c r="B16598" s="8"/>
      <c r="C16598" s="9"/>
    </row>
    <row r="16599" spans="1:3" x14ac:dyDescent="0.3">
      <c r="A16599" s="7"/>
      <c r="B16599" s="8"/>
      <c r="C16599" s="9"/>
    </row>
    <row r="16600" spans="1:3" x14ac:dyDescent="0.3">
      <c r="A16600" s="7"/>
      <c r="B16600" s="8"/>
      <c r="C16600" s="9"/>
    </row>
    <row r="16601" spans="1:3" x14ac:dyDescent="0.3">
      <c r="A16601" s="7"/>
      <c r="B16601" s="8"/>
      <c r="C16601" s="9"/>
    </row>
    <row r="16602" spans="1:3" x14ac:dyDescent="0.3">
      <c r="A16602" s="7"/>
      <c r="B16602" s="8"/>
      <c r="C16602" s="9"/>
    </row>
    <row r="16603" spans="1:3" x14ac:dyDescent="0.3">
      <c r="A16603" s="7"/>
      <c r="B16603" s="8"/>
      <c r="C16603" s="9"/>
    </row>
    <row r="16604" spans="1:3" x14ac:dyDescent="0.3">
      <c r="A16604" s="7"/>
      <c r="B16604" s="8"/>
      <c r="C16604" s="9"/>
    </row>
    <row r="16605" spans="1:3" x14ac:dyDescent="0.3">
      <c r="A16605" s="7"/>
      <c r="B16605" s="8"/>
      <c r="C16605" s="9"/>
    </row>
    <row r="16606" spans="1:3" x14ac:dyDescent="0.3">
      <c r="A16606" s="7"/>
      <c r="B16606" s="8"/>
      <c r="C16606" s="9"/>
    </row>
    <row r="16607" spans="1:3" x14ac:dyDescent="0.3">
      <c r="A16607" s="7"/>
      <c r="B16607" s="8"/>
      <c r="C16607" s="9"/>
    </row>
    <row r="16608" spans="1:3" x14ac:dyDescent="0.3">
      <c r="A16608" s="7"/>
      <c r="B16608" s="8"/>
      <c r="C16608" s="9"/>
    </row>
    <row r="16609" spans="1:3" x14ac:dyDescent="0.3">
      <c r="A16609" s="7"/>
      <c r="B16609" s="8"/>
      <c r="C16609" s="9"/>
    </row>
    <row r="16610" spans="1:3" x14ac:dyDescent="0.3">
      <c r="A16610" s="7"/>
      <c r="B16610" s="8"/>
      <c r="C16610" s="9"/>
    </row>
    <row r="16611" spans="1:3" x14ac:dyDescent="0.3">
      <c r="A16611" s="7"/>
      <c r="B16611" s="8"/>
      <c r="C16611" s="9"/>
    </row>
    <row r="16612" spans="1:3" x14ac:dyDescent="0.3">
      <c r="A16612" s="7"/>
      <c r="B16612" s="8"/>
      <c r="C16612" s="9"/>
    </row>
    <row r="16613" spans="1:3" x14ac:dyDescent="0.3">
      <c r="A16613" s="7"/>
      <c r="B16613" s="8"/>
      <c r="C16613" s="9"/>
    </row>
    <row r="16614" spans="1:3" x14ac:dyDescent="0.3">
      <c r="A16614" s="7"/>
      <c r="B16614" s="8"/>
      <c r="C16614" s="9"/>
    </row>
    <row r="16615" spans="1:3" x14ac:dyDescent="0.3">
      <c r="A16615" s="7"/>
      <c r="B16615" s="8"/>
      <c r="C16615" s="9"/>
    </row>
    <row r="16616" spans="1:3" x14ac:dyDescent="0.3">
      <c r="A16616" s="7"/>
      <c r="B16616" s="8"/>
      <c r="C16616" s="9"/>
    </row>
    <row r="16617" spans="1:3" x14ac:dyDescent="0.3">
      <c r="A16617" s="7"/>
      <c r="B16617" s="8"/>
      <c r="C16617" s="9"/>
    </row>
    <row r="16618" spans="1:3" x14ac:dyDescent="0.3">
      <c r="A16618" s="7"/>
      <c r="B16618" s="8"/>
      <c r="C16618" s="9"/>
    </row>
    <row r="16619" spans="1:3" x14ac:dyDescent="0.3">
      <c r="A16619" s="7"/>
      <c r="B16619" s="8"/>
      <c r="C16619" s="9"/>
    </row>
    <row r="16620" spans="1:3" x14ac:dyDescent="0.3">
      <c r="A16620" s="7"/>
      <c r="B16620" s="8"/>
      <c r="C16620" s="9"/>
    </row>
    <row r="16621" spans="1:3" x14ac:dyDescent="0.3">
      <c r="A16621" s="7"/>
      <c r="B16621" s="8"/>
      <c r="C16621" s="9"/>
    </row>
    <row r="16622" spans="1:3" x14ac:dyDescent="0.3">
      <c r="A16622" s="7"/>
      <c r="B16622" s="8"/>
      <c r="C16622" s="9"/>
    </row>
    <row r="16623" spans="1:3" x14ac:dyDescent="0.3">
      <c r="A16623" s="7"/>
      <c r="B16623" s="8"/>
      <c r="C16623" s="9"/>
    </row>
    <row r="16624" spans="1:3" x14ac:dyDescent="0.3">
      <c r="A16624" s="7"/>
      <c r="B16624" s="8"/>
      <c r="C16624" s="9"/>
    </row>
    <row r="16625" spans="1:3" x14ac:dyDescent="0.3">
      <c r="A16625" s="7"/>
      <c r="B16625" s="8"/>
      <c r="C16625" s="9"/>
    </row>
    <row r="16626" spans="1:3" x14ac:dyDescent="0.3">
      <c r="A16626" s="7"/>
      <c r="B16626" s="8"/>
      <c r="C16626" s="9"/>
    </row>
    <row r="16627" spans="1:3" x14ac:dyDescent="0.3">
      <c r="A16627" s="7"/>
      <c r="B16627" s="8"/>
      <c r="C16627" s="9"/>
    </row>
    <row r="16628" spans="1:3" x14ac:dyDescent="0.3">
      <c r="A16628" s="7"/>
      <c r="B16628" s="8"/>
      <c r="C16628" s="9"/>
    </row>
    <row r="16629" spans="1:3" x14ac:dyDescent="0.3">
      <c r="A16629" s="7"/>
      <c r="B16629" s="8"/>
      <c r="C16629" s="9"/>
    </row>
    <row r="16630" spans="1:3" x14ac:dyDescent="0.3">
      <c r="A16630" s="7"/>
      <c r="B16630" s="8"/>
      <c r="C16630" s="9"/>
    </row>
    <row r="16631" spans="1:3" x14ac:dyDescent="0.3">
      <c r="A16631" s="7"/>
      <c r="B16631" s="8"/>
      <c r="C16631" s="9"/>
    </row>
    <row r="16632" spans="1:3" x14ac:dyDescent="0.3">
      <c r="A16632" s="7"/>
      <c r="B16632" s="8"/>
      <c r="C16632" s="9"/>
    </row>
    <row r="16633" spans="1:3" x14ac:dyDescent="0.3">
      <c r="A16633" s="7"/>
      <c r="B16633" s="8"/>
      <c r="C16633" s="9"/>
    </row>
    <row r="16634" spans="1:3" x14ac:dyDescent="0.3">
      <c r="A16634" s="7"/>
      <c r="B16634" s="8"/>
      <c r="C16634" s="9"/>
    </row>
    <row r="16635" spans="1:3" x14ac:dyDescent="0.3">
      <c r="A16635" s="7"/>
      <c r="B16635" s="8"/>
      <c r="C16635" s="9"/>
    </row>
    <row r="16636" spans="1:3" x14ac:dyDescent="0.3">
      <c r="A16636" s="7"/>
      <c r="B16636" s="8"/>
      <c r="C16636" s="9"/>
    </row>
    <row r="16637" spans="1:3" x14ac:dyDescent="0.3">
      <c r="A16637" s="7"/>
      <c r="B16637" s="8"/>
      <c r="C16637" s="9"/>
    </row>
    <row r="16638" spans="1:3" x14ac:dyDescent="0.3">
      <c r="A16638" s="7"/>
      <c r="B16638" s="8"/>
      <c r="C16638" s="9"/>
    </row>
    <row r="16639" spans="1:3" x14ac:dyDescent="0.3">
      <c r="A16639" s="7"/>
      <c r="B16639" s="8"/>
      <c r="C16639" s="9"/>
    </row>
    <row r="16640" spans="1:3" x14ac:dyDescent="0.3">
      <c r="A16640" s="7"/>
      <c r="B16640" s="8"/>
      <c r="C16640" s="9"/>
    </row>
    <row r="16641" spans="1:3" x14ac:dyDescent="0.3">
      <c r="A16641" s="7"/>
      <c r="B16641" s="8"/>
      <c r="C16641" s="9"/>
    </row>
    <row r="16642" spans="1:3" x14ac:dyDescent="0.3">
      <c r="A16642" s="7"/>
      <c r="B16642" s="8"/>
      <c r="C16642" s="9"/>
    </row>
    <row r="16643" spans="1:3" x14ac:dyDescent="0.3">
      <c r="A16643" s="7"/>
      <c r="B16643" s="8"/>
      <c r="C16643" s="9"/>
    </row>
    <row r="16644" spans="1:3" x14ac:dyDescent="0.3">
      <c r="A16644" s="7"/>
      <c r="B16644" s="8"/>
      <c r="C16644" s="9"/>
    </row>
    <row r="16645" spans="1:3" x14ac:dyDescent="0.3">
      <c r="A16645" s="7"/>
      <c r="B16645" s="8"/>
      <c r="C16645" s="9"/>
    </row>
    <row r="16646" spans="1:3" x14ac:dyDescent="0.3">
      <c r="A16646" s="7"/>
      <c r="B16646" s="8"/>
      <c r="C16646" s="9"/>
    </row>
    <row r="16647" spans="1:3" x14ac:dyDescent="0.3">
      <c r="A16647" s="7"/>
      <c r="B16647" s="8"/>
      <c r="C16647" s="9"/>
    </row>
    <row r="16648" spans="1:3" x14ac:dyDescent="0.3">
      <c r="A16648" s="7"/>
      <c r="B16648" s="8"/>
      <c r="C16648" s="9"/>
    </row>
    <row r="16649" spans="1:3" x14ac:dyDescent="0.3">
      <c r="A16649" s="7"/>
      <c r="B16649" s="8"/>
      <c r="C16649" s="9"/>
    </row>
    <row r="16650" spans="1:3" x14ac:dyDescent="0.3">
      <c r="A16650" s="7"/>
      <c r="B16650" s="8"/>
      <c r="C16650" s="9"/>
    </row>
    <row r="16651" spans="1:3" x14ac:dyDescent="0.3">
      <c r="A16651" s="7"/>
      <c r="B16651" s="8"/>
      <c r="C16651" s="9"/>
    </row>
    <row r="16652" spans="1:3" x14ac:dyDescent="0.3">
      <c r="A16652" s="7"/>
      <c r="B16652" s="8"/>
      <c r="C16652" s="9"/>
    </row>
    <row r="16653" spans="1:3" x14ac:dyDescent="0.3">
      <c r="A16653" s="7"/>
      <c r="B16653" s="8"/>
      <c r="C16653" s="9"/>
    </row>
    <row r="16654" spans="1:3" x14ac:dyDescent="0.3">
      <c r="A16654" s="7"/>
      <c r="B16654" s="8"/>
      <c r="C16654" s="9"/>
    </row>
    <row r="16655" spans="1:3" x14ac:dyDescent="0.3">
      <c r="A16655" s="7"/>
      <c r="B16655" s="8"/>
      <c r="C16655" s="9"/>
    </row>
    <row r="16656" spans="1:3" x14ac:dyDescent="0.3">
      <c r="A16656" s="7"/>
      <c r="B16656" s="8"/>
      <c r="C16656" s="9"/>
    </row>
    <row r="16657" spans="1:3" x14ac:dyDescent="0.3">
      <c r="A16657" s="7"/>
      <c r="B16657" s="8"/>
      <c r="C16657" s="9"/>
    </row>
    <row r="16658" spans="1:3" x14ac:dyDescent="0.3">
      <c r="A16658" s="7"/>
      <c r="B16658" s="8"/>
      <c r="C16658" s="9"/>
    </row>
    <row r="16659" spans="1:3" x14ac:dyDescent="0.3">
      <c r="A16659" s="7"/>
      <c r="B16659" s="8"/>
      <c r="C16659" s="9"/>
    </row>
    <row r="16660" spans="1:3" x14ac:dyDescent="0.3">
      <c r="A16660" s="7"/>
      <c r="B16660" s="8"/>
      <c r="C16660" s="9"/>
    </row>
    <row r="16661" spans="1:3" x14ac:dyDescent="0.3">
      <c r="A16661" s="7"/>
      <c r="B16661" s="8"/>
      <c r="C16661" s="9"/>
    </row>
    <row r="16662" spans="1:3" x14ac:dyDescent="0.3">
      <c r="A16662" s="7"/>
      <c r="B16662" s="8"/>
      <c r="C16662" s="9"/>
    </row>
    <row r="16663" spans="1:3" x14ac:dyDescent="0.3">
      <c r="A16663" s="7"/>
      <c r="B16663" s="8"/>
      <c r="C16663" s="9"/>
    </row>
    <row r="16664" spans="1:3" x14ac:dyDescent="0.3">
      <c r="A16664" s="7"/>
      <c r="B16664" s="8"/>
      <c r="C16664" s="9"/>
    </row>
    <row r="16665" spans="1:3" x14ac:dyDescent="0.3">
      <c r="A16665" s="7"/>
      <c r="B16665" s="8"/>
      <c r="C16665" s="9"/>
    </row>
    <row r="16666" spans="1:3" x14ac:dyDescent="0.3">
      <c r="A16666" s="7"/>
      <c r="B16666" s="8"/>
      <c r="C16666" s="9"/>
    </row>
    <row r="16667" spans="1:3" x14ac:dyDescent="0.3">
      <c r="A16667" s="7"/>
      <c r="B16667" s="8"/>
      <c r="C16667" s="9"/>
    </row>
    <row r="16668" spans="1:3" x14ac:dyDescent="0.3">
      <c r="A16668" s="7"/>
      <c r="B16668" s="8"/>
      <c r="C16668" s="9"/>
    </row>
    <row r="16669" spans="1:3" x14ac:dyDescent="0.3">
      <c r="A16669" s="7"/>
      <c r="B16669" s="8"/>
      <c r="C16669" s="9"/>
    </row>
    <row r="16670" spans="1:3" x14ac:dyDescent="0.3">
      <c r="A16670" s="7"/>
      <c r="B16670" s="8"/>
      <c r="C16670" s="9"/>
    </row>
    <row r="16671" spans="1:3" x14ac:dyDescent="0.3">
      <c r="A16671" s="7"/>
      <c r="B16671" s="8"/>
      <c r="C16671" s="9"/>
    </row>
    <row r="16672" spans="1:3" x14ac:dyDescent="0.3">
      <c r="A16672" s="7"/>
      <c r="B16672" s="8"/>
      <c r="C16672" s="9"/>
    </row>
    <row r="16673" spans="1:3" x14ac:dyDescent="0.3">
      <c r="A16673" s="7"/>
      <c r="B16673" s="8"/>
      <c r="C16673" s="9"/>
    </row>
    <row r="16674" spans="1:3" x14ac:dyDescent="0.3">
      <c r="A16674" s="7"/>
      <c r="B16674" s="8"/>
      <c r="C16674" s="9"/>
    </row>
    <row r="16675" spans="1:3" x14ac:dyDescent="0.3">
      <c r="A16675" s="7"/>
      <c r="B16675" s="8"/>
      <c r="C16675" s="9"/>
    </row>
    <row r="16676" spans="1:3" x14ac:dyDescent="0.3">
      <c r="A16676" s="7"/>
      <c r="B16676" s="8"/>
      <c r="C16676" s="9"/>
    </row>
    <row r="16677" spans="1:3" x14ac:dyDescent="0.3">
      <c r="A16677" s="7"/>
      <c r="B16677" s="8"/>
      <c r="C16677" s="9"/>
    </row>
    <row r="16678" spans="1:3" x14ac:dyDescent="0.3">
      <c r="A16678" s="7"/>
      <c r="B16678" s="8"/>
      <c r="C16678" s="9"/>
    </row>
    <row r="16679" spans="1:3" x14ac:dyDescent="0.3">
      <c r="A16679" s="7"/>
      <c r="B16679" s="8"/>
      <c r="C16679" s="9"/>
    </row>
    <row r="16680" spans="1:3" x14ac:dyDescent="0.3">
      <c r="A16680" s="7"/>
      <c r="B16680" s="8"/>
      <c r="C16680" s="9"/>
    </row>
    <row r="16681" spans="1:3" x14ac:dyDescent="0.3">
      <c r="A16681" s="7"/>
      <c r="B16681" s="8"/>
      <c r="C16681" s="9"/>
    </row>
    <row r="16682" spans="1:3" x14ac:dyDescent="0.3">
      <c r="A16682" s="7"/>
      <c r="B16682" s="8"/>
      <c r="C16682" s="9"/>
    </row>
    <row r="16683" spans="1:3" x14ac:dyDescent="0.3">
      <c r="A16683" s="7"/>
      <c r="B16683" s="8"/>
      <c r="C16683" s="9"/>
    </row>
    <row r="16684" spans="1:3" x14ac:dyDescent="0.3">
      <c r="A16684" s="7"/>
      <c r="B16684" s="8"/>
      <c r="C16684" s="9"/>
    </row>
    <row r="16685" spans="1:3" x14ac:dyDescent="0.3">
      <c r="A16685" s="7"/>
      <c r="B16685" s="8"/>
      <c r="C16685" s="9"/>
    </row>
    <row r="16686" spans="1:3" x14ac:dyDescent="0.3">
      <c r="A16686" s="7"/>
      <c r="B16686" s="8"/>
      <c r="C16686" s="9"/>
    </row>
    <row r="16687" spans="1:3" x14ac:dyDescent="0.3">
      <c r="A16687" s="7"/>
      <c r="B16687" s="8"/>
      <c r="C16687" s="9"/>
    </row>
    <row r="16688" spans="1:3" x14ac:dyDescent="0.3">
      <c r="A16688" s="7"/>
      <c r="B16688" s="8"/>
      <c r="C16688" s="9"/>
    </row>
    <row r="16689" spans="1:3" x14ac:dyDescent="0.3">
      <c r="A16689" s="7"/>
      <c r="B16689" s="8"/>
      <c r="C16689" s="9"/>
    </row>
    <row r="16690" spans="1:3" x14ac:dyDescent="0.3">
      <c r="A16690" s="7"/>
      <c r="B16690" s="8"/>
      <c r="C16690" s="9"/>
    </row>
    <row r="16691" spans="1:3" x14ac:dyDescent="0.3">
      <c r="A16691" s="7"/>
      <c r="B16691" s="8"/>
      <c r="C16691" s="9"/>
    </row>
    <row r="16692" spans="1:3" x14ac:dyDescent="0.3">
      <c r="A16692" s="7"/>
      <c r="B16692" s="8"/>
      <c r="C16692" s="9"/>
    </row>
    <row r="16693" spans="1:3" x14ac:dyDescent="0.3">
      <c r="A16693" s="7"/>
      <c r="B16693" s="8"/>
      <c r="C16693" s="9"/>
    </row>
    <row r="16694" spans="1:3" x14ac:dyDescent="0.3">
      <c r="A16694" s="7"/>
      <c r="B16694" s="8"/>
      <c r="C16694" s="9"/>
    </row>
    <row r="16695" spans="1:3" x14ac:dyDescent="0.3">
      <c r="A16695" s="7"/>
      <c r="B16695" s="8"/>
      <c r="C16695" s="9"/>
    </row>
    <row r="16696" spans="1:3" x14ac:dyDescent="0.3">
      <c r="A16696" s="7"/>
      <c r="B16696" s="8"/>
      <c r="C16696" s="9"/>
    </row>
    <row r="16697" spans="1:3" x14ac:dyDescent="0.3">
      <c r="A16697" s="7"/>
      <c r="B16697" s="8"/>
      <c r="C16697" s="9"/>
    </row>
    <row r="16698" spans="1:3" x14ac:dyDescent="0.3">
      <c r="A16698" s="7"/>
      <c r="B16698" s="8"/>
      <c r="C16698" s="9"/>
    </row>
    <row r="16699" spans="1:3" x14ac:dyDescent="0.3">
      <c r="A16699" s="7"/>
      <c r="B16699" s="8"/>
      <c r="C16699" s="9"/>
    </row>
    <row r="16700" spans="1:3" x14ac:dyDescent="0.3">
      <c r="A16700" s="7"/>
      <c r="B16700" s="8"/>
      <c r="C16700" s="9"/>
    </row>
    <row r="16701" spans="1:3" x14ac:dyDescent="0.3">
      <c r="A16701" s="7"/>
      <c r="B16701" s="8"/>
      <c r="C16701" s="9"/>
    </row>
    <row r="16702" spans="1:3" x14ac:dyDescent="0.3">
      <c r="A16702" s="7"/>
      <c r="B16702" s="8"/>
      <c r="C16702" s="9"/>
    </row>
    <row r="16703" spans="1:3" x14ac:dyDescent="0.3">
      <c r="A16703" s="7"/>
      <c r="B16703" s="8"/>
      <c r="C16703" s="9"/>
    </row>
    <row r="16704" spans="1:3" x14ac:dyDescent="0.3">
      <c r="A16704" s="7"/>
      <c r="B16704" s="8"/>
      <c r="C16704" s="9"/>
    </row>
    <row r="16705" spans="1:3" x14ac:dyDescent="0.3">
      <c r="A16705" s="7"/>
      <c r="B16705" s="8"/>
      <c r="C16705" s="9"/>
    </row>
    <row r="16706" spans="1:3" x14ac:dyDescent="0.3">
      <c r="A16706" s="7"/>
      <c r="B16706" s="8"/>
      <c r="C16706" s="9"/>
    </row>
    <row r="16707" spans="1:3" x14ac:dyDescent="0.3">
      <c r="A16707" s="7"/>
      <c r="B16707" s="8"/>
      <c r="C16707" s="9"/>
    </row>
    <row r="16708" spans="1:3" x14ac:dyDescent="0.3">
      <c r="A16708" s="7"/>
      <c r="B16708" s="8"/>
      <c r="C16708" s="9"/>
    </row>
    <row r="16709" spans="1:3" x14ac:dyDescent="0.3">
      <c r="A16709" s="7"/>
      <c r="B16709" s="8"/>
      <c r="C16709" s="9"/>
    </row>
    <row r="16710" spans="1:3" x14ac:dyDescent="0.3">
      <c r="A16710" s="7"/>
      <c r="B16710" s="8"/>
      <c r="C16710" s="9"/>
    </row>
    <row r="16711" spans="1:3" x14ac:dyDescent="0.3">
      <c r="A16711" s="7"/>
      <c r="B16711" s="8"/>
      <c r="C16711" s="9"/>
    </row>
    <row r="16712" spans="1:3" x14ac:dyDescent="0.3">
      <c r="A16712" s="7"/>
      <c r="B16712" s="8"/>
      <c r="C16712" s="9"/>
    </row>
    <row r="16713" spans="1:3" x14ac:dyDescent="0.3">
      <c r="A16713" s="7"/>
      <c r="B16713" s="8"/>
      <c r="C16713" s="9"/>
    </row>
    <row r="16714" spans="1:3" x14ac:dyDescent="0.3">
      <c r="A16714" s="7"/>
      <c r="B16714" s="8"/>
      <c r="C16714" s="9"/>
    </row>
    <row r="16715" spans="1:3" x14ac:dyDescent="0.3">
      <c r="A16715" s="7"/>
      <c r="B16715" s="8"/>
      <c r="C16715" s="9"/>
    </row>
    <row r="16716" spans="1:3" x14ac:dyDescent="0.3">
      <c r="A16716" s="7"/>
      <c r="B16716" s="8"/>
      <c r="C16716" s="9"/>
    </row>
    <row r="16717" spans="1:3" x14ac:dyDescent="0.3">
      <c r="A16717" s="7"/>
      <c r="B16717" s="8"/>
      <c r="C16717" s="9"/>
    </row>
    <row r="16718" spans="1:3" x14ac:dyDescent="0.3">
      <c r="A16718" s="7"/>
      <c r="B16718" s="8"/>
      <c r="C16718" s="9"/>
    </row>
    <row r="16719" spans="1:3" x14ac:dyDescent="0.3">
      <c r="A16719" s="7"/>
      <c r="B16719" s="8"/>
      <c r="C16719" s="9"/>
    </row>
    <row r="16720" spans="1:3" x14ac:dyDescent="0.3">
      <c r="A16720" s="7"/>
      <c r="B16720" s="8"/>
      <c r="C16720" s="9"/>
    </row>
    <row r="16721" spans="1:3" x14ac:dyDescent="0.3">
      <c r="A16721" s="7"/>
      <c r="B16721" s="8"/>
      <c r="C16721" s="9"/>
    </row>
    <row r="16722" spans="1:3" x14ac:dyDescent="0.3">
      <c r="A16722" s="7"/>
      <c r="B16722" s="8"/>
      <c r="C16722" s="9"/>
    </row>
    <row r="16723" spans="1:3" x14ac:dyDescent="0.3">
      <c r="A16723" s="7"/>
      <c r="B16723" s="8"/>
      <c r="C16723" s="9"/>
    </row>
    <row r="16724" spans="1:3" x14ac:dyDescent="0.3">
      <c r="A16724" s="7"/>
      <c r="B16724" s="8"/>
      <c r="C16724" s="9"/>
    </row>
    <row r="16725" spans="1:3" x14ac:dyDescent="0.3">
      <c r="A16725" s="7"/>
      <c r="B16725" s="8"/>
      <c r="C16725" s="9"/>
    </row>
    <row r="16726" spans="1:3" x14ac:dyDescent="0.3">
      <c r="A16726" s="7"/>
      <c r="B16726" s="8"/>
      <c r="C16726" s="9"/>
    </row>
    <row r="16727" spans="1:3" x14ac:dyDescent="0.3">
      <c r="A16727" s="7"/>
      <c r="B16727" s="8"/>
      <c r="C16727" s="9"/>
    </row>
    <row r="16728" spans="1:3" x14ac:dyDescent="0.3">
      <c r="A16728" s="7"/>
      <c r="B16728" s="8"/>
      <c r="C16728" s="9"/>
    </row>
    <row r="16729" spans="1:3" x14ac:dyDescent="0.3">
      <c r="A16729" s="7"/>
      <c r="B16729" s="8"/>
      <c r="C16729" s="9"/>
    </row>
    <row r="16730" spans="1:3" x14ac:dyDescent="0.3">
      <c r="A16730" s="7"/>
      <c r="B16730" s="8"/>
      <c r="C16730" s="9"/>
    </row>
    <row r="16731" spans="1:3" x14ac:dyDescent="0.3">
      <c r="A16731" s="7"/>
      <c r="B16731" s="8"/>
      <c r="C16731" s="9"/>
    </row>
    <row r="16732" spans="1:3" x14ac:dyDescent="0.3">
      <c r="A16732" s="7"/>
      <c r="B16732" s="8"/>
      <c r="C16732" s="9"/>
    </row>
    <row r="16733" spans="1:3" x14ac:dyDescent="0.3">
      <c r="A16733" s="7"/>
      <c r="B16733" s="8"/>
      <c r="C16733" s="9"/>
    </row>
    <row r="16734" spans="1:3" x14ac:dyDescent="0.3">
      <c r="A16734" s="7"/>
      <c r="B16734" s="8"/>
      <c r="C16734" s="9"/>
    </row>
    <row r="16735" spans="1:3" x14ac:dyDescent="0.3">
      <c r="A16735" s="7"/>
      <c r="B16735" s="8"/>
      <c r="C16735" s="9"/>
    </row>
    <row r="16736" spans="1:3" x14ac:dyDescent="0.3">
      <c r="A16736" s="7"/>
      <c r="B16736" s="8"/>
      <c r="C16736" s="9"/>
    </row>
    <row r="16737" spans="1:3" x14ac:dyDescent="0.3">
      <c r="A16737" s="7"/>
      <c r="B16737" s="8"/>
      <c r="C16737" s="9"/>
    </row>
    <row r="16738" spans="1:3" x14ac:dyDescent="0.3">
      <c r="A16738" s="7"/>
      <c r="B16738" s="8"/>
      <c r="C16738" s="9"/>
    </row>
    <row r="16739" spans="1:3" x14ac:dyDescent="0.3">
      <c r="A16739" s="7"/>
      <c r="B16739" s="8"/>
      <c r="C16739" s="9"/>
    </row>
    <row r="16740" spans="1:3" x14ac:dyDescent="0.3">
      <c r="A16740" s="7"/>
      <c r="B16740" s="8"/>
      <c r="C16740" s="9"/>
    </row>
    <row r="16741" spans="1:3" x14ac:dyDescent="0.3">
      <c r="A16741" s="7"/>
      <c r="B16741" s="8"/>
      <c r="C16741" s="9"/>
    </row>
    <row r="16742" spans="1:3" x14ac:dyDescent="0.3">
      <c r="A16742" s="7"/>
      <c r="B16742" s="8"/>
      <c r="C16742" s="9"/>
    </row>
    <row r="16743" spans="1:3" x14ac:dyDescent="0.3">
      <c r="A16743" s="7"/>
      <c r="B16743" s="8"/>
      <c r="C16743" s="9"/>
    </row>
    <row r="16744" spans="1:3" x14ac:dyDescent="0.3">
      <c r="A16744" s="7"/>
      <c r="B16744" s="8"/>
      <c r="C16744" s="9"/>
    </row>
    <row r="16745" spans="1:3" x14ac:dyDescent="0.3">
      <c r="A16745" s="7"/>
      <c r="B16745" s="8"/>
      <c r="C16745" s="9"/>
    </row>
    <row r="16746" spans="1:3" x14ac:dyDescent="0.3">
      <c r="A16746" s="7"/>
      <c r="B16746" s="8"/>
      <c r="C16746" s="9"/>
    </row>
    <row r="16747" spans="1:3" x14ac:dyDescent="0.3">
      <c r="A16747" s="7"/>
      <c r="B16747" s="8"/>
      <c r="C16747" s="9"/>
    </row>
    <row r="16748" spans="1:3" x14ac:dyDescent="0.3">
      <c r="A16748" s="7"/>
      <c r="B16748" s="8"/>
      <c r="C16748" s="9"/>
    </row>
    <row r="16749" spans="1:3" x14ac:dyDescent="0.3">
      <c r="A16749" s="7"/>
      <c r="B16749" s="8"/>
      <c r="C16749" s="9"/>
    </row>
    <row r="16750" spans="1:3" x14ac:dyDescent="0.3">
      <c r="A16750" s="7"/>
      <c r="B16750" s="8"/>
      <c r="C16750" s="9"/>
    </row>
    <row r="16751" spans="1:3" x14ac:dyDescent="0.3">
      <c r="A16751" s="7"/>
      <c r="B16751" s="8"/>
      <c r="C16751" s="9"/>
    </row>
    <row r="16752" spans="1:3" x14ac:dyDescent="0.3">
      <c r="A16752" s="7"/>
      <c r="B16752" s="8"/>
      <c r="C16752" s="9"/>
    </row>
    <row r="16753" spans="1:3" x14ac:dyDescent="0.3">
      <c r="A16753" s="7"/>
      <c r="B16753" s="8"/>
      <c r="C16753" s="9"/>
    </row>
    <row r="16754" spans="1:3" x14ac:dyDescent="0.3">
      <c r="A16754" s="7"/>
      <c r="B16754" s="8"/>
      <c r="C16754" s="9"/>
    </row>
    <row r="16755" spans="1:3" x14ac:dyDescent="0.3">
      <c r="A16755" s="7"/>
      <c r="B16755" s="8"/>
      <c r="C16755" s="9"/>
    </row>
    <row r="16756" spans="1:3" x14ac:dyDescent="0.3">
      <c r="A16756" s="7"/>
      <c r="B16756" s="8"/>
      <c r="C16756" s="9"/>
    </row>
    <row r="16757" spans="1:3" x14ac:dyDescent="0.3">
      <c r="A16757" s="7"/>
      <c r="B16757" s="8"/>
      <c r="C16757" s="9"/>
    </row>
    <row r="16758" spans="1:3" x14ac:dyDescent="0.3">
      <c r="A16758" s="7"/>
      <c r="B16758" s="8"/>
      <c r="C16758" s="9"/>
    </row>
    <row r="16759" spans="1:3" x14ac:dyDescent="0.3">
      <c r="A16759" s="7"/>
      <c r="B16759" s="8"/>
      <c r="C16759" s="9"/>
    </row>
    <row r="16760" spans="1:3" x14ac:dyDescent="0.3">
      <c r="A16760" s="7"/>
      <c r="B16760" s="8"/>
      <c r="C16760" s="9"/>
    </row>
    <row r="16761" spans="1:3" x14ac:dyDescent="0.3">
      <c r="A16761" s="7"/>
      <c r="B16761" s="8"/>
      <c r="C16761" s="9"/>
    </row>
    <row r="16762" spans="1:3" x14ac:dyDescent="0.3">
      <c r="A16762" s="7"/>
      <c r="B16762" s="8"/>
      <c r="C16762" s="9"/>
    </row>
    <row r="16763" spans="1:3" x14ac:dyDescent="0.3">
      <c r="A16763" s="7"/>
      <c r="B16763" s="8"/>
      <c r="C16763" s="9"/>
    </row>
    <row r="16764" spans="1:3" x14ac:dyDescent="0.3">
      <c r="A16764" s="7"/>
      <c r="B16764" s="8"/>
      <c r="C16764" s="9"/>
    </row>
    <row r="16765" spans="1:3" x14ac:dyDescent="0.3">
      <c r="A16765" s="7"/>
      <c r="B16765" s="8"/>
      <c r="C16765" s="9"/>
    </row>
    <row r="16766" spans="1:3" x14ac:dyDescent="0.3">
      <c r="A16766" s="7"/>
      <c r="B16766" s="8"/>
      <c r="C16766" s="9"/>
    </row>
    <row r="16767" spans="1:3" x14ac:dyDescent="0.3">
      <c r="A16767" s="7"/>
      <c r="B16767" s="8"/>
      <c r="C16767" s="9"/>
    </row>
    <row r="16768" spans="1:3" x14ac:dyDescent="0.3">
      <c r="A16768" s="7"/>
      <c r="B16768" s="8"/>
      <c r="C16768" s="9"/>
    </row>
    <row r="16769" spans="1:3" x14ac:dyDescent="0.3">
      <c r="A16769" s="7"/>
      <c r="B16769" s="8"/>
      <c r="C16769" s="9"/>
    </row>
    <row r="16770" spans="1:3" x14ac:dyDescent="0.3">
      <c r="A16770" s="7"/>
      <c r="B16770" s="8"/>
      <c r="C16770" s="9"/>
    </row>
    <row r="16771" spans="1:3" x14ac:dyDescent="0.3">
      <c r="A16771" s="7"/>
      <c r="B16771" s="8"/>
      <c r="C16771" s="9"/>
    </row>
    <row r="16772" spans="1:3" x14ac:dyDescent="0.3">
      <c r="A16772" s="7"/>
      <c r="B16772" s="8"/>
      <c r="C16772" s="9"/>
    </row>
    <row r="16773" spans="1:3" x14ac:dyDescent="0.3">
      <c r="A16773" s="7"/>
      <c r="B16773" s="8"/>
      <c r="C16773" s="9"/>
    </row>
    <row r="16774" spans="1:3" x14ac:dyDescent="0.3">
      <c r="A16774" s="7"/>
      <c r="B16774" s="8"/>
      <c r="C16774" s="9"/>
    </row>
    <row r="16775" spans="1:3" x14ac:dyDescent="0.3">
      <c r="A16775" s="7"/>
      <c r="B16775" s="8"/>
      <c r="C16775" s="9"/>
    </row>
    <row r="16776" spans="1:3" x14ac:dyDescent="0.3">
      <c r="A16776" s="7"/>
      <c r="B16776" s="8"/>
      <c r="C16776" s="9"/>
    </row>
    <row r="16777" spans="1:3" x14ac:dyDescent="0.3">
      <c r="A16777" s="7"/>
      <c r="B16777" s="8"/>
      <c r="C16777" s="9"/>
    </row>
    <row r="16778" spans="1:3" x14ac:dyDescent="0.3">
      <c r="A16778" s="7"/>
      <c r="B16778" s="8"/>
      <c r="C16778" s="9"/>
    </row>
    <row r="16779" spans="1:3" x14ac:dyDescent="0.3">
      <c r="A16779" s="7"/>
      <c r="B16779" s="8"/>
      <c r="C16779" s="9"/>
    </row>
    <row r="16780" spans="1:3" x14ac:dyDescent="0.3">
      <c r="A16780" s="7"/>
      <c r="B16780" s="8"/>
      <c r="C16780" s="9"/>
    </row>
    <row r="16781" spans="1:3" x14ac:dyDescent="0.3">
      <c r="A16781" s="7"/>
      <c r="B16781" s="8"/>
      <c r="C16781" s="9"/>
    </row>
    <row r="16782" spans="1:3" x14ac:dyDescent="0.3">
      <c r="A16782" s="7"/>
      <c r="B16782" s="8"/>
      <c r="C16782" s="9"/>
    </row>
    <row r="16783" spans="1:3" x14ac:dyDescent="0.3">
      <c r="A16783" s="7"/>
      <c r="B16783" s="8"/>
      <c r="C16783" s="9"/>
    </row>
    <row r="16784" spans="1:3" x14ac:dyDescent="0.3">
      <c r="A16784" s="7"/>
      <c r="B16784" s="8"/>
      <c r="C16784" s="9"/>
    </row>
    <row r="16785" spans="1:3" x14ac:dyDescent="0.3">
      <c r="A16785" s="7"/>
      <c r="B16785" s="8"/>
      <c r="C16785" s="9"/>
    </row>
    <row r="16786" spans="1:3" x14ac:dyDescent="0.3">
      <c r="A16786" s="7"/>
      <c r="B16786" s="8"/>
      <c r="C16786" s="9"/>
    </row>
    <row r="16787" spans="1:3" x14ac:dyDescent="0.3">
      <c r="A16787" s="7"/>
      <c r="B16787" s="8"/>
      <c r="C16787" s="9"/>
    </row>
    <row r="16788" spans="1:3" x14ac:dyDescent="0.3">
      <c r="A16788" s="7"/>
      <c r="B16788" s="8"/>
      <c r="C16788" s="9"/>
    </row>
    <row r="16789" spans="1:3" x14ac:dyDescent="0.3">
      <c r="A16789" s="7"/>
      <c r="B16789" s="8"/>
      <c r="C16789" s="9"/>
    </row>
    <row r="16790" spans="1:3" x14ac:dyDescent="0.3">
      <c r="A16790" s="7"/>
      <c r="B16790" s="8"/>
      <c r="C16790" s="9"/>
    </row>
    <row r="16791" spans="1:3" x14ac:dyDescent="0.3">
      <c r="A16791" s="7"/>
      <c r="B16791" s="8"/>
      <c r="C16791" s="9"/>
    </row>
    <row r="16792" spans="1:3" x14ac:dyDescent="0.3">
      <c r="A16792" s="7"/>
      <c r="B16792" s="8"/>
      <c r="C16792" s="9"/>
    </row>
    <row r="16793" spans="1:3" x14ac:dyDescent="0.3">
      <c r="A16793" s="7"/>
      <c r="B16793" s="8"/>
      <c r="C16793" s="9"/>
    </row>
    <row r="16794" spans="1:3" x14ac:dyDescent="0.3">
      <c r="A16794" s="7"/>
      <c r="B16794" s="8"/>
      <c r="C16794" s="9"/>
    </row>
    <row r="16795" spans="1:3" x14ac:dyDescent="0.3">
      <c r="A16795" s="7"/>
      <c r="B16795" s="8"/>
      <c r="C16795" s="9"/>
    </row>
    <row r="16796" spans="1:3" x14ac:dyDescent="0.3">
      <c r="A16796" s="7"/>
      <c r="B16796" s="8"/>
      <c r="C16796" s="9"/>
    </row>
    <row r="16797" spans="1:3" x14ac:dyDescent="0.3">
      <c r="A16797" s="7"/>
      <c r="B16797" s="8"/>
      <c r="C16797" s="9"/>
    </row>
    <row r="16798" spans="1:3" x14ac:dyDescent="0.3">
      <c r="A16798" s="7"/>
      <c r="B16798" s="8"/>
      <c r="C16798" s="9"/>
    </row>
    <row r="16799" spans="1:3" x14ac:dyDescent="0.3">
      <c r="A16799" s="7"/>
      <c r="B16799" s="8"/>
      <c r="C16799" s="9"/>
    </row>
    <row r="16800" spans="1:3" x14ac:dyDescent="0.3">
      <c r="A16800" s="7"/>
      <c r="B16800" s="8"/>
      <c r="C16800" s="9"/>
    </row>
    <row r="16801" spans="1:3" x14ac:dyDescent="0.3">
      <c r="A16801" s="7"/>
      <c r="B16801" s="8"/>
      <c r="C16801" s="9"/>
    </row>
    <row r="16802" spans="1:3" x14ac:dyDescent="0.3">
      <c r="A16802" s="7"/>
      <c r="B16802" s="8"/>
      <c r="C16802" s="9"/>
    </row>
    <row r="16803" spans="1:3" x14ac:dyDescent="0.3">
      <c r="A16803" s="7"/>
      <c r="B16803" s="8"/>
      <c r="C16803" s="9"/>
    </row>
    <row r="16804" spans="1:3" x14ac:dyDescent="0.3">
      <c r="A16804" s="7"/>
      <c r="B16804" s="8"/>
      <c r="C16804" s="9"/>
    </row>
    <row r="16805" spans="1:3" x14ac:dyDescent="0.3">
      <c r="A16805" s="7"/>
      <c r="B16805" s="8"/>
      <c r="C16805" s="9"/>
    </row>
    <row r="16806" spans="1:3" x14ac:dyDescent="0.3">
      <c r="A16806" s="7"/>
      <c r="B16806" s="8"/>
      <c r="C16806" s="9"/>
    </row>
    <row r="16807" spans="1:3" x14ac:dyDescent="0.3">
      <c r="A16807" s="7"/>
      <c r="B16807" s="8"/>
      <c r="C16807" s="9"/>
    </row>
    <row r="16808" spans="1:3" x14ac:dyDescent="0.3">
      <c r="A16808" s="7"/>
      <c r="B16808" s="8"/>
      <c r="C16808" s="9"/>
    </row>
    <row r="16809" spans="1:3" x14ac:dyDescent="0.3">
      <c r="A16809" s="7"/>
      <c r="B16809" s="8"/>
      <c r="C16809" s="9"/>
    </row>
    <row r="16810" spans="1:3" x14ac:dyDescent="0.3">
      <c r="A16810" s="7"/>
      <c r="B16810" s="8"/>
      <c r="C16810" s="9"/>
    </row>
    <row r="16811" spans="1:3" x14ac:dyDescent="0.3">
      <c r="A16811" s="7"/>
      <c r="B16811" s="8"/>
      <c r="C16811" s="9"/>
    </row>
    <row r="16812" spans="1:3" x14ac:dyDescent="0.3">
      <c r="A16812" s="7"/>
      <c r="B16812" s="8"/>
      <c r="C16812" s="9"/>
    </row>
    <row r="16813" spans="1:3" x14ac:dyDescent="0.3">
      <c r="A16813" s="7"/>
      <c r="B16813" s="8"/>
      <c r="C16813" s="9"/>
    </row>
    <row r="16814" spans="1:3" x14ac:dyDescent="0.3">
      <c r="A16814" s="7"/>
      <c r="B16814" s="8"/>
      <c r="C16814" s="9"/>
    </row>
    <row r="16815" spans="1:3" x14ac:dyDescent="0.3">
      <c r="A16815" s="7"/>
      <c r="B16815" s="8"/>
      <c r="C16815" s="9"/>
    </row>
    <row r="16816" spans="1:3" x14ac:dyDescent="0.3">
      <c r="A16816" s="7"/>
      <c r="B16816" s="8"/>
      <c r="C16816" s="9"/>
    </row>
    <row r="16817" spans="1:3" x14ac:dyDescent="0.3">
      <c r="A16817" s="7"/>
      <c r="B16817" s="8"/>
      <c r="C16817" s="9"/>
    </row>
    <row r="16818" spans="1:3" x14ac:dyDescent="0.3">
      <c r="A16818" s="7"/>
      <c r="B16818" s="8"/>
      <c r="C16818" s="9"/>
    </row>
    <row r="16819" spans="1:3" x14ac:dyDescent="0.3">
      <c r="A16819" s="7"/>
      <c r="B16819" s="8"/>
      <c r="C16819" s="9"/>
    </row>
    <row r="16820" spans="1:3" x14ac:dyDescent="0.3">
      <c r="A16820" s="7"/>
      <c r="B16820" s="8"/>
      <c r="C16820" s="9"/>
    </row>
    <row r="16821" spans="1:3" x14ac:dyDescent="0.3">
      <c r="A16821" s="7"/>
      <c r="B16821" s="8"/>
      <c r="C16821" s="9"/>
    </row>
    <row r="16822" spans="1:3" x14ac:dyDescent="0.3">
      <c r="A16822" s="7"/>
      <c r="B16822" s="8"/>
      <c r="C16822" s="9"/>
    </row>
    <row r="16823" spans="1:3" x14ac:dyDescent="0.3">
      <c r="A16823" s="7"/>
      <c r="B16823" s="8"/>
      <c r="C16823" s="9"/>
    </row>
    <row r="16824" spans="1:3" x14ac:dyDescent="0.3">
      <c r="A16824" s="7"/>
      <c r="B16824" s="8"/>
      <c r="C16824" s="9"/>
    </row>
    <row r="16825" spans="1:3" x14ac:dyDescent="0.3">
      <c r="A16825" s="7"/>
      <c r="B16825" s="8"/>
      <c r="C16825" s="9"/>
    </row>
    <row r="16826" spans="1:3" x14ac:dyDescent="0.3">
      <c r="A16826" s="7"/>
      <c r="B16826" s="8"/>
      <c r="C16826" s="9"/>
    </row>
    <row r="16827" spans="1:3" x14ac:dyDescent="0.3">
      <c r="A16827" s="7"/>
      <c r="B16827" s="8"/>
      <c r="C16827" s="9"/>
    </row>
    <row r="16828" spans="1:3" x14ac:dyDescent="0.3">
      <c r="A16828" s="7"/>
      <c r="B16828" s="8"/>
      <c r="C16828" s="9"/>
    </row>
    <row r="16829" spans="1:3" x14ac:dyDescent="0.3">
      <c r="A16829" s="7"/>
      <c r="B16829" s="8"/>
      <c r="C16829" s="9"/>
    </row>
    <row r="16830" spans="1:3" x14ac:dyDescent="0.3">
      <c r="A16830" s="7"/>
      <c r="B16830" s="8"/>
      <c r="C16830" s="9"/>
    </row>
    <row r="16831" spans="1:3" x14ac:dyDescent="0.3">
      <c r="A16831" s="7"/>
      <c r="B16831" s="8"/>
      <c r="C16831" s="9"/>
    </row>
    <row r="16832" spans="1:3" x14ac:dyDescent="0.3">
      <c r="A16832" s="7"/>
      <c r="B16832" s="8"/>
      <c r="C16832" s="9"/>
    </row>
    <row r="16833" spans="1:3" x14ac:dyDescent="0.3">
      <c r="A16833" s="7"/>
      <c r="B16833" s="8"/>
      <c r="C16833" s="9"/>
    </row>
    <row r="16834" spans="1:3" x14ac:dyDescent="0.3">
      <c r="A16834" s="7"/>
      <c r="B16834" s="8"/>
      <c r="C16834" s="9"/>
    </row>
    <row r="16835" spans="1:3" x14ac:dyDescent="0.3">
      <c r="A16835" s="7"/>
      <c r="B16835" s="8"/>
      <c r="C16835" s="9"/>
    </row>
    <row r="16836" spans="1:3" x14ac:dyDescent="0.3">
      <c r="A16836" s="7"/>
      <c r="B16836" s="8"/>
      <c r="C16836" s="9"/>
    </row>
    <row r="16837" spans="1:3" x14ac:dyDescent="0.3">
      <c r="A16837" s="7"/>
      <c r="B16837" s="8"/>
      <c r="C16837" s="9"/>
    </row>
    <row r="16838" spans="1:3" x14ac:dyDescent="0.3">
      <c r="A16838" s="7"/>
      <c r="B16838" s="8"/>
      <c r="C16838" s="9"/>
    </row>
    <row r="16839" spans="1:3" x14ac:dyDescent="0.3">
      <c r="A16839" s="7"/>
      <c r="B16839" s="8"/>
      <c r="C16839" s="9"/>
    </row>
    <row r="16840" spans="1:3" x14ac:dyDescent="0.3">
      <c r="A16840" s="7"/>
      <c r="B16840" s="8"/>
      <c r="C16840" s="9"/>
    </row>
    <row r="16841" spans="1:3" x14ac:dyDescent="0.3">
      <c r="A16841" s="7"/>
      <c r="B16841" s="8"/>
      <c r="C16841" s="9"/>
    </row>
    <row r="16842" spans="1:3" x14ac:dyDescent="0.3">
      <c r="A16842" s="7"/>
      <c r="B16842" s="8"/>
      <c r="C16842" s="9"/>
    </row>
    <row r="16843" spans="1:3" x14ac:dyDescent="0.3">
      <c r="A16843" s="7"/>
      <c r="B16843" s="8"/>
      <c r="C16843" s="9"/>
    </row>
    <row r="16844" spans="1:3" x14ac:dyDescent="0.3">
      <c r="A16844" s="7"/>
      <c r="B16844" s="8"/>
      <c r="C16844" s="9"/>
    </row>
    <row r="16845" spans="1:3" x14ac:dyDescent="0.3">
      <c r="A16845" s="7"/>
      <c r="B16845" s="8"/>
      <c r="C16845" s="9"/>
    </row>
    <row r="16846" spans="1:3" x14ac:dyDescent="0.3">
      <c r="A16846" s="7"/>
      <c r="B16846" s="8"/>
      <c r="C16846" s="9"/>
    </row>
    <row r="16847" spans="1:3" x14ac:dyDescent="0.3">
      <c r="A16847" s="7"/>
      <c r="B16847" s="8"/>
      <c r="C16847" s="9"/>
    </row>
    <row r="16848" spans="1:3" x14ac:dyDescent="0.3">
      <c r="A16848" s="7"/>
      <c r="B16848" s="8"/>
      <c r="C16848" s="9"/>
    </row>
    <row r="16849" spans="1:3" x14ac:dyDescent="0.3">
      <c r="A16849" s="7"/>
      <c r="B16849" s="8"/>
      <c r="C16849" s="9"/>
    </row>
    <row r="16850" spans="1:3" x14ac:dyDescent="0.3">
      <c r="A16850" s="7"/>
      <c r="B16850" s="8"/>
      <c r="C16850" s="9"/>
    </row>
    <row r="16851" spans="1:3" x14ac:dyDescent="0.3">
      <c r="A16851" s="7"/>
      <c r="B16851" s="8"/>
      <c r="C16851" s="9"/>
    </row>
    <row r="16852" spans="1:3" x14ac:dyDescent="0.3">
      <c r="A16852" s="7"/>
      <c r="B16852" s="8"/>
      <c r="C16852" s="9"/>
    </row>
    <row r="16853" spans="1:3" x14ac:dyDescent="0.3">
      <c r="A16853" s="7"/>
      <c r="B16853" s="8"/>
      <c r="C16853" s="9"/>
    </row>
    <row r="16854" spans="1:3" x14ac:dyDescent="0.3">
      <c r="A16854" s="7"/>
      <c r="B16854" s="8"/>
      <c r="C16854" s="9"/>
    </row>
    <row r="16855" spans="1:3" x14ac:dyDescent="0.3">
      <c r="A16855" s="7"/>
      <c r="B16855" s="8"/>
      <c r="C16855" s="9"/>
    </row>
    <row r="16856" spans="1:3" x14ac:dyDescent="0.3">
      <c r="A16856" s="7"/>
      <c r="B16856" s="8"/>
      <c r="C16856" s="9"/>
    </row>
    <row r="16857" spans="1:3" x14ac:dyDescent="0.3">
      <c r="A16857" s="7"/>
      <c r="B16857" s="8"/>
      <c r="C16857" s="9"/>
    </row>
    <row r="16858" spans="1:3" x14ac:dyDescent="0.3">
      <c r="A16858" s="7"/>
      <c r="B16858" s="8"/>
      <c r="C16858" s="9"/>
    </row>
    <row r="16859" spans="1:3" x14ac:dyDescent="0.3">
      <c r="A16859" s="7"/>
      <c r="B16859" s="8"/>
      <c r="C16859" s="9"/>
    </row>
    <row r="16860" spans="1:3" x14ac:dyDescent="0.3">
      <c r="A16860" s="7"/>
      <c r="B16860" s="8"/>
      <c r="C16860" s="9"/>
    </row>
    <row r="16861" spans="1:3" x14ac:dyDescent="0.3">
      <c r="A16861" s="7"/>
      <c r="B16861" s="8"/>
      <c r="C16861" s="9"/>
    </row>
    <row r="16862" spans="1:3" x14ac:dyDescent="0.3">
      <c r="A16862" s="7"/>
      <c r="B16862" s="8"/>
      <c r="C16862" s="9"/>
    </row>
    <row r="16863" spans="1:3" x14ac:dyDescent="0.3">
      <c r="A16863" s="7"/>
      <c r="B16863" s="8"/>
      <c r="C16863" s="9"/>
    </row>
    <row r="16864" spans="1:3" x14ac:dyDescent="0.3">
      <c r="A16864" s="7"/>
      <c r="B16864" s="8"/>
      <c r="C16864" s="9"/>
    </row>
    <row r="16865" spans="1:3" x14ac:dyDescent="0.3">
      <c r="A16865" s="7"/>
      <c r="B16865" s="8"/>
      <c r="C16865" s="9"/>
    </row>
    <row r="16866" spans="1:3" x14ac:dyDescent="0.3">
      <c r="A16866" s="7"/>
      <c r="B16866" s="8"/>
      <c r="C16866" s="9"/>
    </row>
    <row r="16867" spans="1:3" x14ac:dyDescent="0.3">
      <c r="A16867" s="7"/>
      <c r="B16867" s="8"/>
      <c r="C16867" s="9"/>
    </row>
    <row r="16868" spans="1:3" x14ac:dyDescent="0.3">
      <c r="A16868" s="7"/>
      <c r="B16868" s="8"/>
      <c r="C16868" s="9"/>
    </row>
    <row r="16869" spans="1:3" x14ac:dyDescent="0.3">
      <c r="A16869" s="7"/>
      <c r="B16869" s="8"/>
      <c r="C16869" s="9"/>
    </row>
    <row r="16870" spans="1:3" x14ac:dyDescent="0.3">
      <c r="A16870" s="7"/>
      <c r="B16870" s="8"/>
      <c r="C16870" s="9"/>
    </row>
    <row r="16871" spans="1:3" x14ac:dyDescent="0.3">
      <c r="A16871" s="7"/>
      <c r="B16871" s="8"/>
      <c r="C16871" s="9"/>
    </row>
    <row r="16872" spans="1:3" x14ac:dyDescent="0.3">
      <c r="A16872" s="7"/>
      <c r="B16872" s="8"/>
      <c r="C16872" s="9"/>
    </row>
    <row r="16873" spans="1:3" x14ac:dyDescent="0.3">
      <c r="A16873" s="7"/>
      <c r="B16873" s="8"/>
      <c r="C16873" s="9"/>
    </row>
    <row r="16874" spans="1:3" x14ac:dyDescent="0.3">
      <c r="A16874" s="7"/>
      <c r="B16874" s="8"/>
      <c r="C16874" s="9"/>
    </row>
    <row r="16875" spans="1:3" x14ac:dyDescent="0.3">
      <c r="A16875" s="7"/>
      <c r="B16875" s="8"/>
      <c r="C16875" s="9"/>
    </row>
    <row r="16876" spans="1:3" x14ac:dyDescent="0.3">
      <c r="A16876" s="7"/>
      <c r="B16876" s="8"/>
      <c r="C16876" s="9"/>
    </row>
    <row r="16877" spans="1:3" x14ac:dyDescent="0.3">
      <c r="A16877" s="7"/>
      <c r="B16877" s="8"/>
      <c r="C16877" s="9"/>
    </row>
    <row r="16878" spans="1:3" x14ac:dyDescent="0.3">
      <c r="A16878" s="7"/>
      <c r="B16878" s="8"/>
      <c r="C16878" s="9"/>
    </row>
    <row r="16879" spans="1:3" x14ac:dyDescent="0.3">
      <c r="A16879" s="7"/>
      <c r="B16879" s="8"/>
      <c r="C16879" s="9"/>
    </row>
    <row r="16880" spans="1:3" x14ac:dyDescent="0.3">
      <c r="A16880" s="7"/>
      <c r="B16880" s="8"/>
      <c r="C16880" s="9"/>
    </row>
    <row r="16881" spans="1:3" x14ac:dyDescent="0.3">
      <c r="A16881" s="7"/>
      <c r="B16881" s="8"/>
      <c r="C16881" s="9"/>
    </row>
    <row r="16882" spans="1:3" x14ac:dyDescent="0.3">
      <c r="A16882" s="7"/>
      <c r="B16882" s="8"/>
      <c r="C16882" s="9"/>
    </row>
    <row r="16883" spans="1:3" x14ac:dyDescent="0.3">
      <c r="A16883" s="7"/>
      <c r="B16883" s="8"/>
      <c r="C16883" s="9"/>
    </row>
    <row r="16884" spans="1:3" x14ac:dyDescent="0.3">
      <c r="A16884" s="7"/>
      <c r="B16884" s="8"/>
      <c r="C16884" s="9"/>
    </row>
    <row r="16885" spans="1:3" x14ac:dyDescent="0.3">
      <c r="A16885" s="7"/>
      <c r="B16885" s="8"/>
      <c r="C16885" s="9"/>
    </row>
    <row r="16886" spans="1:3" x14ac:dyDescent="0.3">
      <c r="A16886" s="7"/>
      <c r="B16886" s="8"/>
      <c r="C16886" s="9"/>
    </row>
    <row r="16887" spans="1:3" x14ac:dyDescent="0.3">
      <c r="A16887" s="7"/>
      <c r="B16887" s="8"/>
      <c r="C16887" s="9"/>
    </row>
    <row r="16888" spans="1:3" x14ac:dyDescent="0.3">
      <c r="A16888" s="7"/>
      <c r="B16888" s="8"/>
      <c r="C16888" s="9"/>
    </row>
    <row r="16889" spans="1:3" x14ac:dyDescent="0.3">
      <c r="A16889" s="7"/>
      <c r="B16889" s="8"/>
      <c r="C16889" s="9"/>
    </row>
    <row r="16890" spans="1:3" x14ac:dyDescent="0.3">
      <c r="A16890" s="7"/>
      <c r="B16890" s="8"/>
      <c r="C16890" s="9"/>
    </row>
    <row r="16891" spans="1:3" x14ac:dyDescent="0.3">
      <c r="A16891" s="7"/>
      <c r="B16891" s="8"/>
      <c r="C16891" s="9"/>
    </row>
    <row r="16892" spans="1:3" x14ac:dyDescent="0.3">
      <c r="A16892" s="7"/>
      <c r="B16892" s="8"/>
      <c r="C16892" s="9"/>
    </row>
    <row r="16893" spans="1:3" x14ac:dyDescent="0.3">
      <c r="A16893" s="7"/>
      <c r="B16893" s="8"/>
      <c r="C16893" s="9"/>
    </row>
    <row r="16894" spans="1:3" x14ac:dyDescent="0.3">
      <c r="A16894" s="7"/>
      <c r="B16894" s="8"/>
      <c r="C16894" s="9"/>
    </row>
    <row r="16895" spans="1:3" x14ac:dyDescent="0.3">
      <c r="A16895" s="7"/>
      <c r="B16895" s="8"/>
      <c r="C16895" s="9"/>
    </row>
    <row r="16896" spans="1:3" x14ac:dyDescent="0.3">
      <c r="A16896" s="7"/>
      <c r="B16896" s="8"/>
      <c r="C16896" s="9"/>
    </row>
    <row r="16897" spans="1:3" x14ac:dyDescent="0.3">
      <c r="A16897" s="7"/>
      <c r="B16897" s="8"/>
      <c r="C16897" s="9"/>
    </row>
    <row r="16898" spans="1:3" x14ac:dyDescent="0.3">
      <c r="A16898" s="7"/>
      <c r="B16898" s="8"/>
      <c r="C16898" s="9"/>
    </row>
    <row r="16899" spans="1:3" x14ac:dyDescent="0.3">
      <c r="A16899" s="7"/>
      <c r="B16899" s="8"/>
      <c r="C16899" s="9"/>
    </row>
    <row r="16900" spans="1:3" x14ac:dyDescent="0.3">
      <c r="A16900" s="7"/>
      <c r="B16900" s="8"/>
      <c r="C16900" s="9"/>
    </row>
    <row r="16901" spans="1:3" x14ac:dyDescent="0.3">
      <c r="A16901" s="7"/>
      <c r="B16901" s="8"/>
      <c r="C16901" s="9"/>
    </row>
    <row r="16902" spans="1:3" x14ac:dyDescent="0.3">
      <c r="A16902" s="7"/>
      <c r="B16902" s="8"/>
      <c r="C16902" s="9"/>
    </row>
    <row r="16903" spans="1:3" x14ac:dyDescent="0.3">
      <c r="A16903" s="7"/>
      <c r="B16903" s="8"/>
      <c r="C16903" s="9"/>
    </row>
    <row r="16904" spans="1:3" x14ac:dyDescent="0.3">
      <c r="A16904" s="7"/>
      <c r="B16904" s="8"/>
      <c r="C16904" s="9"/>
    </row>
    <row r="16905" spans="1:3" x14ac:dyDescent="0.3">
      <c r="A16905" s="7"/>
      <c r="B16905" s="8"/>
      <c r="C16905" s="9"/>
    </row>
    <row r="16906" spans="1:3" x14ac:dyDescent="0.3">
      <c r="A16906" s="7"/>
      <c r="B16906" s="8"/>
      <c r="C16906" s="9"/>
    </row>
    <row r="16907" spans="1:3" x14ac:dyDescent="0.3">
      <c r="A16907" s="7"/>
      <c r="B16907" s="8"/>
      <c r="C16907" s="9"/>
    </row>
    <row r="16908" spans="1:3" x14ac:dyDescent="0.3">
      <c r="A16908" s="7"/>
      <c r="B16908" s="8"/>
      <c r="C16908" s="9"/>
    </row>
    <row r="16909" spans="1:3" x14ac:dyDescent="0.3">
      <c r="A16909" s="7"/>
      <c r="B16909" s="8"/>
      <c r="C16909" s="9"/>
    </row>
    <row r="16910" spans="1:3" x14ac:dyDescent="0.3">
      <c r="A16910" s="7"/>
      <c r="B16910" s="8"/>
      <c r="C16910" s="9"/>
    </row>
    <row r="16911" spans="1:3" x14ac:dyDescent="0.3">
      <c r="A16911" s="7"/>
      <c r="B16911" s="8"/>
      <c r="C16911" s="9"/>
    </row>
    <row r="16912" spans="1:3" x14ac:dyDescent="0.3">
      <c r="A16912" s="7"/>
      <c r="B16912" s="8"/>
      <c r="C16912" s="9"/>
    </row>
    <row r="16913" spans="1:3" x14ac:dyDescent="0.3">
      <c r="A16913" s="7"/>
      <c r="B16913" s="8"/>
      <c r="C16913" s="9"/>
    </row>
    <row r="16914" spans="1:3" x14ac:dyDescent="0.3">
      <c r="A16914" s="7"/>
      <c r="B16914" s="8"/>
      <c r="C16914" s="9"/>
    </row>
    <row r="16915" spans="1:3" x14ac:dyDescent="0.3">
      <c r="A16915" s="7"/>
      <c r="B16915" s="8"/>
      <c r="C16915" s="9"/>
    </row>
    <row r="16916" spans="1:3" x14ac:dyDescent="0.3">
      <c r="A16916" s="7"/>
      <c r="B16916" s="8"/>
      <c r="C16916" s="9"/>
    </row>
    <row r="16917" spans="1:3" x14ac:dyDescent="0.3">
      <c r="A16917" s="7"/>
      <c r="B16917" s="8"/>
      <c r="C16917" s="9"/>
    </row>
    <row r="16918" spans="1:3" x14ac:dyDescent="0.3">
      <c r="A16918" s="7"/>
      <c r="B16918" s="8"/>
      <c r="C16918" s="9"/>
    </row>
    <row r="16919" spans="1:3" x14ac:dyDescent="0.3">
      <c r="A16919" s="7"/>
      <c r="B16919" s="8"/>
      <c r="C16919" s="9"/>
    </row>
    <row r="16920" spans="1:3" x14ac:dyDescent="0.3">
      <c r="A16920" s="7"/>
      <c r="B16920" s="8"/>
      <c r="C16920" s="9"/>
    </row>
    <row r="16921" spans="1:3" x14ac:dyDescent="0.3">
      <c r="A16921" s="7"/>
      <c r="B16921" s="8"/>
      <c r="C16921" s="9"/>
    </row>
    <row r="16922" spans="1:3" x14ac:dyDescent="0.3">
      <c r="A16922" s="7"/>
      <c r="B16922" s="8"/>
      <c r="C16922" s="9"/>
    </row>
    <row r="16923" spans="1:3" x14ac:dyDescent="0.3">
      <c r="A16923" s="7"/>
      <c r="B16923" s="8"/>
      <c r="C16923" s="9"/>
    </row>
    <row r="16924" spans="1:3" x14ac:dyDescent="0.3">
      <c r="A16924" s="7"/>
      <c r="B16924" s="8"/>
      <c r="C16924" s="9"/>
    </row>
    <row r="16925" spans="1:3" x14ac:dyDescent="0.3">
      <c r="A16925" s="7"/>
      <c r="B16925" s="8"/>
      <c r="C16925" s="9"/>
    </row>
    <row r="16926" spans="1:3" x14ac:dyDescent="0.3">
      <c r="A16926" s="7"/>
      <c r="B16926" s="8"/>
      <c r="C16926" s="9"/>
    </row>
    <row r="16927" spans="1:3" x14ac:dyDescent="0.3">
      <c r="A16927" s="7"/>
      <c r="B16927" s="8"/>
      <c r="C16927" s="9"/>
    </row>
    <row r="16928" spans="1:3" x14ac:dyDescent="0.3">
      <c r="A16928" s="7"/>
      <c r="B16928" s="8"/>
      <c r="C16928" s="9"/>
    </row>
    <row r="16929" spans="1:3" x14ac:dyDescent="0.3">
      <c r="A16929" s="7"/>
      <c r="B16929" s="8"/>
      <c r="C16929" s="9"/>
    </row>
    <row r="16930" spans="1:3" x14ac:dyDescent="0.3">
      <c r="A16930" s="7"/>
      <c r="B16930" s="8"/>
      <c r="C16930" s="9"/>
    </row>
    <row r="16931" spans="1:3" x14ac:dyDescent="0.3">
      <c r="A16931" s="7"/>
      <c r="B16931" s="8"/>
      <c r="C16931" s="9"/>
    </row>
    <row r="16932" spans="1:3" x14ac:dyDescent="0.3">
      <c r="A16932" s="7"/>
      <c r="B16932" s="8"/>
      <c r="C16932" s="9"/>
    </row>
    <row r="16933" spans="1:3" x14ac:dyDescent="0.3">
      <c r="A16933" s="7"/>
      <c r="B16933" s="8"/>
      <c r="C16933" s="9"/>
    </row>
    <row r="16934" spans="1:3" x14ac:dyDescent="0.3">
      <c r="A16934" s="7"/>
      <c r="B16934" s="8"/>
      <c r="C16934" s="9"/>
    </row>
    <row r="16935" spans="1:3" x14ac:dyDescent="0.3">
      <c r="A16935" s="7"/>
      <c r="B16935" s="8"/>
      <c r="C16935" s="9"/>
    </row>
    <row r="16936" spans="1:3" x14ac:dyDescent="0.3">
      <c r="A16936" s="7"/>
      <c r="B16936" s="8"/>
      <c r="C16936" s="9"/>
    </row>
    <row r="16937" spans="1:3" x14ac:dyDescent="0.3">
      <c r="A16937" s="7"/>
      <c r="B16937" s="8"/>
      <c r="C16937" s="9"/>
    </row>
    <row r="16938" spans="1:3" x14ac:dyDescent="0.3">
      <c r="A16938" s="7"/>
      <c r="B16938" s="8"/>
      <c r="C16938" s="9"/>
    </row>
    <row r="16939" spans="1:3" x14ac:dyDescent="0.3">
      <c r="A16939" s="7"/>
      <c r="B16939" s="8"/>
      <c r="C16939" s="9"/>
    </row>
    <row r="16940" spans="1:3" x14ac:dyDescent="0.3">
      <c r="A16940" s="7"/>
      <c r="B16940" s="8"/>
      <c r="C16940" s="9"/>
    </row>
    <row r="16941" spans="1:3" x14ac:dyDescent="0.3">
      <c r="A16941" s="7"/>
      <c r="B16941" s="8"/>
      <c r="C16941" s="9"/>
    </row>
    <row r="16942" spans="1:3" x14ac:dyDescent="0.3">
      <c r="A16942" s="7"/>
      <c r="B16942" s="8"/>
      <c r="C16942" s="9"/>
    </row>
    <row r="16943" spans="1:3" x14ac:dyDescent="0.3">
      <c r="A16943" s="7"/>
      <c r="B16943" s="8"/>
      <c r="C16943" s="9"/>
    </row>
    <row r="16944" spans="1:3" x14ac:dyDescent="0.3">
      <c r="A16944" s="7"/>
      <c r="B16944" s="8"/>
      <c r="C16944" s="9"/>
    </row>
    <row r="16945" spans="1:3" x14ac:dyDescent="0.3">
      <c r="A16945" s="7"/>
      <c r="B16945" s="8"/>
      <c r="C16945" s="9"/>
    </row>
    <row r="16946" spans="1:3" x14ac:dyDescent="0.3">
      <c r="A16946" s="7"/>
      <c r="B16946" s="8"/>
      <c r="C16946" s="9"/>
    </row>
    <row r="16947" spans="1:3" x14ac:dyDescent="0.3">
      <c r="A16947" s="7"/>
      <c r="B16947" s="8"/>
      <c r="C16947" s="9"/>
    </row>
    <row r="16948" spans="1:3" x14ac:dyDescent="0.3">
      <c r="A16948" s="7"/>
      <c r="B16948" s="8"/>
      <c r="C16948" s="9"/>
    </row>
    <row r="16949" spans="1:3" x14ac:dyDescent="0.3">
      <c r="A16949" s="7"/>
      <c r="B16949" s="8"/>
      <c r="C16949" s="9"/>
    </row>
    <row r="16950" spans="1:3" x14ac:dyDescent="0.3">
      <c r="A16950" s="7"/>
      <c r="B16950" s="8"/>
      <c r="C16950" s="9"/>
    </row>
    <row r="16951" spans="1:3" x14ac:dyDescent="0.3">
      <c r="A16951" s="7"/>
      <c r="B16951" s="8"/>
      <c r="C16951" s="9"/>
    </row>
    <row r="16952" spans="1:3" x14ac:dyDescent="0.3">
      <c r="A16952" s="7"/>
      <c r="B16952" s="8"/>
      <c r="C16952" s="9"/>
    </row>
    <row r="16953" spans="1:3" x14ac:dyDescent="0.3">
      <c r="A16953" s="7"/>
      <c r="B16953" s="8"/>
      <c r="C16953" s="9"/>
    </row>
    <row r="16954" spans="1:3" x14ac:dyDescent="0.3">
      <c r="A16954" s="7"/>
      <c r="B16954" s="8"/>
      <c r="C16954" s="9"/>
    </row>
    <row r="16955" spans="1:3" x14ac:dyDescent="0.3">
      <c r="A16955" s="7"/>
      <c r="B16955" s="8"/>
      <c r="C16955" s="9"/>
    </row>
    <row r="16956" spans="1:3" x14ac:dyDescent="0.3">
      <c r="A16956" s="7"/>
      <c r="B16956" s="8"/>
      <c r="C16956" s="9"/>
    </row>
    <row r="16957" spans="1:3" x14ac:dyDescent="0.3">
      <c r="A16957" s="7"/>
      <c r="B16957" s="8"/>
      <c r="C16957" s="9"/>
    </row>
    <row r="16958" spans="1:3" x14ac:dyDescent="0.3">
      <c r="A16958" s="7"/>
      <c r="B16958" s="8"/>
      <c r="C16958" s="9"/>
    </row>
    <row r="16959" spans="1:3" x14ac:dyDescent="0.3">
      <c r="A16959" s="7"/>
      <c r="B16959" s="8"/>
      <c r="C16959" s="9"/>
    </row>
    <row r="16960" spans="1:3" x14ac:dyDescent="0.3">
      <c r="A16960" s="7"/>
      <c r="B16960" s="8"/>
      <c r="C16960" s="9"/>
    </row>
    <row r="16961" spans="1:3" x14ac:dyDescent="0.3">
      <c r="A16961" s="7"/>
      <c r="B16961" s="8"/>
      <c r="C16961" s="9"/>
    </row>
    <row r="16962" spans="1:3" x14ac:dyDescent="0.3">
      <c r="A16962" s="7"/>
      <c r="B16962" s="8"/>
      <c r="C16962" s="9"/>
    </row>
    <row r="16963" spans="1:3" x14ac:dyDescent="0.3">
      <c r="A16963" s="7"/>
      <c r="B16963" s="8"/>
      <c r="C16963" s="9"/>
    </row>
    <row r="16964" spans="1:3" x14ac:dyDescent="0.3">
      <c r="A16964" s="7"/>
      <c r="B16964" s="8"/>
      <c r="C16964" s="9"/>
    </row>
    <row r="16965" spans="1:3" x14ac:dyDescent="0.3">
      <c r="A16965" s="7"/>
      <c r="B16965" s="8"/>
      <c r="C16965" s="9"/>
    </row>
    <row r="16966" spans="1:3" x14ac:dyDescent="0.3">
      <c r="A16966" s="7"/>
      <c r="B16966" s="8"/>
      <c r="C16966" s="9"/>
    </row>
    <row r="16967" spans="1:3" x14ac:dyDescent="0.3">
      <c r="A16967" s="7"/>
      <c r="B16967" s="8"/>
      <c r="C16967" s="9"/>
    </row>
    <row r="16968" spans="1:3" x14ac:dyDescent="0.3">
      <c r="A16968" s="7"/>
      <c r="B16968" s="8"/>
      <c r="C16968" s="9"/>
    </row>
    <row r="16969" spans="1:3" x14ac:dyDescent="0.3">
      <c r="A16969" s="7"/>
      <c r="B16969" s="8"/>
      <c r="C16969" s="9"/>
    </row>
    <row r="16970" spans="1:3" x14ac:dyDescent="0.3">
      <c r="A16970" s="7"/>
      <c r="B16970" s="8"/>
      <c r="C16970" s="9"/>
    </row>
    <row r="16971" spans="1:3" x14ac:dyDescent="0.3">
      <c r="A16971" s="7"/>
      <c r="B16971" s="8"/>
      <c r="C16971" s="9"/>
    </row>
    <row r="16972" spans="1:3" x14ac:dyDescent="0.3">
      <c r="A16972" s="7"/>
      <c r="B16972" s="8"/>
      <c r="C16972" s="9"/>
    </row>
    <row r="16973" spans="1:3" x14ac:dyDescent="0.3">
      <c r="A16973" s="7"/>
      <c r="B16973" s="8"/>
      <c r="C16973" s="9"/>
    </row>
    <row r="16974" spans="1:3" x14ac:dyDescent="0.3">
      <c r="A16974" s="7"/>
      <c r="B16974" s="8"/>
      <c r="C16974" s="9"/>
    </row>
    <row r="16975" spans="1:3" x14ac:dyDescent="0.3">
      <c r="A16975" s="7"/>
      <c r="B16975" s="8"/>
      <c r="C16975" s="9"/>
    </row>
    <row r="16976" spans="1:3" x14ac:dyDescent="0.3">
      <c r="A16976" s="7"/>
      <c r="B16976" s="8"/>
      <c r="C16976" s="9"/>
    </row>
    <row r="16977" spans="1:3" x14ac:dyDescent="0.3">
      <c r="A16977" s="7"/>
      <c r="B16977" s="8"/>
      <c r="C16977" s="9"/>
    </row>
    <row r="16978" spans="1:3" x14ac:dyDescent="0.3">
      <c r="A16978" s="7"/>
      <c r="B16978" s="8"/>
      <c r="C16978" s="9"/>
    </row>
    <row r="16979" spans="1:3" x14ac:dyDescent="0.3">
      <c r="A16979" s="7"/>
      <c r="B16979" s="8"/>
      <c r="C16979" s="9"/>
    </row>
    <row r="16980" spans="1:3" x14ac:dyDescent="0.3">
      <c r="A16980" s="7"/>
      <c r="B16980" s="8"/>
      <c r="C16980" s="9"/>
    </row>
    <row r="16981" spans="1:3" x14ac:dyDescent="0.3">
      <c r="A16981" s="7"/>
      <c r="B16981" s="8"/>
      <c r="C16981" s="9"/>
    </row>
    <row r="16982" spans="1:3" x14ac:dyDescent="0.3">
      <c r="A16982" s="7"/>
      <c r="B16982" s="8"/>
      <c r="C16982" s="9"/>
    </row>
    <row r="16983" spans="1:3" x14ac:dyDescent="0.3">
      <c r="A16983" s="7"/>
      <c r="B16983" s="8"/>
      <c r="C16983" s="9"/>
    </row>
    <row r="16984" spans="1:3" x14ac:dyDescent="0.3">
      <c r="A16984" s="7"/>
      <c r="B16984" s="8"/>
      <c r="C16984" s="9"/>
    </row>
    <row r="16985" spans="1:3" x14ac:dyDescent="0.3">
      <c r="A16985" s="7"/>
      <c r="B16985" s="8"/>
      <c r="C16985" s="9"/>
    </row>
    <row r="16986" spans="1:3" x14ac:dyDescent="0.3">
      <c r="A16986" s="7"/>
      <c r="B16986" s="8"/>
      <c r="C16986" s="9"/>
    </row>
    <row r="16987" spans="1:3" x14ac:dyDescent="0.3">
      <c r="A16987" s="7"/>
      <c r="B16987" s="8"/>
      <c r="C16987" s="9"/>
    </row>
    <row r="16988" spans="1:3" x14ac:dyDescent="0.3">
      <c r="A16988" s="7"/>
      <c r="B16988" s="8"/>
      <c r="C16988" s="9"/>
    </row>
    <row r="16989" spans="1:3" x14ac:dyDescent="0.3">
      <c r="A16989" s="7"/>
      <c r="B16989" s="8"/>
      <c r="C16989" s="9"/>
    </row>
    <row r="16990" spans="1:3" x14ac:dyDescent="0.3">
      <c r="A16990" s="7"/>
      <c r="B16990" s="8"/>
      <c r="C16990" s="9"/>
    </row>
    <row r="16991" spans="1:3" x14ac:dyDescent="0.3">
      <c r="A16991" s="7"/>
      <c r="B16991" s="8"/>
      <c r="C16991" s="9"/>
    </row>
    <row r="16992" spans="1:3" x14ac:dyDescent="0.3">
      <c r="A16992" s="7"/>
      <c r="B16992" s="8"/>
      <c r="C16992" s="9"/>
    </row>
    <row r="16993" spans="1:3" x14ac:dyDescent="0.3">
      <c r="A16993" s="7"/>
      <c r="B16993" s="8"/>
      <c r="C16993" s="9"/>
    </row>
    <row r="16994" spans="1:3" x14ac:dyDescent="0.3">
      <c r="A16994" s="7"/>
      <c r="B16994" s="8"/>
      <c r="C16994" s="9"/>
    </row>
    <row r="16995" spans="1:3" x14ac:dyDescent="0.3">
      <c r="A16995" s="7"/>
      <c r="B16995" s="8"/>
      <c r="C16995" s="9"/>
    </row>
    <row r="16996" spans="1:3" x14ac:dyDescent="0.3">
      <c r="A16996" s="7"/>
      <c r="B16996" s="8"/>
      <c r="C16996" s="9"/>
    </row>
    <row r="16997" spans="1:3" x14ac:dyDescent="0.3">
      <c r="A16997" s="7"/>
      <c r="B16997" s="8"/>
      <c r="C16997" s="9"/>
    </row>
    <row r="16998" spans="1:3" x14ac:dyDescent="0.3">
      <c r="A16998" s="7"/>
      <c r="B16998" s="8"/>
      <c r="C16998" s="9"/>
    </row>
    <row r="16999" spans="1:3" x14ac:dyDescent="0.3">
      <c r="A16999" s="7"/>
      <c r="B16999" s="8"/>
      <c r="C16999" s="9"/>
    </row>
    <row r="17000" spans="1:3" x14ac:dyDescent="0.3">
      <c r="A17000" s="7"/>
      <c r="B17000" s="8"/>
      <c r="C17000" s="9"/>
    </row>
    <row r="17001" spans="1:3" x14ac:dyDescent="0.3">
      <c r="A17001" s="7"/>
      <c r="B17001" s="8"/>
      <c r="C17001" s="9"/>
    </row>
    <row r="17002" spans="1:3" x14ac:dyDescent="0.3">
      <c r="A17002" s="7"/>
      <c r="B17002" s="8"/>
      <c r="C17002" s="9"/>
    </row>
    <row r="17003" spans="1:3" x14ac:dyDescent="0.3">
      <c r="A17003" s="7"/>
      <c r="B17003" s="8"/>
      <c r="C17003" s="9"/>
    </row>
    <row r="17004" spans="1:3" x14ac:dyDescent="0.3">
      <c r="A17004" s="7"/>
      <c r="B17004" s="8"/>
      <c r="C17004" s="9"/>
    </row>
    <row r="17005" spans="1:3" x14ac:dyDescent="0.3">
      <c r="A17005" s="7"/>
      <c r="B17005" s="8"/>
      <c r="C17005" s="9"/>
    </row>
    <row r="17006" spans="1:3" x14ac:dyDescent="0.3">
      <c r="A17006" s="7"/>
      <c r="B17006" s="8"/>
      <c r="C17006" s="9"/>
    </row>
    <row r="17007" spans="1:3" x14ac:dyDescent="0.3">
      <c r="A17007" s="7"/>
      <c r="B17007" s="8"/>
      <c r="C17007" s="9"/>
    </row>
    <row r="17008" spans="1:3" x14ac:dyDescent="0.3">
      <c r="A17008" s="7"/>
      <c r="B17008" s="8"/>
      <c r="C17008" s="9"/>
    </row>
    <row r="17009" spans="1:3" x14ac:dyDescent="0.3">
      <c r="A17009" s="7"/>
      <c r="B17009" s="8"/>
      <c r="C17009" s="9"/>
    </row>
    <row r="17010" spans="1:3" x14ac:dyDescent="0.3">
      <c r="A17010" s="7"/>
      <c r="B17010" s="8"/>
      <c r="C17010" s="9"/>
    </row>
    <row r="17011" spans="1:3" x14ac:dyDescent="0.3">
      <c r="A17011" s="7"/>
      <c r="B17011" s="8"/>
      <c r="C17011" s="9"/>
    </row>
    <row r="17012" spans="1:3" x14ac:dyDescent="0.3">
      <c r="A17012" s="7"/>
      <c r="B17012" s="8"/>
      <c r="C17012" s="9"/>
    </row>
    <row r="17013" spans="1:3" x14ac:dyDescent="0.3">
      <c r="A17013" s="7"/>
      <c r="B17013" s="8"/>
      <c r="C17013" s="9"/>
    </row>
    <row r="17014" spans="1:3" x14ac:dyDescent="0.3">
      <c r="A17014" s="7"/>
      <c r="B17014" s="8"/>
      <c r="C17014" s="9"/>
    </row>
    <row r="17015" spans="1:3" x14ac:dyDescent="0.3">
      <c r="A17015" s="7"/>
      <c r="B17015" s="8"/>
      <c r="C17015" s="9"/>
    </row>
    <row r="17016" spans="1:3" x14ac:dyDescent="0.3">
      <c r="A17016" s="7"/>
      <c r="B17016" s="8"/>
      <c r="C17016" s="9"/>
    </row>
    <row r="17017" spans="1:3" x14ac:dyDescent="0.3">
      <c r="A17017" s="7"/>
      <c r="B17017" s="8"/>
      <c r="C17017" s="9"/>
    </row>
    <row r="17018" spans="1:3" x14ac:dyDescent="0.3">
      <c r="A17018" s="7"/>
      <c r="B17018" s="8"/>
      <c r="C17018" s="9"/>
    </row>
    <row r="17019" spans="1:3" x14ac:dyDescent="0.3">
      <c r="A17019" s="7"/>
      <c r="B17019" s="8"/>
      <c r="C17019" s="9"/>
    </row>
    <row r="17020" spans="1:3" x14ac:dyDescent="0.3">
      <c r="A17020" s="7"/>
      <c r="B17020" s="8"/>
      <c r="C17020" s="9"/>
    </row>
    <row r="17021" spans="1:3" x14ac:dyDescent="0.3">
      <c r="A17021" s="7"/>
      <c r="B17021" s="8"/>
      <c r="C17021" s="9"/>
    </row>
    <row r="17022" spans="1:3" x14ac:dyDescent="0.3">
      <c r="A17022" s="7"/>
      <c r="B17022" s="8"/>
      <c r="C17022" s="9"/>
    </row>
    <row r="17023" spans="1:3" x14ac:dyDescent="0.3">
      <c r="A17023" s="7"/>
      <c r="B17023" s="8"/>
      <c r="C17023" s="9"/>
    </row>
    <row r="17024" spans="1:3" x14ac:dyDescent="0.3">
      <c r="A17024" s="7"/>
      <c r="B17024" s="8"/>
      <c r="C17024" s="9"/>
    </row>
    <row r="17025" spans="1:3" x14ac:dyDescent="0.3">
      <c r="A17025" s="7"/>
      <c r="B17025" s="8"/>
      <c r="C17025" s="9"/>
    </row>
    <row r="17026" spans="1:3" x14ac:dyDescent="0.3">
      <c r="A17026" s="7"/>
      <c r="B17026" s="8"/>
      <c r="C17026" s="9"/>
    </row>
    <row r="17027" spans="1:3" x14ac:dyDescent="0.3">
      <c r="A17027" s="7"/>
      <c r="B17027" s="8"/>
      <c r="C17027" s="9"/>
    </row>
    <row r="17028" spans="1:3" x14ac:dyDescent="0.3">
      <c r="A17028" s="7"/>
      <c r="B17028" s="8"/>
      <c r="C17028" s="9"/>
    </row>
    <row r="17029" spans="1:3" x14ac:dyDescent="0.3">
      <c r="A17029" s="7"/>
      <c r="B17029" s="8"/>
      <c r="C17029" s="9"/>
    </row>
    <row r="17030" spans="1:3" x14ac:dyDescent="0.3">
      <c r="A17030" s="7"/>
      <c r="B17030" s="8"/>
      <c r="C17030" s="9"/>
    </row>
    <row r="17031" spans="1:3" x14ac:dyDescent="0.3">
      <c r="A17031" s="7"/>
      <c r="B17031" s="8"/>
      <c r="C17031" s="9"/>
    </row>
    <row r="17032" spans="1:3" x14ac:dyDescent="0.3">
      <c r="A17032" s="7"/>
      <c r="B17032" s="8"/>
      <c r="C17032" s="9"/>
    </row>
    <row r="17033" spans="1:3" x14ac:dyDescent="0.3">
      <c r="A17033" s="7"/>
      <c r="B17033" s="8"/>
      <c r="C17033" s="9"/>
    </row>
    <row r="17034" spans="1:3" x14ac:dyDescent="0.3">
      <c r="A17034" s="7"/>
      <c r="B17034" s="8"/>
      <c r="C17034" s="9"/>
    </row>
    <row r="17035" spans="1:3" x14ac:dyDescent="0.3">
      <c r="A17035" s="7"/>
      <c r="B17035" s="8"/>
      <c r="C17035" s="9"/>
    </row>
    <row r="17036" spans="1:3" x14ac:dyDescent="0.3">
      <c r="A17036" s="7"/>
      <c r="B17036" s="8"/>
      <c r="C17036" s="9"/>
    </row>
    <row r="17037" spans="1:3" x14ac:dyDescent="0.3">
      <c r="A17037" s="7"/>
      <c r="B17037" s="8"/>
      <c r="C17037" s="9"/>
    </row>
    <row r="17038" spans="1:3" x14ac:dyDescent="0.3">
      <c r="A17038" s="7"/>
      <c r="B17038" s="8"/>
      <c r="C17038" s="9"/>
    </row>
    <row r="17039" spans="1:3" x14ac:dyDescent="0.3">
      <c r="A17039" s="7"/>
      <c r="B17039" s="8"/>
      <c r="C17039" s="9"/>
    </row>
    <row r="17040" spans="1:3" x14ac:dyDescent="0.3">
      <c r="A17040" s="7"/>
      <c r="B17040" s="8"/>
      <c r="C17040" s="9"/>
    </row>
    <row r="17041" spans="1:3" x14ac:dyDescent="0.3">
      <c r="A17041" s="7"/>
      <c r="B17041" s="8"/>
      <c r="C17041" s="9"/>
    </row>
    <row r="17042" spans="1:3" x14ac:dyDescent="0.3">
      <c r="A17042" s="7"/>
      <c r="B17042" s="8"/>
      <c r="C17042" s="9"/>
    </row>
    <row r="17043" spans="1:3" x14ac:dyDescent="0.3">
      <c r="A17043" s="7"/>
      <c r="B17043" s="8"/>
      <c r="C17043" s="9"/>
    </row>
    <row r="17044" spans="1:3" x14ac:dyDescent="0.3">
      <c r="A17044" s="7"/>
      <c r="B17044" s="8"/>
      <c r="C17044" s="9"/>
    </row>
    <row r="17045" spans="1:3" x14ac:dyDescent="0.3">
      <c r="A17045" s="7"/>
      <c r="B17045" s="8"/>
      <c r="C17045" s="9"/>
    </row>
    <row r="17046" spans="1:3" x14ac:dyDescent="0.3">
      <c r="A17046" s="7"/>
      <c r="B17046" s="8"/>
      <c r="C17046" s="9"/>
    </row>
    <row r="17047" spans="1:3" x14ac:dyDescent="0.3">
      <c r="A17047" s="7"/>
      <c r="B17047" s="8"/>
      <c r="C17047" s="9"/>
    </row>
    <row r="17048" spans="1:3" x14ac:dyDescent="0.3">
      <c r="A17048" s="7"/>
      <c r="B17048" s="8"/>
      <c r="C17048" s="9"/>
    </row>
    <row r="17049" spans="1:3" x14ac:dyDescent="0.3">
      <c r="A17049" s="7"/>
      <c r="B17049" s="8"/>
      <c r="C17049" s="9"/>
    </row>
    <row r="17050" spans="1:3" x14ac:dyDescent="0.3">
      <c r="A17050" s="7"/>
      <c r="B17050" s="8"/>
      <c r="C17050" s="9"/>
    </row>
    <row r="17051" spans="1:3" x14ac:dyDescent="0.3">
      <c r="A17051" s="7"/>
      <c r="B17051" s="8"/>
      <c r="C17051" s="9"/>
    </row>
    <row r="17052" spans="1:3" x14ac:dyDescent="0.3">
      <c r="A17052" s="7"/>
      <c r="B17052" s="8"/>
      <c r="C17052" s="9"/>
    </row>
    <row r="17053" spans="1:3" x14ac:dyDescent="0.3">
      <c r="A17053" s="7"/>
      <c r="B17053" s="8"/>
      <c r="C17053" s="9"/>
    </row>
    <row r="17054" spans="1:3" x14ac:dyDescent="0.3">
      <c r="A17054" s="7"/>
      <c r="B17054" s="8"/>
      <c r="C17054" s="9"/>
    </row>
    <row r="17055" spans="1:3" x14ac:dyDescent="0.3">
      <c r="A17055" s="7"/>
      <c r="B17055" s="8"/>
      <c r="C17055" s="9"/>
    </row>
    <row r="17056" spans="1:3" x14ac:dyDescent="0.3">
      <c r="A17056" s="7"/>
      <c r="B17056" s="8"/>
      <c r="C17056" s="9"/>
    </row>
    <row r="17057" spans="1:3" x14ac:dyDescent="0.3">
      <c r="A17057" s="7"/>
      <c r="B17057" s="8"/>
      <c r="C17057" s="9"/>
    </row>
    <row r="17058" spans="1:3" x14ac:dyDescent="0.3">
      <c r="A17058" s="7"/>
      <c r="B17058" s="8"/>
      <c r="C17058" s="9"/>
    </row>
    <row r="17059" spans="1:3" x14ac:dyDescent="0.3">
      <c r="A17059" s="7"/>
      <c r="B17059" s="8"/>
      <c r="C17059" s="9"/>
    </row>
    <row r="17060" spans="1:3" x14ac:dyDescent="0.3">
      <c r="A17060" s="7"/>
      <c r="B17060" s="8"/>
      <c r="C17060" s="9"/>
    </row>
    <row r="17061" spans="1:3" x14ac:dyDescent="0.3">
      <c r="A17061" s="7"/>
      <c r="B17061" s="8"/>
      <c r="C17061" s="9"/>
    </row>
    <row r="17062" spans="1:3" x14ac:dyDescent="0.3">
      <c r="A17062" s="7"/>
      <c r="B17062" s="8"/>
      <c r="C17062" s="9"/>
    </row>
    <row r="17063" spans="1:3" x14ac:dyDescent="0.3">
      <c r="A17063" s="7"/>
      <c r="B17063" s="8"/>
      <c r="C17063" s="9"/>
    </row>
    <row r="17064" spans="1:3" x14ac:dyDescent="0.3">
      <c r="A17064" s="7"/>
      <c r="B17064" s="8"/>
      <c r="C17064" s="9"/>
    </row>
    <row r="17065" spans="1:3" x14ac:dyDescent="0.3">
      <c r="A17065" s="7"/>
      <c r="B17065" s="8"/>
      <c r="C17065" s="9"/>
    </row>
    <row r="17066" spans="1:3" x14ac:dyDescent="0.3">
      <c r="A17066" s="7"/>
      <c r="B17066" s="8"/>
      <c r="C17066" s="9"/>
    </row>
    <row r="17067" spans="1:3" x14ac:dyDescent="0.3">
      <c r="A17067" s="7"/>
      <c r="B17067" s="8"/>
      <c r="C17067" s="9"/>
    </row>
    <row r="17068" spans="1:3" x14ac:dyDescent="0.3">
      <c r="A17068" s="7"/>
      <c r="B17068" s="8"/>
      <c r="C17068" s="9"/>
    </row>
    <row r="17069" spans="1:3" x14ac:dyDescent="0.3">
      <c r="A17069" s="7"/>
      <c r="B17069" s="8"/>
      <c r="C17069" s="9"/>
    </row>
    <row r="17070" spans="1:3" x14ac:dyDescent="0.3">
      <c r="A17070" s="7"/>
      <c r="B17070" s="8"/>
      <c r="C17070" s="9"/>
    </row>
    <row r="17071" spans="1:3" x14ac:dyDescent="0.3">
      <c r="A17071" s="7"/>
      <c r="B17071" s="8"/>
      <c r="C17071" s="9"/>
    </row>
    <row r="17072" spans="1:3" x14ac:dyDescent="0.3">
      <c r="A17072" s="7"/>
      <c r="B17072" s="8"/>
      <c r="C17072" s="9"/>
    </row>
    <row r="17073" spans="1:3" x14ac:dyDescent="0.3">
      <c r="A17073" s="7"/>
      <c r="B17073" s="8"/>
      <c r="C17073" s="9"/>
    </row>
    <row r="17074" spans="1:3" x14ac:dyDescent="0.3">
      <c r="A17074" s="7"/>
      <c r="B17074" s="8"/>
      <c r="C17074" s="9"/>
    </row>
    <row r="17075" spans="1:3" x14ac:dyDescent="0.3">
      <c r="A17075" s="7"/>
      <c r="B17075" s="8"/>
      <c r="C17075" s="9"/>
    </row>
    <row r="17076" spans="1:3" x14ac:dyDescent="0.3">
      <c r="A17076" s="7"/>
      <c r="B17076" s="8"/>
      <c r="C17076" s="9"/>
    </row>
    <row r="17077" spans="1:3" x14ac:dyDescent="0.3">
      <c r="A17077" s="7"/>
      <c r="B17077" s="8"/>
      <c r="C17077" s="9"/>
    </row>
    <row r="17078" spans="1:3" x14ac:dyDescent="0.3">
      <c r="A17078" s="7"/>
      <c r="B17078" s="8"/>
      <c r="C17078" s="9"/>
    </row>
    <row r="17079" spans="1:3" x14ac:dyDescent="0.3">
      <c r="A17079" s="7"/>
      <c r="B17079" s="8"/>
      <c r="C17079" s="9"/>
    </row>
    <row r="17080" spans="1:3" x14ac:dyDescent="0.3">
      <c r="A17080" s="7"/>
      <c r="B17080" s="8"/>
      <c r="C17080" s="9"/>
    </row>
    <row r="17081" spans="1:3" x14ac:dyDescent="0.3">
      <c r="A17081" s="7"/>
      <c r="B17081" s="8"/>
      <c r="C17081" s="9"/>
    </row>
    <row r="17082" spans="1:3" x14ac:dyDescent="0.3">
      <c r="A17082" s="7"/>
      <c r="B17082" s="8"/>
      <c r="C17082" s="9"/>
    </row>
    <row r="17083" spans="1:3" x14ac:dyDescent="0.3">
      <c r="A17083" s="7"/>
      <c r="B17083" s="8"/>
      <c r="C17083" s="9"/>
    </row>
    <row r="17084" spans="1:3" x14ac:dyDescent="0.3">
      <c r="A17084" s="7"/>
      <c r="B17084" s="8"/>
      <c r="C17084" s="9"/>
    </row>
    <row r="17085" spans="1:3" x14ac:dyDescent="0.3">
      <c r="A17085" s="7"/>
      <c r="B17085" s="8"/>
      <c r="C17085" s="9"/>
    </row>
    <row r="17086" spans="1:3" x14ac:dyDescent="0.3">
      <c r="A17086" s="7"/>
      <c r="B17086" s="8"/>
      <c r="C17086" s="9"/>
    </row>
    <row r="17087" spans="1:3" x14ac:dyDescent="0.3">
      <c r="A17087" s="7"/>
      <c r="B17087" s="8"/>
      <c r="C17087" s="9"/>
    </row>
    <row r="17088" spans="1:3" x14ac:dyDescent="0.3">
      <c r="A17088" s="7"/>
      <c r="B17088" s="8"/>
      <c r="C17088" s="9"/>
    </row>
    <row r="17089" spans="1:3" x14ac:dyDescent="0.3">
      <c r="A17089" s="7"/>
      <c r="B17089" s="8"/>
      <c r="C17089" s="9"/>
    </row>
    <row r="17090" spans="1:3" x14ac:dyDescent="0.3">
      <c r="A17090" s="7"/>
      <c r="B17090" s="8"/>
      <c r="C17090" s="9"/>
    </row>
    <row r="17091" spans="1:3" x14ac:dyDescent="0.3">
      <c r="A17091" s="7"/>
      <c r="B17091" s="8"/>
      <c r="C17091" s="9"/>
    </row>
    <row r="17092" spans="1:3" x14ac:dyDescent="0.3">
      <c r="A17092" s="7"/>
      <c r="B17092" s="8"/>
      <c r="C17092" s="9"/>
    </row>
    <row r="17093" spans="1:3" x14ac:dyDescent="0.3">
      <c r="A17093" s="7"/>
      <c r="B17093" s="8"/>
      <c r="C17093" s="9"/>
    </row>
    <row r="17094" spans="1:3" x14ac:dyDescent="0.3">
      <c r="A17094" s="7"/>
      <c r="B17094" s="8"/>
      <c r="C17094" s="9"/>
    </row>
    <row r="17095" spans="1:3" x14ac:dyDescent="0.3">
      <c r="A17095" s="7"/>
      <c r="B17095" s="8"/>
      <c r="C17095" s="9"/>
    </row>
    <row r="17096" spans="1:3" x14ac:dyDescent="0.3">
      <c r="A17096" s="7"/>
      <c r="B17096" s="8"/>
      <c r="C17096" s="9"/>
    </row>
    <row r="17097" spans="1:3" x14ac:dyDescent="0.3">
      <c r="A17097" s="7"/>
      <c r="B17097" s="8"/>
      <c r="C17097" s="9"/>
    </row>
    <row r="17098" spans="1:3" x14ac:dyDescent="0.3">
      <c r="A17098" s="7"/>
      <c r="B17098" s="8"/>
      <c r="C17098" s="9"/>
    </row>
    <row r="17099" spans="1:3" x14ac:dyDescent="0.3">
      <c r="A17099" s="7"/>
      <c r="B17099" s="8"/>
      <c r="C17099" s="9"/>
    </row>
    <row r="17100" spans="1:3" x14ac:dyDescent="0.3">
      <c r="A17100" s="7"/>
      <c r="B17100" s="8"/>
      <c r="C17100" s="9"/>
    </row>
    <row r="17101" spans="1:3" x14ac:dyDescent="0.3">
      <c r="A17101" s="7"/>
      <c r="B17101" s="8"/>
      <c r="C17101" s="9"/>
    </row>
    <row r="17102" spans="1:3" x14ac:dyDescent="0.3">
      <c r="A17102" s="7"/>
      <c r="B17102" s="8"/>
      <c r="C17102" s="9"/>
    </row>
    <row r="17103" spans="1:3" x14ac:dyDescent="0.3">
      <c r="A17103" s="7"/>
      <c r="B17103" s="8"/>
      <c r="C17103" s="9"/>
    </row>
    <row r="17104" spans="1:3" x14ac:dyDescent="0.3">
      <c r="A17104" s="7"/>
      <c r="B17104" s="8"/>
      <c r="C17104" s="9"/>
    </row>
    <row r="17105" spans="1:3" x14ac:dyDescent="0.3">
      <c r="A17105" s="7"/>
      <c r="B17105" s="8"/>
      <c r="C17105" s="9"/>
    </row>
    <row r="17106" spans="1:3" x14ac:dyDescent="0.3">
      <c r="A17106" s="7"/>
      <c r="B17106" s="8"/>
      <c r="C17106" s="9"/>
    </row>
    <row r="17107" spans="1:3" x14ac:dyDescent="0.3">
      <c r="A17107" s="7"/>
      <c r="B17107" s="8"/>
      <c r="C17107" s="9"/>
    </row>
    <row r="17108" spans="1:3" x14ac:dyDescent="0.3">
      <c r="A17108" s="7"/>
      <c r="B17108" s="8"/>
      <c r="C17108" s="9"/>
    </row>
    <row r="17109" spans="1:3" x14ac:dyDescent="0.3">
      <c r="A17109" s="7"/>
      <c r="B17109" s="8"/>
      <c r="C17109" s="9"/>
    </row>
    <row r="17110" spans="1:3" x14ac:dyDescent="0.3">
      <c r="A17110" s="7"/>
      <c r="B17110" s="8"/>
      <c r="C17110" s="9"/>
    </row>
    <row r="17111" spans="1:3" x14ac:dyDescent="0.3">
      <c r="A17111" s="7"/>
      <c r="B17111" s="8"/>
      <c r="C17111" s="9"/>
    </row>
    <row r="17112" spans="1:3" x14ac:dyDescent="0.3">
      <c r="A17112" s="7"/>
      <c r="B17112" s="8"/>
      <c r="C17112" s="9"/>
    </row>
    <row r="17113" spans="1:3" x14ac:dyDescent="0.3">
      <c r="A17113" s="7"/>
      <c r="B17113" s="8"/>
      <c r="C17113" s="9"/>
    </row>
    <row r="17114" spans="1:3" x14ac:dyDescent="0.3">
      <c r="A17114" s="7"/>
      <c r="B17114" s="8"/>
      <c r="C17114" s="9"/>
    </row>
    <row r="17115" spans="1:3" x14ac:dyDescent="0.3">
      <c r="A17115" s="7"/>
      <c r="B17115" s="8"/>
      <c r="C17115" s="9"/>
    </row>
    <row r="17116" spans="1:3" x14ac:dyDescent="0.3">
      <c r="A17116" s="7"/>
      <c r="B17116" s="8"/>
      <c r="C17116" s="9"/>
    </row>
    <row r="17117" spans="1:3" x14ac:dyDescent="0.3">
      <c r="A17117" s="7"/>
      <c r="B17117" s="8"/>
      <c r="C17117" s="9"/>
    </row>
    <row r="17118" spans="1:3" x14ac:dyDescent="0.3">
      <c r="A17118" s="7"/>
      <c r="B17118" s="8"/>
      <c r="C17118" s="9"/>
    </row>
    <row r="17119" spans="1:3" x14ac:dyDescent="0.3">
      <c r="A17119" s="7"/>
      <c r="B17119" s="8"/>
      <c r="C17119" s="9"/>
    </row>
    <row r="17120" spans="1:3" x14ac:dyDescent="0.3">
      <c r="A17120" s="7"/>
      <c r="B17120" s="8"/>
      <c r="C17120" s="9"/>
    </row>
    <row r="17121" spans="1:3" x14ac:dyDescent="0.3">
      <c r="A17121" s="7"/>
      <c r="B17121" s="8"/>
      <c r="C17121" s="9"/>
    </row>
    <row r="17122" spans="1:3" x14ac:dyDescent="0.3">
      <c r="A17122" s="7"/>
      <c r="B17122" s="8"/>
      <c r="C17122" s="9"/>
    </row>
    <row r="17123" spans="1:3" x14ac:dyDescent="0.3">
      <c r="A17123" s="7"/>
      <c r="B17123" s="8"/>
      <c r="C17123" s="9"/>
    </row>
    <row r="17124" spans="1:3" x14ac:dyDescent="0.3">
      <c r="A17124" s="7"/>
      <c r="B17124" s="8"/>
      <c r="C17124" s="9"/>
    </row>
    <row r="17125" spans="1:3" x14ac:dyDescent="0.3">
      <c r="A17125" s="7"/>
      <c r="B17125" s="8"/>
      <c r="C17125" s="9"/>
    </row>
    <row r="17126" spans="1:3" x14ac:dyDescent="0.3">
      <c r="A17126" s="7"/>
      <c r="B17126" s="8"/>
      <c r="C17126" s="9"/>
    </row>
    <row r="17127" spans="1:3" x14ac:dyDescent="0.3">
      <c r="A17127" s="7"/>
      <c r="B17127" s="8"/>
      <c r="C17127" s="9"/>
    </row>
    <row r="17128" spans="1:3" x14ac:dyDescent="0.3">
      <c r="A17128" s="7"/>
      <c r="B17128" s="8"/>
      <c r="C17128" s="9"/>
    </row>
    <row r="17129" spans="1:3" x14ac:dyDescent="0.3">
      <c r="A17129" s="7"/>
      <c r="B17129" s="8"/>
      <c r="C17129" s="9"/>
    </row>
    <row r="17130" spans="1:3" x14ac:dyDescent="0.3">
      <c r="A17130" s="7"/>
      <c r="B17130" s="8"/>
      <c r="C17130" s="9"/>
    </row>
    <row r="17131" spans="1:3" x14ac:dyDescent="0.3">
      <c r="A17131" s="7"/>
      <c r="B17131" s="8"/>
      <c r="C17131" s="9"/>
    </row>
    <row r="17132" spans="1:3" x14ac:dyDescent="0.3">
      <c r="A17132" s="7"/>
      <c r="B17132" s="8"/>
      <c r="C17132" s="9"/>
    </row>
    <row r="17133" spans="1:3" x14ac:dyDescent="0.3">
      <c r="A17133" s="7"/>
      <c r="B17133" s="8"/>
      <c r="C17133" s="9"/>
    </row>
    <row r="17134" spans="1:3" x14ac:dyDescent="0.3">
      <c r="A17134" s="7"/>
      <c r="B17134" s="8"/>
      <c r="C17134" s="9"/>
    </row>
    <row r="17135" spans="1:3" x14ac:dyDescent="0.3">
      <c r="A17135" s="7"/>
      <c r="B17135" s="8"/>
      <c r="C17135" s="9"/>
    </row>
    <row r="17136" spans="1:3" x14ac:dyDescent="0.3">
      <c r="A17136" s="7"/>
      <c r="B17136" s="8"/>
      <c r="C17136" s="9"/>
    </row>
    <row r="17137" spans="1:3" x14ac:dyDescent="0.3">
      <c r="A17137" s="7"/>
      <c r="B17137" s="8"/>
      <c r="C17137" s="9"/>
    </row>
    <row r="17138" spans="1:3" x14ac:dyDescent="0.3">
      <c r="A17138" s="7"/>
      <c r="B17138" s="8"/>
      <c r="C17138" s="9"/>
    </row>
    <row r="17139" spans="1:3" x14ac:dyDescent="0.3">
      <c r="A17139" s="7"/>
      <c r="B17139" s="8"/>
      <c r="C17139" s="9"/>
    </row>
    <row r="17140" spans="1:3" x14ac:dyDescent="0.3">
      <c r="A17140" s="7"/>
      <c r="B17140" s="8"/>
      <c r="C17140" s="9"/>
    </row>
    <row r="17141" spans="1:3" x14ac:dyDescent="0.3">
      <c r="A17141" s="7"/>
      <c r="B17141" s="8"/>
      <c r="C17141" s="9"/>
    </row>
    <row r="17142" spans="1:3" x14ac:dyDescent="0.3">
      <c r="A17142" s="7"/>
      <c r="B17142" s="8"/>
      <c r="C17142" s="9"/>
    </row>
    <row r="17143" spans="1:3" x14ac:dyDescent="0.3">
      <c r="A17143" s="7"/>
      <c r="B17143" s="8"/>
      <c r="C17143" s="9"/>
    </row>
    <row r="17144" spans="1:3" x14ac:dyDescent="0.3">
      <c r="A17144" s="7"/>
      <c r="B17144" s="8"/>
      <c r="C17144" s="9"/>
    </row>
    <row r="17145" spans="1:3" x14ac:dyDescent="0.3">
      <c r="A17145" s="7"/>
      <c r="B17145" s="8"/>
      <c r="C17145" s="9"/>
    </row>
    <row r="17146" spans="1:3" x14ac:dyDescent="0.3">
      <c r="A17146" s="7"/>
      <c r="B17146" s="8"/>
      <c r="C17146" s="9"/>
    </row>
    <row r="17147" spans="1:3" x14ac:dyDescent="0.3">
      <c r="A17147" s="7"/>
      <c r="B17147" s="8"/>
      <c r="C17147" s="9"/>
    </row>
    <row r="17148" spans="1:3" x14ac:dyDescent="0.3">
      <c r="A17148" s="7"/>
      <c r="B17148" s="8"/>
      <c r="C17148" s="9"/>
    </row>
    <row r="17149" spans="1:3" x14ac:dyDescent="0.3">
      <c r="A17149" s="7"/>
      <c r="B17149" s="8"/>
      <c r="C17149" s="9"/>
    </row>
    <row r="17150" spans="1:3" x14ac:dyDescent="0.3">
      <c r="A17150" s="7"/>
      <c r="B17150" s="8"/>
      <c r="C17150" s="9"/>
    </row>
    <row r="17151" spans="1:3" x14ac:dyDescent="0.3">
      <c r="A17151" s="7"/>
      <c r="B17151" s="8"/>
      <c r="C17151" s="9"/>
    </row>
    <row r="17152" spans="1:3" x14ac:dyDescent="0.3">
      <c r="A17152" s="7"/>
      <c r="B17152" s="8"/>
      <c r="C17152" s="9"/>
    </row>
    <row r="17153" spans="1:3" x14ac:dyDescent="0.3">
      <c r="A17153" s="7"/>
      <c r="B17153" s="8"/>
      <c r="C17153" s="9"/>
    </row>
    <row r="17154" spans="1:3" x14ac:dyDescent="0.3">
      <c r="A17154" s="7"/>
      <c r="B17154" s="8"/>
      <c r="C17154" s="9"/>
    </row>
    <row r="17155" spans="1:3" x14ac:dyDescent="0.3">
      <c r="A17155" s="7"/>
      <c r="B17155" s="8"/>
      <c r="C17155" s="9"/>
    </row>
    <row r="17156" spans="1:3" x14ac:dyDescent="0.3">
      <c r="A17156" s="7"/>
      <c r="B17156" s="8"/>
      <c r="C17156" s="9"/>
    </row>
    <row r="17157" spans="1:3" x14ac:dyDescent="0.3">
      <c r="A17157" s="7"/>
      <c r="B17157" s="8"/>
      <c r="C17157" s="9"/>
    </row>
    <row r="17158" spans="1:3" x14ac:dyDescent="0.3">
      <c r="A17158" s="7"/>
      <c r="B17158" s="8"/>
      <c r="C17158" s="9"/>
    </row>
    <row r="17159" spans="1:3" x14ac:dyDescent="0.3">
      <c r="A17159" s="7"/>
      <c r="B17159" s="8"/>
      <c r="C17159" s="9"/>
    </row>
    <row r="17160" spans="1:3" x14ac:dyDescent="0.3">
      <c r="A17160" s="7"/>
      <c r="B17160" s="8"/>
      <c r="C17160" s="9"/>
    </row>
    <row r="17161" spans="1:3" x14ac:dyDescent="0.3">
      <c r="A17161" s="7"/>
      <c r="B17161" s="8"/>
      <c r="C17161" s="9"/>
    </row>
    <row r="17162" spans="1:3" x14ac:dyDescent="0.3">
      <c r="A17162" s="7"/>
      <c r="B17162" s="8"/>
      <c r="C17162" s="9"/>
    </row>
    <row r="17163" spans="1:3" x14ac:dyDescent="0.3">
      <c r="A17163" s="7"/>
      <c r="B17163" s="8"/>
      <c r="C17163" s="9"/>
    </row>
    <row r="17164" spans="1:3" x14ac:dyDescent="0.3">
      <c r="A17164" s="7"/>
      <c r="B17164" s="8"/>
      <c r="C17164" s="9"/>
    </row>
    <row r="17165" spans="1:3" x14ac:dyDescent="0.3">
      <c r="A17165" s="7"/>
      <c r="B17165" s="8"/>
      <c r="C17165" s="9"/>
    </row>
    <row r="17166" spans="1:3" x14ac:dyDescent="0.3">
      <c r="A17166" s="7"/>
      <c r="B17166" s="8"/>
      <c r="C17166" s="9"/>
    </row>
    <row r="17167" spans="1:3" x14ac:dyDescent="0.3">
      <c r="A17167" s="7"/>
      <c r="B17167" s="8"/>
      <c r="C17167" s="9"/>
    </row>
    <row r="17168" spans="1:3" x14ac:dyDescent="0.3">
      <c r="A17168" s="7"/>
      <c r="B17168" s="8"/>
      <c r="C17168" s="9"/>
    </row>
    <row r="17169" spans="1:3" x14ac:dyDescent="0.3">
      <c r="A17169" s="7"/>
      <c r="B17169" s="8"/>
      <c r="C17169" s="9"/>
    </row>
    <row r="17170" spans="1:3" x14ac:dyDescent="0.3">
      <c r="A17170" s="7"/>
      <c r="B17170" s="8"/>
      <c r="C17170" s="9"/>
    </row>
    <row r="17171" spans="1:3" x14ac:dyDescent="0.3">
      <c r="A17171" s="7"/>
      <c r="B17171" s="8"/>
      <c r="C17171" s="9"/>
    </row>
    <row r="17172" spans="1:3" x14ac:dyDescent="0.3">
      <c r="A17172" s="7"/>
      <c r="B17172" s="8"/>
      <c r="C17172" s="9"/>
    </row>
    <row r="17173" spans="1:3" x14ac:dyDescent="0.3">
      <c r="A17173" s="7"/>
      <c r="B17173" s="8"/>
      <c r="C17173" s="9"/>
    </row>
    <row r="17174" spans="1:3" x14ac:dyDescent="0.3">
      <c r="A17174" s="7"/>
      <c r="B17174" s="8"/>
      <c r="C17174" s="9"/>
    </row>
    <row r="17175" spans="1:3" x14ac:dyDescent="0.3">
      <c r="A17175" s="7"/>
      <c r="B17175" s="8"/>
      <c r="C17175" s="9"/>
    </row>
    <row r="17176" spans="1:3" x14ac:dyDescent="0.3">
      <c r="A17176" s="7"/>
      <c r="B17176" s="8"/>
      <c r="C17176" s="9"/>
    </row>
    <row r="17177" spans="1:3" x14ac:dyDescent="0.3">
      <c r="A17177" s="7"/>
      <c r="B17177" s="8"/>
      <c r="C17177" s="9"/>
    </row>
    <row r="17178" spans="1:3" x14ac:dyDescent="0.3">
      <c r="A17178" s="7"/>
      <c r="B17178" s="8"/>
      <c r="C17178" s="9"/>
    </row>
    <row r="17179" spans="1:3" x14ac:dyDescent="0.3">
      <c r="A17179" s="7"/>
      <c r="B17179" s="8"/>
      <c r="C17179" s="9"/>
    </row>
    <row r="17180" spans="1:3" x14ac:dyDescent="0.3">
      <c r="A17180" s="7"/>
      <c r="B17180" s="8"/>
      <c r="C17180" s="9"/>
    </row>
    <row r="17181" spans="1:3" x14ac:dyDescent="0.3">
      <c r="A17181" s="7"/>
      <c r="B17181" s="8"/>
      <c r="C17181" s="9"/>
    </row>
    <row r="17182" spans="1:3" x14ac:dyDescent="0.3">
      <c r="A17182" s="7"/>
      <c r="B17182" s="8"/>
      <c r="C17182" s="9"/>
    </row>
    <row r="17183" spans="1:3" x14ac:dyDescent="0.3">
      <c r="A17183" s="7"/>
      <c r="B17183" s="8"/>
      <c r="C17183" s="9"/>
    </row>
    <row r="17184" spans="1:3" x14ac:dyDescent="0.3">
      <c r="A17184" s="7"/>
      <c r="B17184" s="8"/>
      <c r="C17184" s="9"/>
    </row>
    <row r="17185" spans="1:3" x14ac:dyDescent="0.3">
      <c r="A17185" s="7"/>
      <c r="B17185" s="8"/>
      <c r="C17185" s="9"/>
    </row>
    <row r="17186" spans="1:3" x14ac:dyDescent="0.3">
      <c r="A17186" s="7"/>
      <c r="B17186" s="8"/>
      <c r="C17186" s="9"/>
    </row>
    <row r="17187" spans="1:3" x14ac:dyDescent="0.3">
      <c r="A17187" s="7"/>
      <c r="B17187" s="8"/>
      <c r="C17187" s="9"/>
    </row>
    <row r="17188" spans="1:3" x14ac:dyDescent="0.3">
      <c r="A17188" s="7"/>
      <c r="B17188" s="8"/>
      <c r="C17188" s="9"/>
    </row>
    <row r="17189" spans="1:3" x14ac:dyDescent="0.3">
      <c r="A17189" s="7"/>
      <c r="B17189" s="8"/>
      <c r="C17189" s="9"/>
    </row>
    <row r="17190" spans="1:3" x14ac:dyDescent="0.3">
      <c r="A17190" s="7"/>
      <c r="B17190" s="8"/>
      <c r="C17190" s="9"/>
    </row>
    <row r="17191" spans="1:3" x14ac:dyDescent="0.3">
      <c r="A17191" s="7"/>
      <c r="B17191" s="8"/>
      <c r="C17191" s="9"/>
    </row>
    <row r="17192" spans="1:3" x14ac:dyDescent="0.3">
      <c r="A17192" s="7"/>
      <c r="B17192" s="8"/>
      <c r="C17192" s="9"/>
    </row>
    <row r="17193" spans="1:3" x14ac:dyDescent="0.3">
      <c r="A17193" s="7"/>
      <c r="B17193" s="8"/>
      <c r="C17193" s="9"/>
    </row>
    <row r="17194" spans="1:3" x14ac:dyDescent="0.3">
      <c r="A17194" s="7"/>
      <c r="B17194" s="8"/>
      <c r="C17194" s="9"/>
    </row>
    <row r="17195" spans="1:3" x14ac:dyDescent="0.3">
      <c r="A17195" s="7"/>
      <c r="B17195" s="8"/>
      <c r="C17195" s="9"/>
    </row>
    <row r="17196" spans="1:3" x14ac:dyDescent="0.3">
      <c r="A17196" s="7"/>
      <c r="B17196" s="8"/>
      <c r="C17196" s="9"/>
    </row>
    <row r="17197" spans="1:3" x14ac:dyDescent="0.3">
      <c r="A17197" s="7"/>
      <c r="B17197" s="8"/>
      <c r="C17197" s="9"/>
    </row>
    <row r="17198" spans="1:3" x14ac:dyDescent="0.3">
      <c r="A17198" s="7"/>
      <c r="B17198" s="8"/>
      <c r="C17198" s="9"/>
    </row>
    <row r="17199" spans="1:3" x14ac:dyDescent="0.3">
      <c r="A17199" s="7"/>
      <c r="B17199" s="8"/>
      <c r="C17199" s="9"/>
    </row>
    <row r="17200" spans="1:3" x14ac:dyDescent="0.3">
      <c r="A17200" s="7"/>
      <c r="B17200" s="8"/>
      <c r="C17200" s="9"/>
    </row>
    <row r="17201" spans="1:3" x14ac:dyDescent="0.3">
      <c r="A17201" s="7"/>
      <c r="B17201" s="8"/>
      <c r="C17201" s="9"/>
    </row>
    <row r="17202" spans="1:3" x14ac:dyDescent="0.3">
      <c r="A17202" s="7"/>
      <c r="B17202" s="8"/>
      <c r="C17202" s="9"/>
    </row>
    <row r="17203" spans="1:3" x14ac:dyDescent="0.3">
      <c r="A17203" s="7"/>
      <c r="B17203" s="8"/>
      <c r="C17203" s="9"/>
    </row>
    <row r="17204" spans="1:3" x14ac:dyDescent="0.3">
      <c r="A17204" s="7"/>
      <c r="B17204" s="8"/>
      <c r="C17204" s="9"/>
    </row>
    <row r="17205" spans="1:3" x14ac:dyDescent="0.3">
      <c r="A17205" s="7"/>
      <c r="B17205" s="8"/>
      <c r="C17205" s="9"/>
    </row>
    <row r="17206" spans="1:3" x14ac:dyDescent="0.3">
      <c r="A17206" s="7"/>
      <c r="B17206" s="8"/>
      <c r="C17206" s="9"/>
    </row>
    <row r="17207" spans="1:3" x14ac:dyDescent="0.3">
      <c r="A17207" s="7"/>
      <c r="B17207" s="8"/>
      <c r="C17207" s="9"/>
    </row>
    <row r="17208" spans="1:3" x14ac:dyDescent="0.3">
      <c r="A17208" s="7"/>
      <c r="B17208" s="8"/>
      <c r="C17208" s="9"/>
    </row>
    <row r="17209" spans="1:3" x14ac:dyDescent="0.3">
      <c r="A17209" s="7"/>
      <c r="B17209" s="8"/>
      <c r="C17209" s="9"/>
    </row>
    <row r="17210" spans="1:3" x14ac:dyDescent="0.3">
      <c r="A17210" s="7"/>
      <c r="B17210" s="8"/>
      <c r="C17210" s="9"/>
    </row>
    <row r="17211" spans="1:3" x14ac:dyDescent="0.3">
      <c r="A17211" s="7"/>
      <c r="B17211" s="8"/>
      <c r="C17211" s="9"/>
    </row>
    <row r="17212" spans="1:3" x14ac:dyDescent="0.3">
      <c r="A17212" s="7"/>
      <c r="B17212" s="8"/>
      <c r="C17212" s="9"/>
    </row>
    <row r="17213" spans="1:3" x14ac:dyDescent="0.3">
      <c r="A17213" s="7"/>
      <c r="B17213" s="8"/>
      <c r="C17213" s="9"/>
    </row>
    <row r="17214" spans="1:3" x14ac:dyDescent="0.3">
      <c r="A17214" s="7"/>
      <c r="B17214" s="8"/>
      <c r="C17214" s="9"/>
    </row>
    <row r="17215" spans="1:3" x14ac:dyDescent="0.3">
      <c r="A17215" s="7"/>
      <c r="B17215" s="8"/>
      <c r="C17215" s="9"/>
    </row>
    <row r="17216" spans="1:3" x14ac:dyDescent="0.3">
      <c r="A17216" s="7"/>
      <c r="B17216" s="8"/>
      <c r="C17216" s="9"/>
    </row>
    <row r="17217" spans="1:3" x14ac:dyDescent="0.3">
      <c r="A17217" s="7"/>
      <c r="B17217" s="8"/>
      <c r="C17217" s="9"/>
    </row>
    <row r="17218" spans="1:3" x14ac:dyDescent="0.3">
      <c r="A17218" s="7"/>
      <c r="B17218" s="8"/>
      <c r="C17218" s="9"/>
    </row>
    <row r="17219" spans="1:3" x14ac:dyDescent="0.3">
      <c r="A17219" s="7"/>
      <c r="B17219" s="8"/>
      <c r="C17219" s="9"/>
    </row>
    <row r="17220" spans="1:3" x14ac:dyDescent="0.3">
      <c r="A17220" s="7"/>
      <c r="B17220" s="8"/>
      <c r="C17220" s="9"/>
    </row>
    <row r="17221" spans="1:3" x14ac:dyDescent="0.3">
      <c r="A17221" s="7"/>
      <c r="B17221" s="8"/>
      <c r="C17221" s="9"/>
    </row>
    <row r="17222" spans="1:3" x14ac:dyDescent="0.3">
      <c r="A17222" s="7"/>
      <c r="B17222" s="8"/>
      <c r="C17222" s="9"/>
    </row>
    <row r="17223" spans="1:3" x14ac:dyDescent="0.3">
      <c r="A17223" s="7"/>
      <c r="B17223" s="8"/>
      <c r="C17223" s="9"/>
    </row>
    <row r="17224" spans="1:3" x14ac:dyDescent="0.3">
      <c r="A17224" s="7"/>
      <c r="B17224" s="8"/>
      <c r="C17224" s="9"/>
    </row>
    <row r="17225" spans="1:3" x14ac:dyDescent="0.3">
      <c r="A17225" s="7"/>
      <c r="B17225" s="8"/>
      <c r="C17225" s="9"/>
    </row>
    <row r="17226" spans="1:3" x14ac:dyDescent="0.3">
      <c r="A17226" s="7"/>
      <c r="B17226" s="8"/>
      <c r="C17226" s="9"/>
    </row>
    <row r="17227" spans="1:3" x14ac:dyDescent="0.3">
      <c r="A17227" s="7"/>
      <c r="B17227" s="8"/>
      <c r="C17227" s="9"/>
    </row>
    <row r="17228" spans="1:3" x14ac:dyDescent="0.3">
      <c r="A17228" s="7"/>
      <c r="B17228" s="8"/>
      <c r="C17228" s="9"/>
    </row>
    <row r="17229" spans="1:3" x14ac:dyDescent="0.3">
      <c r="A17229" s="7"/>
      <c r="B17229" s="8"/>
      <c r="C17229" s="9"/>
    </row>
    <row r="17230" spans="1:3" x14ac:dyDescent="0.3">
      <c r="A17230" s="7"/>
      <c r="B17230" s="8"/>
      <c r="C17230" s="9"/>
    </row>
    <row r="17231" spans="1:3" x14ac:dyDescent="0.3">
      <c r="A17231" s="7"/>
      <c r="B17231" s="8"/>
      <c r="C17231" s="9"/>
    </row>
    <row r="17232" spans="1:3" x14ac:dyDescent="0.3">
      <c r="A17232" s="7"/>
      <c r="B17232" s="8"/>
      <c r="C17232" s="9"/>
    </row>
    <row r="17233" spans="1:3" x14ac:dyDescent="0.3">
      <c r="A17233" s="7"/>
      <c r="B17233" s="8"/>
      <c r="C17233" s="9"/>
    </row>
    <row r="17234" spans="1:3" x14ac:dyDescent="0.3">
      <c r="A17234" s="7"/>
      <c r="B17234" s="8"/>
      <c r="C17234" s="9"/>
    </row>
    <row r="17235" spans="1:3" x14ac:dyDescent="0.3">
      <c r="A17235" s="7"/>
      <c r="B17235" s="8"/>
      <c r="C17235" s="9"/>
    </row>
    <row r="17236" spans="1:3" x14ac:dyDescent="0.3">
      <c r="A17236" s="7"/>
      <c r="B17236" s="8"/>
      <c r="C17236" s="9"/>
    </row>
    <row r="17237" spans="1:3" x14ac:dyDescent="0.3">
      <c r="A17237" s="7"/>
      <c r="B17237" s="8"/>
      <c r="C17237" s="9"/>
    </row>
    <row r="17238" spans="1:3" x14ac:dyDescent="0.3">
      <c r="A17238" s="7"/>
      <c r="B17238" s="8"/>
      <c r="C17238" s="9"/>
    </row>
    <row r="17239" spans="1:3" x14ac:dyDescent="0.3">
      <c r="A17239" s="7"/>
      <c r="B17239" s="8"/>
      <c r="C17239" s="9"/>
    </row>
    <row r="17240" spans="1:3" x14ac:dyDescent="0.3">
      <c r="A17240" s="7"/>
      <c r="B17240" s="8"/>
      <c r="C17240" s="9"/>
    </row>
    <row r="17241" spans="1:3" x14ac:dyDescent="0.3">
      <c r="A17241" s="7"/>
      <c r="B17241" s="8"/>
      <c r="C17241" s="9"/>
    </row>
    <row r="17242" spans="1:3" x14ac:dyDescent="0.3">
      <c r="A17242" s="7"/>
      <c r="B17242" s="8"/>
      <c r="C17242" s="9"/>
    </row>
    <row r="17243" spans="1:3" x14ac:dyDescent="0.3">
      <c r="A17243" s="7"/>
      <c r="B17243" s="8"/>
      <c r="C17243" s="9"/>
    </row>
    <row r="17244" spans="1:3" x14ac:dyDescent="0.3">
      <c r="A17244" s="7"/>
      <c r="B17244" s="8"/>
      <c r="C17244" s="9"/>
    </row>
    <row r="17245" spans="1:3" x14ac:dyDescent="0.3">
      <c r="A17245" s="7"/>
      <c r="B17245" s="8"/>
      <c r="C17245" s="9"/>
    </row>
    <row r="17246" spans="1:3" x14ac:dyDescent="0.3">
      <c r="A17246" s="7"/>
      <c r="B17246" s="8"/>
      <c r="C17246" s="9"/>
    </row>
    <row r="17247" spans="1:3" x14ac:dyDescent="0.3">
      <c r="A17247" s="7"/>
      <c r="B17247" s="8"/>
      <c r="C17247" s="9"/>
    </row>
    <row r="17248" spans="1:3" x14ac:dyDescent="0.3">
      <c r="A17248" s="7"/>
      <c r="B17248" s="8"/>
      <c r="C17248" s="9"/>
    </row>
    <row r="17249" spans="1:3" x14ac:dyDescent="0.3">
      <c r="A17249" s="7"/>
      <c r="B17249" s="8"/>
      <c r="C17249" s="9"/>
    </row>
    <row r="17250" spans="1:3" x14ac:dyDescent="0.3">
      <c r="A17250" s="7"/>
      <c r="B17250" s="8"/>
      <c r="C17250" s="9"/>
    </row>
    <row r="17251" spans="1:3" x14ac:dyDescent="0.3">
      <c r="A17251" s="7"/>
      <c r="B17251" s="8"/>
      <c r="C17251" s="9"/>
    </row>
    <row r="17252" spans="1:3" x14ac:dyDescent="0.3">
      <c r="A17252" s="7"/>
      <c r="B17252" s="8"/>
      <c r="C17252" s="9"/>
    </row>
    <row r="17253" spans="1:3" x14ac:dyDescent="0.3">
      <c r="A17253" s="7"/>
      <c r="B17253" s="8"/>
      <c r="C17253" s="9"/>
    </row>
    <row r="17254" spans="1:3" x14ac:dyDescent="0.3">
      <c r="A17254" s="7"/>
      <c r="B17254" s="8"/>
      <c r="C17254" s="9"/>
    </row>
    <row r="17255" spans="1:3" x14ac:dyDescent="0.3">
      <c r="A17255" s="7"/>
      <c r="B17255" s="8"/>
      <c r="C17255" s="9"/>
    </row>
    <row r="17256" spans="1:3" x14ac:dyDescent="0.3">
      <c r="A17256" s="7"/>
      <c r="B17256" s="8"/>
      <c r="C17256" s="9"/>
    </row>
    <row r="17257" spans="1:3" x14ac:dyDescent="0.3">
      <c r="A17257" s="7"/>
      <c r="B17257" s="8"/>
      <c r="C17257" s="9"/>
    </row>
    <row r="17258" spans="1:3" x14ac:dyDescent="0.3">
      <c r="A17258" s="7"/>
      <c r="B17258" s="8"/>
      <c r="C17258" s="9"/>
    </row>
    <row r="17259" spans="1:3" x14ac:dyDescent="0.3">
      <c r="A17259" s="7"/>
      <c r="B17259" s="8"/>
      <c r="C17259" s="9"/>
    </row>
    <row r="17260" spans="1:3" x14ac:dyDescent="0.3">
      <c r="A17260" s="7"/>
      <c r="B17260" s="8"/>
      <c r="C17260" s="9"/>
    </row>
    <row r="17261" spans="1:3" x14ac:dyDescent="0.3">
      <c r="A17261" s="7"/>
      <c r="B17261" s="8"/>
      <c r="C17261" s="9"/>
    </row>
    <row r="17262" spans="1:3" x14ac:dyDescent="0.3">
      <c r="A17262" s="7"/>
      <c r="B17262" s="8"/>
      <c r="C17262" s="9"/>
    </row>
    <row r="17263" spans="1:3" x14ac:dyDescent="0.3">
      <c r="A17263" s="7"/>
      <c r="B17263" s="8"/>
      <c r="C17263" s="9"/>
    </row>
    <row r="17264" spans="1:3" x14ac:dyDescent="0.3">
      <c r="A17264" s="7"/>
      <c r="B17264" s="8"/>
      <c r="C17264" s="9"/>
    </row>
    <row r="17265" spans="1:3" x14ac:dyDescent="0.3">
      <c r="A17265" s="7"/>
      <c r="B17265" s="8"/>
      <c r="C17265" s="9"/>
    </row>
    <row r="17266" spans="1:3" x14ac:dyDescent="0.3">
      <c r="A17266" s="7"/>
      <c r="B17266" s="8"/>
      <c r="C17266" s="9"/>
    </row>
    <row r="17267" spans="1:3" x14ac:dyDescent="0.3">
      <c r="A17267" s="7"/>
      <c r="B17267" s="8"/>
      <c r="C17267" s="9"/>
    </row>
    <row r="17268" spans="1:3" x14ac:dyDescent="0.3">
      <c r="A17268" s="7"/>
      <c r="B17268" s="8"/>
      <c r="C17268" s="9"/>
    </row>
    <row r="17269" spans="1:3" x14ac:dyDescent="0.3">
      <c r="A17269" s="7"/>
      <c r="B17269" s="8"/>
      <c r="C17269" s="9"/>
    </row>
    <row r="17270" spans="1:3" x14ac:dyDescent="0.3">
      <c r="A17270" s="7"/>
      <c r="B17270" s="8"/>
      <c r="C17270" s="9"/>
    </row>
    <row r="17271" spans="1:3" x14ac:dyDescent="0.3">
      <c r="A17271" s="7"/>
      <c r="B17271" s="8"/>
      <c r="C17271" s="9"/>
    </row>
    <row r="17272" spans="1:3" x14ac:dyDescent="0.3">
      <c r="A17272" s="7"/>
      <c r="B17272" s="8"/>
      <c r="C17272" s="9"/>
    </row>
    <row r="17273" spans="1:3" x14ac:dyDescent="0.3">
      <c r="A17273" s="7"/>
      <c r="B17273" s="8"/>
      <c r="C17273" s="9"/>
    </row>
    <row r="17274" spans="1:3" x14ac:dyDescent="0.3">
      <c r="A17274" s="7"/>
      <c r="B17274" s="8"/>
      <c r="C17274" s="9"/>
    </row>
    <row r="17275" spans="1:3" x14ac:dyDescent="0.3">
      <c r="A17275" s="7"/>
      <c r="B17275" s="8"/>
      <c r="C17275" s="9"/>
    </row>
    <row r="17276" spans="1:3" x14ac:dyDescent="0.3">
      <c r="A17276" s="7"/>
      <c r="B17276" s="8"/>
      <c r="C17276" s="9"/>
    </row>
    <row r="17277" spans="1:3" x14ac:dyDescent="0.3">
      <c r="A17277" s="7"/>
      <c r="B17277" s="8"/>
      <c r="C17277" s="9"/>
    </row>
    <row r="17278" spans="1:3" x14ac:dyDescent="0.3">
      <c r="A17278" s="7"/>
      <c r="B17278" s="8"/>
      <c r="C17278" s="9"/>
    </row>
    <row r="17279" spans="1:3" x14ac:dyDescent="0.3">
      <c r="A17279" s="7"/>
      <c r="B17279" s="8"/>
      <c r="C17279" s="9"/>
    </row>
    <row r="17280" spans="1:3" x14ac:dyDescent="0.3">
      <c r="A17280" s="7"/>
      <c r="B17280" s="8"/>
      <c r="C17280" s="9"/>
    </row>
    <row r="17281" spans="1:3" x14ac:dyDescent="0.3">
      <c r="A17281" s="7"/>
      <c r="B17281" s="8"/>
      <c r="C17281" s="9"/>
    </row>
    <row r="17282" spans="1:3" x14ac:dyDescent="0.3">
      <c r="A17282" s="7"/>
      <c r="B17282" s="8"/>
      <c r="C17282" s="9"/>
    </row>
    <row r="17283" spans="1:3" x14ac:dyDescent="0.3">
      <c r="A17283" s="7"/>
      <c r="B17283" s="8"/>
      <c r="C17283" s="9"/>
    </row>
    <row r="17284" spans="1:3" x14ac:dyDescent="0.3">
      <c r="A17284" s="7"/>
      <c r="B17284" s="8"/>
      <c r="C17284" s="9"/>
    </row>
    <row r="17285" spans="1:3" x14ac:dyDescent="0.3">
      <c r="A17285" s="7"/>
      <c r="B17285" s="8"/>
      <c r="C17285" s="9"/>
    </row>
    <row r="17286" spans="1:3" x14ac:dyDescent="0.3">
      <c r="A17286" s="7"/>
      <c r="B17286" s="8"/>
      <c r="C17286" s="9"/>
    </row>
    <row r="17287" spans="1:3" x14ac:dyDescent="0.3">
      <c r="A17287" s="7"/>
      <c r="B17287" s="8"/>
      <c r="C17287" s="9"/>
    </row>
    <row r="17288" spans="1:3" x14ac:dyDescent="0.3">
      <c r="A17288" s="7"/>
      <c r="B17288" s="8"/>
      <c r="C17288" s="9"/>
    </row>
    <row r="17289" spans="1:3" x14ac:dyDescent="0.3">
      <c r="A17289" s="7"/>
      <c r="B17289" s="8"/>
      <c r="C17289" s="9"/>
    </row>
    <row r="17290" spans="1:3" x14ac:dyDescent="0.3">
      <c r="A17290" s="7"/>
      <c r="B17290" s="8"/>
      <c r="C17290" s="9"/>
    </row>
    <row r="17291" spans="1:3" x14ac:dyDescent="0.3">
      <c r="A17291" s="7"/>
      <c r="B17291" s="8"/>
      <c r="C17291" s="9"/>
    </row>
    <row r="17292" spans="1:3" x14ac:dyDescent="0.3">
      <c r="A17292" s="7"/>
      <c r="B17292" s="8"/>
      <c r="C17292" s="9"/>
    </row>
    <row r="17293" spans="1:3" x14ac:dyDescent="0.3">
      <c r="A17293" s="7"/>
      <c r="B17293" s="8"/>
      <c r="C17293" s="9"/>
    </row>
    <row r="17294" spans="1:3" x14ac:dyDescent="0.3">
      <c r="A17294" s="7"/>
      <c r="B17294" s="8"/>
      <c r="C17294" s="9"/>
    </row>
    <row r="17295" spans="1:3" x14ac:dyDescent="0.3">
      <c r="A17295" s="7"/>
      <c r="B17295" s="8"/>
      <c r="C17295" s="9"/>
    </row>
    <row r="17296" spans="1:3" x14ac:dyDescent="0.3">
      <c r="A17296" s="7"/>
      <c r="B17296" s="8"/>
      <c r="C17296" s="9"/>
    </row>
    <row r="17297" spans="1:3" x14ac:dyDescent="0.3">
      <c r="A17297" s="7"/>
      <c r="B17297" s="8"/>
      <c r="C17297" s="9"/>
    </row>
    <row r="17298" spans="1:3" x14ac:dyDescent="0.3">
      <c r="A17298" s="7"/>
      <c r="B17298" s="8"/>
      <c r="C17298" s="9"/>
    </row>
    <row r="17299" spans="1:3" x14ac:dyDescent="0.3">
      <c r="A17299" s="7"/>
      <c r="B17299" s="8"/>
      <c r="C17299" s="9"/>
    </row>
    <row r="17300" spans="1:3" x14ac:dyDescent="0.3">
      <c r="A17300" s="7"/>
      <c r="B17300" s="8"/>
      <c r="C17300" s="9"/>
    </row>
    <row r="17301" spans="1:3" x14ac:dyDescent="0.3">
      <c r="A17301" s="7"/>
      <c r="B17301" s="8"/>
      <c r="C17301" s="9"/>
    </row>
    <row r="17302" spans="1:3" x14ac:dyDescent="0.3">
      <c r="A17302" s="7"/>
      <c r="B17302" s="8"/>
      <c r="C17302" s="9"/>
    </row>
    <row r="17303" spans="1:3" x14ac:dyDescent="0.3">
      <c r="A17303" s="7"/>
      <c r="B17303" s="8"/>
      <c r="C17303" s="9"/>
    </row>
    <row r="17304" spans="1:3" x14ac:dyDescent="0.3">
      <c r="A17304" s="7"/>
      <c r="B17304" s="8"/>
      <c r="C17304" s="9"/>
    </row>
    <row r="17305" spans="1:3" x14ac:dyDescent="0.3">
      <c r="A17305" s="7"/>
      <c r="B17305" s="8"/>
      <c r="C17305" s="9"/>
    </row>
    <row r="17306" spans="1:3" x14ac:dyDescent="0.3">
      <c r="A17306" s="7"/>
      <c r="B17306" s="8"/>
      <c r="C17306" s="9"/>
    </row>
    <row r="17307" spans="1:3" x14ac:dyDescent="0.3">
      <c r="A17307" s="7"/>
      <c r="B17307" s="8"/>
      <c r="C17307" s="9"/>
    </row>
    <row r="17308" spans="1:3" x14ac:dyDescent="0.3">
      <c r="A17308" s="7"/>
      <c r="B17308" s="8"/>
      <c r="C17308" s="9"/>
    </row>
    <row r="17309" spans="1:3" x14ac:dyDescent="0.3">
      <c r="A17309" s="7"/>
      <c r="B17309" s="8"/>
      <c r="C17309" s="9"/>
    </row>
    <row r="17310" spans="1:3" x14ac:dyDescent="0.3">
      <c r="A17310" s="7"/>
      <c r="B17310" s="8"/>
      <c r="C17310" s="9"/>
    </row>
    <row r="17311" spans="1:3" x14ac:dyDescent="0.3">
      <c r="A17311" s="7"/>
      <c r="B17311" s="8"/>
      <c r="C17311" s="9"/>
    </row>
    <row r="17312" spans="1:3" x14ac:dyDescent="0.3">
      <c r="A17312" s="7"/>
      <c r="B17312" s="8"/>
      <c r="C17312" s="9"/>
    </row>
    <row r="17313" spans="1:3" x14ac:dyDescent="0.3">
      <c r="A17313" s="7"/>
      <c r="B17313" s="8"/>
      <c r="C17313" s="9"/>
    </row>
    <row r="17314" spans="1:3" x14ac:dyDescent="0.3">
      <c r="A17314" s="7"/>
      <c r="B17314" s="8"/>
      <c r="C17314" s="9"/>
    </row>
    <row r="17315" spans="1:3" x14ac:dyDescent="0.3">
      <c r="A17315" s="7"/>
      <c r="B17315" s="8"/>
      <c r="C17315" s="9"/>
    </row>
    <row r="17316" spans="1:3" x14ac:dyDescent="0.3">
      <c r="A17316" s="7"/>
      <c r="B17316" s="8"/>
      <c r="C17316" s="9"/>
    </row>
    <row r="17317" spans="1:3" x14ac:dyDescent="0.3">
      <c r="A17317" s="7"/>
      <c r="B17317" s="8"/>
      <c r="C17317" s="9"/>
    </row>
    <row r="17318" spans="1:3" x14ac:dyDescent="0.3">
      <c r="A17318" s="7"/>
      <c r="B17318" s="8"/>
      <c r="C17318" s="9"/>
    </row>
    <row r="17319" spans="1:3" x14ac:dyDescent="0.3">
      <c r="A17319" s="7"/>
      <c r="B17319" s="8"/>
      <c r="C17319" s="9"/>
    </row>
    <row r="17320" spans="1:3" x14ac:dyDescent="0.3">
      <c r="A17320" s="7"/>
      <c r="B17320" s="8"/>
      <c r="C17320" s="9"/>
    </row>
    <row r="17321" spans="1:3" x14ac:dyDescent="0.3">
      <c r="A17321" s="7"/>
      <c r="B17321" s="8"/>
      <c r="C17321" s="9"/>
    </row>
    <row r="17322" spans="1:3" x14ac:dyDescent="0.3">
      <c r="A17322" s="7"/>
      <c r="B17322" s="8"/>
      <c r="C17322" s="9"/>
    </row>
    <row r="17323" spans="1:3" x14ac:dyDescent="0.3">
      <c r="A17323" s="7"/>
      <c r="B17323" s="8"/>
      <c r="C17323" s="9"/>
    </row>
    <row r="17324" spans="1:3" x14ac:dyDescent="0.3">
      <c r="A17324" s="7"/>
      <c r="B17324" s="8"/>
      <c r="C17324" s="9"/>
    </row>
    <row r="17325" spans="1:3" x14ac:dyDescent="0.3">
      <c r="A17325" s="7"/>
      <c r="B17325" s="8"/>
      <c r="C17325" s="9"/>
    </row>
    <row r="17326" spans="1:3" x14ac:dyDescent="0.3">
      <c r="A17326" s="7"/>
      <c r="B17326" s="8"/>
      <c r="C17326" s="9"/>
    </row>
    <row r="17327" spans="1:3" x14ac:dyDescent="0.3">
      <c r="A17327" s="7"/>
      <c r="B17327" s="8"/>
      <c r="C17327" s="9"/>
    </row>
    <row r="17328" spans="1:3" x14ac:dyDescent="0.3">
      <c r="A17328" s="7"/>
      <c r="B17328" s="8"/>
      <c r="C17328" s="9"/>
    </row>
    <row r="17329" spans="1:3" x14ac:dyDescent="0.3">
      <c r="A17329" s="7"/>
      <c r="B17329" s="8"/>
      <c r="C17329" s="9"/>
    </row>
    <row r="17330" spans="1:3" x14ac:dyDescent="0.3">
      <c r="A17330" s="7"/>
      <c r="B17330" s="8"/>
      <c r="C17330" s="9"/>
    </row>
    <row r="17331" spans="1:3" x14ac:dyDescent="0.3">
      <c r="A17331" s="7"/>
      <c r="B17331" s="8"/>
      <c r="C17331" s="9"/>
    </row>
    <row r="17332" spans="1:3" x14ac:dyDescent="0.3">
      <c r="A17332" s="7"/>
      <c r="B17332" s="8"/>
      <c r="C17332" s="9"/>
    </row>
    <row r="17333" spans="1:3" x14ac:dyDescent="0.3">
      <c r="A17333" s="7"/>
      <c r="B17333" s="8"/>
      <c r="C17333" s="9"/>
    </row>
    <row r="17334" spans="1:3" x14ac:dyDescent="0.3">
      <c r="A17334" s="7"/>
      <c r="B17334" s="8"/>
      <c r="C17334" s="9"/>
    </row>
    <row r="17335" spans="1:3" x14ac:dyDescent="0.3">
      <c r="A17335" s="7"/>
      <c r="B17335" s="8"/>
      <c r="C17335" s="9"/>
    </row>
    <row r="17336" spans="1:3" x14ac:dyDescent="0.3">
      <c r="A17336" s="7"/>
      <c r="B17336" s="8"/>
      <c r="C17336" s="9"/>
    </row>
    <row r="17337" spans="1:3" x14ac:dyDescent="0.3">
      <c r="A17337" s="7"/>
      <c r="B17337" s="8"/>
      <c r="C17337" s="9"/>
    </row>
    <row r="17338" spans="1:3" x14ac:dyDescent="0.3">
      <c r="A17338" s="7"/>
      <c r="B17338" s="8"/>
      <c r="C17338" s="9"/>
    </row>
    <row r="17339" spans="1:3" x14ac:dyDescent="0.3">
      <c r="A17339" s="7"/>
      <c r="B17339" s="8"/>
      <c r="C17339" s="9"/>
    </row>
    <row r="17340" spans="1:3" x14ac:dyDescent="0.3">
      <c r="A17340" s="7"/>
      <c r="B17340" s="8"/>
      <c r="C17340" s="9"/>
    </row>
    <row r="17341" spans="1:3" x14ac:dyDescent="0.3">
      <c r="A17341" s="7"/>
      <c r="B17341" s="8"/>
      <c r="C17341" s="9"/>
    </row>
    <row r="17342" spans="1:3" x14ac:dyDescent="0.3">
      <c r="A17342" s="7"/>
      <c r="B17342" s="8"/>
      <c r="C17342" s="9"/>
    </row>
    <row r="17343" spans="1:3" x14ac:dyDescent="0.3">
      <c r="A17343" s="7"/>
      <c r="B17343" s="8"/>
      <c r="C17343" s="9"/>
    </row>
    <row r="17344" spans="1:3" x14ac:dyDescent="0.3">
      <c r="A17344" s="7"/>
      <c r="B17344" s="8"/>
      <c r="C17344" s="9"/>
    </row>
    <row r="17345" spans="1:3" x14ac:dyDescent="0.3">
      <c r="A17345" s="7"/>
      <c r="B17345" s="8"/>
      <c r="C17345" s="9"/>
    </row>
    <row r="17346" spans="1:3" x14ac:dyDescent="0.3">
      <c r="A17346" s="7"/>
      <c r="B17346" s="8"/>
      <c r="C17346" s="9"/>
    </row>
    <row r="17347" spans="1:3" x14ac:dyDescent="0.3">
      <c r="A17347" s="7"/>
      <c r="B17347" s="8"/>
      <c r="C17347" s="9"/>
    </row>
    <row r="17348" spans="1:3" x14ac:dyDescent="0.3">
      <c r="A17348" s="7"/>
      <c r="B17348" s="8"/>
      <c r="C17348" s="9"/>
    </row>
    <row r="17349" spans="1:3" x14ac:dyDescent="0.3">
      <c r="A17349" s="7"/>
      <c r="B17349" s="8"/>
      <c r="C17349" s="9"/>
    </row>
    <row r="17350" spans="1:3" x14ac:dyDescent="0.3">
      <c r="A17350" s="7"/>
      <c r="B17350" s="8"/>
      <c r="C17350" s="9"/>
    </row>
    <row r="17351" spans="1:3" x14ac:dyDescent="0.3">
      <c r="A17351" s="7"/>
      <c r="B17351" s="8"/>
      <c r="C17351" s="9"/>
    </row>
    <row r="17352" spans="1:3" x14ac:dyDescent="0.3">
      <c r="A17352" s="7"/>
      <c r="B17352" s="8"/>
      <c r="C17352" s="9"/>
    </row>
    <row r="17353" spans="1:3" x14ac:dyDescent="0.3">
      <c r="A17353" s="7"/>
      <c r="B17353" s="8"/>
      <c r="C17353" s="9"/>
    </row>
    <row r="17354" spans="1:3" x14ac:dyDescent="0.3">
      <c r="A17354" s="7"/>
      <c r="B17354" s="8"/>
      <c r="C17354" s="9"/>
    </row>
    <row r="17355" spans="1:3" x14ac:dyDescent="0.3">
      <c r="A17355" s="7"/>
      <c r="B17355" s="8"/>
      <c r="C17355" s="9"/>
    </row>
    <row r="17356" spans="1:3" x14ac:dyDescent="0.3">
      <c r="A17356" s="7"/>
      <c r="B17356" s="8"/>
      <c r="C17356" s="9"/>
    </row>
    <row r="17357" spans="1:3" x14ac:dyDescent="0.3">
      <c r="A17357" s="7"/>
      <c r="B17357" s="8"/>
      <c r="C17357" s="9"/>
    </row>
    <row r="17358" spans="1:3" x14ac:dyDescent="0.3">
      <c r="A17358" s="7"/>
      <c r="B17358" s="8"/>
      <c r="C17358" s="9"/>
    </row>
    <row r="17359" spans="1:3" x14ac:dyDescent="0.3">
      <c r="A17359" s="7"/>
      <c r="B17359" s="8"/>
      <c r="C17359" s="9"/>
    </row>
    <row r="17360" spans="1:3" x14ac:dyDescent="0.3">
      <c r="A17360" s="7"/>
      <c r="B17360" s="8"/>
      <c r="C17360" s="9"/>
    </row>
    <row r="17361" spans="1:3" x14ac:dyDescent="0.3">
      <c r="A17361" s="7"/>
      <c r="B17361" s="8"/>
      <c r="C17361" s="9"/>
    </row>
    <row r="17362" spans="1:3" x14ac:dyDescent="0.3">
      <c r="A17362" s="7"/>
      <c r="B17362" s="8"/>
      <c r="C17362" s="9"/>
    </row>
    <row r="17363" spans="1:3" x14ac:dyDescent="0.3">
      <c r="A17363" s="7"/>
      <c r="B17363" s="8"/>
      <c r="C17363" s="9"/>
    </row>
    <row r="17364" spans="1:3" x14ac:dyDescent="0.3">
      <c r="A17364" s="7"/>
      <c r="B17364" s="8"/>
      <c r="C17364" s="9"/>
    </row>
    <row r="17365" spans="1:3" x14ac:dyDescent="0.3">
      <c r="A17365" s="7"/>
      <c r="B17365" s="8"/>
      <c r="C17365" s="9"/>
    </row>
    <row r="17366" spans="1:3" x14ac:dyDescent="0.3">
      <c r="A17366" s="7"/>
      <c r="B17366" s="8"/>
      <c r="C17366" s="9"/>
    </row>
    <row r="17367" spans="1:3" x14ac:dyDescent="0.3">
      <c r="A17367" s="7"/>
      <c r="B17367" s="8"/>
      <c r="C17367" s="9"/>
    </row>
    <row r="17368" spans="1:3" x14ac:dyDescent="0.3">
      <c r="A17368" s="7"/>
      <c r="B17368" s="8"/>
      <c r="C17368" s="9"/>
    </row>
    <row r="17369" spans="1:3" x14ac:dyDescent="0.3">
      <c r="A17369" s="7"/>
      <c r="B17369" s="8"/>
      <c r="C17369" s="9"/>
    </row>
    <row r="17370" spans="1:3" x14ac:dyDescent="0.3">
      <c r="A17370" s="7"/>
      <c r="B17370" s="8"/>
      <c r="C17370" s="9"/>
    </row>
    <row r="17371" spans="1:3" x14ac:dyDescent="0.3">
      <c r="A17371" s="7"/>
      <c r="B17371" s="8"/>
      <c r="C17371" s="9"/>
    </row>
    <row r="17372" spans="1:3" x14ac:dyDescent="0.3">
      <c r="A17372" s="7"/>
      <c r="B17372" s="8"/>
      <c r="C17372" s="9"/>
    </row>
    <row r="17373" spans="1:3" x14ac:dyDescent="0.3">
      <c r="A17373" s="7"/>
      <c r="B17373" s="8"/>
      <c r="C17373" s="9"/>
    </row>
    <row r="17374" spans="1:3" x14ac:dyDescent="0.3">
      <c r="A17374" s="7"/>
      <c r="B17374" s="8"/>
      <c r="C17374" s="9"/>
    </row>
    <row r="17375" spans="1:3" x14ac:dyDescent="0.3">
      <c r="A17375" s="7"/>
      <c r="B17375" s="8"/>
      <c r="C17375" s="9"/>
    </row>
    <row r="17376" spans="1:3" x14ac:dyDescent="0.3">
      <c r="A17376" s="7"/>
      <c r="B17376" s="8"/>
      <c r="C17376" s="9"/>
    </row>
    <row r="17377" spans="1:3" x14ac:dyDescent="0.3">
      <c r="A17377" s="7"/>
      <c r="B17377" s="8"/>
      <c r="C17377" s="9"/>
    </row>
    <row r="17378" spans="1:3" x14ac:dyDescent="0.3">
      <c r="A17378" s="7"/>
      <c r="B17378" s="8"/>
      <c r="C17378" s="9"/>
    </row>
    <row r="17379" spans="1:3" x14ac:dyDescent="0.3">
      <c r="A17379" s="7"/>
      <c r="B17379" s="8"/>
      <c r="C17379" s="9"/>
    </row>
    <row r="17380" spans="1:3" x14ac:dyDescent="0.3">
      <c r="A17380" s="7"/>
      <c r="B17380" s="8"/>
      <c r="C17380" s="9"/>
    </row>
    <row r="17381" spans="1:3" x14ac:dyDescent="0.3">
      <c r="A17381" s="7"/>
      <c r="B17381" s="8"/>
      <c r="C17381" s="9"/>
    </row>
    <row r="17382" spans="1:3" x14ac:dyDescent="0.3">
      <c r="A17382" s="7"/>
      <c r="B17382" s="8"/>
      <c r="C17382" s="9"/>
    </row>
    <row r="17383" spans="1:3" x14ac:dyDescent="0.3">
      <c r="A17383" s="7"/>
      <c r="B17383" s="8"/>
      <c r="C17383" s="9"/>
    </row>
    <row r="17384" spans="1:3" x14ac:dyDescent="0.3">
      <c r="A17384" s="7"/>
      <c r="B17384" s="8"/>
      <c r="C17384" s="9"/>
    </row>
    <row r="17385" spans="1:3" x14ac:dyDescent="0.3">
      <c r="A17385" s="7"/>
      <c r="B17385" s="8"/>
      <c r="C17385" s="9"/>
    </row>
    <row r="17386" spans="1:3" x14ac:dyDescent="0.3">
      <c r="A17386" s="7"/>
      <c r="B17386" s="8"/>
      <c r="C17386" s="9"/>
    </row>
    <row r="17387" spans="1:3" x14ac:dyDescent="0.3">
      <c r="A17387" s="7"/>
      <c r="B17387" s="8"/>
      <c r="C17387" s="9"/>
    </row>
    <row r="17388" spans="1:3" x14ac:dyDescent="0.3">
      <c r="A17388" s="7"/>
      <c r="B17388" s="8"/>
      <c r="C17388" s="9"/>
    </row>
    <row r="17389" spans="1:3" x14ac:dyDescent="0.3">
      <c r="A17389" s="7"/>
      <c r="B17389" s="8"/>
      <c r="C17389" s="9"/>
    </row>
    <row r="17390" spans="1:3" x14ac:dyDescent="0.3">
      <c r="A17390" s="7"/>
      <c r="B17390" s="8"/>
      <c r="C17390" s="9"/>
    </row>
    <row r="17391" spans="1:3" x14ac:dyDescent="0.3">
      <c r="A17391" s="7"/>
      <c r="B17391" s="8"/>
      <c r="C17391" s="9"/>
    </row>
    <row r="17392" spans="1:3" x14ac:dyDescent="0.3">
      <c r="A17392" s="7"/>
      <c r="B17392" s="8"/>
      <c r="C17392" s="9"/>
    </row>
    <row r="17393" spans="1:3" x14ac:dyDescent="0.3">
      <c r="A17393" s="7"/>
      <c r="B17393" s="8"/>
      <c r="C17393" s="9"/>
    </row>
    <row r="17394" spans="1:3" x14ac:dyDescent="0.3">
      <c r="A17394" s="7"/>
      <c r="B17394" s="8"/>
      <c r="C17394" s="9"/>
    </row>
    <row r="17395" spans="1:3" x14ac:dyDescent="0.3">
      <c r="A17395" s="7"/>
      <c r="B17395" s="8"/>
      <c r="C17395" s="9"/>
    </row>
    <row r="17396" spans="1:3" x14ac:dyDescent="0.3">
      <c r="A17396" s="7"/>
      <c r="B17396" s="8"/>
      <c r="C17396" s="9"/>
    </row>
    <row r="17397" spans="1:3" x14ac:dyDescent="0.3">
      <c r="A17397" s="7"/>
      <c r="B17397" s="8"/>
      <c r="C17397" s="9"/>
    </row>
    <row r="17398" spans="1:3" x14ac:dyDescent="0.3">
      <c r="A17398" s="7"/>
      <c r="B17398" s="8"/>
      <c r="C17398" s="9"/>
    </row>
    <row r="17399" spans="1:3" x14ac:dyDescent="0.3">
      <c r="A17399" s="7"/>
      <c r="B17399" s="8"/>
      <c r="C17399" s="9"/>
    </row>
    <row r="17400" spans="1:3" x14ac:dyDescent="0.3">
      <c r="A17400" s="7"/>
      <c r="B17400" s="8"/>
      <c r="C17400" s="9"/>
    </row>
    <row r="17401" spans="1:3" x14ac:dyDescent="0.3">
      <c r="A17401" s="7"/>
      <c r="B17401" s="8"/>
      <c r="C17401" s="9"/>
    </row>
    <row r="17402" spans="1:3" x14ac:dyDescent="0.3">
      <c r="A17402" s="7"/>
      <c r="B17402" s="8"/>
      <c r="C17402" s="9"/>
    </row>
    <row r="17403" spans="1:3" x14ac:dyDescent="0.3">
      <c r="A17403" s="7"/>
      <c r="B17403" s="8"/>
      <c r="C17403" s="9"/>
    </row>
    <row r="17404" spans="1:3" x14ac:dyDescent="0.3">
      <c r="A17404" s="7"/>
      <c r="B17404" s="8"/>
      <c r="C17404" s="9"/>
    </row>
    <row r="17405" spans="1:3" x14ac:dyDescent="0.3">
      <c r="A17405" s="7"/>
      <c r="B17405" s="8"/>
      <c r="C17405" s="9"/>
    </row>
    <row r="17406" spans="1:3" x14ac:dyDescent="0.3">
      <c r="A17406" s="7"/>
      <c r="B17406" s="8"/>
      <c r="C17406" s="9"/>
    </row>
    <row r="17407" spans="1:3" x14ac:dyDescent="0.3">
      <c r="A17407" s="7"/>
      <c r="B17407" s="8"/>
      <c r="C17407" s="9"/>
    </row>
    <row r="17408" spans="1:3" x14ac:dyDescent="0.3">
      <c r="A17408" s="7"/>
      <c r="B17408" s="8"/>
      <c r="C17408" s="9"/>
    </row>
    <row r="17409" spans="1:3" x14ac:dyDescent="0.3">
      <c r="A17409" s="7"/>
      <c r="B17409" s="8"/>
      <c r="C17409" s="9"/>
    </row>
    <row r="17410" spans="1:3" x14ac:dyDescent="0.3">
      <c r="A17410" s="7"/>
      <c r="B17410" s="8"/>
      <c r="C17410" s="9"/>
    </row>
    <row r="17411" spans="1:3" x14ac:dyDescent="0.3">
      <c r="A17411" s="7"/>
      <c r="B17411" s="8"/>
      <c r="C17411" s="9"/>
    </row>
    <row r="17412" spans="1:3" x14ac:dyDescent="0.3">
      <c r="A17412" s="7"/>
      <c r="B17412" s="8"/>
      <c r="C17412" s="9"/>
    </row>
    <row r="17413" spans="1:3" x14ac:dyDescent="0.3">
      <c r="A17413" s="7"/>
      <c r="B17413" s="8"/>
      <c r="C17413" s="9"/>
    </row>
    <row r="17414" spans="1:3" x14ac:dyDescent="0.3">
      <c r="A17414" s="7"/>
      <c r="B17414" s="8"/>
      <c r="C17414" s="9"/>
    </row>
    <row r="17415" spans="1:3" x14ac:dyDescent="0.3">
      <c r="A17415" s="7"/>
      <c r="B17415" s="8"/>
      <c r="C17415" s="9"/>
    </row>
    <row r="17416" spans="1:3" x14ac:dyDescent="0.3">
      <c r="A17416" s="7"/>
      <c r="B17416" s="8"/>
      <c r="C17416" s="9"/>
    </row>
    <row r="17417" spans="1:3" x14ac:dyDescent="0.3">
      <c r="A17417" s="7"/>
      <c r="B17417" s="8"/>
      <c r="C17417" s="9"/>
    </row>
    <row r="17418" spans="1:3" x14ac:dyDescent="0.3">
      <c r="A17418" s="7"/>
      <c r="B17418" s="8"/>
      <c r="C17418" s="9"/>
    </row>
    <row r="17419" spans="1:3" x14ac:dyDescent="0.3">
      <c r="A17419" s="7"/>
      <c r="B17419" s="8"/>
      <c r="C17419" s="9"/>
    </row>
    <row r="17420" spans="1:3" x14ac:dyDescent="0.3">
      <c r="A17420" s="7"/>
      <c r="B17420" s="8"/>
      <c r="C17420" s="9"/>
    </row>
    <row r="17421" spans="1:3" x14ac:dyDescent="0.3">
      <c r="A17421" s="7"/>
      <c r="B17421" s="8"/>
      <c r="C17421" s="9"/>
    </row>
    <row r="17422" spans="1:3" x14ac:dyDescent="0.3">
      <c r="A17422" s="7"/>
      <c r="B17422" s="8"/>
      <c r="C17422" s="9"/>
    </row>
    <row r="17423" spans="1:3" x14ac:dyDescent="0.3">
      <c r="A17423" s="7"/>
      <c r="B17423" s="8"/>
      <c r="C17423" s="9"/>
    </row>
    <row r="17424" spans="1:3" x14ac:dyDescent="0.3">
      <c r="A17424" s="7"/>
      <c r="B17424" s="8"/>
      <c r="C17424" s="9"/>
    </row>
    <row r="17425" spans="1:3" x14ac:dyDescent="0.3">
      <c r="A17425" s="7"/>
      <c r="B17425" s="8"/>
      <c r="C17425" s="9"/>
    </row>
    <row r="17426" spans="1:3" x14ac:dyDescent="0.3">
      <c r="A17426" s="7"/>
      <c r="B17426" s="8"/>
      <c r="C17426" s="9"/>
    </row>
    <row r="17427" spans="1:3" x14ac:dyDescent="0.3">
      <c r="A17427" s="7"/>
      <c r="B17427" s="8"/>
      <c r="C17427" s="9"/>
    </row>
    <row r="17428" spans="1:3" x14ac:dyDescent="0.3">
      <c r="A17428" s="7"/>
      <c r="B17428" s="8"/>
      <c r="C17428" s="9"/>
    </row>
    <row r="17429" spans="1:3" x14ac:dyDescent="0.3">
      <c r="A17429" s="7"/>
      <c r="B17429" s="8"/>
      <c r="C17429" s="9"/>
    </row>
    <row r="17430" spans="1:3" x14ac:dyDescent="0.3">
      <c r="A17430" s="7"/>
      <c r="B17430" s="8"/>
      <c r="C17430" s="9"/>
    </row>
    <row r="17431" spans="1:3" x14ac:dyDescent="0.3">
      <c r="A17431" s="7"/>
      <c r="B17431" s="8"/>
      <c r="C17431" s="9"/>
    </row>
    <row r="17432" spans="1:3" x14ac:dyDescent="0.3">
      <c r="A17432" s="7"/>
      <c r="B17432" s="8"/>
      <c r="C17432" s="9"/>
    </row>
    <row r="17433" spans="1:3" x14ac:dyDescent="0.3">
      <c r="A17433" s="7"/>
      <c r="B17433" s="8"/>
      <c r="C17433" s="9"/>
    </row>
    <row r="17434" spans="1:3" x14ac:dyDescent="0.3">
      <c r="A17434" s="7"/>
      <c r="B17434" s="8"/>
      <c r="C17434" s="9"/>
    </row>
    <row r="17435" spans="1:3" x14ac:dyDescent="0.3">
      <c r="A17435" s="7"/>
      <c r="B17435" s="8"/>
      <c r="C17435" s="9"/>
    </row>
    <row r="17436" spans="1:3" x14ac:dyDescent="0.3">
      <c r="A17436" s="7"/>
      <c r="B17436" s="8"/>
      <c r="C17436" s="9"/>
    </row>
    <row r="17437" spans="1:3" x14ac:dyDescent="0.3">
      <c r="A17437" s="7"/>
      <c r="B17437" s="8"/>
      <c r="C17437" s="9"/>
    </row>
    <row r="17438" spans="1:3" x14ac:dyDescent="0.3">
      <c r="A17438" s="7"/>
      <c r="B17438" s="8"/>
      <c r="C17438" s="9"/>
    </row>
    <row r="17439" spans="1:3" x14ac:dyDescent="0.3">
      <c r="A17439" s="7"/>
      <c r="B17439" s="8"/>
      <c r="C17439" s="9"/>
    </row>
    <row r="17440" spans="1:3" x14ac:dyDescent="0.3">
      <c r="A17440" s="7"/>
      <c r="B17440" s="8"/>
      <c r="C17440" s="9"/>
    </row>
    <row r="17441" spans="1:3" x14ac:dyDescent="0.3">
      <c r="A17441" s="7"/>
      <c r="B17441" s="8"/>
      <c r="C17441" s="9"/>
    </row>
    <row r="17442" spans="1:3" x14ac:dyDescent="0.3">
      <c r="A17442" s="7"/>
      <c r="B17442" s="8"/>
      <c r="C17442" s="9"/>
    </row>
    <row r="17443" spans="1:3" x14ac:dyDescent="0.3">
      <c r="A17443" s="7"/>
      <c r="B17443" s="8"/>
      <c r="C17443" s="9"/>
    </row>
    <row r="17444" spans="1:3" x14ac:dyDescent="0.3">
      <c r="A17444" s="7"/>
      <c r="B17444" s="8"/>
      <c r="C17444" s="9"/>
    </row>
    <row r="17445" spans="1:3" x14ac:dyDescent="0.3">
      <c r="A17445" s="7"/>
      <c r="B17445" s="8"/>
      <c r="C17445" s="9"/>
    </row>
    <row r="17446" spans="1:3" x14ac:dyDescent="0.3">
      <c r="A17446" s="7"/>
      <c r="B17446" s="8"/>
      <c r="C17446" s="9"/>
    </row>
    <row r="17447" spans="1:3" x14ac:dyDescent="0.3">
      <c r="A17447" s="7"/>
      <c r="B17447" s="8"/>
      <c r="C17447" s="9"/>
    </row>
    <row r="17448" spans="1:3" x14ac:dyDescent="0.3">
      <c r="A17448" s="7"/>
      <c r="B17448" s="8"/>
      <c r="C17448" s="9"/>
    </row>
    <row r="17449" spans="1:3" x14ac:dyDescent="0.3">
      <c r="A17449" s="7"/>
      <c r="B17449" s="8"/>
      <c r="C17449" s="9"/>
    </row>
    <row r="17450" spans="1:3" x14ac:dyDescent="0.3">
      <c r="A17450" s="7"/>
      <c r="B17450" s="8"/>
      <c r="C17450" s="9"/>
    </row>
    <row r="17451" spans="1:3" x14ac:dyDescent="0.3">
      <c r="A17451" s="7"/>
      <c r="B17451" s="8"/>
      <c r="C17451" s="9"/>
    </row>
    <row r="17452" spans="1:3" x14ac:dyDescent="0.3">
      <c r="A17452" s="7"/>
      <c r="B17452" s="8"/>
      <c r="C17452" s="9"/>
    </row>
    <row r="17453" spans="1:3" x14ac:dyDescent="0.3">
      <c r="A17453" s="7"/>
      <c r="B17453" s="8"/>
      <c r="C17453" s="9"/>
    </row>
    <row r="17454" spans="1:3" x14ac:dyDescent="0.3">
      <c r="A17454" s="7"/>
      <c r="B17454" s="8"/>
      <c r="C17454" s="9"/>
    </row>
    <row r="17455" spans="1:3" x14ac:dyDescent="0.3">
      <c r="A17455" s="7"/>
      <c r="B17455" s="8"/>
      <c r="C17455" s="9"/>
    </row>
    <row r="17456" spans="1:3" x14ac:dyDescent="0.3">
      <c r="A17456" s="7"/>
      <c r="B17456" s="8"/>
      <c r="C17456" s="9"/>
    </row>
    <row r="17457" spans="1:3" x14ac:dyDescent="0.3">
      <c r="A17457" s="7"/>
      <c r="B17457" s="8"/>
      <c r="C17457" s="9"/>
    </row>
    <row r="17458" spans="1:3" x14ac:dyDescent="0.3">
      <c r="A17458" s="7"/>
      <c r="B17458" s="8"/>
      <c r="C17458" s="9"/>
    </row>
    <row r="17459" spans="1:3" x14ac:dyDescent="0.3">
      <c r="A17459" s="7"/>
      <c r="B17459" s="8"/>
      <c r="C17459" s="9"/>
    </row>
    <row r="17460" spans="1:3" x14ac:dyDescent="0.3">
      <c r="A17460" s="7"/>
      <c r="B17460" s="8"/>
      <c r="C17460" s="9"/>
    </row>
    <row r="17461" spans="1:3" x14ac:dyDescent="0.3">
      <c r="A17461" s="7"/>
      <c r="B17461" s="8"/>
      <c r="C17461" s="9"/>
    </row>
    <row r="17462" spans="1:3" x14ac:dyDescent="0.3">
      <c r="A17462" s="7"/>
      <c r="B17462" s="8"/>
      <c r="C17462" s="9"/>
    </row>
    <row r="17463" spans="1:3" x14ac:dyDescent="0.3">
      <c r="A17463" s="7"/>
      <c r="B17463" s="8"/>
      <c r="C17463" s="9"/>
    </row>
    <row r="17464" spans="1:3" x14ac:dyDescent="0.3">
      <c r="A17464" s="7"/>
      <c r="B17464" s="8"/>
      <c r="C17464" s="9"/>
    </row>
    <row r="17465" spans="1:3" x14ac:dyDescent="0.3">
      <c r="A17465" s="7"/>
      <c r="B17465" s="8"/>
      <c r="C17465" s="9"/>
    </row>
    <row r="17466" spans="1:3" x14ac:dyDescent="0.3">
      <c r="A17466" s="7"/>
      <c r="B17466" s="8"/>
      <c r="C17466" s="9"/>
    </row>
    <row r="17467" spans="1:3" x14ac:dyDescent="0.3">
      <c r="A17467" s="7"/>
      <c r="B17467" s="8"/>
      <c r="C17467" s="9"/>
    </row>
    <row r="17468" spans="1:3" x14ac:dyDescent="0.3">
      <c r="A17468" s="7"/>
      <c r="B17468" s="8"/>
      <c r="C17468" s="9"/>
    </row>
    <row r="17469" spans="1:3" x14ac:dyDescent="0.3">
      <c r="A17469" s="7"/>
      <c r="B17469" s="8"/>
      <c r="C17469" s="9"/>
    </row>
    <row r="17470" spans="1:3" x14ac:dyDescent="0.3">
      <c r="A17470" s="7"/>
      <c r="B17470" s="8"/>
      <c r="C17470" s="9"/>
    </row>
    <row r="17471" spans="1:3" x14ac:dyDescent="0.3">
      <c r="A17471" s="7"/>
      <c r="B17471" s="8"/>
      <c r="C17471" s="9"/>
    </row>
    <row r="17472" spans="1:3" x14ac:dyDescent="0.3">
      <c r="A17472" s="7"/>
      <c r="B17472" s="8"/>
      <c r="C17472" s="9"/>
    </row>
    <row r="17473" spans="1:3" x14ac:dyDescent="0.3">
      <c r="A17473" s="7"/>
      <c r="B17473" s="8"/>
      <c r="C17473" s="9"/>
    </row>
    <row r="17474" spans="1:3" x14ac:dyDescent="0.3">
      <c r="A17474" s="7"/>
      <c r="B17474" s="8"/>
      <c r="C17474" s="9"/>
    </row>
    <row r="17475" spans="1:3" x14ac:dyDescent="0.3">
      <c r="A17475" s="7"/>
      <c r="B17475" s="8"/>
      <c r="C17475" s="9"/>
    </row>
    <row r="17476" spans="1:3" x14ac:dyDescent="0.3">
      <c r="A17476" s="7"/>
      <c r="B17476" s="8"/>
      <c r="C17476" s="9"/>
    </row>
    <row r="17477" spans="1:3" x14ac:dyDescent="0.3">
      <c r="A17477" s="7"/>
      <c r="B17477" s="8"/>
      <c r="C17477" s="9"/>
    </row>
    <row r="17478" spans="1:3" x14ac:dyDescent="0.3">
      <c r="A17478" s="7"/>
      <c r="B17478" s="8"/>
      <c r="C17478" s="9"/>
    </row>
    <row r="17479" spans="1:3" x14ac:dyDescent="0.3">
      <c r="A17479" s="7"/>
      <c r="B17479" s="8"/>
      <c r="C17479" s="9"/>
    </row>
    <row r="17480" spans="1:3" x14ac:dyDescent="0.3">
      <c r="A17480" s="7"/>
      <c r="B17480" s="8"/>
      <c r="C17480" s="9"/>
    </row>
    <row r="17481" spans="1:3" x14ac:dyDescent="0.3">
      <c r="A17481" s="7"/>
      <c r="B17481" s="8"/>
      <c r="C17481" s="9"/>
    </row>
    <row r="17482" spans="1:3" x14ac:dyDescent="0.3">
      <c r="A17482" s="7"/>
      <c r="B17482" s="8"/>
      <c r="C17482" s="9"/>
    </row>
    <row r="17483" spans="1:3" x14ac:dyDescent="0.3">
      <c r="A17483" s="7"/>
      <c r="B17483" s="8"/>
      <c r="C17483" s="9"/>
    </row>
    <row r="17484" spans="1:3" x14ac:dyDescent="0.3">
      <c r="A17484" s="7"/>
      <c r="B17484" s="8"/>
      <c r="C17484" s="9"/>
    </row>
    <row r="17485" spans="1:3" x14ac:dyDescent="0.3">
      <c r="A17485" s="7"/>
      <c r="B17485" s="8"/>
      <c r="C17485" s="9"/>
    </row>
    <row r="17486" spans="1:3" x14ac:dyDescent="0.3">
      <c r="A17486" s="7"/>
      <c r="B17486" s="8"/>
      <c r="C17486" s="9"/>
    </row>
    <row r="17487" spans="1:3" x14ac:dyDescent="0.3">
      <c r="A17487" s="7"/>
      <c r="B17487" s="8"/>
      <c r="C17487" s="9"/>
    </row>
    <row r="17488" spans="1:3" x14ac:dyDescent="0.3">
      <c r="A17488" s="7"/>
      <c r="B17488" s="8"/>
      <c r="C17488" s="9"/>
    </row>
    <row r="17489" spans="1:3" x14ac:dyDescent="0.3">
      <c r="A17489" s="7"/>
      <c r="B17489" s="8"/>
      <c r="C17489" s="9"/>
    </row>
    <row r="17490" spans="1:3" x14ac:dyDescent="0.3">
      <c r="A17490" s="7"/>
      <c r="B17490" s="8"/>
      <c r="C17490" s="9"/>
    </row>
    <row r="17491" spans="1:3" x14ac:dyDescent="0.3">
      <c r="A17491" s="7"/>
      <c r="B17491" s="8"/>
      <c r="C17491" s="9"/>
    </row>
    <row r="17492" spans="1:3" x14ac:dyDescent="0.3">
      <c r="A17492" s="7"/>
      <c r="B17492" s="8"/>
      <c r="C17492" s="9"/>
    </row>
    <row r="17493" spans="1:3" x14ac:dyDescent="0.3">
      <c r="A17493" s="7"/>
      <c r="B17493" s="8"/>
      <c r="C17493" s="9"/>
    </row>
    <row r="17494" spans="1:3" x14ac:dyDescent="0.3">
      <c r="A17494" s="7"/>
      <c r="B17494" s="8"/>
      <c r="C17494" s="9"/>
    </row>
    <row r="17495" spans="1:3" x14ac:dyDescent="0.3">
      <c r="A17495" s="7"/>
      <c r="B17495" s="8"/>
      <c r="C17495" s="9"/>
    </row>
    <row r="17496" spans="1:3" x14ac:dyDescent="0.3">
      <c r="A17496" s="7"/>
      <c r="B17496" s="8"/>
      <c r="C17496" s="9"/>
    </row>
    <row r="17497" spans="1:3" x14ac:dyDescent="0.3">
      <c r="A17497" s="7"/>
      <c r="B17497" s="8"/>
      <c r="C17497" s="9"/>
    </row>
    <row r="17498" spans="1:3" x14ac:dyDescent="0.3">
      <c r="A17498" s="7"/>
      <c r="B17498" s="8"/>
      <c r="C17498" s="9"/>
    </row>
    <row r="17499" spans="1:3" x14ac:dyDescent="0.3">
      <c r="A17499" s="7"/>
      <c r="B17499" s="8"/>
      <c r="C17499" s="9"/>
    </row>
    <row r="17500" spans="1:3" x14ac:dyDescent="0.3">
      <c r="A17500" s="7"/>
      <c r="B17500" s="8"/>
      <c r="C17500" s="9"/>
    </row>
    <row r="17501" spans="1:3" x14ac:dyDescent="0.3">
      <c r="A17501" s="7"/>
      <c r="B17501" s="8"/>
      <c r="C17501" s="9"/>
    </row>
    <row r="17502" spans="1:3" x14ac:dyDescent="0.3">
      <c r="A17502" s="7"/>
      <c r="B17502" s="8"/>
      <c r="C17502" s="9"/>
    </row>
    <row r="17503" spans="1:3" x14ac:dyDescent="0.3">
      <c r="A17503" s="7"/>
      <c r="B17503" s="8"/>
      <c r="C17503" s="9"/>
    </row>
    <row r="17504" spans="1:3" x14ac:dyDescent="0.3">
      <c r="A17504" s="7"/>
      <c r="B17504" s="8"/>
      <c r="C17504" s="9"/>
    </row>
    <row r="17505" spans="1:3" x14ac:dyDescent="0.3">
      <c r="A17505" s="7"/>
      <c r="B17505" s="8"/>
      <c r="C17505" s="9"/>
    </row>
    <row r="17506" spans="1:3" x14ac:dyDescent="0.3">
      <c r="A17506" s="7"/>
      <c r="B17506" s="8"/>
      <c r="C17506" s="9"/>
    </row>
    <row r="17507" spans="1:3" x14ac:dyDescent="0.3">
      <c r="A17507" s="7"/>
      <c r="B17507" s="8"/>
      <c r="C17507" s="9"/>
    </row>
    <row r="17508" spans="1:3" x14ac:dyDescent="0.3">
      <c r="A17508" s="7"/>
      <c r="B17508" s="8"/>
      <c r="C17508" s="9"/>
    </row>
    <row r="17509" spans="1:3" x14ac:dyDescent="0.3">
      <c r="A17509" s="7"/>
      <c r="B17509" s="8"/>
      <c r="C17509" s="9"/>
    </row>
    <row r="17510" spans="1:3" x14ac:dyDescent="0.3">
      <c r="A17510" s="7"/>
      <c r="B17510" s="8"/>
      <c r="C17510" s="9"/>
    </row>
    <row r="17511" spans="1:3" x14ac:dyDescent="0.3">
      <c r="A17511" s="7"/>
      <c r="B17511" s="8"/>
      <c r="C17511" s="9"/>
    </row>
    <row r="17512" spans="1:3" x14ac:dyDescent="0.3">
      <c r="A17512" s="7"/>
      <c r="B17512" s="8"/>
      <c r="C17512" s="9"/>
    </row>
    <row r="17513" spans="1:3" x14ac:dyDescent="0.3">
      <c r="A17513" s="7"/>
      <c r="B17513" s="8"/>
      <c r="C17513" s="9"/>
    </row>
    <row r="17514" spans="1:3" x14ac:dyDescent="0.3">
      <c r="A17514" s="7"/>
      <c r="B17514" s="8"/>
      <c r="C17514" s="9"/>
    </row>
    <row r="17515" spans="1:3" x14ac:dyDescent="0.3">
      <c r="A17515" s="7"/>
      <c r="B17515" s="8"/>
      <c r="C17515" s="9"/>
    </row>
    <row r="17516" spans="1:3" x14ac:dyDescent="0.3">
      <c r="A17516" s="7"/>
      <c r="B17516" s="8"/>
      <c r="C17516" s="9"/>
    </row>
    <row r="17517" spans="1:3" x14ac:dyDescent="0.3">
      <c r="A17517" s="7"/>
      <c r="B17517" s="8"/>
      <c r="C17517" s="9"/>
    </row>
    <row r="17518" spans="1:3" x14ac:dyDescent="0.3">
      <c r="A17518" s="7"/>
      <c r="B17518" s="8"/>
      <c r="C17518" s="9"/>
    </row>
    <row r="17519" spans="1:3" x14ac:dyDescent="0.3">
      <c r="A17519" s="7"/>
      <c r="B17519" s="8"/>
      <c r="C17519" s="9"/>
    </row>
    <row r="17520" spans="1:3" x14ac:dyDescent="0.3">
      <c r="A17520" s="7"/>
      <c r="B17520" s="8"/>
      <c r="C17520" s="9"/>
    </row>
    <row r="17521" spans="1:3" x14ac:dyDescent="0.3">
      <c r="A17521" s="7"/>
      <c r="B17521" s="8"/>
      <c r="C17521" s="9"/>
    </row>
    <row r="17522" spans="1:3" x14ac:dyDescent="0.3">
      <c r="A17522" s="7"/>
      <c r="B17522" s="8"/>
      <c r="C17522" s="9"/>
    </row>
    <row r="17523" spans="1:3" x14ac:dyDescent="0.3">
      <c r="A17523" s="7"/>
      <c r="B17523" s="8"/>
      <c r="C17523" s="9"/>
    </row>
    <row r="17524" spans="1:3" x14ac:dyDescent="0.3">
      <c r="A17524" s="7"/>
      <c r="B17524" s="8"/>
      <c r="C17524" s="9"/>
    </row>
    <row r="17525" spans="1:3" x14ac:dyDescent="0.3">
      <c r="A17525" s="7"/>
      <c r="B17525" s="8"/>
      <c r="C17525" s="9"/>
    </row>
    <row r="17526" spans="1:3" x14ac:dyDescent="0.3">
      <c r="A17526" s="7"/>
      <c r="B17526" s="8"/>
      <c r="C17526" s="9"/>
    </row>
    <row r="17527" spans="1:3" x14ac:dyDescent="0.3">
      <c r="A17527" s="7"/>
      <c r="B17527" s="8"/>
      <c r="C17527" s="9"/>
    </row>
    <row r="17528" spans="1:3" x14ac:dyDescent="0.3">
      <c r="A17528" s="7"/>
      <c r="B17528" s="8"/>
      <c r="C17528" s="9"/>
    </row>
    <row r="17529" spans="1:3" x14ac:dyDescent="0.3">
      <c r="A17529" s="7"/>
      <c r="B17529" s="8"/>
      <c r="C17529" s="9"/>
    </row>
    <row r="17530" spans="1:3" x14ac:dyDescent="0.3">
      <c r="A17530" s="7"/>
      <c r="B17530" s="8"/>
      <c r="C17530" s="9"/>
    </row>
    <row r="17531" spans="1:3" x14ac:dyDescent="0.3">
      <c r="A17531" s="7"/>
      <c r="B17531" s="8"/>
      <c r="C17531" s="9"/>
    </row>
    <row r="17532" spans="1:3" x14ac:dyDescent="0.3">
      <c r="A17532" s="7"/>
      <c r="B17532" s="8"/>
      <c r="C17532" s="9"/>
    </row>
    <row r="17533" spans="1:3" x14ac:dyDescent="0.3">
      <c r="A17533" s="7"/>
      <c r="B17533" s="8"/>
      <c r="C17533" s="9"/>
    </row>
    <row r="17534" spans="1:3" x14ac:dyDescent="0.3">
      <c r="A17534" s="7"/>
      <c r="B17534" s="8"/>
      <c r="C17534" s="9"/>
    </row>
    <row r="17535" spans="1:3" x14ac:dyDescent="0.3">
      <c r="A17535" s="7"/>
      <c r="B17535" s="8"/>
      <c r="C17535" s="9"/>
    </row>
    <row r="17536" spans="1:3" x14ac:dyDescent="0.3">
      <c r="A17536" s="7"/>
      <c r="B17536" s="8"/>
      <c r="C17536" s="9"/>
    </row>
    <row r="17537" spans="1:3" x14ac:dyDescent="0.3">
      <c r="A17537" s="7"/>
      <c r="B17537" s="8"/>
      <c r="C17537" s="9"/>
    </row>
    <row r="17538" spans="1:3" x14ac:dyDescent="0.3">
      <c r="A17538" s="7"/>
      <c r="B17538" s="8"/>
      <c r="C17538" s="9"/>
    </row>
    <row r="17539" spans="1:3" x14ac:dyDescent="0.3">
      <c r="A17539" s="7"/>
      <c r="B17539" s="8"/>
      <c r="C17539" s="9"/>
    </row>
    <row r="17540" spans="1:3" x14ac:dyDescent="0.3">
      <c r="A17540" s="7"/>
      <c r="B17540" s="8"/>
      <c r="C17540" s="9"/>
    </row>
    <row r="17541" spans="1:3" x14ac:dyDescent="0.3">
      <c r="A17541" s="7"/>
      <c r="B17541" s="8"/>
      <c r="C17541" s="9"/>
    </row>
    <row r="17542" spans="1:3" x14ac:dyDescent="0.3">
      <c r="A17542" s="7"/>
      <c r="B17542" s="8"/>
      <c r="C17542" s="9"/>
    </row>
    <row r="17543" spans="1:3" x14ac:dyDescent="0.3">
      <c r="A17543" s="7"/>
      <c r="B17543" s="8"/>
      <c r="C17543" s="9"/>
    </row>
    <row r="17544" spans="1:3" x14ac:dyDescent="0.3">
      <c r="A17544" s="7"/>
      <c r="B17544" s="8"/>
      <c r="C17544" s="9"/>
    </row>
    <row r="17545" spans="1:3" x14ac:dyDescent="0.3">
      <c r="A17545" s="7"/>
      <c r="B17545" s="8"/>
      <c r="C17545" s="9"/>
    </row>
    <row r="17546" spans="1:3" x14ac:dyDescent="0.3">
      <c r="A17546" s="7"/>
      <c r="B17546" s="8"/>
      <c r="C17546" s="9"/>
    </row>
    <row r="17547" spans="1:3" x14ac:dyDescent="0.3">
      <c r="A17547" s="7"/>
      <c r="B17547" s="8"/>
      <c r="C17547" s="9"/>
    </row>
    <row r="17548" spans="1:3" x14ac:dyDescent="0.3">
      <c r="A17548" s="7"/>
      <c r="B17548" s="8"/>
      <c r="C17548" s="9"/>
    </row>
    <row r="17549" spans="1:3" x14ac:dyDescent="0.3">
      <c r="A17549" s="7"/>
      <c r="B17549" s="8"/>
      <c r="C17549" s="9"/>
    </row>
    <row r="17550" spans="1:3" x14ac:dyDescent="0.3">
      <c r="A17550" s="7"/>
      <c r="B17550" s="8"/>
      <c r="C17550" s="9"/>
    </row>
    <row r="17551" spans="1:3" x14ac:dyDescent="0.3">
      <c r="A17551" s="7"/>
      <c r="B17551" s="8"/>
      <c r="C17551" s="9"/>
    </row>
    <row r="17552" spans="1:3" x14ac:dyDescent="0.3">
      <c r="A17552" s="7"/>
      <c r="B17552" s="8"/>
      <c r="C17552" s="9"/>
    </row>
    <row r="17553" spans="1:3" x14ac:dyDescent="0.3">
      <c r="A17553" s="7"/>
      <c r="B17553" s="8"/>
      <c r="C17553" s="9"/>
    </row>
    <row r="17554" spans="1:3" x14ac:dyDescent="0.3">
      <c r="A17554" s="7"/>
      <c r="B17554" s="8"/>
      <c r="C17554" s="9"/>
    </row>
    <row r="17555" spans="1:3" x14ac:dyDescent="0.3">
      <c r="A17555" s="7"/>
      <c r="B17555" s="8"/>
      <c r="C17555" s="9"/>
    </row>
    <row r="17556" spans="1:3" x14ac:dyDescent="0.3">
      <c r="A17556" s="7"/>
      <c r="B17556" s="8"/>
      <c r="C17556" s="9"/>
    </row>
    <row r="17557" spans="1:3" x14ac:dyDescent="0.3">
      <c r="A17557" s="7"/>
      <c r="B17557" s="8"/>
      <c r="C17557" s="9"/>
    </row>
    <row r="17558" spans="1:3" x14ac:dyDescent="0.3">
      <c r="A17558" s="7"/>
      <c r="B17558" s="8"/>
      <c r="C17558" s="9"/>
    </row>
    <row r="17559" spans="1:3" x14ac:dyDescent="0.3">
      <c r="A17559" s="7"/>
      <c r="B17559" s="8"/>
      <c r="C17559" s="9"/>
    </row>
    <row r="17560" spans="1:3" x14ac:dyDescent="0.3">
      <c r="A17560" s="7"/>
      <c r="B17560" s="8"/>
      <c r="C17560" s="9"/>
    </row>
    <row r="17561" spans="1:3" x14ac:dyDescent="0.3">
      <c r="A17561" s="7"/>
      <c r="B17561" s="8"/>
      <c r="C17561" s="9"/>
    </row>
    <row r="17562" spans="1:3" x14ac:dyDescent="0.3">
      <c r="A17562" s="7"/>
      <c r="B17562" s="8"/>
      <c r="C17562" s="9"/>
    </row>
    <row r="17563" spans="1:3" x14ac:dyDescent="0.3">
      <c r="A17563" s="7"/>
      <c r="B17563" s="8"/>
      <c r="C17563" s="9"/>
    </row>
    <row r="17564" spans="1:3" x14ac:dyDescent="0.3">
      <c r="A17564" s="7"/>
      <c r="B17564" s="8"/>
      <c r="C17564" s="9"/>
    </row>
    <row r="17565" spans="1:3" x14ac:dyDescent="0.3">
      <c r="A17565" s="7"/>
      <c r="B17565" s="8"/>
      <c r="C17565" s="9"/>
    </row>
    <row r="17566" spans="1:3" x14ac:dyDescent="0.3">
      <c r="A17566" s="7"/>
      <c r="B17566" s="8"/>
      <c r="C17566" s="9"/>
    </row>
    <row r="17567" spans="1:3" x14ac:dyDescent="0.3">
      <c r="A17567" s="7"/>
      <c r="B17567" s="8"/>
      <c r="C17567" s="9"/>
    </row>
    <row r="17568" spans="1:3" x14ac:dyDescent="0.3">
      <c r="A17568" s="7"/>
      <c r="B17568" s="8"/>
      <c r="C17568" s="9"/>
    </row>
    <row r="17569" spans="1:3" x14ac:dyDescent="0.3">
      <c r="A17569" s="7"/>
      <c r="B17569" s="8"/>
      <c r="C17569" s="9"/>
    </row>
    <row r="17570" spans="1:3" x14ac:dyDescent="0.3">
      <c r="A17570" s="7"/>
      <c r="B17570" s="8"/>
      <c r="C17570" s="9"/>
    </row>
    <row r="17571" spans="1:3" x14ac:dyDescent="0.3">
      <c r="A17571" s="7"/>
      <c r="B17571" s="8"/>
      <c r="C17571" s="9"/>
    </row>
    <row r="17572" spans="1:3" x14ac:dyDescent="0.3">
      <c r="A17572" s="7"/>
      <c r="B17572" s="8"/>
      <c r="C17572" s="9"/>
    </row>
    <row r="17573" spans="1:3" x14ac:dyDescent="0.3">
      <c r="A17573" s="7"/>
      <c r="B17573" s="8"/>
      <c r="C17573" s="9"/>
    </row>
    <row r="17574" spans="1:3" x14ac:dyDescent="0.3">
      <c r="A17574" s="7"/>
      <c r="B17574" s="8"/>
      <c r="C17574" s="9"/>
    </row>
    <row r="17575" spans="1:3" x14ac:dyDescent="0.3">
      <c r="A17575" s="7"/>
      <c r="B17575" s="8"/>
      <c r="C17575" s="9"/>
    </row>
    <row r="17576" spans="1:3" x14ac:dyDescent="0.3">
      <c r="A17576" s="7"/>
      <c r="B17576" s="8"/>
      <c r="C17576" s="9"/>
    </row>
    <row r="17577" spans="1:3" x14ac:dyDescent="0.3">
      <c r="A17577" s="7"/>
      <c r="B17577" s="8"/>
      <c r="C17577" s="9"/>
    </row>
    <row r="17578" spans="1:3" x14ac:dyDescent="0.3">
      <c r="A17578" s="7"/>
      <c r="B17578" s="8"/>
      <c r="C17578" s="9"/>
    </row>
    <row r="17579" spans="1:3" x14ac:dyDescent="0.3">
      <c r="A17579" s="7"/>
      <c r="B17579" s="8"/>
      <c r="C17579" s="9"/>
    </row>
    <row r="17580" spans="1:3" x14ac:dyDescent="0.3">
      <c r="A17580" s="7"/>
      <c r="B17580" s="8"/>
      <c r="C17580" s="9"/>
    </row>
    <row r="17581" spans="1:3" x14ac:dyDescent="0.3">
      <c r="A17581" s="7"/>
      <c r="B17581" s="8"/>
      <c r="C17581" s="9"/>
    </row>
    <row r="17582" spans="1:3" x14ac:dyDescent="0.3">
      <c r="A17582" s="7"/>
      <c r="B17582" s="8"/>
      <c r="C17582" s="9"/>
    </row>
    <row r="17583" spans="1:3" x14ac:dyDescent="0.3">
      <c r="A17583" s="7"/>
      <c r="B17583" s="8"/>
      <c r="C17583" s="9"/>
    </row>
    <row r="17584" spans="1:3" x14ac:dyDescent="0.3">
      <c r="A17584" s="7"/>
      <c r="B17584" s="8"/>
      <c r="C17584" s="9"/>
    </row>
    <row r="17585" spans="1:3" x14ac:dyDescent="0.3">
      <c r="A17585" s="7"/>
      <c r="B17585" s="8"/>
      <c r="C17585" s="9"/>
    </row>
    <row r="17586" spans="1:3" x14ac:dyDescent="0.3">
      <c r="A17586" s="7"/>
      <c r="B17586" s="8"/>
      <c r="C17586" s="9"/>
    </row>
    <row r="17587" spans="1:3" x14ac:dyDescent="0.3">
      <c r="A17587" s="7"/>
      <c r="B17587" s="8"/>
      <c r="C17587" s="9"/>
    </row>
    <row r="17588" spans="1:3" x14ac:dyDescent="0.3">
      <c r="A17588" s="7"/>
      <c r="B17588" s="8"/>
      <c r="C17588" s="9"/>
    </row>
    <row r="17589" spans="1:3" x14ac:dyDescent="0.3">
      <c r="A17589" s="7"/>
      <c r="B17589" s="8"/>
      <c r="C17589" s="9"/>
    </row>
    <row r="17590" spans="1:3" x14ac:dyDescent="0.3">
      <c r="A17590" s="7"/>
      <c r="B17590" s="8"/>
      <c r="C17590" s="9"/>
    </row>
    <row r="17591" spans="1:3" x14ac:dyDescent="0.3">
      <c r="A17591" s="7"/>
      <c r="B17591" s="8"/>
      <c r="C17591" s="9"/>
    </row>
    <row r="17592" spans="1:3" x14ac:dyDescent="0.3">
      <c r="A17592" s="7"/>
      <c r="B17592" s="8"/>
      <c r="C17592" s="9"/>
    </row>
    <row r="17593" spans="1:3" x14ac:dyDescent="0.3">
      <c r="A17593" s="7"/>
      <c r="B17593" s="8"/>
      <c r="C17593" s="9"/>
    </row>
    <row r="17594" spans="1:3" x14ac:dyDescent="0.3">
      <c r="A17594" s="7"/>
      <c r="B17594" s="8"/>
      <c r="C17594" s="9"/>
    </row>
    <row r="17595" spans="1:3" x14ac:dyDescent="0.3">
      <c r="A17595" s="7"/>
      <c r="B17595" s="8"/>
      <c r="C17595" s="9"/>
    </row>
    <row r="17596" spans="1:3" x14ac:dyDescent="0.3">
      <c r="A17596" s="7"/>
      <c r="B17596" s="8"/>
      <c r="C17596" s="9"/>
    </row>
    <row r="17597" spans="1:3" x14ac:dyDescent="0.3">
      <c r="A17597" s="7"/>
      <c r="B17597" s="8"/>
      <c r="C17597" s="9"/>
    </row>
    <row r="17598" spans="1:3" x14ac:dyDescent="0.3">
      <c r="A17598" s="7"/>
      <c r="B17598" s="8"/>
      <c r="C17598" s="9"/>
    </row>
    <row r="17599" spans="1:3" x14ac:dyDescent="0.3">
      <c r="A17599" s="7"/>
      <c r="B17599" s="8"/>
      <c r="C17599" s="9"/>
    </row>
    <row r="17600" spans="1:3" x14ac:dyDescent="0.3">
      <c r="A17600" s="7"/>
      <c r="B17600" s="8"/>
      <c r="C17600" s="9"/>
    </row>
    <row r="17601" spans="1:3" x14ac:dyDescent="0.3">
      <c r="A17601" s="7"/>
      <c r="B17601" s="8"/>
      <c r="C17601" s="9"/>
    </row>
    <row r="17602" spans="1:3" x14ac:dyDescent="0.3">
      <c r="A17602" s="7"/>
      <c r="B17602" s="8"/>
      <c r="C17602" s="9"/>
    </row>
    <row r="17603" spans="1:3" x14ac:dyDescent="0.3">
      <c r="A17603" s="7"/>
      <c r="B17603" s="8"/>
      <c r="C17603" s="9"/>
    </row>
    <row r="17604" spans="1:3" x14ac:dyDescent="0.3">
      <c r="A17604" s="7"/>
      <c r="B17604" s="8"/>
      <c r="C17604" s="9"/>
    </row>
    <row r="17605" spans="1:3" x14ac:dyDescent="0.3">
      <c r="A17605" s="7"/>
      <c r="B17605" s="8"/>
      <c r="C17605" s="9"/>
    </row>
    <row r="17606" spans="1:3" x14ac:dyDescent="0.3">
      <c r="A17606" s="7"/>
      <c r="B17606" s="8"/>
      <c r="C17606" s="9"/>
    </row>
    <row r="17607" spans="1:3" x14ac:dyDescent="0.3">
      <c r="A17607" s="7"/>
      <c r="B17607" s="8"/>
      <c r="C17607" s="9"/>
    </row>
    <row r="17608" spans="1:3" x14ac:dyDescent="0.3">
      <c r="A17608" s="7"/>
      <c r="B17608" s="8"/>
      <c r="C17608" s="9"/>
    </row>
    <row r="17609" spans="1:3" x14ac:dyDescent="0.3">
      <c r="A17609" s="7"/>
      <c r="B17609" s="8"/>
      <c r="C17609" s="9"/>
    </row>
    <row r="17610" spans="1:3" x14ac:dyDescent="0.3">
      <c r="A17610" s="7"/>
      <c r="B17610" s="8"/>
      <c r="C17610" s="9"/>
    </row>
    <row r="17611" spans="1:3" x14ac:dyDescent="0.3">
      <c r="A17611" s="7"/>
      <c r="B17611" s="8"/>
      <c r="C17611" s="9"/>
    </row>
    <row r="17612" spans="1:3" x14ac:dyDescent="0.3">
      <c r="A17612" s="7"/>
      <c r="B17612" s="8"/>
      <c r="C17612" s="9"/>
    </row>
    <row r="17613" spans="1:3" x14ac:dyDescent="0.3">
      <c r="A17613" s="7"/>
      <c r="B17613" s="8"/>
      <c r="C17613" s="9"/>
    </row>
    <row r="17614" spans="1:3" x14ac:dyDescent="0.3">
      <c r="A17614" s="7"/>
      <c r="B17614" s="8"/>
      <c r="C17614" s="9"/>
    </row>
    <row r="17615" spans="1:3" x14ac:dyDescent="0.3">
      <c r="A17615" s="7"/>
      <c r="B17615" s="8"/>
      <c r="C17615" s="9"/>
    </row>
    <row r="17616" spans="1:3" x14ac:dyDescent="0.3">
      <c r="A17616" s="7"/>
      <c r="B17616" s="8"/>
      <c r="C17616" s="9"/>
    </row>
    <row r="17617" spans="1:3" x14ac:dyDescent="0.3">
      <c r="A17617" s="7"/>
      <c r="B17617" s="8"/>
      <c r="C17617" s="9"/>
    </row>
    <row r="17618" spans="1:3" x14ac:dyDescent="0.3">
      <c r="A17618" s="7"/>
      <c r="B17618" s="8"/>
      <c r="C17618" s="9"/>
    </row>
    <row r="17619" spans="1:3" x14ac:dyDescent="0.3">
      <c r="A17619" s="7"/>
      <c r="B17619" s="8"/>
      <c r="C17619" s="9"/>
    </row>
    <row r="17620" spans="1:3" x14ac:dyDescent="0.3">
      <c r="A17620" s="7"/>
      <c r="B17620" s="8"/>
      <c r="C17620" s="9"/>
    </row>
    <row r="17621" spans="1:3" x14ac:dyDescent="0.3">
      <c r="A17621" s="7"/>
      <c r="B17621" s="8"/>
      <c r="C17621" s="9"/>
    </row>
    <row r="17622" spans="1:3" x14ac:dyDescent="0.3">
      <c r="A17622" s="7"/>
      <c r="B17622" s="8"/>
      <c r="C17622" s="9"/>
    </row>
    <row r="17623" spans="1:3" x14ac:dyDescent="0.3">
      <c r="A17623" s="7"/>
      <c r="B17623" s="8"/>
      <c r="C17623" s="9"/>
    </row>
    <row r="17624" spans="1:3" x14ac:dyDescent="0.3">
      <c r="A17624" s="7"/>
      <c r="B17624" s="8"/>
      <c r="C17624" s="9"/>
    </row>
    <row r="17625" spans="1:3" x14ac:dyDescent="0.3">
      <c r="A17625" s="7"/>
      <c r="B17625" s="8"/>
      <c r="C17625" s="9"/>
    </row>
    <row r="17626" spans="1:3" x14ac:dyDescent="0.3">
      <c r="A17626" s="7"/>
      <c r="B17626" s="8"/>
      <c r="C17626" s="9"/>
    </row>
    <row r="17627" spans="1:3" x14ac:dyDescent="0.3">
      <c r="A17627" s="7"/>
      <c r="B17627" s="8"/>
      <c r="C17627" s="9"/>
    </row>
    <row r="17628" spans="1:3" x14ac:dyDescent="0.3">
      <c r="A17628" s="7"/>
      <c r="B17628" s="8"/>
      <c r="C17628" s="9"/>
    </row>
    <row r="17629" spans="1:3" x14ac:dyDescent="0.3">
      <c r="A17629" s="7"/>
      <c r="B17629" s="8"/>
      <c r="C17629" s="9"/>
    </row>
    <row r="17630" spans="1:3" x14ac:dyDescent="0.3">
      <c r="A17630" s="7"/>
      <c r="B17630" s="8"/>
      <c r="C17630" s="9"/>
    </row>
    <row r="17631" spans="1:3" x14ac:dyDescent="0.3">
      <c r="A17631" s="7"/>
      <c r="B17631" s="8"/>
      <c r="C17631" s="9"/>
    </row>
    <row r="17632" spans="1:3" x14ac:dyDescent="0.3">
      <c r="A17632" s="7"/>
      <c r="B17632" s="8"/>
      <c r="C17632" s="9"/>
    </row>
    <row r="17633" spans="1:3" x14ac:dyDescent="0.3">
      <c r="A17633" s="7"/>
      <c r="B17633" s="8"/>
      <c r="C17633" s="9"/>
    </row>
    <row r="17634" spans="1:3" x14ac:dyDescent="0.3">
      <c r="A17634" s="7"/>
      <c r="B17634" s="8"/>
      <c r="C17634" s="9"/>
    </row>
    <row r="17635" spans="1:3" x14ac:dyDescent="0.3">
      <c r="A17635" s="7"/>
      <c r="B17635" s="8"/>
      <c r="C17635" s="9"/>
    </row>
    <row r="17636" spans="1:3" x14ac:dyDescent="0.3">
      <c r="A17636" s="7"/>
      <c r="B17636" s="8"/>
      <c r="C17636" s="9"/>
    </row>
    <row r="17637" spans="1:3" x14ac:dyDescent="0.3">
      <c r="A17637" s="7"/>
      <c r="B17637" s="8"/>
      <c r="C17637" s="9"/>
    </row>
    <row r="17638" spans="1:3" x14ac:dyDescent="0.3">
      <c r="A17638" s="7"/>
      <c r="B17638" s="8"/>
      <c r="C17638" s="9"/>
    </row>
    <row r="17639" spans="1:3" x14ac:dyDescent="0.3">
      <c r="A17639" s="7"/>
      <c r="B17639" s="8"/>
      <c r="C17639" s="9"/>
    </row>
    <row r="17640" spans="1:3" x14ac:dyDescent="0.3">
      <c r="A17640" s="7"/>
      <c r="B17640" s="8"/>
      <c r="C17640" s="9"/>
    </row>
    <row r="17641" spans="1:3" x14ac:dyDescent="0.3">
      <c r="A17641" s="7"/>
      <c r="B17641" s="8"/>
      <c r="C17641" s="9"/>
    </row>
    <row r="17642" spans="1:3" x14ac:dyDescent="0.3">
      <c r="A17642" s="7"/>
      <c r="B17642" s="8"/>
      <c r="C17642" s="9"/>
    </row>
    <row r="17643" spans="1:3" x14ac:dyDescent="0.3">
      <c r="A17643" s="7"/>
      <c r="B17643" s="8"/>
      <c r="C17643" s="9"/>
    </row>
    <row r="17644" spans="1:3" x14ac:dyDescent="0.3">
      <c r="A17644" s="7"/>
      <c r="B17644" s="8"/>
      <c r="C17644" s="9"/>
    </row>
    <row r="17645" spans="1:3" x14ac:dyDescent="0.3">
      <c r="A17645" s="7"/>
      <c r="B17645" s="8"/>
      <c r="C17645" s="9"/>
    </row>
    <row r="17646" spans="1:3" x14ac:dyDescent="0.3">
      <c r="A17646" s="7"/>
      <c r="B17646" s="8"/>
      <c r="C17646" s="9"/>
    </row>
    <row r="17647" spans="1:3" x14ac:dyDescent="0.3">
      <c r="A17647" s="7"/>
      <c r="B17647" s="8"/>
      <c r="C17647" s="9"/>
    </row>
    <row r="17648" spans="1:3" x14ac:dyDescent="0.3">
      <c r="A17648" s="7"/>
      <c r="B17648" s="8"/>
      <c r="C17648" s="9"/>
    </row>
    <row r="17649" spans="1:3" x14ac:dyDescent="0.3">
      <c r="A17649" s="7"/>
      <c r="B17649" s="8"/>
      <c r="C17649" s="9"/>
    </row>
    <row r="17650" spans="1:3" x14ac:dyDescent="0.3">
      <c r="A17650" s="7"/>
      <c r="B17650" s="8"/>
      <c r="C17650" s="9"/>
    </row>
    <row r="17651" spans="1:3" x14ac:dyDescent="0.3">
      <c r="A17651" s="7"/>
      <c r="B17651" s="8"/>
      <c r="C17651" s="9"/>
    </row>
    <row r="17652" spans="1:3" x14ac:dyDescent="0.3">
      <c r="A17652" s="7"/>
      <c r="B17652" s="8"/>
      <c r="C17652" s="9"/>
    </row>
    <row r="17653" spans="1:3" x14ac:dyDescent="0.3">
      <c r="A17653" s="7"/>
      <c r="B17653" s="8"/>
      <c r="C17653" s="9"/>
    </row>
    <row r="17654" spans="1:3" x14ac:dyDescent="0.3">
      <c r="A17654" s="7"/>
      <c r="B17654" s="8"/>
      <c r="C17654" s="9"/>
    </row>
    <row r="17655" spans="1:3" x14ac:dyDescent="0.3">
      <c r="A17655" s="7"/>
      <c r="B17655" s="8"/>
      <c r="C17655" s="9"/>
    </row>
    <row r="17656" spans="1:3" x14ac:dyDescent="0.3">
      <c r="A17656" s="7"/>
      <c r="B17656" s="8"/>
      <c r="C17656" s="9"/>
    </row>
    <row r="17657" spans="1:3" x14ac:dyDescent="0.3">
      <c r="A17657" s="7"/>
      <c r="B17657" s="8"/>
      <c r="C17657" s="9"/>
    </row>
    <row r="17658" spans="1:3" x14ac:dyDescent="0.3">
      <c r="A17658" s="7"/>
      <c r="B17658" s="8"/>
      <c r="C17658" s="9"/>
    </row>
    <row r="17659" spans="1:3" x14ac:dyDescent="0.3">
      <c r="A17659" s="7"/>
      <c r="B17659" s="8"/>
      <c r="C17659" s="9"/>
    </row>
    <row r="17660" spans="1:3" x14ac:dyDescent="0.3">
      <c r="A17660" s="7"/>
      <c r="B17660" s="8"/>
      <c r="C17660" s="9"/>
    </row>
    <row r="17661" spans="1:3" x14ac:dyDescent="0.3">
      <c r="A17661" s="7"/>
      <c r="B17661" s="8"/>
      <c r="C17661" s="9"/>
    </row>
    <row r="17662" spans="1:3" x14ac:dyDescent="0.3">
      <c r="A17662" s="7"/>
      <c r="B17662" s="8"/>
      <c r="C17662" s="9"/>
    </row>
    <row r="17663" spans="1:3" x14ac:dyDescent="0.3">
      <c r="A17663" s="7"/>
      <c r="B17663" s="8"/>
      <c r="C17663" s="9"/>
    </row>
    <row r="17664" spans="1:3" x14ac:dyDescent="0.3">
      <c r="A17664" s="7"/>
      <c r="B17664" s="8"/>
      <c r="C17664" s="9"/>
    </row>
    <row r="17665" spans="1:3" x14ac:dyDescent="0.3">
      <c r="A17665" s="7"/>
      <c r="B17665" s="8"/>
      <c r="C17665" s="9"/>
    </row>
    <row r="17666" spans="1:3" x14ac:dyDescent="0.3">
      <c r="A17666" s="7"/>
      <c r="B17666" s="8"/>
      <c r="C17666" s="9"/>
    </row>
    <row r="17667" spans="1:3" x14ac:dyDescent="0.3">
      <c r="A17667" s="7"/>
      <c r="B17667" s="8"/>
      <c r="C17667" s="9"/>
    </row>
    <row r="17668" spans="1:3" x14ac:dyDescent="0.3">
      <c r="A17668" s="7"/>
      <c r="B17668" s="8"/>
      <c r="C17668" s="9"/>
    </row>
    <row r="17669" spans="1:3" x14ac:dyDescent="0.3">
      <c r="A17669" s="7"/>
      <c r="B17669" s="8"/>
      <c r="C17669" s="9"/>
    </row>
    <row r="17670" spans="1:3" x14ac:dyDescent="0.3">
      <c r="A17670" s="7"/>
      <c r="B17670" s="8"/>
      <c r="C17670" s="9"/>
    </row>
    <row r="17671" spans="1:3" x14ac:dyDescent="0.3">
      <c r="A17671" s="7"/>
      <c r="B17671" s="8"/>
      <c r="C17671" s="9"/>
    </row>
    <row r="17672" spans="1:3" x14ac:dyDescent="0.3">
      <c r="A17672" s="7"/>
      <c r="B17672" s="8"/>
      <c r="C17672" s="9"/>
    </row>
    <row r="17673" spans="1:3" x14ac:dyDescent="0.3">
      <c r="A17673" s="7"/>
      <c r="B17673" s="8"/>
      <c r="C17673" s="9"/>
    </row>
    <row r="17674" spans="1:3" x14ac:dyDescent="0.3">
      <c r="A17674" s="7"/>
      <c r="B17674" s="8"/>
      <c r="C17674" s="9"/>
    </row>
    <row r="17675" spans="1:3" x14ac:dyDescent="0.3">
      <c r="A17675" s="7"/>
      <c r="B17675" s="8"/>
      <c r="C17675" s="9"/>
    </row>
    <row r="17676" spans="1:3" x14ac:dyDescent="0.3">
      <c r="A17676" s="7"/>
      <c r="B17676" s="8"/>
      <c r="C17676" s="9"/>
    </row>
    <row r="17677" spans="1:3" x14ac:dyDescent="0.3">
      <c r="A17677" s="7"/>
      <c r="B17677" s="8"/>
      <c r="C17677" s="9"/>
    </row>
    <row r="17678" spans="1:3" x14ac:dyDescent="0.3">
      <c r="A17678" s="7"/>
      <c r="B17678" s="8"/>
      <c r="C17678" s="9"/>
    </row>
    <row r="17679" spans="1:3" x14ac:dyDescent="0.3">
      <c r="A17679" s="7"/>
      <c r="B17679" s="8"/>
      <c r="C17679" s="9"/>
    </row>
    <row r="17680" spans="1:3" x14ac:dyDescent="0.3">
      <c r="A17680" s="7"/>
      <c r="B17680" s="8"/>
      <c r="C17680" s="9"/>
    </row>
    <row r="17681" spans="1:3" x14ac:dyDescent="0.3">
      <c r="A17681" s="7"/>
      <c r="B17681" s="8"/>
      <c r="C17681" s="9"/>
    </row>
    <row r="17682" spans="1:3" x14ac:dyDescent="0.3">
      <c r="A17682" s="7"/>
      <c r="B17682" s="8"/>
      <c r="C17682" s="9"/>
    </row>
    <row r="17683" spans="1:3" x14ac:dyDescent="0.3">
      <c r="A17683" s="7"/>
      <c r="B17683" s="8"/>
      <c r="C17683" s="9"/>
    </row>
    <row r="17684" spans="1:3" x14ac:dyDescent="0.3">
      <c r="A17684" s="7"/>
      <c r="B17684" s="8"/>
      <c r="C17684" s="9"/>
    </row>
    <row r="17685" spans="1:3" x14ac:dyDescent="0.3">
      <c r="A17685" s="7"/>
      <c r="B17685" s="8"/>
      <c r="C17685" s="9"/>
    </row>
    <row r="17686" spans="1:3" x14ac:dyDescent="0.3">
      <c r="A17686" s="7"/>
      <c r="B17686" s="8"/>
      <c r="C17686" s="9"/>
    </row>
    <row r="17687" spans="1:3" x14ac:dyDescent="0.3">
      <c r="A17687" s="7"/>
      <c r="B17687" s="8"/>
      <c r="C17687" s="9"/>
    </row>
    <row r="17688" spans="1:3" x14ac:dyDescent="0.3">
      <c r="A17688" s="7"/>
      <c r="B17688" s="8"/>
      <c r="C17688" s="9"/>
    </row>
    <row r="17689" spans="1:3" x14ac:dyDescent="0.3">
      <c r="A17689" s="7"/>
      <c r="B17689" s="8"/>
      <c r="C17689" s="9"/>
    </row>
    <row r="17690" spans="1:3" x14ac:dyDescent="0.3">
      <c r="A17690" s="7"/>
      <c r="B17690" s="8"/>
      <c r="C17690" s="9"/>
    </row>
    <row r="17691" spans="1:3" x14ac:dyDescent="0.3">
      <c r="A17691" s="7"/>
      <c r="B17691" s="8"/>
      <c r="C17691" s="9"/>
    </row>
    <row r="17692" spans="1:3" x14ac:dyDescent="0.3">
      <c r="A17692" s="7"/>
      <c r="B17692" s="8"/>
      <c r="C17692" s="9"/>
    </row>
    <row r="17693" spans="1:3" x14ac:dyDescent="0.3">
      <c r="A17693" s="7"/>
      <c r="B17693" s="8"/>
      <c r="C17693" s="9"/>
    </row>
    <row r="17694" spans="1:3" x14ac:dyDescent="0.3">
      <c r="A17694" s="7"/>
      <c r="B17694" s="8"/>
      <c r="C17694" s="9"/>
    </row>
    <row r="17695" spans="1:3" x14ac:dyDescent="0.3">
      <c r="A17695" s="7"/>
      <c r="B17695" s="8"/>
      <c r="C17695" s="9"/>
    </row>
    <row r="17696" spans="1:3" x14ac:dyDescent="0.3">
      <c r="A17696" s="7"/>
      <c r="B17696" s="8"/>
      <c r="C17696" s="9"/>
    </row>
    <row r="17697" spans="1:3" x14ac:dyDescent="0.3">
      <c r="A17697" s="7"/>
      <c r="B17697" s="8"/>
      <c r="C17697" s="9"/>
    </row>
    <row r="17698" spans="1:3" x14ac:dyDescent="0.3">
      <c r="A17698" s="7"/>
      <c r="B17698" s="8"/>
      <c r="C17698" s="9"/>
    </row>
    <row r="17699" spans="1:3" x14ac:dyDescent="0.3">
      <c r="A17699" s="7"/>
      <c r="B17699" s="8"/>
      <c r="C17699" s="9"/>
    </row>
    <row r="17700" spans="1:3" x14ac:dyDescent="0.3">
      <c r="A17700" s="7"/>
      <c r="B17700" s="8"/>
      <c r="C17700" s="9"/>
    </row>
    <row r="17701" spans="1:3" x14ac:dyDescent="0.3">
      <c r="A17701" s="7"/>
      <c r="B17701" s="8"/>
      <c r="C17701" s="9"/>
    </row>
    <row r="17702" spans="1:3" x14ac:dyDescent="0.3">
      <c r="A17702" s="7"/>
      <c r="B17702" s="8"/>
      <c r="C17702" s="9"/>
    </row>
    <row r="17703" spans="1:3" x14ac:dyDescent="0.3">
      <c r="A17703" s="7"/>
      <c r="B17703" s="8"/>
      <c r="C17703" s="9"/>
    </row>
    <row r="17704" spans="1:3" x14ac:dyDescent="0.3">
      <c r="A17704" s="7"/>
      <c r="B17704" s="8"/>
      <c r="C17704" s="9"/>
    </row>
    <row r="17705" spans="1:3" x14ac:dyDescent="0.3">
      <c r="A17705" s="7"/>
      <c r="B17705" s="8"/>
      <c r="C17705" s="9"/>
    </row>
    <row r="17706" spans="1:3" x14ac:dyDescent="0.3">
      <c r="A17706" s="7"/>
      <c r="B17706" s="8"/>
      <c r="C17706" s="9"/>
    </row>
    <row r="17707" spans="1:3" x14ac:dyDescent="0.3">
      <c r="A17707" s="7"/>
      <c r="B17707" s="8"/>
      <c r="C17707" s="9"/>
    </row>
    <row r="17708" spans="1:3" x14ac:dyDescent="0.3">
      <c r="A17708" s="7"/>
      <c r="B17708" s="8"/>
      <c r="C17708" s="9"/>
    </row>
    <row r="17709" spans="1:3" x14ac:dyDescent="0.3">
      <c r="A17709" s="7"/>
      <c r="B17709" s="8"/>
      <c r="C17709" s="9"/>
    </row>
    <row r="17710" spans="1:3" x14ac:dyDescent="0.3">
      <c r="A17710" s="7"/>
      <c r="B17710" s="8"/>
      <c r="C17710" s="9"/>
    </row>
    <row r="17711" spans="1:3" x14ac:dyDescent="0.3">
      <c r="A17711" s="7"/>
      <c r="B17711" s="8"/>
      <c r="C17711" s="9"/>
    </row>
    <row r="17712" spans="1:3" x14ac:dyDescent="0.3">
      <c r="A17712" s="7"/>
      <c r="B17712" s="8"/>
      <c r="C17712" s="9"/>
    </row>
    <row r="17713" spans="1:3" x14ac:dyDescent="0.3">
      <c r="A17713" s="7"/>
      <c r="B17713" s="8"/>
      <c r="C17713" s="9"/>
    </row>
    <row r="17714" spans="1:3" x14ac:dyDescent="0.3">
      <c r="A17714" s="7"/>
      <c r="B17714" s="8"/>
      <c r="C17714" s="9"/>
    </row>
    <row r="17715" spans="1:3" x14ac:dyDescent="0.3">
      <c r="A17715" s="7"/>
      <c r="B17715" s="8"/>
      <c r="C17715" s="9"/>
    </row>
    <row r="17716" spans="1:3" x14ac:dyDescent="0.3">
      <c r="A17716" s="7"/>
      <c r="B17716" s="8"/>
      <c r="C17716" s="9"/>
    </row>
    <row r="17717" spans="1:3" x14ac:dyDescent="0.3">
      <c r="A17717" s="7"/>
      <c r="B17717" s="8"/>
      <c r="C17717" s="9"/>
    </row>
    <row r="17718" spans="1:3" x14ac:dyDescent="0.3">
      <c r="A17718" s="7"/>
      <c r="B17718" s="8"/>
      <c r="C17718" s="9"/>
    </row>
    <row r="17719" spans="1:3" x14ac:dyDescent="0.3">
      <c r="A17719" s="7"/>
      <c r="B17719" s="8"/>
      <c r="C17719" s="9"/>
    </row>
    <row r="17720" spans="1:3" x14ac:dyDescent="0.3">
      <c r="A17720" s="7"/>
      <c r="B17720" s="8"/>
      <c r="C17720" s="9"/>
    </row>
    <row r="17721" spans="1:3" x14ac:dyDescent="0.3">
      <c r="A17721" s="7"/>
      <c r="B17721" s="8"/>
      <c r="C17721" s="9"/>
    </row>
    <row r="17722" spans="1:3" x14ac:dyDescent="0.3">
      <c r="A17722" s="7"/>
      <c r="B17722" s="8"/>
      <c r="C17722" s="9"/>
    </row>
    <row r="17723" spans="1:3" x14ac:dyDescent="0.3">
      <c r="A17723" s="7"/>
      <c r="B17723" s="8"/>
      <c r="C17723" s="9"/>
    </row>
    <row r="17724" spans="1:3" x14ac:dyDescent="0.3">
      <c r="A17724" s="7"/>
      <c r="B17724" s="8"/>
      <c r="C17724" s="9"/>
    </row>
    <row r="17725" spans="1:3" x14ac:dyDescent="0.3">
      <c r="A17725" s="7"/>
      <c r="B17725" s="8"/>
      <c r="C17725" s="9"/>
    </row>
    <row r="17726" spans="1:3" x14ac:dyDescent="0.3">
      <c r="A17726" s="7"/>
      <c r="B17726" s="8"/>
      <c r="C17726" s="9"/>
    </row>
    <row r="17727" spans="1:3" x14ac:dyDescent="0.3">
      <c r="A17727" s="7"/>
      <c r="B17727" s="8"/>
      <c r="C17727" s="9"/>
    </row>
    <row r="17728" spans="1:3" x14ac:dyDescent="0.3">
      <c r="A17728" s="7"/>
      <c r="B17728" s="8"/>
      <c r="C17728" s="9"/>
    </row>
    <row r="17729" spans="1:3" x14ac:dyDescent="0.3">
      <c r="A17729" s="7"/>
      <c r="B17729" s="8"/>
      <c r="C17729" s="9"/>
    </row>
    <row r="17730" spans="1:3" x14ac:dyDescent="0.3">
      <c r="A17730" s="7"/>
      <c r="B17730" s="8"/>
      <c r="C17730" s="9"/>
    </row>
    <row r="17731" spans="1:3" x14ac:dyDescent="0.3">
      <c r="A17731" s="7"/>
      <c r="B17731" s="8"/>
      <c r="C17731" s="9"/>
    </row>
    <row r="17732" spans="1:3" x14ac:dyDescent="0.3">
      <c r="A17732" s="7"/>
      <c r="B17732" s="8"/>
      <c r="C17732" s="9"/>
    </row>
    <row r="17733" spans="1:3" x14ac:dyDescent="0.3">
      <c r="A17733" s="7"/>
      <c r="B17733" s="8"/>
      <c r="C17733" s="9"/>
    </row>
    <row r="17734" spans="1:3" x14ac:dyDescent="0.3">
      <c r="A17734" s="7"/>
      <c r="B17734" s="8"/>
      <c r="C17734" s="9"/>
    </row>
    <row r="17735" spans="1:3" x14ac:dyDescent="0.3">
      <c r="A17735" s="7"/>
      <c r="B17735" s="8"/>
      <c r="C17735" s="9"/>
    </row>
    <row r="17736" spans="1:3" x14ac:dyDescent="0.3">
      <c r="A17736" s="7"/>
      <c r="B17736" s="8"/>
      <c r="C17736" s="9"/>
    </row>
    <row r="17737" spans="1:3" x14ac:dyDescent="0.3">
      <c r="A17737" s="7"/>
      <c r="B17737" s="8"/>
      <c r="C17737" s="9"/>
    </row>
    <row r="17738" spans="1:3" x14ac:dyDescent="0.3">
      <c r="A17738" s="7"/>
      <c r="B17738" s="8"/>
      <c r="C17738" s="9"/>
    </row>
    <row r="17739" spans="1:3" x14ac:dyDescent="0.3">
      <c r="A17739" s="7"/>
      <c r="B17739" s="8"/>
      <c r="C17739" s="9"/>
    </row>
    <row r="17740" spans="1:3" x14ac:dyDescent="0.3">
      <c r="A17740" s="7"/>
      <c r="B17740" s="8"/>
      <c r="C17740" s="9"/>
    </row>
    <row r="17741" spans="1:3" x14ac:dyDescent="0.3">
      <c r="A17741" s="7"/>
      <c r="B17741" s="8"/>
      <c r="C17741" s="9"/>
    </row>
    <row r="17742" spans="1:3" x14ac:dyDescent="0.3">
      <c r="A17742" s="7"/>
      <c r="B17742" s="8"/>
      <c r="C17742" s="9"/>
    </row>
    <row r="17743" spans="1:3" x14ac:dyDescent="0.3">
      <c r="A17743" s="7"/>
      <c r="B17743" s="8"/>
      <c r="C17743" s="9"/>
    </row>
    <row r="17744" spans="1:3" x14ac:dyDescent="0.3">
      <c r="A17744" s="7"/>
      <c r="B17744" s="8"/>
      <c r="C17744" s="9"/>
    </row>
    <row r="17745" spans="1:3" x14ac:dyDescent="0.3">
      <c r="A17745" s="7"/>
      <c r="B17745" s="8"/>
      <c r="C17745" s="9"/>
    </row>
    <row r="17746" spans="1:3" x14ac:dyDescent="0.3">
      <c r="A17746" s="7"/>
      <c r="B17746" s="8"/>
      <c r="C17746" s="9"/>
    </row>
    <row r="17747" spans="1:3" x14ac:dyDescent="0.3">
      <c r="A17747" s="7"/>
      <c r="B17747" s="8"/>
      <c r="C17747" s="9"/>
    </row>
    <row r="17748" spans="1:3" x14ac:dyDescent="0.3">
      <c r="A17748" s="7"/>
      <c r="B17748" s="8"/>
      <c r="C17748" s="9"/>
    </row>
    <row r="17749" spans="1:3" x14ac:dyDescent="0.3">
      <c r="A17749" s="7"/>
      <c r="B17749" s="8"/>
      <c r="C17749" s="9"/>
    </row>
    <row r="17750" spans="1:3" x14ac:dyDescent="0.3">
      <c r="A17750" s="7"/>
      <c r="B17750" s="8"/>
      <c r="C17750" s="9"/>
    </row>
    <row r="17751" spans="1:3" x14ac:dyDescent="0.3">
      <c r="A17751" s="7"/>
      <c r="B17751" s="8"/>
      <c r="C17751" s="9"/>
    </row>
    <row r="17752" spans="1:3" x14ac:dyDescent="0.3">
      <c r="A17752" s="7"/>
      <c r="B17752" s="8"/>
      <c r="C17752" s="9"/>
    </row>
    <row r="17753" spans="1:3" x14ac:dyDescent="0.3">
      <c r="A17753" s="7"/>
      <c r="B17753" s="8"/>
      <c r="C17753" s="9"/>
    </row>
    <row r="17754" spans="1:3" x14ac:dyDescent="0.3">
      <c r="A17754" s="7"/>
      <c r="B17754" s="8"/>
      <c r="C17754" s="9"/>
    </row>
    <row r="17755" spans="1:3" x14ac:dyDescent="0.3">
      <c r="A17755" s="7"/>
      <c r="B17755" s="8"/>
      <c r="C17755" s="9"/>
    </row>
    <row r="17756" spans="1:3" x14ac:dyDescent="0.3">
      <c r="A17756" s="7"/>
      <c r="B17756" s="8"/>
      <c r="C17756" s="9"/>
    </row>
    <row r="17757" spans="1:3" x14ac:dyDescent="0.3">
      <c r="A17757" s="7"/>
      <c r="B17757" s="8"/>
      <c r="C17757" s="9"/>
    </row>
    <row r="17758" spans="1:3" x14ac:dyDescent="0.3">
      <c r="A17758" s="7"/>
      <c r="B17758" s="8"/>
      <c r="C17758" s="9"/>
    </row>
    <row r="17759" spans="1:3" x14ac:dyDescent="0.3">
      <c r="A17759" s="7"/>
      <c r="B17759" s="8"/>
      <c r="C17759" s="9"/>
    </row>
    <row r="17760" spans="1:3" x14ac:dyDescent="0.3">
      <c r="A17760" s="7"/>
      <c r="B17760" s="8"/>
      <c r="C17760" s="9"/>
    </row>
    <row r="17761" spans="1:3" x14ac:dyDescent="0.3">
      <c r="A17761" s="7"/>
      <c r="B17761" s="8"/>
      <c r="C17761" s="9"/>
    </row>
    <row r="17762" spans="1:3" x14ac:dyDescent="0.3">
      <c r="A17762" s="7"/>
      <c r="B17762" s="8"/>
      <c r="C17762" s="9"/>
    </row>
    <row r="17763" spans="1:3" x14ac:dyDescent="0.3">
      <c r="A17763" s="7"/>
      <c r="B17763" s="8"/>
      <c r="C17763" s="9"/>
    </row>
    <row r="17764" spans="1:3" x14ac:dyDescent="0.3">
      <c r="A17764" s="7"/>
      <c r="B17764" s="8"/>
      <c r="C17764" s="9"/>
    </row>
    <row r="17765" spans="1:3" x14ac:dyDescent="0.3">
      <c r="A17765" s="7"/>
      <c r="B17765" s="8"/>
      <c r="C17765" s="9"/>
    </row>
    <row r="17766" spans="1:3" x14ac:dyDescent="0.3">
      <c r="A17766" s="7"/>
      <c r="B17766" s="8"/>
      <c r="C17766" s="9"/>
    </row>
    <row r="17767" spans="1:3" x14ac:dyDescent="0.3">
      <c r="A17767" s="7"/>
      <c r="B17767" s="8"/>
      <c r="C17767" s="9"/>
    </row>
    <row r="17768" spans="1:3" x14ac:dyDescent="0.3">
      <c r="A17768" s="7"/>
      <c r="B17768" s="8"/>
      <c r="C17768" s="9"/>
    </row>
    <row r="17769" spans="1:3" x14ac:dyDescent="0.3">
      <c r="A17769" s="7"/>
      <c r="B17769" s="8"/>
      <c r="C17769" s="9"/>
    </row>
    <row r="17770" spans="1:3" x14ac:dyDescent="0.3">
      <c r="A17770" s="7"/>
      <c r="B17770" s="8"/>
      <c r="C17770" s="9"/>
    </row>
    <row r="17771" spans="1:3" x14ac:dyDescent="0.3">
      <c r="A17771" s="7"/>
      <c r="B17771" s="8"/>
      <c r="C17771" s="9"/>
    </row>
    <row r="17772" spans="1:3" x14ac:dyDescent="0.3">
      <c r="A17772" s="7"/>
      <c r="B17772" s="8"/>
      <c r="C17772" s="9"/>
    </row>
    <row r="17773" spans="1:3" x14ac:dyDescent="0.3">
      <c r="A17773" s="7"/>
      <c r="B17773" s="8"/>
      <c r="C17773" s="9"/>
    </row>
    <row r="17774" spans="1:3" x14ac:dyDescent="0.3">
      <c r="A17774" s="7"/>
      <c r="B17774" s="8"/>
      <c r="C17774" s="9"/>
    </row>
    <row r="17775" spans="1:3" x14ac:dyDescent="0.3">
      <c r="A17775" s="7"/>
      <c r="B17775" s="8"/>
      <c r="C17775" s="9"/>
    </row>
    <row r="17776" spans="1:3" x14ac:dyDescent="0.3">
      <c r="A17776" s="7"/>
      <c r="B17776" s="8"/>
      <c r="C17776" s="9"/>
    </row>
    <row r="17777" spans="1:3" x14ac:dyDescent="0.3">
      <c r="A17777" s="7"/>
      <c r="B17777" s="8"/>
      <c r="C17777" s="9"/>
    </row>
    <row r="17778" spans="1:3" x14ac:dyDescent="0.3">
      <c r="A17778" s="7"/>
      <c r="B17778" s="8"/>
      <c r="C17778" s="9"/>
    </row>
    <row r="17779" spans="1:3" x14ac:dyDescent="0.3">
      <c r="A17779" s="7"/>
      <c r="B17779" s="8"/>
      <c r="C17779" s="9"/>
    </row>
    <row r="17780" spans="1:3" x14ac:dyDescent="0.3">
      <c r="A17780" s="7"/>
      <c r="B17780" s="8"/>
      <c r="C17780" s="9"/>
    </row>
    <row r="17781" spans="1:3" x14ac:dyDescent="0.3">
      <c r="A17781" s="7"/>
      <c r="B17781" s="8"/>
      <c r="C17781" s="9"/>
    </row>
    <row r="17782" spans="1:3" x14ac:dyDescent="0.3">
      <c r="A17782" s="7"/>
      <c r="B17782" s="8"/>
      <c r="C17782" s="9"/>
    </row>
    <row r="17783" spans="1:3" x14ac:dyDescent="0.3">
      <c r="A17783" s="7"/>
      <c r="B17783" s="8"/>
      <c r="C17783" s="9"/>
    </row>
    <row r="17784" spans="1:3" x14ac:dyDescent="0.3">
      <c r="A17784" s="7"/>
      <c r="B17784" s="8"/>
      <c r="C17784" s="9"/>
    </row>
    <row r="17785" spans="1:3" x14ac:dyDescent="0.3">
      <c r="A17785" s="7"/>
      <c r="B17785" s="8"/>
      <c r="C17785" s="9"/>
    </row>
    <row r="17786" spans="1:3" x14ac:dyDescent="0.3">
      <c r="A17786" s="7"/>
      <c r="B17786" s="8"/>
      <c r="C17786" s="9"/>
    </row>
    <row r="17787" spans="1:3" x14ac:dyDescent="0.3">
      <c r="A17787" s="7"/>
      <c r="B17787" s="8"/>
      <c r="C17787" s="9"/>
    </row>
    <row r="17788" spans="1:3" x14ac:dyDescent="0.3">
      <c r="A17788" s="7"/>
      <c r="B17788" s="8"/>
      <c r="C17788" s="9"/>
    </row>
    <row r="17789" spans="1:3" x14ac:dyDescent="0.3">
      <c r="A17789" s="7"/>
      <c r="B17789" s="8"/>
      <c r="C17789" s="9"/>
    </row>
    <row r="17790" spans="1:3" x14ac:dyDescent="0.3">
      <c r="A17790" s="7"/>
      <c r="B17790" s="8"/>
      <c r="C17790" s="9"/>
    </row>
    <row r="17791" spans="1:3" x14ac:dyDescent="0.3">
      <c r="A17791" s="7"/>
      <c r="B17791" s="8"/>
      <c r="C17791" s="9"/>
    </row>
    <row r="17792" spans="1:3" x14ac:dyDescent="0.3">
      <c r="A17792" s="7"/>
      <c r="B17792" s="8"/>
      <c r="C17792" s="9"/>
    </row>
    <row r="17793" spans="1:3" x14ac:dyDescent="0.3">
      <c r="A17793" s="7"/>
      <c r="B17793" s="8"/>
      <c r="C17793" s="9"/>
    </row>
    <row r="17794" spans="1:3" x14ac:dyDescent="0.3">
      <c r="A17794" s="7"/>
      <c r="B17794" s="8"/>
      <c r="C17794" s="9"/>
    </row>
    <row r="17795" spans="1:3" x14ac:dyDescent="0.3">
      <c r="A17795" s="7"/>
      <c r="B17795" s="8"/>
      <c r="C17795" s="9"/>
    </row>
    <row r="17796" spans="1:3" x14ac:dyDescent="0.3">
      <c r="A17796" s="7"/>
      <c r="B17796" s="8"/>
      <c r="C17796" s="9"/>
    </row>
    <row r="17797" spans="1:3" x14ac:dyDescent="0.3">
      <c r="A17797" s="7"/>
      <c r="B17797" s="8"/>
      <c r="C17797" s="9"/>
    </row>
    <row r="17798" spans="1:3" x14ac:dyDescent="0.3">
      <c r="A17798" s="7"/>
      <c r="B17798" s="8"/>
      <c r="C17798" s="9"/>
    </row>
    <row r="17799" spans="1:3" x14ac:dyDescent="0.3">
      <c r="A17799" s="7"/>
      <c r="B17799" s="8"/>
      <c r="C17799" s="9"/>
    </row>
    <row r="17800" spans="1:3" x14ac:dyDescent="0.3">
      <c r="A17800" s="7"/>
      <c r="B17800" s="8"/>
      <c r="C17800" s="9"/>
    </row>
    <row r="17801" spans="1:3" x14ac:dyDescent="0.3">
      <c r="A17801" s="7"/>
      <c r="B17801" s="8"/>
      <c r="C17801" s="9"/>
    </row>
    <row r="17802" spans="1:3" x14ac:dyDescent="0.3">
      <c r="A17802" s="7"/>
      <c r="B17802" s="8"/>
      <c r="C17802" s="9"/>
    </row>
    <row r="17803" spans="1:3" x14ac:dyDescent="0.3">
      <c r="A17803" s="7"/>
      <c r="B17803" s="8"/>
      <c r="C17803" s="9"/>
    </row>
    <row r="17804" spans="1:3" x14ac:dyDescent="0.3">
      <c r="A17804" s="7"/>
      <c r="B17804" s="8"/>
      <c r="C17804" s="9"/>
    </row>
    <row r="17805" spans="1:3" x14ac:dyDescent="0.3">
      <c r="A17805" s="7"/>
      <c r="B17805" s="8"/>
      <c r="C17805" s="9"/>
    </row>
    <row r="17806" spans="1:3" x14ac:dyDescent="0.3">
      <c r="A17806" s="7"/>
      <c r="B17806" s="8"/>
      <c r="C17806" s="9"/>
    </row>
    <row r="17807" spans="1:3" x14ac:dyDescent="0.3">
      <c r="A17807" s="7"/>
      <c r="B17807" s="8"/>
      <c r="C17807" s="9"/>
    </row>
    <row r="17808" spans="1:3" x14ac:dyDescent="0.3">
      <c r="A17808" s="7"/>
      <c r="B17808" s="8"/>
      <c r="C17808" s="9"/>
    </row>
    <row r="17809" spans="1:3" x14ac:dyDescent="0.3">
      <c r="A17809" s="7"/>
      <c r="B17809" s="8"/>
      <c r="C17809" s="9"/>
    </row>
    <row r="17810" spans="1:3" x14ac:dyDescent="0.3">
      <c r="A17810" s="7"/>
      <c r="B17810" s="8"/>
      <c r="C17810" s="9"/>
    </row>
    <row r="17811" spans="1:3" x14ac:dyDescent="0.3">
      <c r="A17811" s="7"/>
      <c r="B17811" s="8"/>
      <c r="C17811" s="9"/>
    </row>
    <row r="17812" spans="1:3" x14ac:dyDescent="0.3">
      <c r="A17812" s="7"/>
      <c r="B17812" s="8"/>
      <c r="C17812" s="9"/>
    </row>
    <row r="17813" spans="1:3" x14ac:dyDescent="0.3">
      <c r="A17813" s="7"/>
      <c r="B17813" s="8"/>
      <c r="C17813" s="9"/>
    </row>
    <row r="17814" spans="1:3" x14ac:dyDescent="0.3">
      <c r="A17814" s="7"/>
      <c r="B17814" s="8"/>
      <c r="C17814" s="9"/>
    </row>
    <row r="17815" spans="1:3" x14ac:dyDescent="0.3">
      <c r="A17815" s="7"/>
      <c r="B17815" s="8"/>
      <c r="C17815" s="9"/>
    </row>
    <row r="17816" spans="1:3" x14ac:dyDescent="0.3">
      <c r="A17816" s="7"/>
      <c r="B17816" s="8"/>
      <c r="C17816" s="9"/>
    </row>
    <row r="17817" spans="1:3" x14ac:dyDescent="0.3">
      <c r="A17817" s="7"/>
      <c r="B17817" s="8"/>
      <c r="C17817" s="9"/>
    </row>
    <row r="17818" spans="1:3" x14ac:dyDescent="0.3">
      <c r="A17818" s="7"/>
      <c r="B17818" s="8"/>
      <c r="C17818" s="9"/>
    </row>
    <row r="17819" spans="1:3" x14ac:dyDescent="0.3">
      <c r="A17819" s="7"/>
      <c r="B17819" s="8"/>
      <c r="C17819" s="9"/>
    </row>
    <row r="17820" spans="1:3" x14ac:dyDescent="0.3">
      <c r="A17820" s="7"/>
      <c r="B17820" s="8"/>
      <c r="C17820" s="9"/>
    </row>
    <row r="17821" spans="1:3" x14ac:dyDescent="0.3">
      <c r="A17821" s="7"/>
      <c r="B17821" s="8"/>
      <c r="C17821" s="9"/>
    </row>
    <row r="17822" spans="1:3" x14ac:dyDescent="0.3">
      <c r="A17822" s="7"/>
      <c r="B17822" s="8"/>
      <c r="C17822" s="9"/>
    </row>
    <row r="17823" spans="1:3" x14ac:dyDescent="0.3">
      <c r="A17823" s="7"/>
      <c r="B17823" s="8"/>
      <c r="C17823" s="9"/>
    </row>
    <row r="17824" spans="1:3" x14ac:dyDescent="0.3">
      <c r="A17824" s="7"/>
      <c r="B17824" s="8"/>
      <c r="C17824" s="9"/>
    </row>
    <row r="17825" spans="1:3" x14ac:dyDescent="0.3">
      <c r="A17825" s="7"/>
      <c r="B17825" s="8"/>
      <c r="C17825" s="9"/>
    </row>
    <row r="17826" spans="1:3" x14ac:dyDescent="0.3">
      <c r="A17826" s="7"/>
      <c r="B17826" s="8"/>
      <c r="C17826" s="9"/>
    </row>
    <row r="17827" spans="1:3" x14ac:dyDescent="0.3">
      <c r="A17827" s="7"/>
      <c r="B17827" s="8"/>
      <c r="C17827" s="9"/>
    </row>
    <row r="17828" spans="1:3" x14ac:dyDescent="0.3">
      <c r="A17828" s="7"/>
      <c r="B17828" s="8"/>
      <c r="C17828" s="9"/>
    </row>
    <row r="17829" spans="1:3" x14ac:dyDescent="0.3">
      <c r="A17829" s="7"/>
      <c r="B17829" s="8"/>
      <c r="C17829" s="9"/>
    </row>
    <row r="17830" spans="1:3" x14ac:dyDescent="0.3">
      <c r="A17830" s="7"/>
      <c r="B17830" s="8"/>
      <c r="C17830" s="9"/>
    </row>
    <row r="17831" spans="1:3" x14ac:dyDescent="0.3">
      <c r="A17831" s="7"/>
      <c r="B17831" s="8"/>
      <c r="C17831" s="9"/>
    </row>
    <row r="17832" spans="1:3" x14ac:dyDescent="0.3">
      <c r="A17832" s="7"/>
      <c r="B17832" s="8"/>
      <c r="C17832" s="9"/>
    </row>
    <row r="17833" spans="1:3" x14ac:dyDescent="0.3">
      <c r="A17833" s="7"/>
      <c r="B17833" s="8"/>
      <c r="C17833" s="9"/>
    </row>
    <row r="17834" spans="1:3" x14ac:dyDescent="0.3">
      <c r="A17834" s="7"/>
      <c r="B17834" s="8"/>
      <c r="C17834" s="9"/>
    </row>
    <row r="17835" spans="1:3" x14ac:dyDescent="0.3">
      <c r="A17835" s="7"/>
      <c r="B17835" s="8"/>
      <c r="C17835" s="9"/>
    </row>
    <row r="17836" spans="1:3" x14ac:dyDescent="0.3">
      <c r="A17836" s="7"/>
      <c r="B17836" s="8"/>
      <c r="C17836" s="9"/>
    </row>
    <row r="17837" spans="1:3" x14ac:dyDescent="0.3">
      <c r="A17837" s="7"/>
      <c r="B17837" s="8"/>
      <c r="C17837" s="9"/>
    </row>
    <row r="17838" spans="1:3" x14ac:dyDescent="0.3">
      <c r="A17838" s="7"/>
      <c r="B17838" s="8"/>
      <c r="C17838" s="9"/>
    </row>
    <row r="17839" spans="1:3" x14ac:dyDescent="0.3">
      <c r="A17839" s="7"/>
      <c r="B17839" s="8"/>
      <c r="C17839" s="9"/>
    </row>
    <row r="17840" spans="1:3" x14ac:dyDescent="0.3">
      <c r="A17840" s="7"/>
      <c r="B17840" s="8"/>
      <c r="C17840" s="9"/>
    </row>
    <row r="17841" spans="1:3" x14ac:dyDescent="0.3">
      <c r="A17841" s="7"/>
      <c r="B17841" s="8"/>
      <c r="C17841" s="9"/>
    </row>
    <row r="17842" spans="1:3" x14ac:dyDescent="0.3">
      <c r="A17842" s="7"/>
      <c r="B17842" s="8"/>
      <c r="C17842" s="9"/>
    </row>
    <row r="17843" spans="1:3" x14ac:dyDescent="0.3">
      <c r="A17843" s="7"/>
      <c r="B17843" s="8"/>
      <c r="C17843" s="9"/>
    </row>
    <row r="17844" spans="1:3" x14ac:dyDescent="0.3">
      <c r="A17844" s="7"/>
      <c r="B17844" s="8"/>
      <c r="C17844" s="9"/>
    </row>
    <row r="17845" spans="1:3" x14ac:dyDescent="0.3">
      <c r="A17845" s="7"/>
      <c r="B17845" s="8"/>
      <c r="C17845" s="9"/>
    </row>
    <row r="17846" spans="1:3" x14ac:dyDescent="0.3">
      <c r="A17846" s="7"/>
      <c r="B17846" s="8"/>
      <c r="C17846" s="9"/>
    </row>
    <row r="17847" spans="1:3" x14ac:dyDescent="0.3">
      <c r="A17847" s="7"/>
      <c r="B17847" s="8"/>
      <c r="C17847" s="9"/>
    </row>
    <row r="17848" spans="1:3" x14ac:dyDescent="0.3">
      <c r="A17848" s="7"/>
      <c r="B17848" s="8"/>
      <c r="C17848" s="9"/>
    </row>
    <row r="17849" spans="1:3" x14ac:dyDescent="0.3">
      <c r="A17849" s="7"/>
      <c r="B17849" s="8"/>
      <c r="C17849" s="9"/>
    </row>
    <row r="17850" spans="1:3" x14ac:dyDescent="0.3">
      <c r="A17850" s="7"/>
      <c r="B17850" s="8"/>
      <c r="C17850" s="9"/>
    </row>
    <row r="17851" spans="1:3" x14ac:dyDescent="0.3">
      <c r="A17851" s="7"/>
      <c r="B17851" s="8"/>
      <c r="C17851" s="9"/>
    </row>
    <row r="17852" spans="1:3" x14ac:dyDescent="0.3">
      <c r="A17852" s="7"/>
      <c r="B17852" s="8"/>
      <c r="C17852" s="9"/>
    </row>
    <row r="17853" spans="1:3" x14ac:dyDescent="0.3">
      <c r="A17853" s="7"/>
      <c r="B17853" s="8"/>
      <c r="C17853" s="9"/>
    </row>
    <row r="17854" spans="1:3" x14ac:dyDescent="0.3">
      <c r="A17854" s="7"/>
      <c r="B17854" s="8"/>
      <c r="C17854" s="9"/>
    </row>
    <row r="17855" spans="1:3" x14ac:dyDescent="0.3">
      <c r="A17855" s="7"/>
      <c r="B17855" s="8"/>
      <c r="C17855" s="9"/>
    </row>
    <row r="17856" spans="1:3" x14ac:dyDescent="0.3">
      <c r="A17856" s="7"/>
      <c r="B17856" s="8"/>
      <c r="C17856" s="9"/>
    </row>
    <row r="17857" spans="1:3" x14ac:dyDescent="0.3">
      <c r="A17857" s="7"/>
      <c r="B17857" s="8"/>
      <c r="C17857" s="9"/>
    </row>
    <row r="17858" spans="1:3" x14ac:dyDescent="0.3">
      <c r="A17858" s="7"/>
      <c r="B17858" s="8"/>
      <c r="C17858" s="9"/>
    </row>
    <row r="17859" spans="1:3" x14ac:dyDescent="0.3">
      <c r="A17859" s="7"/>
      <c r="B17859" s="8"/>
      <c r="C17859" s="9"/>
    </row>
    <row r="17860" spans="1:3" x14ac:dyDescent="0.3">
      <c r="A17860" s="7"/>
      <c r="B17860" s="8"/>
      <c r="C17860" s="9"/>
    </row>
    <row r="17861" spans="1:3" x14ac:dyDescent="0.3">
      <c r="A17861" s="7"/>
      <c r="B17861" s="8"/>
      <c r="C17861" s="9"/>
    </row>
    <row r="17862" spans="1:3" x14ac:dyDescent="0.3">
      <c r="A17862" s="7"/>
      <c r="B17862" s="8"/>
      <c r="C17862" s="9"/>
    </row>
    <row r="17863" spans="1:3" x14ac:dyDescent="0.3">
      <c r="A17863" s="7"/>
      <c r="B17863" s="8"/>
      <c r="C17863" s="9"/>
    </row>
    <row r="17864" spans="1:3" x14ac:dyDescent="0.3">
      <c r="A17864" s="7"/>
      <c r="B17864" s="8"/>
      <c r="C17864" s="9"/>
    </row>
    <row r="17865" spans="1:3" x14ac:dyDescent="0.3">
      <c r="A17865" s="7"/>
      <c r="B17865" s="8"/>
      <c r="C17865" s="9"/>
    </row>
    <row r="17866" spans="1:3" x14ac:dyDescent="0.3">
      <c r="A17866" s="7"/>
      <c r="B17866" s="8"/>
      <c r="C17866" s="9"/>
    </row>
    <row r="17867" spans="1:3" x14ac:dyDescent="0.3">
      <c r="A17867" s="7"/>
      <c r="B17867" s="8"/>
      <c r="C17867" s="9"/>
    </row>
    <row r="17868" spans="1:3" x14ac:dyDescent="0.3">
      <c r="A17868" s="7"/>
      <c r="B17868" s="8"/>
      <c r="C17868" s="9"/>
    </row>
    <row r="17869" spans="1:3" x14ac:dyDescent="0.3">
      <c r="A17869" s="7"/>
      <c r="B17869" s="8"/>
      <c r="C17869" s="9"/>
    </row>
    <row r="17870" spans="1:3" x14ac:dyDescent="0.3">
      <c r="A17870" s="7"/>
      <c r="B17870" s="8"/>
      <c r="C17870" s="9"/>
    </row>
    <row r="17871" spans="1:3" x14ac:dyDescent="0.3">
      <c r="A17871" s="7"/>
      <c r="B17871" s="8"/>
      <c r="C17871" s="9"/>
    </row>
    <row r="17872" spans="1:3" x14ac:dyDescent="0.3">
      <c r="A17872" s="7"/>
      <c r="B17872" s="8"/>
      <c r="C17872" s="9"/>
    </row>
    <row r="17873" spans="1:3" x14ac:dyDescent="0.3">
      <c r="A17873" s="7"/>
      <c r="B17873" s="8"/>
      <c r="C17873" s="9"/>
    </row>
    <row r="17874" spans="1:3" x14ac:dyDescent="0.3">
      <c r="A17874" s="7"/>
      <c r="B17874" s="8"/>
      <c r="C17874" s="9"/>
    </row>
    <row r="17875" spans="1:3" x14ac:dyDescent="0.3">
      <c r="A17875" s="7"/>
      <c r="B17875" s="8"/>
      <c r="C17875" s="9"/>
    </row>
    <row r="17876" spans="1:3" x14ac:dyDescent="0.3">
      <c r="A17876" s="7"/>
      <c r="B17876" s="8"/>
      <c r="C17876" s="9"/>
    </row>
    <row r="17877" spans="1:3" x14ac:dyDescent="0.3">
      <c r="A17877" s="7"/>
      <c r="B17877" s="8"/>
      <c r="C17877" s="9"/>
    </row>
    <row r="17878" spans="1:3" x14ac:dyDescent="0.3">
      <c r="A17878" s="7"/>
      <c r="B17878" s="8"/>
      <c r="C17878" s="9"/>
    </row>
    <row r="17879" spans="1:3" x14ac:dyDescent="0.3">
      <c r="A17879" s="7"/>
      <c r="B17879" s="8"/>
      <c r="C17879" s="9"/>
    </row>
    <row r="17880" spans="1:3" x14ac:dyDescent="0.3">
      <c r="A17880" s="7"/>
      <c r="B17880" s="8"/>
      <c r="C17880" s="9"/>
    </row>
    <row r="17881" spans="1:3" x14ac:dyDescent="0.3">
      <c r="A17881" s="7"/>
      <c r="B17881" s="8"/>
      <c r="C17881" s="9"/>
    </row>
    <row r="17882" spans="1:3" x14ac:dyDescent="0.3">
      <c r="A17882" s="7"/>
      <c r="B17882" s="8"/>
      <c r="C17882" s="9"/>
    </row>
    <row r="17883" spans="1:3" x14ac:dyDescent="0.3">
      <c r="A17883" s="7"/>
      <c r="B17883" s="8"/>
      <c r="C17883" s="9"/>
    </row>
    <row r="17884" spans="1:3" x14ac:dyDescent="0.3">
      <c r="A17884" s="7"/>
      <c r="B17884" s="8"/>
      <c r="C17884" s="9"/>
    </row>
    <row r="17885" spans="1:3" x14ac:dyDescent="0.3">
      <c r="A17885" s="7"/>
      <c r="B17885" s="8"/>
      <c r="C17885" s="9"/>
    </row>
    <row r="17886" spans="1:3" x14ac:dyDescent="0.3">
      <c r="A17886" s="7"/>
      <c r="B17886" s="8"/>
      <c r="C17886" s="9"/>
    </row>
    <row r="17887" spans="1:3" x14ac:dyDescent="0.3">
      <c r="A17887" s="7"/>
      <c r="B17887" s="8"/>
      <c r="C17887" s="9"/>
    </row>
    <row r="17888" spans="1:3" x14ac:dyDescent="0.3">
      <c r="A17888" s="7"/>
      <c r="B17888" s="8"/>
      <c r="C17888" s="9"/>
    </row>
    <row r="17889" spans="1:3" x14ac:dyDescent="0.3">
      <c r="A17889" s="7"/>
      <c r="B17889" s="8"/>
      <c r="C17889" s="9"/>
    </row>
    <row r="17890" spans="1:3" x14ac:dyDescent="0.3">
      <c r="A17890" s="7"/>
      <c r="B17890" s="8"/>
      <c r="C17890" s="9"/>
    </row>
    <row r="17891" spans="1:3" x14ac:dyDescent="0.3">
      <c r="A17891" s="7"/>
      <c r="B17891" s="8"/>
      <c r="C17891" s="9"/>
    </row>
    <row r="17892" spans="1:3" x14ac:dyDescent="0.3">
      <c r="A17892" s="7"/>
      <c r="B17892" s="8"/>
      <c r="C17892" s="9"/>
    </row>
    <row r="17893" spans="1:3" x14ac:dyDescent="0.3">
      <c r="A17893" s="7"/>
      <c r="B17893" s="8"/>
      <c r="C17893" s="9"/>
    </row>
    <row r="17894" spans="1:3" x14ac:dyDescent="0.3">
      <c r="A17894" s="7"/>
      <c r="B17894" s="8"/>
      <c r="C17894" s="9"/>
    </row>
    <row r="17895" spans="1:3" x14ac:dyDescent="0.3">
      <c r="A17895" s="7"/>
      <c r="B17895" s="8"/>
      <c r="C17895" s="9"/>
    </row>
    <row r="17896" spans="1:3" x14ac:dyDescent="0.3">
      <c r="A17896" s="7"/>
      <c r="B17896" s="8"/>
      <c r="C17896" s="9"/>
    </row>
    <row r="17897" spans="1:3" x14ac:dyDescent="0.3">
      <c r="A17897" s="7"/>
      <c r="B17897" s="8"/>
      <c r="C17897" s="9"/>
    </row>
    <row r="17898" spans="1:3" x14ac:dyDescent="0.3">
      <c r="A17898" s="7"/>
      <c r="B17898" s="8"/>
      <c r="C17898" s="9"/>
    </row>
    <row r="17899" spans="1:3" x14ac:dyDescent="0.3">
      <c r="A17899" s="7"/>
      <c r="B17899" s="8"/>
      <c r="C17899" s="9"/>
    </row>
    <row r="17900" spans="1:3" x14ac:dyDescent="0.3">
      <c r="A17900" s="7"/>
      <c r="B17900" s="8"/>
      <c r="C17900" s="9"/>
    </row>
    <row r="17901" spans="1:3" x14ac:dyDescent="0.3">
      <c r="A17901" s="7"/>
      <c r="B17901" s="8"/>
      <c r="C17901" s="9"/>
    </row>
    <row r="17902" spans="1:3" x14ac:dyDescent="0.3">
      <c r="A17902" s="7"/>
      <c r="B17902" s="8"/>
      <c r="C17902" s="9"/>
    </row>
    <row r="17903" spans="1:3" x14ac:dyDescent="0.3">
      <c r="A17903" s="7"/>
      <c r="B17903" s="8"/>
      <c r="C17903" s="9"/>
    </row>
    <row r="17904" spans="1:3" x14ac:dyDescent="0.3">
      <c r="A17904" s="7"/>
      <c r="B17904" s="8"/>
      <c r="C17904" s="9"/>
    </row>
    <row r="17905" spans="1:3" x14ac:dyDescent="0.3">
      <c r="A17905" s="7"/>
      <c r="B17905" s="8"/>
      <c r="C17905" s="9"/>
    </row>
    <row r="17906" spans="1:3" x14ac:dyDescent="0.3">
      <c r="A17906" s="7"/>
      <c r="B17906" s="8"/>
      <c r="C17906" s="9"/>
    </row>
    <row r="17907" spans="1:3" x14ac:dyDescent="0.3">
      <c r="A17907" s="7"/>
      <c r="B17907" s="8"/>
      <c r="C17907" s="9"/>
    </row>
    <row r="17908" spans="1:3" x14ac:dyDescent="0.3">
      <c r="A17908" s="7"/>
      <c r="B17908" s="8"/>
      <c r="C17908" s="9"/>
    </row>
    <row r="17909" spans="1:3" x14ac:dyDescent="0.3">
      <c r="A17909" s="7"/>
      <c r="B17909" s="8"/>
      <c r="C17909" s="9"/>
    </row>
    <row r="17910" spans="1:3" x14ac:dyDescent="0.3">
      <c r="A17910" s="7"/>
      <c r="B17910" s="8"/>
      <c r="C17910" s="9"/>
    </row>
    <row r="17911" spans="1:3" x14ac:dyDescent="0.3">
      <c r="A17911" s="7"/>
      <c r="B17911" s="8"/>
      <c r="C17911" s="9"/>
    </row>
    <row r="17912" spans="1:3" x14ac:dyDescent="0.3">
      <c r="A17912" s="7"/>
      <c r="B17912" s="8"/>
      <c r="C17912" s="9"/>
    </row>
    <row r="17913" spans="1:3" x14ac:dyDescent="0.3">
      <c r="A17913" s="7"/>
      <c r="B17913" s="8"/>
      <c r="C17913" s="9"/>
    </row>
    <row r="17914" spans="1:3" x14ac:dyDescent="0.3">
      <c r="A17914" s="7"/>
      <c r="B17914" s="8"/>
      <c r="C17914" s="9"/>
    </row>
    <row r="17915" spans="1:3" x14ac:dyDescent="0.3">
      <c r="A17915" s="7"/>
      <c r="B17915" s="8"/>
      <c r="C17915" s="9"/>
    </row>
    <row r="17916" spans="1:3" x14ac:dyDescent="0.3">
      <c r="A17916" s="7"/>
      <c r="B17916" s="8"/>
      <c r="C17916" s="9"/>
    </row>
    <row r="17917" spans="1:3" x14ac:dyDescent="0.3">
      <c r="A17917" s="7"/>
      <c r="B17917" s="8"/>
      <c r="C17917" s="9"/>
    </row>
    <row r="17918" spans="1:3" x14ac:dyDescent="0.3">
      <c r="A17918" s="7"/>
      <c r="B17918" s="8"/>
      <c r="C17918" s="9"/>
    </row>
    <row r="17919" spans="1:3" x14ac:dyDescent="0.3">
      <c r="A17919" s="7"/>
      <c r="B17919" s="8"/>
      <c r="C17919" s="9"/>
    </row>
    <row r="17920" spans="1:3" x14ac:dyDescent="0.3">
      <c r="A17920" s="7"/>
      <c r="B17920" s="8"/>
      <c r="C17920" s="9"/>
    </row>
    <row r="17921" spans="1:3" x14ac:dyDescent="0.3">
      <c r="A17921" s="7"/>
      <c r="B17921" s="8"/>
      <c r="C17921" s="9"/>
    </row>
    <row r="17922" spans="1:3" x14ac:dyDescent="0.3">
      <c r="A17922" s="7"/>
      <c r="B17922" s="8"/>
      <c r="C17922" s="9"/>
    </row>
    <row r="17923" spans="1:3" x14ac:dyDescent="0.3">
      <c r="A17923" s="7"/>
      <c r="B17923" s="8"/>
      <c r="C17923" s="9"/>
    </row>
    <row r="17924" spans="1:3" x14ac:dyDescent="0.3">
      <c r="A17924" s="7"/>
      <c r="B17924" s="8"/>
      <c r="C17924" s="9"/>
    </row>
    <row r="17925" spans="1:3" x14ac:dyDescent="0.3">
      <c r="A17925" s="7"/>
      <c r="B17925" s="8"/>
      <c r="C17925" s="9"/>
    </row>
    <row r="17926" spans="1:3" x14ac:dyDescent="0.3">
      <c r="A17926" s="7"/>
      <c r="B17926" s="8"/>
      <c r="C17926" s="9"/>
    </row>
    <row r="17927" spans="1:3" x14ac:dyDescent="0.3">
      <c r="A17927" s="7"/>
      <c r="B17927" s="8"/>
      <c r="C17927" s="9"/>
    </row>
    <row r="17928" spans="1:3" x14ac:dyDescent="0.3">
      <c r="A17928" s="7"/>
      <c r="B17928" s="8"/>
      <c r="C17928" s="9"/>
    </row>
    <row r="17929" spans="1:3" x14ac:dyDescent="0.3">
      <c r="A17929" s="7"/>
      <c r="B17929" s="8"/>
      <c r="C17929" s="9"/>
    </row>
    <row r="17930" spans="1:3" x14ac:dyDescent="0.3">
      <c r="A17930" s="7"/>
      <c r="B17930" s="8"/>
      <c r="C17930" s="9"/>
    </row>
    <row r="17931" spans="1:3" x14ac:dyDescent="0.3">
      <c r="A17931" s="7"/>
      <c r="B17931" s="8"/>
      <c r="C17931" s="9"/>
    </row>
    <row r="17932" spans="1:3" x14ac:dyDescent="0.3">
      <c r="A17932" s="7"/>
      <c r="B17932" s="8"/>
      <c r="C17932" s="9"/>
    </row>
    <row r="17933" spans="1:3" x14ac:dyDescent="0.3">
      <c r="A17933" s="7"/>
      <c r="B17933" s="8"/>
      <c r="C17933" s="9"/>
    </row>
    <row r="17934" spans="1:3" x14ac:dyDescent="0.3">
      <c r="A17934" s="7"/>
      <c r="B17934" s="8"/>
      <c r="C17934" s="9"/>
    </row>
    <row r="17935" spans="1:3" x14ac:dyDescent="0.3">
      <c r="A17935" s="7"/>
      <c r="B17935" s="8"/>
      <c r="C17935" s="9"/>
    </row>
    <row r="17936" spans="1:3" x14ac:dyDescent="0.3">
      <c r="A17936" s="7"/>
      <c r="B17936" s="8"/>
      <c r="C17936" s="9"/>
    </row>
    <row r="17937" spans="1:3" x14ac:dyDescent="0.3">
      <c r="A17937" s="7"/>
      <c r="B17937" s="8"/>
      <c r="C17937" s="9"/>
    </row>
    <row r="17938" spans="1:3" x14ac:dyDescent="0.3">
      <c r="A17938" s="7"/>
      <c r="B17938" s="8"/>
      <c r="C17938" s="9"/>
    </row>
    <row r="17939" spans="1:3" x14ac:dyDescent="0.3">
      <c r="A17939" s="7"/>
      <c r="B17939" s="8"/>
      <c r="C17939" s="9"/>
    </row>
    <row r="17940" spans="1:3" x14ac:dyDescent="0.3">
      <c r="A17940" s="7"/>
      <c r="B17940" s="8"/>
      <c r="C17940" s="9"/>
    </row>
    <row r="17941" spans="1:3" x14ac:dyDescent="0.3">
      <c r="A17941" s="7"/>
      <c r="B17941" s="8"/>
      <c r="C17941" s="9"/>
    </row>
    <row r="17942" spans="1:3" x14ac:dyDescent="0.3">
      <c r="A17942" s="7"/>
      <c r="B17942" s="8"/>
      <c r="C17942" s="9"/>
    </row>
    <row r="17943" spans="1:3" x14ac:dyDescent="0.3">
      <c r="A17943" s="7"/>
      <c r="B17943" s="8"/>
      <c r="C17943" s="9"/>
    </row>
    <row r="17944" spans="1:3" x14ac:dyDescent="0.3">
      <c r="A17944" s="7"/>
      <c r="B17944" s="8"/>
      <c r="C17944" s="9"/>
    </row>
    <row r="17945" spans="1:3" x14ac:dyDescent="0.3">
      <c r="A17945" s="7"/>
      <c r="B17945" s="8"/>
      <c r="C17945" s="9"/>
    </row>
    <row r="17946" spans="1:3" x14ac:dyDescent="0.3">
      <c r="A17946" s="7"/>
      <c r="B17946" s="8"/>
      <c r="C17946" s="9"/>
    </row>
    <row r="17947" spans="1:3" x14ac:dyDescent="0.3">
      <c r="A17947" s="7"/>
      <c r="B17947" s="8"/>
      <c r="C17947" s="9"/>
    </row>
    <row r="17948" spans="1:3" x14ac:dyDescent="0.3">
      <c r="A17948" s="7"/>
      <c r="B17948" s="8"/>
      <c r="C17948" s="9"/>
    </row>
    <row r="17949" spans="1:3" x14ac:dyDescent="0.3">
      <c r="A17949" s="7"/>
      <c r="B17949" s="8"/>
      <c r="C17949" s="9"/>
    </row>
    <row r="17950" spans="1:3" x14ac:dyDescent="0.3">
      <c r="A17950" s="7"/>
      <c r="B17950" s="8"/>
      <c r="C17950" s="9"/>
    </row>
    <row r="17951" spans="1:3" x14ac:dyDescent="0.3">
      <c r="A17951" s="7"/>
      <c r="B17951" s="8"/>
      <c r="C17951" s="9"/>
    </row>
    <row r="17952" spans="1:3" x14ac:dyDescent="0.3">
      <c r="A17952" s="7"/>
      <c r="B17952" s="8"/>
      <c r="C17952" s="9"/>
    </row>
    <row r="17953" spans="1:3" x14ac:dyDescent="0.3">
      <c r="A17953" s="7"/>
      <c r="B17953" s="8"/>
      <c r="C17953" s="9"/>
    </row>
    <row r="17954" spans="1:3" x14ac:dyDescent="0.3">
      <c r="A17954" s="7"/>
      <c r="B17954" s="8"/>
      <c r="C17954" s="9"/>
    </row>
    <row r="17955" spans="1:3" x14ac:dyDescent="0.3">
      <c r="A17955" s="7"/>
      <c r="B17955" s="8"/>
      <c r="C17955" s="9"/>
    </row>
    <row r="17956" spans="1:3" x14ac:dyDescent="0.3">
      <c r="A17956" s="7"/>
      <c r="B17956" s="8"/>
      <c r="C17956" s="9"/>
    </row>
    <row r="17957" spans="1:3" x14ac:dyDescent="0.3">
      <c r="A17957" s="7"/>
      <c r="B17957" s="8"/>
      <c r="C17957" s="9"/>
    </row>
    <row r="17958" spans="1:3" x14ac:dyDescent="0.3">
      <c r="A17958" s="7"/>
      <c r="B17958" s="8"/>
      <c r="C17958" s="9"/>
    </row>
    <row r="17959" spans="1:3" x14ac:dyDescent="0.3">
      <c r="A17959" s="7"/>
      <c r="B17959" s="8"/>
      <c r="C17959" s="9"/>
    </row>
    <row r="17960" spans="1:3" x14ac:dyDescent="0.3">
      <c r="A17960" s="7"/>
      <c r="B17960" s="8"/>
      <c r="C17960" s="9"/>
    </row>
    <row r="17961" spans="1:3" x14ac:dyDescent="0.3">
      <c r="A17961" s="7"/>
      <c r="B17961" s="8"/>
      <c r="C17961" s="9"/>
    </row>
    <row r="17962" spans="1:3" x14ac:dyDescent="0.3">
      <c r="A17962" s="7"/>
      <c r="B17962" s="8"/>
      <c r="C17962" s="9"/>
    </row>
    <row r="17963" spans="1:3" x14ac:dyDescent="0.3">
      <c r="A17963" s="7"/>
      <c r="B17963" s="8"/>
      <c r="C17963" s="9"/>
    </row>
    <row r="17964" spans="1:3" x14ac:dyDescent="0.3">
      <c r="A17964" s="7"/>
      <c r="B17964" s="8"/>
      <c r="C17964" s="9"/>
    </row>
    <row r="17965" spans="1:3" x14ac:dyDescent="0.3">
      <c r="A17965" s="7"/>
      <c r="B17965" s="8"/>
      <c r="C17965" s="9"/>
    </row>
    <row r="17966" spans="1:3" x14ac:dyDescent="0.3">
      <c r="A17966" s="7"/>
      <c r="B17966" s="8"/>
      <c r="C17966" s="9"/>
    </row>
    <row r="17967" spans="1:3" x14ac:dyDescent="0.3">
      <c r="A17967" s="7"/>
      <c r="B17967" s="8"/>
      <c r="C17967" s="9"/>
    </row>
    <row r="17968" spans="1:3" x14ac:dyDescent="0.3">
      <c r="A17968" s="7"/>
      <c r="B17968" s="8"/>
      <c r="C17968" s="9"/>
    </row>
    <row r="17969" spans="1:3" x14ac:dyDescent="0.3">
      <c r="A17969" s="7"/>
      <c r="B17969" s="8"/>
      <c r="C17969" s="9"/>
    </row>
    <row r="17970" spans="1:3" x14ac:dyDescent="0.3">
      <c r="A17970" s="7"/>
      <c r="B17970" s="8"/>
      <c r="C17970" s="9"/>
    </row>
    <row r="17971" spans="1:3" x14ac:dyDescent="0.3">
      <c r="A17971" s="7"/>
      <c r="B17971" s="8"/>
      <c r="C17971" s="9"/>
    </row>
    <row r="17972" spans="1:3" x14ac:dyDescent="0.3">
      <c r="A17972" s="7"/>
      <c r="B17972" s="8"/>
      <c r="C17972" s="9"/>
    </row>
    <row r="17973" spans="1:3" x14ac:dyDescent="0.3">
      <c r="A17973" s="7"/>
      <c r="B17973" s="8"/>
      <c r="C17973" s="9"/>
    </row>
    <row r="17974" spans="1:3" x14ac:dyDescent="0.3">
      <c r="A17974" s="7"/>
      <c r="B17974" s="8"/>
      <c r="C17974" s="9"/>
    </row>
    <row r="17975" spans="1:3" x14ac:dyDescent="0.3">
      <c r="A17975" s="7"/>
      <c r="B17975" s="8"/>
      <c r="C17975" s="9"/>
    </row>
    <row r="17976" spans="1:3" x14ac:dyDescent="0.3">
      <c r="A17976" s="7"/>
      <c r="B17976" s="8"/>
      <c r="C17976" s="9"/>
    </row>
    <row r="17977" spans="1:3" x14ac:dyDescent="0.3">
      <c r="A17977" s="7"/>
      <c r="B17977" s="8"/>
      <c r="C17977" s="9"/>
    </row>
    <row r="17978" spans="1:3" x14ac:dyDescent="0.3">
      <c r="A17978" s="7"/>
      <c r="B17978" s="8"/>
      <c r="C17978" s="9"/>
    </row>
    <row r="17979" spans="1:3" x14ac:dyDescent="0.3">
      <c r="A17979" s="7"/>
      <c r="B17979" s="8"/>
      <c r="C17979" s="9"/>
    </row>
    <row r="17980" spans="1:3" x14ac:dyDescent="0.3">
      <c r="A17980" s="7"/>
      <c r="B17980" s="8"/>
      <c r="C17980" s="9"/>
    </row>
    <row r="17981" spans="1:3" x14ac:dyDescent="0.3">
      <c r="A17981" s="7"/>
      <c r="B17981" s="8"/>
      <c r="C17981" s="9"/>
    </row>
    <row r="17982" spans="1:3" x14ac:dyDescent="0.3">
      <c r="A17982" s="7"/>
      <c r="B17982" s="8"/>
      <c r="C17982" s="9"/>
    </row>
    <row r="17983" spans="1:3" x14ac:dyDescent="0.3">
      <c r="A17983" s="7"/>
      <c r="B17983" s="8"/>
      <c r="C17983" s="9"/>
    </row>
    <row r="17984" spans="1:3" x14ac:dyDescent="0.3">
      <c r="A17984" s="7"/>
      <c r="B17984" s="8"/>
      <c r="C17984" s="9"/>
    </row>
    <row r="17985" spans="1:3" x14ac:dyDescent="0.3">
      <c r="A17985" s="7"/>
      <c r="B17985" s="8"/>
      <c r="C17985" s="9"/>
    </row>
    <row r="17986" spans="1:3" x14ac:dyDescent="0.3">
      <c r="A17986" s="7"/>
      <c r="B17986" s="8"/>
      <c r="C17986" s="9"/>
    </row>
    <row r="17987" spans="1:3" x14ac:dyDescent="0.3">
      <c r="A17987" s="7"/>
      <c r="B17987" s="8"/>
      <c r="C17987" s="9"/>
    </row>
    <row r="17988" spans="1:3" x14ac:dyDescent="0.3">
      <c r="A17988" s="7"/>
      <c r="B17988" s="8"/>
      <c r="C17988" s="9"/>
    </row>
    <row r="17989" spans="1:3" x14ac:dyDescent="0.3">
      <c r="A17989" s="7"/>
      <c r="B17989" s="8"/>
      <c r="C17989" s="9"/>
    </row>
    <row r="17990" spans="1:3" x14ac:dyDescent="0.3">
      <c r="A17990" s="7"/>
      <c r="B17990" s="8"/>
      <c r="C17990" s="9"/>
    </row>
    <row r="17991" spans="1:3" x14ac:dyDescent="0.3">
      <c r="A17991" s="7"/>
      <c r="B17991" s="8"/>
      <c r="C17991" s="9"/>
    </row>
    <row r="17992" spans="1:3" x14ac:dyDescent="0.3">
      <c r="A17992" s="7"/>
      <c r="B17992" s="8"/>
      <c r="C17992" s="9"/>
    </row>
    <row r="17993" spans="1:3" x14ac:dyDescent="0.3">
      <c r="A17993" s="7"/>
      <c r="B17993" s="8"/>
      <c r="C17993" s="9"/>
    </row>
    <row r="17994" spans="1:3" x14ac:dyDescent="0.3">
      <c r="A17994" s="7"/>
      <c r="B17994" s="8"/>
      <c r="C17994" s="9"/>
    </row>
    <row r="17995" spans="1:3" x14ac:dyDescent="0.3">
      <c r="A17995" s="7"/>
      <c r="B17995" s="8"/>
      <c r="C17995" s="9"/>
    </row>
    <row r="17996" spans="1:3" x14ac:dyDescent="0.3">
      <c r="A17996" s="7"/>
      <c r="B17996" s="8"/>
      <c r="C17996" s="9"/>
    </row>
    <row r="17997" spans="1:3" x14ac:dyDescent="0.3">
      <c r="A17997" s="7"/>
      <c r="B17997" s="8"/>
      <c r="C17997" s="9"/>
    </row>
    <row r="17998" spans="1:3" x14ac:dyDescent="0.3">
      <c r="A17998" s="7"/>
      <c r="B17998" s="8"/>
      <c r="C17998" s="9"/>
    </row>
    <row r="17999" spans="1:3" x14ac:dyDescent="0.3">
      <c r="A17999" s="7"/>
      <c r="B17999" s="8"/>
      <c r="C17999" s="9"/>
    </row>
    <row r="18000" spans="1:3" x14ac:dyDescent="0.3">
      <c r="A18000" s="7"/>
      <c r="B18000" s="8"/>
      <c r="C18000" s="9"/>
    </row>
    <row r="18001" spans="1:3" x14ac:dyDescent="0.3">
      <c r="A18001" s="7"/>
      <c r="B18001" s="8"/>
      <c r="C18001" s="9"/>
    </row>
    <row r="18002" spans="1:3" x14ac:dyDescent="0.3">
      <c r="A18002" s="7"/>
      <c r="B18002" s="8"/>
      <c r="C18002" s="9"/>
    </row>
    <row r="18003" spans="1:3" x14ac:dyDescent="0.3">
      <c r="A18003" s="7"/>
      <c r="B18003" s="8"/>
      <c r="C18003" s="9"/>
    </row>
    <row r="18004" spans="1:3" x14ac:dyDescent="0.3">
      <c r="A18004" s="7"/>
      <c r="B18004" s="8"/>
      <c r="C18004" s="9"/>
    </row>
    <row r="18005" spans="1:3" x14ac:dyDescent="0.3">
      <c r="A18005" s="7"/>
      <c r="B18005" s="8"/>
      <c r="C18005" s="9"/>
    </row>
    <row r="18006" spans="1:3" x14ac:dyDescent="0.3">
      <c r="A18006" s="7"/>
      <c r="B18006" s="8"/>
      <c r="C18006" s="9"/>
    </row>
    <row r="18007" spans="1:3" x14ac:dyDescent="0.3">
      <c r="A18007" s="7"/>
      <c r="B18007" s="8"/>
      <c r="C18007" s="9"/>
    </row>
    <row r="18008" spans="1:3" x14ac:dyDescent="0.3">
      <c r="A18008" s="7"/>
      <c r="B18008" s="8"/>
      <c r="C18008" s="9"/>
    </row>
    <row r="18009" spans="1:3" x14ac:dyDescent="0.3">
      <c r="A18009" s="7"/>
      <c r="B18009" s="8"/>
      <c r="C18009" s="9"/>
    </row>
    <row r="18010" spans="1:3" x14ac:dyDescent="0.3">
      <c r="A18010" s="7"/>
      <c r="B18010" s="8"/>
      <c r="C18010" s="9"/>
    </row>
    <row r="18011" spans="1:3" x14ac:dyDescent="0.3">
      <c r="A18011" s="7"/>
      <c r="B18011" s="8"/>
      <c r="C18011" s="9"/>
    </row>
    <row r="18012" spans="1:3" x14ac:dyDescent="0.3">
      <c r="A18012" s="7"/>
      <c r="B18012" s="8"/>
      <c r="C18012" s="9"/>
    </row>
    <row r="18013" spans="1:3" x14ac:dyDescent="0.3">
      <c r="A18013" s="7"/>
      <c r="B18013" s="8"/>
      <c r="C18013" s="9"/>
    </row>
    <row r="18014" spans="1:3" x14ac:dyDescent="0.3">
      <c r="A18014" s="7"/>
      <c r="B18014" s="8"/>
      <c r="C18014" s="9"/>
    </row>
    <row r="18015" spans="1:3" x14ac:dyDescent="0.3">
      <c r="A18015" s="7"/>
      <c r="B18015" s="8"/>
      <c r="C18015" s="9"/>
    </row>
    <row r="18016" spans="1:3" x14ac:dyDescent="0.3">
      <c r="A18016" s="7"/>
      <c r="B18016" s="8"/>
      <c r="C18016" s="9"/>
    </row>
    <row r="18017" spans="1:5" x14ac:dyDescent="0.3">
      <c r="A18017" s="7"/>
      <c r="B18017" s="8"/>
      <c r="C18017" s="9"/>
    </row>
    <row r="18018" spans="1:5" x14ac:dyDescent="0.3">
      <c r="A18018" s="7"/>
      <c r="B18018" s="8"/>
      <c r="C18018" s="9"/>
    </row>
    <row r="18019" spans="1:5" x14ac:dyDescent="0.3">
      <c r="A18019" s="7"/>
      <c r="B18019" s="8"/>
      <c r="C18019" s="9"/>
    </row>
    <row r="18020" spans="1:5" x14ac:dyDescent="0.3">
      <c r="A18020" s="7"/>
      <c r="B18020" s="8"/>
      <c r="C18020" s="9"/>
    </row>
    <row r="18021" spans="1:5" x14ac:dyDescent="0.3">
      <c r="A18021" s="7"/>
      <c r="B18021" s="8"/>
      <c r="C18021" s="9"/>
    </row>
    <row r="18022" spans="1:5" x14ac:dyDescent="0.3">
      <c r="A18022" s="7"/>
      <c r="B18022" s="8"/>
      <c r="C18022" s="9"/>
    </row>
    <row r="18023" spans="1:5" x14ac:dyDescent="0.3">
      <c r="A18023" s="7"/>
      <c r="B18023" s="8"/>
      <c r="C18023" s="9"/>
    </row>
    <row r="18024" spans="1:5" x14ac:dyDescent="0.3">
      <c r="A18024" s="7"/>
      <c r="B18024" s="8"/>
      <c r="C18024" s="9"/>
    </row>
    <row r="18025" spans="1:5" x14ac:dyDescent="0.3">
      <c r="A18025" s="7"/>
      <c r="B18025" s="8"/>
      <c r="C18025" s="9"/>
    </row>
    <row r="18026" spans="1:5" x14ac:dyDescent="0.3">
      <c r="A18026" s="7"/>
      <c r="B18026" s="8"/>
      <c r="C18026" s="9"/>
    </row>
    <row r="18027" spans="1:5" x14ac:dyDescent="0.3">
      <c r="A18027" s="7"/>
      <c r="B18027" s="8"/>
      <c r="C18027" s="9"/>
    </row>
    <row r="18028" spans="1:5" x14ac:dyDescent="0.3">
      <c r="A18028" s="7"/>
      <c r="B18028" s="8"/>
      <c r="C18028" s="9"/>
      <c r="E18028" s="15"/>
    </row>
    <row r="18029" spans="1:5" x14ac:dyDescent="0.3">
      <c r="A18029" s="7"/>
      <c r="B18029" s="8"/>
      <c r="C18029" s="9"/>
    </row>
    <row r="18030" spans="1:5" x14ac:dyDescent="0.3">
      <c r="A18030" s="7"/>
      <c r="B18030" s="8"/>
      <c r="C18030" s="9"/>
    </row>
    <row r="18031" spans="1:5" x14ac:dyDescent="0.3">
      <c r="A18031" s="7"/>
      <c r="B18031" s="8"/>
      <c r="C18031" s="9"/>
    </row>
    <row r="18032" spans="1:5" x14ac:dyDescent="0.3">
      <c r="A18032" s="7"/>
      <c r="B18032" s="8"/>
      <c r="C18032" s="9"/>
    </row>
    <row r="18033" spans="1:3" x14ac:dyDescent="0.3">
      <c r="A18033" s="7"/>
      <c r="B18033" s="8"/>
      <c r="C18033" s="9"/>
    </row>
    <row r="18034" spans="1:3" x14ac:dyDescent="0.3">
      <c r="A18034" s="7"/>
      <c r="B18034" s="8"/>
      <c r="C18034" s="9"/>
    </row>
    <row r="18035" spans="1:3" x14ac:dyDescent="0.3">
      <c r="A18035" s="7"/>
      <c r="B18035" s="8"/>
      <c r="C18035" s="9"/>
    </row>
    <row r="18036" spans="1:3" x14ac:dyDescent="0.3">
      <c r="A18036" s="7"/>
      <c r="B18036" s="8"/>
      <c r="C18036" s="9"/>
    </row>
    <row r="18037" spans="1:3" x14ac:dyDescent="0.3">
      <c r="A18037" s="7"/>
      <c r="B18037" s="8"/>
      <c r="C18037" s="9"/>
    </row>
    <row r="18038" spans="1:3" x14ac:dyDescent="0.3">
      <c r="A18038" s="7"/>
      <c r="B18038" s="8"/>
      <c r="C18038" s="9"/>
    </row>
    <row r="18039" spans="1:3" x14ac:dyDescent="0.3">
      <c r="A18039" s="7"/>
      <c r="B18039" s="8"/>
      <c r="C18039" s="9"/>
    </row>
    <row r="18040" spans="1:3" x14ac:dyDescent="0.3">
      <c r="A18040" s="7"/>
      <c r="B18040" s="8"/>
      <c r="C18040" s="9"/>
    </row>
    <row r="18041" spans="1:3" x14ac:dyDescent="0.3">
      <c r="A18041" s="7"/>
      <c r="B18041" s="8"/>
      <c r="C18041" s="9"/>
    </row>
    <row r="18042" spans="1:3" x14ac:dyDescent="0.3">
      <c r="A18042" s="7"/>
      <c r="B18042" s="8"/>
      <c r="C18042" s="9"/>
    </row>
    <row r="18043" spans="1:3" x14ac:dyDescent="0.3">
      <c r="A18043" s="7"/>
      <c r="B18043" s="8"/>
      <c r="C18043" s="9"/>
    </row>
    <row r="18044" spans="1:3" x14ac:dyDescent="0.3">
      <c r="A18044" s="7"/>
      <c r="B18044" s="8"/>
      <c r="C18044" s="9"/>
    </row>
    <row r="18045" spans="1:3" x14ac:dyDescent="0.3">
      <c r="A18045" s="7"/>
      <c r="B18045" s="8"/>
      <c r="C18045" s="9"/>
    </row>
    <row r="18046" spans="1:3" x14ac:dyDescent="0.3">
      <c r="A18046" s="7"/>
      <c r="B18046" s="8"/>
      <c r="C18046" s="9"/>
    </row>
    <row r="18047" spans="1:3" x14ac:dyDescent="0.3">
      <c r="A18047" s="7"/>
      <c r="B18047" s="8"/>
      <c r="C18047" s="9"/>
    </row>
    <row r="18048" spans="1:3" x14ac:dyDescent="0.3">
      <c r="A18048" s="7"/>
      <c r="B18048" s="8"/>
      <c r="C18048" s="9"/>
    </row>
    <row r="18049" spans="1:3" x14ac:dyDescent="0.3">
      <c r="A18049" s="7"/>
      <c r="B18049" s="8"/>
      <c r="C18049" s="9"/>
    </row>
    <row r="18050" spans="1:3" x14ac:dyDescent="0.3">
      <c r="A18050" s="7"/>
      <c r="B18050" s="8"/>
      <c r="C18050" s="9"/>
    </row>
    <row r="18051" spans="1:3" x14ac:dyDescent="0.3">
      <c r="A18051" s="7"/>
      <c r="B18051" s="8"/>
      <c r="C18051" s="9"/>
    </row>
    <row r="18052" spans="1:3" x14ac:dyDescent="0.3">
      <c r="A18052" s="7"/>
      <c r="B18052" s="8"/>
      <c r="C18052" s="9"/>
    </row>
    <row r="18053" spans="1:3" x14ac:dyDescent="0.3">
      <c r="A18053" s="7"/>
      <c r="B18053" s="8"/>
      <c r="C18053" s="9"/>
    </row>
    <row r="18054" spans="1:3" x14ac:dyDescent="0.3">
      <c r="A18054" s="7"/>
      <c r="B18054" s="8"/>
      <c r="C18054" s="9"/>
    </row>
    <row r="18055" spans="1:3" x14ac:dyDescent="0.3">
      <c r="A18055" s="7"/>
      <c r="B18055" s="8"/>
      <c r="C18055" s="9"/>
    </row>
    <row r="18056" spans="1:3" x14ac:dyDescent="0.3">
      <c r="A18056" s="7"/>
      <c r="B18056" s="8"/>
      <c r="C18056" s="9"/>
    </row>
    <row r="18057" spans="1:3" x14ac:dyDescent="0.3">
      <c r="A18057" s="7"/>
      <c r="B18057" s="8"/>
      <c r="C18057" s="9"/>
    </row>
    <row r="18058" spans="1:3" x14ac:dyDescent="0.3">
      <c r="A18058" s="7"/>
      <c r="B18058" s="8"/>
      <c r="C18058" s="9"/>
    </row>
    <row r="18059" spans="1:3" x14ac:dyDescent="0.3">
      <c r="A18059" s="7"/>
      <c r="B18059" s="8"/>
      <c r="C18059" s="9"/>
    </row>
    <row r="18060" spans="1:3" x14ac:dyDescent="0.3">
      <c r="A18060" s="7"/>
      <c r="B18060" s="8"/>
      <c r="C18060" s="9"/>
    </row>
    <row r="18061" spans="1:3" x14ac:dyDescent="0.3">
      <c r="A18061" s="7"/>
      <c r="B18061" s="8"/>
      <c r="C18061" s="9"/>
    </row>
    <row r="18062" spans="1:3" x14ac:dyDescent="0.3">
      <c r="A18062" s="7"/>
      <c r="B18062" s="8"/>
      <c r="C18062" s="9"/>
    </row>
    <row r="18063" spans="1:3" x14ac:dyDescent="0.3">
      <c r="A18063" s="7"/>
      <c r="B18063" s="8"/>
      <c r="C18063" s="9"/>
    </row>
    <row r="18064" spans="1:3" x14ac:dyDescent="0.3">
      <c r="A18064" s="7"/>
      <c r="B18064" s="8"/>
      <c r="C18064" s="9"/>
    </row>
    <row r="18065" spans="1:3" x14ac:dyDescent="0.3">
      <c r="A18065" s="7"/>
      <c r="B18065" s="8"/>
      <c r="C18065" s="9"/>
    </row>
    <row r="18066" spans="1:3" x14ac:dyDescent="0.3">
      <c r="A18066" s="7"/>
      <c r="B18066" s="8"/>
      <c r="C18066" s="9"/>
    </row>
    <row r="18067" spans="1:3" x14ac:dyDescent="0.3">
      <c r="A18067" s="7"/>
      <c r="B18067" s="8"/>
      <c r="C18067" s="9"/>
    </row>
    <row r="18068" spans="1:3" x14ac:dyDescent="0.3">
      <c r="A18068" s="7"/>
      <c r="B18068" s="8"/>
      <c r="C18068" s="9"/>
    </row>
    <row r="18069" spans="1:3" x14ac:dyDescent="0.3">
      <c r="A18069" s="7"/>
      <c r="B18069" s="8"/>
      <c r="C18069" s="9"/>
    </row>
    <row r="18070" spans="1:3" x14ac:dyDescent="0.3">
      <c r="A18070" s="7"/>
      <c r="B18070" s="8"/>
      <c r="C18070" s="9"/>
    </row>
    <row r="18071" spans="1:3" x14ac:dyDescent="0.3">
      <c r="A18071" s="7"/>
      <c r="B18071" s="8"/>
      <c r="C18071" s="9"/>
    </row>
    <row r="18072" spans="1:3" x14ac:dyDescent="0.3">
      <c r="A18072" s="7"/>
      <c r="B18072" s="8"/>
      <c r="C18072" s="9"/>
    </row>
    <row r="18073" spans="1:3" x14ac:dyDescent="0.3">
      <c r="A18073" s="7"/>
      <c r="B18073" s="8"/>
      <c r="C18073" s="9"/>
    </row>
    <row r="18074" spans="1:3" x14ac:dyDescent="0.3">
      <c r="A18074" s="7"/>
      <c r="B18074" s="8"/>
      <c r="C18074" s="9"/>
    </row>
    <row r="18075" spans="1:3" x14ac:dyDescent="0.3">
      <c r="A18075" s="7"/>
      <c r="B18075" s="8"/>
      <c r="C18075" s="9"/>
    </row>
    <row r="18076" spans="1:3" x14ac:dyDescent="0.3">
      <c r="A18076" s="7"/>
      <c r="B18076" s="8"/>
      <c r="C18076" s="9"/>
    </row>
    <row r="18077" spans="1:3" x14ac:dyDescent="0.3">
      <c r="A18077" s="7"/>
      <c r="B18077" s="8"/>
      <c r="C18077" s="9"/>
    </row>
    <row r="18078" spans="1:3" x14ac:dyDescent="0.3">
      <c r="A18078" s="7"/>
      <c r="B18078" s="8"/>
      <c r="C18078" s="9"/>
    </row>
    <row r="18079" spans="1:3" x14ac:dyDescent="0.3">
      <c r="A18079" s="7"/>
      <c r="B18079" s="8"/>
      <c r="C18079" s="9"/>
    </row>
    <row r="18080" spans="1:3" x14ac:dyDescent="0.3">
      <c r="A18080" s="7"/>
      <c r="B18080" s="8"/>
      <c r="C18080" s="9"/>
    </row>
    <row r="18081" spans="1:3" x14ac:dyDescent="0.3">
      <c r="A18081" s="7"/>
      <c r="B18081" s="8"/>
      <c r="C18081" s="9"/>
    </row>
    <row r="18082" spans="1:3" x14ac:dyDescent="0.3">
      <c r="A18082" s="7"/>
      <c r="B18082" s="8"/>
      <c r="C18082" s="9"/>
    </row>
    <row r="18083" spans="1:3" x14ac:dyDescent="0.3">
      <c r="A18083" s="7"/>
      <c r="B18083" s="8"/>
      <c r="C18083" s="9"/>
    </row>
    <row r="18084" spans="1:3" x14ac:dyDescent="0.3">
      <c r="A18084" s="7"/>
      <c r="B18084" s="8"/>
      <c r="C18084" s="9"/>
    </row>
    <row r="18085" spans="1:3" x14ac:dyDescent="0.3">
      <c r="A18085" s="7"/>
      <c r="B18085" s="8"/>
      <c r="C18085" s="9"/>
    </row>
    <row r="18086" spans="1:3" x14ac:dyDescent="0.3">
      <c r="A18086" s="7"/>
      <c r="B18086" s="8"/>
      <c r="C18086" s="9"/>
    </row>
    <row r="18087" spans="1:3" x14ac:dyDescent="0.3">
      <c r="A18087" s="7"/>
      <c r="B18087" s="8"/>
      <c r="C18087" s="9"/>
    </row>
    <row r="18088" spans="1:3" x14ac:dyDescent="0.3">
      <c r="A18088" s="7"/>
      <c r="B18088" s="8"/>
      <c r="C18088" s="9"/>
    </row>
    <row r="18089" spans="1:3" x14ac:dyDescent="0.3">
      <c r="A18089" s="7"/>
      <c r="B18089" s="8"/>
      <c r="C18089" s="9"/>
    </row>
    <row r="18090" spans="1:3" x14ac:dyDescent="0.3">
      <c r="A18090" s="7"/>
      <c r="B18090" s="8"/>
      <c r="C18090" s="9"/>
    </row>
    <row r="18091" spans="1:3" x14ac:dyDescent="0.3">
      <c r="A18091" s="7"/>
      <c r="B18091" s="8"/>
      <c r="C18091" s="9"/>
    </row>
    <row r="18092" spans="1:3" x14ac:dyDescent="0.3">
      <c r="A18092" s="7"/>
      <c r="B18092" s="8"/>
      <c r="C18092" s="9"/>
    </row>
    <row r="18093" spans="1:3" x14ac:dyDescent="0.3">
      <c r="A18093" s="7"/>
      <c r="B18093" s="8"/>
      <c r="C18093" s="9"/>
    </row>
    <row r="18094" spans="1:3" x14ac:dyDescent="0.3">
      <c r="A18094" s="7"/>
      <c r="B18094" s="8"/>
      <c r="C18094" s="9"/>
    </row>
    <row r="18095" spans="1:3" x14ac:dyDescent="0.3">
      <c r="A18095" s="7"/>
      <c r="B18095" s="8"/>
      <c r="C18095" s="9"/>
    </row>
    <row r="18096" spans="1:3" x14ac:dyDescent="0.3">
      <c r="A18096" s="7"/>
      <c r="B18096" s="8"/>
      <c r="C18096" s="9"/>
    </row>
  </sheetData>
  <sortState xmlns:xlrd2="http://schemas.microsoft.com/office/spreadsheetml/2017/richdata2" ref="A2:C74515">
    <sortCondition descending="1" ref="A1"/>
  </sortState>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J2332"/>
  <sheetViews>
    <sheetView workbookViewId="0">
      <selection activeCell="A4" sqref="A4:D708"/>
    </sheetView>
  </sheetViews>
  <sheetFormatPr defaultRowHeight="14.4" x14ac:dyDescent="0.3"/>
  <cols>
    <col min="1" max="1" width="13.109375" customWidth="1"/>
    <col min="2" max="2" width="10.6640625" style="15" customWidth="1"/>
    <col min="3" max="3" width="10.33203125" customWidth="1"/>
    <col min="4" max="4" width="9.6640625" style="10" customWidth="1"/>
    <col min="5" max="7" width="9.6640625" customWidth="1"/>
    <col min="8" max="8" width="15.5546875" bestFit="1" customWidth="1"/>
    <col min="9" max="9" width="5.5546875" bestFit="1" customWidth="1"/>
    <col min="10" max="10" width="15.33203125" bestFit="1" customWidth="1"/>
  </cols>
  <sheetData>
    <row r="3" spans="1:10" x14ac:dyDescent="0.3">
      <c r="A3" s="1" t="s">
        <v>0</v>
      </c>
      <c r="B3" s="15" t="s">
        <v>2</v>
      </c>
      <c r="C3" t="s">
        <v>3</v>
      </c>
      <c r="D3" s="10" t="s">
        <v>4</v>
      </c>
      <c r="E3" s="13"/>
      <c r="F3" s="13"/>
      <c r="G3" s="13"/>
      <c r="H3" s="14"/>
      <c r="I3" s="13"/>
    </row>
    <row r="4" spans="1:10" x14ac:dyDescent="0.3">
      <c r="A4" s="2">
        <v>100</v>
      </c>
      <c r="B4" s="15">
        <v>41023</v>
      </c>
      <c r="C4">
        <v>10</v>
      </c>
      <c r="D4" s="10">
        <v>369.48599999999999</v>
      </c>
      <c r="E4" s="10"/>
      <c r="F4" s="10"/>
      <c r="G4" s="10"/>
    </row>
    <row r="5" spans="1:10" x14ac:dyDescent="0.3">
      <c r="A5" s="2">
        <v>101</v>
      </c>
      <c r="B5" s="15">
        <v>40754</v>
      </c>
      <c r="C5">
        <v>4</v>
      </c>
      <c r="D5" s="10">
        <v>243.60500000000002</v>
      </c>
      <c r="E5" s="10"/>
      <c r="F5" s="10"/>
      <c r="G5" s="10"/>
    </row>
    <row r="6" spans="1:10" x14ac:dyDescent="0.3">
      <c r="A6" s="2">
        <v>102</v>
      </c>
      <c r="B6" s="15">
        <v>40721</v>
      </c>
      <c r="C6">
        <v>2</v>
      </c>
      <c r="D6" s="10">
        <v>436.2</v>
      </c>
      <c r="E6" s="10"/>
      <c r="F6" s="10"/>
      <c r="G6" s="10"/>
    </row>
    <row r="7" spans="1:10" x14ac:dyDescent="0.3">
      <c r="A7" s="2">
        <v>103</v>
      </c>
      <c r="B7" s="15">
        <v>40899</v>
      </c>
      <c r="C7">
        <v>7</v>
      </c>
      <c r="D7" s="10">
        <v>437.63571428571424</v>
      </c>
      <c r="E7" s="10"/>
      <c r="F7" s="10"/>
      <c r="G7" s="10"/>
    </row>
    <row r="8" spans="1:10" x14ac:dyDescent="0.3">
      <c r="A8" s="2">
        <v>104</v>
      </c>
      <c r="B8" s="15">
        <v>41002</v>
      </c>
      <c r="C8">
        <v>7</v>
      </c>
      <c r="D8" s="10">
        <v>406.02571428571434</v>
      </c>
      <c r="E8" s="10"/>
      <c r="F8" s="10"/>
      <c r="G8" s="10"/>
    </row>
    <row r="9" spans="1:10" x14ac:dyDescent="0.3">
      <c r="A9" s="2">
        <v>105</v>
      </c>
      <c r="B9" s="15">
        <v>40918</v>
      </c>
      <c r="C9">
        <v>9</v>
      </c>
      <c r="D9" s="10">
        <v>401.18</v>
      </c>
      <c r="E9" s="10"/>
      <c r="F9" s="10"/>
      <c r="G9" s="10"/>
      <c r="J9" s="12"/>
    </row>
    <row r="10" spans="1:10" x14ac:dyDescent="0.3">
      <c r="A10" s="2">
        <v>106</v>
      </c>
      <c r="B10" s="15">
        <v>40848</v>
      </c>
      <c r="C10">
        <v>11</v>
      </c>
      <c r="D10" s="10">
        <v>331.65363636363639</v>
      </c>
      <c r="E10" s="10"/>
      <c r="F10" s="10"/>
      <c r="G10" s="10"/>
      <c r="J10" s="12"/>
    </row>
    <row r="11" spans="1:10" x14ac:dyDescent="0.3">
      <c r="A11" s="2">
        <v>107</v>
      </c>
      <c r="B11" s="15">
        <v>40819</v>
      </c>
      <c r="C11">
        <v>11</v>
      </c>
      <c r="D11" s="10">
        <v>313.92636363636365</v>
      </c>
      <c r="E11" s="10"/>
      <c r="F11" s="10"/>
      <c r="G11" s="10"/>
    </row>
    <row r="12" spans="1:10" x14ac:dyDescent="0.3">
      <c r="A12" s="2">
        <v>108</v>
      </c>
      <c r="B12" s="15">
        <v>40802</v>
      </c>
      <c r="C12">
        <v>9</v>
      </c>
      <c r="D12" s="10">
        <v>323.37111111111113</v>
      </c>
      <c r="E12" s="10"/>
      <c r="F12" s="10"/>
      <c r="G12" s="10"/>
    </row>
    <row r="13" spans="1:10" x14ac:dyDescent="0.3">
      <c r="A13" s="2">
        <v>109</v>
      </c>
      <c r="B13" s="15">
        <v>40812</v>
      </c>
      <c r="C13">
        <v>14</v>
      </c>
      <c r="D13" s="10">
        <v>368.27928571428572</v>
      </c>
      <c r="E13" s="10"/>
      <c r="F13" s="10"/>
      <c r="G13" s="10"/>
    </row>
    <row r="14" spans="1:10" x14ac:dyDescent="0.3">
      <c r="A14" s="2">
        <v>110</v>
      </c>
      <c r="B14" s="15">
        <v>40972</v>
      </c>
      <c r="C14">
        <v>11</v>
      </c>
      <c r="D14" s="10">
        <v>359.63636363636368</v>
      </c>
      <c r="E14" s="10"/>
      <c r="F14" s="10"/>
      <c r="G14" s="10"/>
    </row>
    <row r="15" spans="1:10" x14ac:dyDescent="0.3">
      <c r="A15" s="2">
        <v>111</v>
      </c>
      <c r="B15" s="15">
        <v>40781</v>
      </c>
      <c r="C15">
        <v>4</v>
      </c>
      <c r="D15" s="10">
        <v>350.30999999999995</v>
      </c>
      <c r="E15" s="10"/>
      <c r="F15" s="10"/>
      <c r="G15" s="10"/>
    </row>
    <row r="16" spans="1:10" x14ac:dyDescent="0.3">
      <c r="A16" s="2">
        <v>112</v>
      </c>
      <c r="B16" s="15">
        <v>41020</v>
      </c>
      <c r="C16">
        <v>6</v>
      </c>
      <c r="D16" s="10">
        <v>322.13166666666666</v>
      </c>
      <c r="E16" s="10"/>
      <c r="F16" s="10"/>
      <c r="G16" s="10"/>
    </row>
    <row r="17" spans="1:7" x14ac:dyDescent="0.3">
      <c r="A17" s="2">
        <v>113</v>
      </c>
      <c r="B17" s="15">
        <v>40944</v>
      </c>
      <c r="C17">
        <v>15</v>
      </c>
      <c r="D17" s="10">
        <v>351.47333333333336</v>
      </c>
      <c r="E17" s="10"/>
      <c r="F17" s="10"/>
      <c r="G17" s="10"/>
    </row>
    <row r="18" spans="1:7" x14ac:dyDescent="0.3">
      <c r="A18" s="2">
        <v>114</v>
      </c>
      <c r="B18" s="15">
        <v>41031</v>
      </c>
      <c r="C18">
        <v>11</v>
      </c>
      <c r="D18" s="10">
        <v>340.56454545454545</v>
      </c>
      <c r="E18" s="10"/>
      <c r="F18" s="10"/>
      <c r="G18" s="10"/>
    </row>
    <row r="19" spans="1:7" x14ac:dyDescent="0.3">
      <c r="A19" s="2">
        <v>115</v>
      </c>
      <c r="B19" s="15">
        <v>41015</v>
      </c>
      <c r="C19">
        <v>7</v>
      </c>
      <c r="D19" s="10">
        <v>366.41142857142853</v>
      </c>
      <c r="E19" s="10"/>
      <c r="F19" s="10"/>
      <c r="G19" s="10"/>
    </row>
    <row r="20" spans="1:7" x14ac:dyDescent="0.3">
      <c r="A20" s="2">
        <v>116</v>
      </c>
      <c r="B20" s="15">
        <v>40883</v>
      </c>
      <c r="C20">
        <v>5</v>
      </c>
      <c r="D20" s="10">
        <v>261.108</v>
      </c>
      <c r="E20" s="10"/>
      <c r="F20" s="10"/>
      <c r="G20" s="10"/>
    </row>
    <row r="21" spans="1:7" x14ac:dyDescent="0.3">
      <c r="A21" s="2">
        <v>117</v>
      </c>
      <c r="B21" s="15">
        <v>41007</v>
      </c>
      <c r="C21">
        <v>6</v>
      </c>
      <c r="D21" s="10">
        <v>346.18</v>
      </c>
      <c r="E21" s="10"/>
      <c r="F21" s="10"/>
      <c r="G21" s="10"/>
    </row>
    <row r="22" spans="1:7" x14ac:dyDescent="0.3">
      <c r="A22" s="2">
        <v>118</v>
      </c>
      <c r="B22" s="15">
        <v>41013</v>
      </c>
      <c r="C22">
        <v>6</v>
      </c>
      <c r="D22" s="10">
        <v>317.76666666666665</v>
      </c>
      <c r="E22" s="10"/>
      <c r="F22" s="10"/>
      <c r="G22" s="10"/>
    </row>
    <row r="23" spans="1:7" x14ac:dyDescent="0.3">
      <c r="A23" s="2">
        <v>119</v>
      </c>
      <c r="B23" s="15">
        <v>41024</v>
      </c>
      <c r="C23">
        <v>7</v>
      </c>
      <c r="D23" s="10">
        <v>336.18285714285713</v>
      </c>
      <c r="E23" s="10"/>
      <c r="F23" s="10"/>
      <c r="G23" s="10"/>
    </row>
    <row r="24" spans="1:7" x14ac:dyDescent="0.3">
      <c r="A24" s="2">
        <v>120</v>
      </c>
      <c r="B24" s="15">
        <v>41010</v>
      </c>
      <c r="C24">
        <v>8</v>
      </c>
      <c r="D24" s="10">
        <v>461.45125000000002</v>
      </c>
      <c r="E24" s="10"/>
      <c r="F24" s="10"/>
      <c r="G24" s="10"/>
    </row>
    <row r="25" spans="1:7" x14ac:dyDescent="0.3">
      <c r="A25" s="2">
        <v>121</v>
      </c>
      <c r="B25" s="15">
        <v>40955</v>
      </c>
      <c r="C25">
        <v>10</v>
      </c>
      <c r="D25" s="10">
        <v>322.03199999999998</v>
      </c>
      <c r="E25" s="10"/>
      <c r="F25" s="10"/>
      <c r="G25" s="10"/>
    </row>
    <row r="26" spans="1:7" x14ac:dyDescent="0.3">
      <c r="A26" s="2">
        <v>122</v>
      </c>
      <c r="B26" s="15">
        <v>40999</v>
      </c>
      <c r="C26">
        <v>14</v>
      </c>
      <c r="D26" s="10">
        <v>304.38928571428568</v>
      </c>
      <c r="E26" s="10"/>
      <c r="F26" s="10"/>
      <c r="G26" s="10"/>
    </row>
    <row r="27" spans="1:7" x14ac:dyDescent="0.3">
      <c r="A27" s="2">
        <v>123</v>
      </c>
      <c r="B27" s="15">
        <v>40885</v>
      </c>
      <c r="C27">
        <v>15</v>
      </c>
      <c r="D27" s="10">
        <v>293.87200000000001</v>
      </c>
      <c r="E27" s="10"/>
      <c r="F27" s="10"/>
      <c r="G27" s="10"/>
    </row>
    <row r="28" spans="1:7" x14ac:dyDescent="0.3">
      <c r="A28" s="2">
        <v>124</v>
      </c>
      <c r="B28" s="15">
        <v>41012</v>
      </c>
      <c r="C28">
        <v>10</v>
      </c>
      <c r="D28" s="10">
        <v>311.24199999999996</v>
      </c>
      <c r="E28" s="10"/>
      <c r="F28" s="10"/>
      <c r="G28" s="10"/>
    </row>
    <row r="29" spans="1:7" x14ac:dyDescent="0.3">
      <c r="A29" s="2">
        <v>125</v>
      </c>
      <c r="B29" s="15">
        <v>40855</v>
      </c>
      <c r="C29">
        <v>11</v>
      </c>
      <c r="D29" s="10">
        <v>366.54272727272729</v>
      </c>
      <c r="E29" s="10"/>
      <c r="F29" s="10"/>
      <c r="G29" s="10"/>
    </row>
    <row r="30" spans="1:7" x14ac:dyDescent="0.3">
      <c r="A30" s="2">
        <v>126</v>
      </c>
      <c r="B30" s="15">
        <v>41023</v>
      </c>
      <c r="C30">
        <v>11</v>
      </c>
      <c r="D30" s="10">
        <v>350.54</v>
      </c>
      <c r="E30" s="10"/>
      <c r="F30" s="10"/>
      <c r="G30" s="10"/>
    </row>
    <row r="31" spans="1:7" x14ac:dyDescent="0.3">
      <c r="A31" s="2">
        <v>127</v>
      </c>
      <c r="B31" s="15">
        <v>40987</v>
      </c>
      <c r="C31">
        <v>8</v>
      </c>
      <c r="D31" s="10">
        <v>1931.62625</v>
      </c>
      <c r="E31" s="10"/>
      <c r="F31" s="10"/>
      <c r="G31" s="10"/>
    </row>
    <row r="32" spans="1:7" x14ac:dyDescent="0.3">
      <c r="A32" s="2">
        <v>128</v>
      </c>
      <c r="B32" s="15">
        <v>40850</v>
      </c>
      <c r="C32">
        <v>9</v>
      </c>
      <c r="D32" s="10">
        <v>1819.3955555555558</v>
      </c>
      <c r="E32" s="10"/>
      <c r="F32" s="10"/>
      <c r="G32" s="10"/>
    </row>
    <row r="33" spans="1:7" x14ac:dyDescent="0.3">
      <c r="A33" s="2">
        <v>129</v>
      </c>
      <c r="B33" s="15">
        <v>40853</v>
      </c>
      <c r="C33">
        <v>7</v>
      </c>
      <c r="D33" s="10">
        <v>1372.67</v>
      </c>
      <c r="E33" s="10"/>
      <c r="F33" s="10"/>
      <c r="G33" s="10"/>
    </row>
    <row r="34" spans="1:7" x14ac:dyDescent="0.3">
      <c r="A34" s="2">
        <v>130</v>
      </c>
      <c r="B34" s="15">
        <v>40928</v>
      </c>
      <c r="C34">
        <v>11</v>
      </c>
      <c r="D34" s="10">
        <v>346.20636363636362</v>
      </c>
      <c r="E34" s="10"/>
      <c r="F34" s="10"/>
      <c r="G34" s="10"/>
    </row>
    <row r="35" spans="1:7" x14ac:dyDescent="0.3">
      <c r="A35" s="2">
        <v>131</v>
      </c>
      <c r="B35" s="15">
        <v>40849</v>
      </c>
      <c r="C35">
        <v>14</v>
      </c>
      <c r="D35" s="10">
        <v>327.23785714285714</v>
      </c>
      <c r="E35" s="10"/>
      <c r="F35" s="10"/>
      <c r="G35" s="10"/>
    </row>
    <row r="36" spans="1:7" x14ac:dyDescent="0.3">
      <c r="A36" s="2">
        <v>132</v>
      </c>
      <c r="B36" s="15">
        <v>41012</v>
      </c>
      <c r="C36">
        <v>9</v>
      </c>
      <c r="D36" s="10">
        <v>283.64222222222219</v>
      </c>
      <c r="E36" s="10"/>
      <c r="F36" s="10"/>
      <c r="G36" s="10"/>
    </row>
    <row r="37" spans="1:7" x14ac:dyDescent="0.3">
      <c r="A37" s="2">
        <v>133</v>
      </c>
      <c r="B37" s="15">
        <v>40839</v>
      </c>
      <c r="C37">
        <v>10</v>
      </c>
      <c r="D37" s="10">
        <v>429.52499999999998</v>
      </c>
      <c r="E37" s="10"/>
      <c r="F37" s="10"/>
      <c r="G37" s="10"/>
    </row>
    <row r="38" spans="1:7" x14ac:dyDescent="0.3">
      <c r="A38" s="2">
        <v>134</v>
      </c>
      <c r="B38" s="15">
        <v>41002</v>
      </c>
      <c r="C38">
        <v>17</v>
      </c>
      <c r="D38" s="10">
        <v>323.84470588235291</v>
      </c>
      <c r="E38" s="10"/>
      <c r="F38" s="10"/>
      <c r="G38" s="10"/>
    </row>
    <row r="39" spans="1:7" x14ac:dyDescent="0.3">
      <c r="A39" s="2">
        <v>135</v>
      </c>
      <c r="B39" s="15">
        <v>40998</v>
      </c>
      <c r="C39">
        <v>15</v>
      </c>
      <c r="D39" s="10">
        <v>310.96000000000004</v>
      </c>
      <c r="E39" s="10"/>
      <c r="F39" s="10"/>
      <c r="G39" s="10"/>
    </row>
    <row r="40" spans="1:7" x14ac:dyDescent="0.3">
      <c r="A40" s="2">
        <v>136</v>
      </c>
      <c r="B40" s="15">
        <v>40770</v>
      </c>
      <c r="C40">
        <v>5</v>
      </c>
      <c r="D40" s="10">
        <v>455.15</v>
      </c>
      <c r="E40" s="10"/>
      <c r="F40" s="10"/>
      <c r="G40" s="10"/>
    </row>
    <row r="41" spans="1:7" x14ac:dyDescent="0.3">
      <c r="A41" s="2">
        <v>137</v>
      </c>
      <c r="B41" s="15">
        <v>40830</v>
      </c>
      <c r="C41">
        <v>4</v>
      </c>
      <c r="D41" s="10">
        <v>425.92250000000001</v>
      </c>
      <c r="E41" s="10"/>
      <c r="F41" s="10"/>
      <c r="G41" s="10"/>
    </row>
    <row r="42" spans="1:7" x14ac:dyDescent="0.3">
      <c r="A42" s="2">
        <v>138</v>
      </c>
      <c r="B42" s="15">
        <v>40902</v>
      </c>
      <c r="C42">
        <v>9</v>
      </c>
      <c r="D42" s="10">
        <v>348.60888888888883</v>
      </c>
      <c r="E42" s="10"/>
      <c r="F42" s="10"/>
      <c r="G42" s="10"/>
    </row>
    <row r="43" spans="1:7" x14ac:dyDescent="0.3">
      <c r="A43" s="2">
        <v>139</v>
      </c>
      <c r="B43" s="15">
        <v>40879</v>
      </c>
      <c r="C43">
        <v>6</v>
      </c>
      <c r="D43" s="10">
        <v>346.90000000000003</v>
      </c>
      <c r="E43" s="10"/>
      <c r="F43" s="10"/>
      <c r="G43" s="10"/>
    </row>
    <row r="44" spans="1:7" x14ac:dyDescent="0.3">
      <c r="A44" s="2">
        <v>140</v>
      </c>
      <c r="B44" s="15">
        <v>40989</v>
      </c>
      <c r="C44">
        <v>17</v>
      </c>
      <c r="D44" s="10">
        <v>337.74117647058824</v>
      </c>
      <c r="E44" s="10"/>
      <c r="F44" s="10"/>
      <c r="G44" s="10"/>
    </row>
    <row r="45" spans="1:7" x14ac:dyDescent="0.3">
      <c r="A45" s="2">
        <v>141</v>
      </c>
      <c r="B45" s="15">
        <v>40968</v>
      </c>
      <c r="C45">
        <v>8</v>
      </c>
      <c r="D45" s="10">
        <v>396.39499999999998</v>
      </c>
      <c r="E45" s="10"/>
      <c r="F45" s="10"/>
      <c r="G45" s="10"/>
    </row>
    <row r="46" spans="1:7" x14ac:dyDescent="0.3">
      <c r="A46" s="2">
        <v>142</v>
      </c>
      <c r="B46" s="15">
        <v>41031</v>
      </c>
      <c r="C46">
        <v>10</v>
      </c>
      <c r="D46" s="10">
        <v>342.08100000000002</v>
      </c>
      <c r="E46" s="10"/>
      <c r="F46" s="10"/>
      <c r="G46" s="10"/>
    </row>
    <row r="47" spans="1:7" x14ac:dyDescent="0.3">
      <c r="A47" s="2">
        <v>143</v>
      </c>
      <c r="B47" s="15">
        <v>40990</v>
      </c>
      <c r="C47">
        <v>8</v>
      </c>
      <c r="D47" s="10">
        <v>437.71875</v>
      </c>
      <c r="E47" s="10"/>
      <c r="F47" s="10"/>
      <c r="G47" s="10"/>
    </row>
    <row r="48" spans="1:7" x14ac:dyDescent="0.3">
      <c r="A48" s="2">
        <v>144</v>
      </c>
      <c r="B48" s="15">
        <v>41039</v>
      </c>
      <c r="C48">
        <v>12</v>
      </c>
      <c r="D48" s="10">
        <v>311.41249999999997</v>
      </c>
      <c r="E48" s="10"/>
      <c r="F48" s="10"/>
      <c r="G48" s="10"/>
    </row>
    <row r="49" spans="1:7" x14ac:dyDescent="0.3">
      <c r="A49" s="2">
        <v>145</v>
      </c>
      <c r="B49" s="15">
        <v>40931</v>
      </c>
      <c r="C49">
        <v>5</v>
      </c>
      <c r="D49" s="10">
        <v>237.92399999999998</v>
      </c>
      <c r="E49" s="10"/>
      <c r="F49" s="10"/>
      <c r="G49" s="10"/>
    </row>
    <row r="50" spans="1:7" x14ac:dyDescent="0.3">
      <c r="A50" s="2">
        <v>146</v>
      </c>
      <c r="B50" s="15">
        <v>40949</v>
      </c>
      <c r="C50">
        <v>9</v>
      </c>
      <c r="D50" s="10">
        <v>435.94888888888886</v>
      </c>
      <c r="E50" s="10"/>
      <c r="F50" s="10"/>
      <c r="G50" s="10"/>
    </row>
    <row r="51" spans="1:7" x14ac:dyDescent="0.3">
      <c r="A51" s="2">
        <v>147</v>
      </c>
      <c r="B51" s="15">
        <v>41002</v>
      </c>
      <c r="C51">
        <v>9</v>
      </c>
      <c r="D51" s="10">
        <v>313.67777777777775</v>
      </c>
      <c r="E51" s="10"/>
      <c r="F51" s="10"/>
      <c r="G51" s="10"/>
    </row>
    <row r="52" spans="1:7" x14ac:dyDescent="0.3">
      <c r="A52" s="2">
        <v>148</v>
      </c>
      <c r="B52" s="15">
        <v>41005</v>
      </c>
      <c r="C52">
        <v>7</v>
      </c>
      <c r="D52" s="10">
        <v>337.12571428571431</v>
      </c>
      <c r="E52" s="10"/>
      <c r="F52" s="10"/>
      <c r="G52" s="10"/>
    </row>
    <row r="53" spans="1:7" x14ac:dyDescent="0.3">
      <c r="A53" s="2">
        <v>149</v>
      </c>
      <c r="B53" s="15">
        <v>40871</v>
      </c>
      <c r="C53">
        <v>10</v>
      </c>
      <c r="D53" s="10">
        <v>383.32900000000001</v>
      </c>
      <c r="E53" s="10"/>
      <c r="F53" s="10"/>
      <c r="G53" s="10"/>
    </row>
    <row r="54" spans="1:7" x14ac:dyDescent="0.3">
      <c r="A54" s="2">
        <v>150</v>
      </c>
      <c r="B54" s="15">
        <v>40982</v>
      </c>
      <c r="C54">
        <v>14</v>
      </c>
      <c r="D54" s="10">
        <v>337.73071428571427</v>
      </c>
      <c r="E54" s="10"/>
      <c r="F54" s="10"/>
      <c r="G54" s="10"/>
    </row>
    <row r="55" spans="1:7" x14ac:dyDescent="0.3">
      <c r="A55" s="2">
        <v>151</v>
      </c>
      <c r="B55" s="15">
        <v>40710</v>
      </c>
      <c r="C55">
        <v>8</v>
      </c>
      <c r="D55" s="10">
        <v>303.75374999999997</v>
      </c>
      <c r="E55" s="10"/>
      <c r="F55" s="10"/>
      <c r="G55" s="10"/>
    </row>
    <row r="56" spans="1:7" x14ac:dyDescent="0.3">
      <c r="A56" s="2">
        <v>152</v>
      </c>
      <c r="B56" s="15">
        <v>40758</v>
      </c>
      <c r="C56">
        <v>6</v>
      </c>
      <c r="D56" s="10">
        <v>358.39166666666665</v>
      </c>
      <c r="E56" s="10"/>
      <c r="F56" s="10"/>
      <c r="G56" s="10"/>
    </row>
    <row r="57" spans="1:7" x14ac:dyDescent="0.3">
      <c r="A57" s="2">
        <v>153</v>
      </c>
      <c r="B57" s="15">
        <v>40943</v>
      </c>
      <c r="C57">
        <v>10</v>
      </c>
      <c r="D57" s="10">
        <v>351.65199999999999</v>
      </c>
      <c r="E57" s="10"/>
      <c r="F57" s="10"/>
      <c r="G57" s="10"/>
    </row>
    <row r="58" spans="1:7" x14ac:dyDescent="0.3">
      <c r="A58" s="2">
        <v>154</v>
      </c>
      <c r="B58" s="15">
        <v>40956</v>
      </c>
      <c r="C58">
        <v>9</v>
      </c>
      <c r="D58" s="10">
        <v>271.09333333333331</v>
      </c>
      <c r="E58" s="10"/>
      <c r="F58" s="10"/>
      <c r="G58" s="10"/>
    </row>
    <row r="59" spans="1:7" x14ac:dyDescent="0.3">
      <c r="A59" s="2">
        <v>155</v>
      </c>
      <c r="B59" s="15">
        <v>40958</v>
      </c>
      <c r="C59">
        <v>10</v>
      </c>
      <c r="D59" s="10">
        <v>436.34700000000004</v>
      </c>
      <c r="E59" s="10"/>
      <c r="F59" s="10"/>
      <c r="G59" s="10"/>
    </row>
    <row r="60" spans="1:7" x14ac:dyDescent="0.3">
      <c r="A60" s="2">
        <v>156</v>
      </c>
      <c r="B60" s="15">
        <v>40838</v>
      </c>
      <c r="C60">
        <v>8</v>
      </c>
      <c r="D60" s="10">
        <v>376.42999999999995</v>
      </c>
      <c r="E60" s="10"/>
      <c r="F60" s="10"/>
      <c r="G60" s="10"/>
    </row>
    <row r="61" spans="1:7" x14ac:dyDescent="0.3">
      <c r="A61" s="2">
        <v>157</v>
      </c>
      <c r="B61" s="15">
        <v>40942</v>
      </c>
      <c r="C61">
        <v>7</v>
      </c>
      <c r="D61" s="10">
        <v>252.3</v>
      </c>
      <c r="E61" s="10"/>
      <c r="F61" s="10"/>
      <c r="G61" s="10"/>
    </row>
    <row r="62" spans="1:7" x14ac:dyDescent="0.3">
      <c r="A62" s="2">
        <v>158</v>
      </c>
      <c r="B62" s="15">
        <v>40853</v>
      </c>
      <c r="C62">
        <v>9</v>
      </c>
      <c r="D62" s="10">
        <v>415.62</v>
      </c>
      <c r="E62" s="10"/>
      <c r="F62" s="10"/>
      <c r="G62" s="10"/>
    </row>
    <row r="63" spans="1:7" x14ac:dyDescent="0.3">
      <c r="A63" s="2">
        <v>159</v>
      </c>
      <c r="B63" s="15">
        <v>41031</v>
      </c>
      <c r="C63">
        <v>7</v>
      </c>
      <c r="D63" s="10">
        <v>504.51714285714286</v>
      </c>
      <c r="E63" s="10"/>
      <c r="F63" s="10"/>
      <c r="G63" s="10"/>
    </row>
    <row r="64" spans="1:7" x14ac:dyDescent="0.3">
      <c r="A64" s="2">
        <v>160</v>
      </c>
      <c r="B64" s="15">
        <v>40752</v>
      </c>
      <c r="C64">
        <v>7</v>
      </c>
      <c r="D64" s="10">
        <v>1315.562857142857</v>
      </c>
      <c r="E64" s="10"/>
      <c r="F64" s="10"/>
      <c r="G64" s="10"/>
    </row>
    <row r="65" spans="1:7" x14ac:dyDescent="0.3">
      <c r="A65" s="2">
        <v>161</v>
      </c>
      <c r="B65" s="15">
        <v>40886</v>
      </c>
      <c r="C65">
        <v>14</v>
      </c>
      <c r="D65" s="10">
        <v>1281.3635714285715</v>
      </c>
      <c r="E65" s="10"/>
      <c r="F65" s="10"/>
      <c r="G65" s="10"/>
    </row>
    <row r="66" spans="1:7" x14ac:dyDescent="0.3">
      <c r="A66" s="2">
        <v>162</v>
      </c>
      <c r="B66" s="15">
        <v>40835</v>
      </c>
      <c r="C66">
        <v>11</v>
      </c>
      <c r="D66" s="10">
        <v>1146.5154545454543</v>
      </c>
      <c r="E66" s="10"/>
      <c r="F66" s="10"/>
      <c r="G66" s="10"/>
    </row>
    <row r="67" spans="1:7" x14ac:dyDescent="0.3">
      <c r="A67" s="2">
        <v>163</v>
      </c>
      <c r="B67" s="15">
        <v>40831</v>
      </c>
      <c r="C67">
        <v>8</v>
      </c>
      <c r="D67" s="10">
        <v>391.97375</v>
      </c>
      <c r="E67" s="10"/>
      <c r="F67" s="10"/>
      <c r="G67" s="10"/>
    </row>
    <row r="68" spans="1:7" x14ac:dyDescent="0.3">
      <c r="A68" s="2">
        <v>164</v>
      </c>
      <c r="B68" s="15">
        <v>40992</v>
      </c>
      <c r="C68">
        <v>8</v>
      </c>
      <c r="D68" s="10">
        <v>346.01874999999995</v>
      </c>
      <c r="E68" s="10"/>
      <c r="F68" s="10"/>
      <c r="G68" s="10"/>
    </row>
    <row r="69" spans="1:7" x14ac:dyDescent="0.3">
      <c r="A69" s="2">
        <v>165</v>
      </c>
      <c r="B69" s="15">
        <v>40855</v>
      </c>
      <c r="C69">
        <v>10</v>
      </c>
      <c r="D69" s="10">
        <v>395.92500000000001</v>
      </c>
      <c r="E69" s="10"/>
      <c r="F69" s="10"/>
      <c r="G69" s="10"/>
    </row>
    <row r="70" spans="1:7" x14ac:dyDescent="0.3">
      <c r="A70" s="2">
        <v>166</v>
      </c>
      <c r="B70" s="15">
        <v>40847</v>
      </c>
      <c r="C70">
        <v>13</v>
      </c>
      <c r="D70" s="10">
        <v>312.26153846153841</v>
      </c>
      <c r="E70" s="10"/>
      <c r="F70" s="10"/>
      <c r="G70" s="10"/>
    </row>
    <row r="71" spans="1:7" x14ac:dyDescent="0.3">
      <c r="A71" s="2">
        <v>167</v>
      </c>
      <c r="B71" s="15">
        <v>40852</v>
      </c>
      <c r="C71">
        <v>15</v>
      </c>
      <c r="D71" s="10">
        <v>414.31466666666677</v>
      </c>
      <c r="E71" s="10"/>
      <c r="F71" s="10"/>
      <c r="G71" s="10"/>
    </row>
    <row r="72" spans="1:7" x14ac:dyDescent="0.3">
      <c r="A72" s="2">
        <v>168</v>
      </c>
      <c r="B72" s="15">
        <v>40855</v>
      </c>
      <c r="C72">
        <v>7</v>
      </c>
      <c r="D72" s="10">
        <v>289.60857142857145</v>
      </c>
      <c r="E72" s="10"/>
      <c r="F72" s="10"/>
      <c r="G72" s="10"/>
    </row>
    <row r="73" spans="1:7" x14ac:dyDescent="0.3">
      <c r="A73" s="2">
        <v>169</v>
      </c>
      <c r="B73" s="15">
        <v>40849</v>
      </c>
      <c r="C73">
        <v>6</v>
      </c>
      <c r="D73" s="10">
        <v>295.35500000000002</v>
      </c>
      <c r="E73" s="10"/>
      <c r="F73" s="10"/>
      <c r="G73" s="10"/>
    </row>
    <row r="74" spans="1:7" x14ac:dyDescent="0.3">
      <c r="A74" s="2">
        <v>170</v>
      </c>
      <c r="B74" s="15">
        <v>40829</v>
      </c>
      <c r="C74">
        <v>4</v>
      </c>
      <c r="D74" s="10">
        <v>309.60000000000002</v>
      </c>
      <c r="E74" s="10"/>
      <c r="F74" s="10"/>
      <c r="G74" s="10"/>
    </row>
    <row r="75" spans="1:7" x14ac:dyDescent="0.3">
      <c r="A75" s="2">
        <v>171</v>
      </c>
      <c r="B75" s="15">
        <v>41023</v>
      </c>
      <c r="C75">
        <v>4</v>
      </c>
      <c r="D75" s="10">
        <v>298.52</v>
      </c>
      <c r="E75" s="10"/>
      <c r="F75" s="10"/>
      <c r="G75" s="10"/>
    </row>
    <row r="76" spans="1:7" x14ac:dyDescent="0.3">
      <c r="A76" s="2">
        <v>172</v>
      </c>
      <c r="B76" s="15">
        <v>40932</v>
      </c>
      <c r="C76">
        <v>15</v>
      </c>
      <c r="D76" s="10">
        <v>372.97466666666668</v>
      </c>
      <c r="E76" s="10"/>
      <c r="F76" s="10"/>
      <c r="G76" s="10"/>
    </row>
    <row r="77" spans="1:7" x14ac:dyDescent="0.3">
      <c r="A77" s="2">
        <v>173</v>
      </c>
      <c r="B77" s="15">
        <v>40918</v>
      </c>
      <c r="C77">
        <v>6</v>
      </c>
      <c r="D77" s="10">
        <v>554.07333333333338</v>
      </c>
      <c r="E77" s="10"/>
      <c r="F77" s="10"/>
      <c r="G77" s="10"/>
    </row>
    <row r="78" spans="1:7" x14ac:dyDescent="0.3">
      <c r="A78" s="2">
        <v>174</v>
      </c>
      <c r="B78" s="15">
        <v>41023</v>
      </c>
      <c r="C78">
        <v>11</v>
      </c>
      <c r="D78" s="10">
        <v>346.21272727272731</v>
      </c>
      <c r="E78" s="10"/>
      <c r="F78" s="10"/>
      <c r="G78" s="10"/>
    </row>
    <row r="79" spans="1:7" x14ac:dyDescent="0.3">
      <c r="A79" s="2">
        <v>175</v>
      </c>
      <c r="B79" s="15">
        <v>40856</v>
      </c>
      <c r="C79">
        <v>10</v>
      </c>
      <c r="D79" s="10">
        <v>277.053</v>
      </c>
      <c r="E79" s="10"/>
      <c r="F79" s="10"/>
      <c r="G79" s="10"/>
    </row>
    <row r="80" spans="1:7" x14ac:dyDescent="0.3">
      <c r="A80" s="2">
        <v>176</v>
      </c>
      <c r="B80" s="15">
        <v>40836</v>
      </c>
      <c r="C80">
        <v>8</v>
      </c>
      <c r="D80" s="10">
        <v>278.74250000000001</v>
      </c>
      <c r="E80" s="10"/>
      <c r="F80" s="10"/>
      <c r="G80" s="10"/>
    </row>
    <row r="81" spans="1:7" x14ac:dyDescent="0.3">
      <c r="A81" s="2">
        <v>177</v>
      </c>
      <c r="B81" s="15">
        <v>41015</v>
      </c>
      <c r="C81">
        <v>8</v>
      </c>
      <c r="D81" s="10">
        <v>386.90250000000003</v>
      </c>
      <c r="E81" s="10"/>
      <c r="F81" s="10"/>
      <c r="G81" s="10"/>
    </row>
    <row r="82" spans="1:7" x14ac:dyDescent="0.3">
      <c r="A82" s="2">
        <v>178</v>
      </c>
      <c r="B82" s="15">
        <v>41031</v>
      </c>
      <c r="C82">
        <v>6</v>
      </c>
      <c r="D82" s="10">
        <v>314.95833333333331</v>
      </c>
      <c r="E82" s="10"/>
      <c r="F82" s="10"/>
      <c r="G82" s="10"/>
    </row>
    <row r="83" spans="1:7" x14ac:dyDescent="0.3">
      <c r="A83" s="2">
        <v>179</v>
      </c>
      <c r="B83" s="15">
        <v>40990</v>
      </c>
      <c r="C83">
        <v>11</v>
      </c>
      <c r="D83" s="10">
        <v>281.25363636363642</v>
      </c>
      <c r="E83" s="10"/>
      <c r="F83" s="10"/>
      <c r="G83" s="10"/>
    </row>
    <row r="84" spans="1:7" x14ac:dyDescent="0.3">
      <c r="A84" s="2">
        <v>180</v>
      </c>
      <c r="B84" s="15">
        <v>40989</v>
      </c>
      <c r="C84">
        <v>12</v>
      </c>
      <c r="D84" s="10">
        <v>407.35500000000002</v>
      </c>
      <c r="E84" s="10"/>
      <c r="F84" s="10"/>
      <c r="G84" s="10"/>
    </row>
    <row r="85" spans="1:7" x14ac:dyDescent="0.3">
      <c r="A85" s="2">
        <v>181</v>
      </c>
      <c r="B85" s="15">
        <v>40850</v>
      </c>
      <c r="C85">
        <v>7</v>
      </c>
      <c r="D85" s="10">
        <v>358.25999999999993</v>
      </c>
      <c r="E85" s="10"/>
      <c r="F85" s="10"/>
      <c r="G85" s="10"/>
    </row>
    <row r="86" spans="1:7" x14ac:dyDescent="0.3">
      <c r="A86" s="2">
        <v>182</v>
      </c>
      <c r="B86" s="15">
        <v>40845</v>
      </c>
      <c r="C86">
        <v>4</v>
      </c>
      <c r="D86" s="10">
        <v>410.02250000000004</v>
      </c>
      <c r="E86" s="10"/>
      <c r="F86" s="10"/>
      <c r="G86" s="10"/>
    </row>
    <row r="87" spans="1:7" x14ac:dyDescent="0.3">
      <c r="A87" s="2">
        <v>183</v>
      </c>
      <c r="B87" s="15">
        <v>40849</v>
      </c>
      <c r="C87">
        <v>8</v>
      </c>
      <c r="D87" s="10">
        <v>371.90875000000005</v>
      </c>
      <c r="E87" s="10"/>
      <c r="F87" s="10"/>
      <c r="G87" s="10"/>
    </row>
    <row r="88" spans="1:7" x14ac:dyDescent="0.3">
      <c r="A88" s="2">
        <v>184</v>
      </c>
      <c r="B88" s="15">
        <v>40969</v>
      </c>
      <c r="C88">
        <v>11</v>
      </c>
      <c r="D88" s="10">
        <v>381.71454545454543</v>
      </c>
      <c r="E88" s="10"/>
      <c r="F88" s="10"/>
      <c r="G88" s="10"/>
    </row>
    <row r="89" spans="1:7" x14ac:dyDescent="0.3">
      <c r="A89" s="2">
        <v>185</v>
      </c>
      <c r="B89" s="15">
        <v>41007</v>
      </c>
      <c r="C89">
        <v>8</v>
      </c>
      <c r="D89" s="10">
        <v>407.80999999999995</v>
      </c>
      <c r="E89" s="10"/>
      <c r="F89" s="10"/>
      <c r="G89" s="10"/>
    </row>
    <row r="90" spans="1:7" x14ac:dyDescent="0.3">
      <c r="A90" s="2">
        <v>186</v>
      </c>
      <c r="B90" s="15">
        <v>40863</v>
      </c>
      <c r="C90">
        <v>6</v>
      </c>
      <c r="D90" s="10">
        <v>280.67500000000001</v>
      </c>
      <c r="E90" s="10"/>
      <c r="F90" s="10"/>
      <c r="G90" s="10"/>
    </row>
    <row r="91" spans="1:7" x14ac:dyDescent="0.3">
      <c r="A91" s="2">
        <v>187</v>
      </c>
      <c r="B91" s="15">
        <v>40754</v>
      </c>
      <c r="C91">
        <v>7</v>
      </c>
      <c r="D91" s="10">
        <v>367.01142857142855</v>
      </c>
      <c r="E91" s="10"/>
      <c r="F91" s="10"/>
      <c r="G91" s="10"/>
    </row>
    <row r="92" spans="1:7" x14ac:dyDescent="0.3">
      <c r="A92" s="2">
        <v>188</v>
      </c>
      <c r="B92" s="15">
        <v>40967</v>
      </c>
      <c r="C92">
        <v>13</v>
      </c>
      <c r="D92" s="10">
        <v>316.0423076923077</v>
      </c>
      <c r="E92" s="10"/>
      <c r="F92" s="10"/>
      <c r="G92" s="10"/>
    </row>
    <row r="93" spans="1:7" x14ac:dyDescent="0.3">
      <c r="A93" s="2">
        <v>189</v>
      </c>
      <c r="B93" s="15">
        <v>40952</v>
      </c>
      <c r="C93">
        <v>6</v>
      </c>
      <c r="D93" s="10">
        <v>492.9783333333333</v>
      </c>
      <c r="E93" s="10"/>
      <c r="F93" s="10"/>
      <c r="G93" s="10"/>
    </row>
    <row r="94" spans="1:7" x14ac:dyDescent="0.3">
      <c r="A94" s="2">
        <v>190</v>
      </c>
      <c r="B94" s="15">
        <v>40836</v>
      </c>
      <c r="C94">
        <v>9</v>
      </c>
      <c r="D94" s="10">
        <v>351.25666666666672</v>
      </c>
      <c r="E94" s="10"/>
      <c r="F94" s="10"/>
      <c r="G94" s="10"/>
    </row>
    <row r="95" spans="1:7" x14ac:dyDescent="0.3">
      <c r="A95" s="2">
        <v>191</v>
      </c>
      <c r="B95" s="15">
        <v>40939</v>
      </c>
      <c r="C95">
        <v>8</v>
      </c>
      <c r="D95" s="10">
        <v>432.11625000000004</v>
      </c>
      <c r="E95" s="10"/>
      <c r="F95" s="10"/>
      <c r="G95" s="10"/>
    </row>
    <row r="96" spans="1:7" x14ac:dyDescent="0.3">
      <c r="A96" s="2">
        <v>192</v>
      </c>
      <c r="B96" s="15">
        <v>40849</v>
      </c>
      <c r="C96">
        <v>15</v>
      </c>
      <c r="D96" s="10">
        <v>389.91399999999993</v>
      </c>
      <c r="E96" s="10"/>
      <c r="F96" s="10"/>
      <c r="G96" s="10"/>
    </row>
    <row r="97" spans="1:7" x14ac:dyDescent="0.3">
      <c r="A97" s="2">
        <v>193</v>
      </c>
      <c r="B97" s="15">
        <v>40822</v>
      </c>
      <c r="C97">
        <v>6</v>
      </c>
      <c r="D97" s="10">
        <v>253.7116666666667</v>
      </c>
      <c r="E97" s="10"/>
      <c r="F97" s="10"/>
      <c r="G97" s="10"/>
    </row>
    <row r="98" spans="1:7" x14ac:dyDescent="0.3">
      <c r="A98" s="2">
        <v>194</v>
      </c>
      <c r="B98" s="15">
        <v>41014</v>
      </c>
      <c r="C98">
        <v>8</v>
      </c>
      <c r="D98" s="10">
        <v>326.38500000000005</v>
      </c>
      <c r="E98" s="10"/>
      <c r="F98" s="10"/>
      <c r="G98" s="10"/>
    </row>
    <row r="99" spans="1:7" x14ac:dyDescent="0.3">
      <c r="A99" s="2">
        <v>195</v>
      </c>
      <c r="B99" s="15">
        <v>40853</v>
      </c>
      <c r="C99">
        <v>7</v>
      </c>
      <c r="D99" s="10">
        <v>331.29857142857145</v>
      </c>
      <c r="E99" s="10"/>
      <c r="F99" s="10"/>
      <c r="G99" s="10"/>
    </row>
    <row r="100" spans="1:7" x14ac:dyDescent="0.3">
      <c r="A100" s="2">
        <v>196</v>
      </c>
      <c r="B100" s="15">
        <v>40824</v>
      </c>
      <c r="C100">
        <v>6</v>
      </c>
      <c r="D100" s="10">
        <v>355.34333333333331</v>
      </c>
      <c r="E100" s="10"/>
      <c r="F100" s="10"/>
      <c r="G100" s="10"/>
    </row>
    <row r="101" spans="1:7" x14ac:dyDescent="0.3">
      <c r="A101" s="2">
        <v>197</v>
      </c>
      <c r="B101" s="15">
        <v>40756</v>
      </c>
      <c r="C101">
        <v>6</v>
      </c>
      <c r="D101" s="10">
        <v>494.44833333333332</v>
      </c>
      <c r="E101" s="10"/>
      <c r="F101" s="10"/>
      <c r="G101" s="10"/>
    </row>
    <row r="102" spans="1:7" x14ac:dyDescent="0.3">
      <c r="A102" s="2">
        <v>198</v>
      </c>
      <c r="B102" s="15">
        <v>40848</v>
      </c>
      <c r="C102">
        <v>8</v>
      </c>
      <c r="D102" s="10">
        <v>370.21</v>
      </c>
      <c r="E102" s="10"/>
      <c r="F102" s="10"/>
      <c r="G102" s="10"/>
    </row>
    <row r="103" spans="1:7" x14ac:dyDescent="0.3">
      <c r="A103" s="2">
        <v>199</v>
      </c>
      <c r="B103" s="15">
        <v>41032</v>
      </c>
      <c r="C103">
        <v>12</v>
      </c>
      <c r="D103" s="10">
        <v>303.28166666666669</v>
      </c>
      <c r="E103" s="10"/>
      <c r="F103" s="10"/>
      <c r="G103" s="10"/>
    </row>
    <row r="104" spans="1:7" x14ac:dyDescent="0.3">
      <c r="A104" s="2">
        <v>200</v>
      </c>
      <c r="B104" s="15">
        <v>40975</v>
      </c>
      <c r="C104">
        <v>8</v>
      </c>
      <c r="D104" s="10">
        <v>280.47000000000003</v>
      </c>
      <c r="E104" s="10"/>
      <c r="F104" s="10"/>
      <c r="G104" s="10"/>
    </row>
    <row r="105" spans="1:7" x14ac:dyDescent="0.3">
      <c r="A105" s="2">
        <v>201</v>
      </c>
      <c r="B105" s="15">
        <v>40900</v>
      </c>
      <c r="C105">
        <v>11</v>
      </c>
      <c r="D105" s="10">
        <v>209.66545454545457</v>
      </c>
      <c r="E105" s="10"/>
      <c r="F105" s="10"/>
      <c r="G105" s="10"/>
    </row>
    <row r="106" spans="1:7" x14ac:dyDescent="0.3">
      <c r="A106" s="2">
        <v>202</v>
      </c>
      <c r="B106" s="15">
        <v>40754</v>
      </c>
      <c r="C106">
        <v>8</v>
      </c>
      <c r="D106" s="10">
        <v>328.45499999999998</v>
      </c>
      <c r="E106" s="10"/>
      <c r="F106" s="10"/>
      <c r="G106" s="10"/>
    </row>
    <row r="107" spans="1:7" x14ac:dyDescent="0.3">
      <c r="A107" s="2">
        <v>203</v>
      </c>
      <c r="B107" s="15">
        <v>40845</v>
      </c>
      <c r="C107">
        <v>7</v>
      </c>
      <c r="D107" s="10">
        <v>373.71571428571434</v>
      </c>
      <c r="E107" s="10"/>
      <c r="F107" s="10"/>
      <c r="G107" s="10"/>
    </row>
    <row r="108" spans="1:7" x14ac:dyDescent="0.3">
      <c r="A108" s="2">
        <v>204</v>
      </c>
      <c r="B108" s="15">
        <v>40989</v>
      </c>
      <c r="C108">
        <v>11</v>
      </c>
      <c r="D108" s="10">
        <v>378.41909090909098</v>
      </c>
      <c r="E108" s="10"/>
      <c r="F108" s="10"/>
      <c r="G108" s="10"/>
    </row>
    <row r="109" spans="1:7" x14ac:dyDescent="0.3">
      <c r="A109" s="2">
        <v>205</v>
      </c>
      <c r="B109" s="15">
        <v>40757</v>
      </c>
      <c r="C109">
        <v>12</v>
      </c>
      <c r="D109" s="10">
        <v>340.4041666666667</v>
      </c>
      <c r="E109" s="10"/>
      <c r="F109" s="10"/>
      <c r="G109" s="10"/>
    </row>
    <row r="110" spans="1:7" x14ac:dyDescent="0.3">
      <c r="A110" s="2">
        <v>206</v>
      </c>
      <c r="B110" s="15">
        <v>40832</v>
      </c>
      <c r="C110">
        <v>5</v>
      </c>
      <c r="D110" s="10">
        <v>301.3</v>
      </c>
      <c r="E110" s="10"/>
      <c r="F110" s="10"/>
      <c r="G110" s="10"/>
    </row>
    <row r="111" spans="1:7" x14ac:dyDescent="0.3">
      <c r="A111" s="2">
        <v>207</v>
      </c>
      <c r="B111" s="15">
        <v>40840</v>
      </c>
      <c r="C111">
        <v>14</v>
      </c>
      <c r="D111" s="10">
        <v>334.92071428571427</v>
      </c>
      <c r="E111" s="10"/>
      <c r="F111" s="10"/>
      <c r="G111" s="10"/>
    </row>
    <row r="112" spans="1:7" x14ac:dyDescent="0.3">
      <c r="A112" s="2">
        <v>208</v>
      </c>
      <c r="B112" s="15">
        <v>40758</v>
      </c>
      <c r="C112">
        <v>5</v>
      </c>
      <c r="D112" s="10">
        <v>204.3</v>
      </c>
      <c r="E112" s="10"/>
      <c r="F112" s="10"/>
      <c r="G112" s="10"/>
    </row>
    <row r="113" spans="1:7" x14ac:dyDescent="0.3">
      <c r="A113" s="2">
        <v>209</v>
      </c>
      <c r="B113" s="15">
        <v>40829</v>
      </c>
      <c r="C113">
        <v>6</v>
      </c>
      <c r="D113" s="10">
        <v>365.46666666666664</v>
      </c>
      <c r="E113" s="10"/>
      <c r="F113" s="10"/>
      <c r="G113" s="10"/>
    </row>
    <row r="114" spans="1:7" x14ac:dyDescent="0.3">
      <c r="A114" s="2">
        <v>210</v>
      </c>
      <c r="B114" s="15">
        <v>40835</v>
      </c>
      <c r="C114">
        <v>6</v>
      </c>
      <c r="D114" s="10">
        <v>343.57833333333332</v>
      </c>
      <c r="E114" s="10"/>
      <c r="F114" s="10"/>
      <c r="G114" s="10"/>
    </row>
    <row r="115" spans="1:7" x14ac:dyDescent="0.3">
      <c r="A115" s="2">
        <v>211</v>
      </c>
      <c r="B115" s="15">
        <v>40930</v>
      </c>
      <c r="C115">
        <v>9</v>
      </c>
      <c r="D115" s="10">
        <v>422.79222222222222</v>
      </c>
      <c r="E115" s="10"/>
      <c r="F115" s="10"/>
      <c r="G115" s="10"/>
    </row>
    <row r="116" spans="1:7" x14ac:dyDescent="0.3">
      <c r="A116" s="2">
        <v>212</v>
      </c>
      <c r="B116" s="15">
        <v>40992</v>
      </c>
      <c r="C116">
        <v>12</v>
      </c>
      <c r="D116" s="10">
        <v>275.78666666666663</v>
      </c>
      <c r="E116" s="10"/>
      <c r="F116" s="10"/>
      <c r="G116" s="10"/>
    </row>
    <row r="117" spans="1:7" x14ac:dyDescent="0.3">
      <c r="A117" s="2">
        <v>213</v>
      </c>
      <c r="B117" s="15">
        <v>40955</v>
      </c>
      <c r="C117">
        <v>5</v>
      </c>
      <c r="D117" s="10">
        <v>374.08800000000002</v>
      </c>
      <c r="E117" s="10"/>
      <c r="F117" s="10"/>
      <c r="G117" s="10"/>
    </row>
    <row r="118" spans="1:7" x14ac:dyDescent="0.3">
      <c r="A118" s="2">
        <v>214</v>
      </c>
      <c r="B118" s="15">
        <v>41026</v>
      </c>
      <c r="C118">
        <v>9</v>
      </c>
      <c r="D118" s="10">
        <v>260.80888888888893</v>
      </c>
      <c r="E118" s="10"/>
      <c r="F118" s="10"/>
      <c r="G118" s="10"/>
    </row>
    <row r="119" spans="1:7" x14ac:dyDescent="0.3">
      <c r="A119" s="2">
        <v>215</v>
      </c>
      <c r="B119" s="15">
        <v>40954</v>
      </c>
      <c r="C119">
        <v>11</v>
      </c>
      <c r="D119" s="10">
        <v>379.09181818181821</v>
      </c>
      <c r="E119" s="10"/>
      <c r="F119" s="10"/>
      <c r="G119" s="10"/>
    </row>
    <row r="120" spans="1:7" x14ac:dyDescent="0.3">
      <c r="A120" s="2">
        <v>216</v>
      </c>
      <c r="B120" s="15">
        <v>40991</v>
      </c>
      <c r="C120">
        <v>12</v>
      </c>
      <c r="D120" s="10">
        <v>346.74833333333328</v>
      </c>
      <c r="E120" s="10"/>
      <c r="F120" s="10"/>
      <c r="G120" s="10"/>
    </row>
    <row r="121" spans="1:7" x14ac:dyDescent="0.3">
      <c r="A121" s="2">
        <v>217</v>
      </c>
      <c r="B121" s="15">
        <v>40825</v>
      </c>
      <c r="C121">
        <v>12</v>
      </c>
      <c r="D121" s="10">
        <v>282.30916666666667</v>
      </c>
      <c r="E121" s="10"/>
      <c r="F121" s="10"/>
      <c r="G121" s="10"/>
    </row>
    <row r="122" spans="1:7" x14ac:dyDescent="0.3">
      <c r="A122" s="2">
        <v>218</v>
      </c>
      <c r="B122" s="15">
        <v>41021</v>
      </c>
      <c r="C122">
        <v>11</v>
      </c>
      <c r="D122" s="10">
        <v>310.75090909090909</v>
      </c>
      <c r="E122" s="10"/>
      <c r="F122" s="10"/>
      <c r="G122" s="10"/>
    </row>
    <row r="123" spans="1:7" x14ac:dyDescent="0.3">
      <c r="A123" s="2">
        <v>219</v>
      </c>
      <c r="B123" s="15">
        <v>40855</v>
      </c>
      <c r="C123">
        <v>15</v>
      </c>
      <c r="D123" s="10">
        <v>372.51333333333332</v>
      </c>
      <c r="E123" s="10"/>
      <c r="F123" s="10"/>
      <c r="G123" s="10"/>
    </row>
    <row r="124" spans="1:7" x14ac:dyDescent="0.3">
      <c r="A124" s="2">
        <v>220</v>
      </c>
      <c r="B124" s="15">
        <v>41006</v>
      </c>
      <c r="C124">
        <v>11</v>
      </c>
      <c r="D124" s="10">
        <v>321.92818181818183</v>
      </c>
      <c r="E124" s="10"/>
      <c r="F124" s="10"/>
      <c r="G124" s="10"/>
    </row>
    <row r="125" spans="1:7" x14ac:dyDescent="0.3">
      <c r="A125" s="2">
        <v>221</v>
      </c>
      <c r="B125" s="15">
        <v>41017</v>
      </c>
      <c r="C125">
        <v>10</v>
      </c>
      <c r="D125" s="10">
        <v>326.392</v>
      </c>
      <c r="E125" s="10"/>
      <c r="F125" s="10"/>
      <c r="G125" s="10"/>
    </row>
    <row r="126" spans="1:7" x14ac:dyDescent="0.3">
      <c r="A126" s="2">
        <v>222</v>
      </c>
      <c r="B126" s="15">
        <v>40883</v>
      </c>
      <c r="C126">
        <v>6</v>
      </c>
      <c r="D126" s="10">
        <v>464.94333333333333</v>
      </c>
      <c r="E126" s="10"/>
      <c r="F126" s="10"/>
      <c r="G126" s="10"/>
    </row>
    <row r="127" spans="1:7" x14ac:dyDescent="0.3">
      <c r="A127" s="2">
        <v>223</v>
      </c>
      <c r="B127" s="15">
        <v>40848</v>
      </c>
      <c r="C127">
        <v>4</v>
      </c>
      <c r="D127" s="10">
        <v>302.80500000000001</v>
      </c>
      <c r="E127" s="10"/>
      <c r="F127" s="10"/>
      <c r="G127" s="10"/>
    </row>
    <row r="128" spans="1:7" x14ac:dyDescent="0.3">
      <c r="A128" s="2">
        <v>224</v>
      </c>
      <c r="B128" s="15">
        <v>40919</v>
      </c>
      <c r="C128">
        <v>11</v>
      </c>
      <c r="D128" s="10">
        <v>463.32545454545453</v>
      </c>
      <c r="E128" s="10"/>
      <c r="F128" s="10"/>
      <c r="G128" s="10"/>
    </row>
    <row r="129" spans="1:7" x14ac:dyDescent="0.3">
      <c r="A129" s="2">
        <v>225</v>
      </c>
      <c r="B129" s="15">
        <v>41023</v>
      </c>
      <c r="C129">
        <v>11</v>
      </c>
      <c r="D129" s="10">
        <v>285.0872727272727</v>
      </c>
      <c r="E129" s="10"/>
      <c r="F129" s="10"/>
      <c r="G129" s="10"/>
    </row>
    <row r="130" spans="1:7" x14ac:dyDescent="0.3">
      <c r="A130" s="2">
        <v>226</v>
      </c>
      <c r="B130" s="15">
        <v>40731</v>
      </c>
      <c r="C130">
        <v>6</v>
      </c>
      <c r="D130" s="10">
        <v>387.46833333333331</v>
      </c>
      <c r="E130" s="10"/>
      <c r="F130" s="10"/>
      <c r="G130" s="10"/>
    </row>
    <row r="131" spans="1:7" x14ac:dyDescent="0.3">
      <c r="A131" s="2">
        <v>227</v>
      </c>
      <c r="B131" s="15">
        <v>41016</v>
      </c>
      <c r="C131">
        <v>10</v>
      </c>
      <c r="D131" s="10">
        <v>430.46199999999999</v>
      </c>
      <c r="E131" s="10"/>
      <c r="F131" s="10"/>
      <c r="G131" s="10"/>
    </row>
    <row r="132" spans="1:7" x14ac:dyDescent="0.3">
      <c r="A132" s="2">
        <v>228</v>
      </c>
      <c r="B132" s="15">
        <v>41016</v>
      </c>
      <c r="C132">
        <v>11</v>
      </c>
      <c r="D132" s="10">
        <v>280.37727272727278</v>
      </c>
      <c r="E132" s="10"/>
      <c r="F132" s="10"/>
      <c r="G132" s="10"/>
    </row>
    <row r="133" spans="1:7" x14ac:dyDescent="0.3">
      <c r="A133" s="2">
        <v>229</v>
      </c>
      <c r="B133" s="15">
        <v>40836</v>
      </c>
      <c r="C133">
        <v>10</v>
      </c>
      <c r="D133" s="10">
        <v>374.39299999999997</v>
      </c>
      <c r="E133" s="10"/>
      <c r="F133" s="10"/>
      <c r="G133" s="10"/>
    </row>
    <row r="134" spans="1:7" x14ac:dyDescent="0.3">
      <c r="A134" s="2">
        <v>230</v>
      </c>
      <c r="B134" s="15">
        <v>40884</v>
      </c>
      <c r="C134">
        <v>5</v>
      </c>
      <c r="D134" s="10">
        <v>536.91200000000003</v>
      </c>
      <c r="E134" s="10"/>
      <c r="F134" s="10"/>
      <c r="G134" s="10"/>
    </row>
    <row r="135" spans="1:7" x14ac:dyDescent="0.3">
      <c r="A135" s="2">
        <v>231</v>
      </c>
      <c r="B135" s="15">
        <v>40969</v>
      </c>
      <c r="C135">
        <v>8</v>
      </c>
      <c r="D135" s="10">
        <v>427.90625</v>
      </c>
      <c r="E135" s="10"/>
      <c r="F135" s="10"/>
      <c r="G135" s="10"/>
    </row>
    <row r="136" spans="1:7" x14ac:dyDescent="0.3">
      <c r="A136" s="2">
        <v>232</v>
      </c>
      <c r="B136" s="15">
        <v>40876</v>
      </c>
      <c r="C136">
        <v>9</v>
      </c>
      <c r="D136" s="10">
        <v>330.32444444444445</v>
      </c>
      <c r="E136" s="10"/>
      <c r="F136" s="10"/>
      <c r="G136" s="10"/>
    </row>
    <row r="137" spans="1:7" x14ac:dyDescent="0.3">
      <c r="A137" s="2">
        <v>233</v>
      </c>
      <c r="B137" s="15">
        <v>40875</v>
      </c>
      <c r="C137">
        <v>8</v>
      </c>
      <c r="D137" s="10">
        <v>281.81124999999997</v>
      </c>
      <c r="E137" s="10"/>
      <c r="F137" s="10"/>
      <c r="G137" s="10"/>
    </row>
    <row r="138" spans="1:7" x14ac:dyDescent="0.3">
      <c r="A138" s="2">
        <v>234</v>
      </c>
      <c r="B138" s="15">
        <v>40792</v>
      </c>
      <c r="C138">
        <v>5</v>
      </c>
      <c r="D138" s="10">
        <v>314.16800000000001</v>
      </c>
      <c r="E138" s="10"/>
      <c r="F138" s="10"/>
      <c r="G138" s="10"/>
    </row>
    <row r="139" spans="1:7" x14ac:dyDescent="0.3">
      <c r="A139" s="2">
        <v>235</v>
      </c>
      <c r="B139" s="15">
        <v>41025</v>
      </c>
      <c r="C139">
        <v>13</v>
      </c>
      <c r="D139" s="10">
        <v>394.83</v>
      </c>
      <c r="E139" s="10"/>
      <c r="F139" s="10"/>
      <c r="G139" s="10"/>
    </row>
    <row r="140" spans="1:7" x14ac:dyDescent="0.3">
      <c r="A140" s="2">
        <v>236</v>
      </c>
      <c r="B140" s="15">
        <v>40881</v>
      </c>
      <c r="C140">
        <v>7</v>
      </c>
      <c r="D140" s="10">
        <v>336.81</v>
      </c>
      <c r="E140" s="10"/>
      <c r="F140" s="10"/>
      <c r="G140" s="10"/>
    </row>
    <row r="141" spans="1:7" x14ac:dyDescent="0.3">
      <c r="A141" s="2">
        <v>237</v>
      </c>
      <c r="B141" s="15">
        <v>40992</v>
      </c>
      <c r="C141">
        <v>14</v>
      </c>
      <c r="D141" s="10">
        <v>431.64357142857136</v>
      </c>
      <c r="E141" s="10"/>
      <c r="F141" s="10"/>
      <c r="G141" s="10"/>
    </row>
    <row r="142" spans="1:7" x14ac:dyDescent="0.3">
      <c r="A142" s="2">
        <v>238</v>
      </c>
      <c r="B142" s="15">
        <v>40931</v>
      </c>
      <c r="C142">
        <v>7</v>
      </c>
      <c r="D142" s="10">
        <v>249.27857142857144</v>
      </c>
      <c r="E142" s="10"/>
      <c r="F142" s="10"/>
      <c r="G142" s="10"/>
    </row>
    <row r="143" spans="1:7" x14ac:dyDescent="0.3">
      <c r="A143" s="2">
        <v>239</v>
      </c>
      <c r="B143" s="15">
        <v>41031</v>
      </c>
      <c r="C143">
        <v>10</v>
      </c>
      <c r="D143" s="10">
        <v>283.21799999999996</v>
      </c>
      <c r="E143" s="10"/>
      <c r="F143" s="10"/>
      <c r="G143" s="10"/>
    </row>
    <row r="144" spans="1:7" x14ac:dyDescent="0.3">
      <c r="A144" s="2">
        <v>240</v>
      </c>
      <c r="B144" s="15">
        <v>40915</v>
      </c>
      <c r="C144">
        <v>8</v>
      </c>
      <c r="D144" s="10">
        <v>360.45375000000001</v>
      </c>
      <c r="E144" s="10"/>
      <c r="F144" s="10"/>
      <c r="G144" s="10"/>
    </row>
    <row r="145" spans="1:7" x14ac:dyDescent="0.3">
      <c r="A145" s="2">
        <v>241</v>
      </c>
      <c r="B145" s="15">
        <v>40845</v>
      </c>
      <c r="C145">
        <v>7</v>
      </c>
      <c r="D145" s="10">
        <v>464.50714285714287</v>
      </c>
      <c r="E145" s="10"/>
      <c r="F145" s="10"/>
      <c r="G145" s="10"/>
    </row>
    <row r="146" spans="1:7" x14ac:dyDescent="0.3">
      <c r="A146" s="2">
        <v>242</v>
      </c>
      <c r="B146" s="15">
        <v>40969</v>
      </c>
      <c r="C146">
        <v>9</v>
      </c>
      <c r="D146" s="10">
        <v>312.50777777777779</v>
      </c>
      <c r="E146" s="10"/>
      <c r="F146" s="10"/>
      <c r="G146" s="10"/>
    </row>
    <row r="147" spans="1:7" x14ac:dyDescent="0.3">
      <c r="A147" s="2">
        <v>243</v>
      </c>
      <c r="B147" s="15">
        <v>40937</v>
      </c>
      <c r="C147">
        <v>9</v>
      </c>
      <c r="D147" s="10">
        <v>424.32333333333332</v>
      </c>
      <c r="E147" s="10"/>
      <c r="F147" s="10"/>
      <c r="G147" s="10"/>
    </row>
    <row r="148" spans="1:7" x14ac:dyDescent="0.3">
      <c r="A148" s="2">
        <v>244</v>
      </c>
      <c r="B148" s="15">
        <v>40956</v>
      </c>
      <c r="C148">
        <v>9</v>
      </c>
      <c r="D148" s="10">
        <v>404.27444444444444</v>
      </c>
      <c r="E148" s="10"/>
      <c r="F148" s="10"/>
      <c r="G148" s="10"/>
    </row>
    <row r="149" spans="1:7" x14ac:dyDescent="0.3">
      <c r="A149" s="2">
        <v>245</v>
      </c>
      <c r="B149" s="15">
        <v>41030</v>
      </c>
      <c r="C149">
        <v>12</v>
      </c>
      <c r="D149" s="10">
        <v>350.83583333333331</v>
      </c>
      <c r="E149" s="10"/>
      <c r="F149" s="10"/>
      <c r="G149" s="10"/>
    </row>
    <row r="150" spans="1:7" x14ac:dyDescent="0.3">
      <c r="A150" s="2">
        <v>246</v>
      </c>
      <c r="B150" s="15">
        <v>41024</v>
      </c>
      <c r="C150">
        <v>6</v>
      </c>
      <c r="D150" s="10">
        <v>379.24333333333334</v>
      </c>
      <c r="E150" s="10"/>
      <c r="F150" s="10"/>
      <c r="G150" s="10"/>
    </row>
    <row r="151" spans="1:7" x14ac:dyDescent="0.3">
      <c r="A151" s="2">
        <v>247</v>
      </c>
      <c r="B151" s="15">
        <v>40737</v>
      </c>
      <c r="C151">
        <v>9</v>
      </c>
      <c r="D151" s="10">
        <v>298.98777777777775</v>
      </c>
      <c r="E151" s="10"/>
      <c r="F151" s="10"/>
      <c r="G151" s="10"/>
    </row>
    <row r="152" spans="1:7" x14ac:dyDescent="0.3">
      <c r="A152" s="2">
        <v>248</v>
      </c>
      <c r="B152" s="15">
        <v>40803</v>
      </c>
      <c r="C152">
        <v>7</v>
      </c>
      <c r="D152" s="10">
        <v>344.67142857142852</v>
      </c>
      <c r="E152" s="10"/>
      <c r="F152" s="10"/>
      <c r="G152" s="10"/>
    </row>
    <row r="153" spans="1:7" x14ac:dyDescent="0.3">
      <c r="A153" s="2">
        <v>249</v>
      </c>
      <c r="B153" s="15">
        <v>40754</v>
      </c>
      <c r="C153">
        <v>7</v>
      </c>
      <c r="D153" s="10">
        <v>441.75428571428574</v>
      </c>
      <c r="E153" s="10"/>
      <c r="F153" s="10"/>
      <c r="G153" s="10"/>
    </row>
    <row r="154" spans="1:7" x14ac:dyDescent="0.3">
      <c r="A154" s="2">
        <v>250</v>
      </c>
      <c r="B154" s="15">
        <v>41035</v>
      </c>
      <c r="C154">
        <v>6</v>
      </c>
      <c r="D154" s="10">
        <v>389.45666666666671</v>
      </c>
      <c r="E154" s="10"/>
      <c r="F154" s="10"/>
      <c r="G154" s="10"/>
    </row>
    <row r="155" spans="1:7" x14ac:dyDescent="0.3">
      <c r="A155" s="2">
        <v>251</v>
      </c>
      <c r="B155" s="15">
        <v>40852</v>
      </c>
      <c r="C155">
        <v>8</v>
      </c>
      <c r="D155" s="10">
        <v>358.96000000000004</v>
      </c>
      <c r="E155" s="10"/>
      <c r="F155" s="10"/>
      <c r="G155" s="10"/>
    </row>
    <row r="156" spans="1:7" x14ac:dyDescent="0.3">
      <c r="A156" s="2">
        <v>252</v>
      </c>
      <c r="B156" s="15">
        <v>41014</v>
      </c>
      <c r="C156">
        <v>8</v>
      </c>
      <c r="D156" s="10">
        <v>358.08500000000004</v>
      </c>
      <c r="E156" s="10"/>
      <c r="F156" s="10"/>
      <c r="G156" s="10"/>
    </row>
    <row r="157" spans="1:7" x14ac:dyDescent="0.3">
      <c r="A157" s="2">
        <v>253</v>
      </c>
      <c r="B157" s="15">
        <v>41019</v>
      </c>
      <c r="C157">
        <v>12</v>
      </c>
      <c r="D157" s="10">
        <v>288.75833333333333</v>
      </c>
      <c r="E157" s="10"/>
      <c r="F157" s="10"/>
      <c r="G157" s="10"/>
    </row>
    <row r="158" spans="1:7" x14ac:dyDescent="0.3">
      <c r="A158" s="2">
        <v>254</v>
      </c>
      <c r="B158" s="15">
        <v>41038</v>
      </c>
      <c r="C158">
        <v>6</v>
      </c>
      <c r="D158" s="10">
        <v>373.20833333333331</v>
      </c>
      <c r="E158" s="10"/>
      <c r="F158" s="10"/>
      <c r="G158" s="10"/>
    </row>
    <row r="159" spans="1:7" x14ac:dyDescent="0.3">
      <c r="A159" s="2">
        <v>255</v>
      </c>
      <c r="B159" s="15">
        <v>40974</v>
      </c>
      <c r="C159">
        <v>8</v>
      </c>
      <c r="D159" s="10">
        <v>416.10500000000002</v>
      </c>
      <c r="E159" s="10"/>
      <c r="F159" s="10"/>
      <c r="G159" s="10"/>
    </row>
    <row r="160" spans="1:7" x14ac:dyDescent="0.3">
      <c r="A160" s="2">
        <v>256</v>
      </c>
      <c r="B160" s="15">
        <v>40991</v>
      </c>
      <c r="C160">
        <v>7</v>
      </c>
      <c r="D160" s="10">
        <v>226.49714285714285</v>
      </c>
      <c r="E160" s="10"/>
      <c r="F160" s="10"/>
      <c r="G160" s="10"/>
    </row>
    <row r="161" spans="1:7" x14ac:dyDescent="0.3">
      <c r="A161" s="2">
        <v>257</v>
      </c>
      <c r="B161" s="15">
        <v>40869</v>
      </c>
      <c r="C161">
        <v>5</v>
      </c>
      <c r="D161" s="10">
        <v>353.05200000000002</v>
      </c>
      <c r="E161" s="10"/>
      <c r="F161" s="10"/>
      <c r="G161" s="10"/>
    </row>
    <row r="162" spans="1:7" x14ac:dyDescent="0.3">
      <c r="A162" s="2">
        <v>258</v>
      </c>
      <c r="B162" s="15">
        <v>40841</v>
      </c>
      <c r="C162">
        <v>10</v>
      </c>
      <c r="D162" s="10">
        <v>378.22500000000002</v>
      </c>
      <c r="E162" s="10"/>
      <c r="F162" s="10"/>
      <c r="G162" s="10"/>
    </row>
    <row r="163" spans="1:7" x14ac:dyDescent="0.3">
      <c r="A163" s="2">
        <v>259</v>
      </c>
      <c r="B163" s="15">
        <v>40809</v>
      </c>
      <c r="C163">
        <v>5</v>
      </c>
      <c r="D163" s="10">
        <v>438.95200000000006</v>
      </c>
      <c r="E163" s="10"/>
      <c r="F163" s="10"/>
      <c r="G163" s="10"/>
    </row>
    <row r="164" spans="1:7" x14ac:dyDescent="0.3">
      <c r="A164" s="2">
        <v>260</v>
      </c>
      <c r="B164" s="15">
        <v>40959</v>
      </c>
      <c r="C164">
        <v>9</v>
      </c>
      <c r="D164" s="10">
        <v>404.55111111111114</v>
      </c>
      <c r="E164" s="10"/>
      <c r="F164" s="10"/>
      <c r="G164" s="10"/>
    </row>
    <row r="165" spans="1:7" x14ac:dyDescent="0.3">
      <c r="A165" s="2">
        <v>261</v>
      </c>
      <c r="B165" s="15">
        <v>41014</v>
      </c>
      <c r="C165">
        <v>11</v>
      </c>
      <c r="D165" s="10">
        <v>381.26545454545453</v>
      </c>
      <c r="E165" s="10"/>
      <c r="F165" s="10"/>
      <c r="G165" s="10"/>
    </row>
    <row r="166" spans="1:7" x14ac:dyDescent="0.3">
      <c r="A166" s="2">
        <v>262</v>
      </c>
      <c r="B166" s="15">
        <v>40800</v>
      </c>
      <c r="C166">
        <v>9</v>
      </c>
      <c r="D166" s="10">
        <v>336.68555555555554</v>
      </c>
      <c r="E166" s="10"/>
      <c r="F166" s="10"/>
      <c r="G166" s="10"/>
    </row>
    <row r="167" spans="1:7" x14ac:dyDescent="0.3">
      <c r="A167" s="2">
        <v>263</v>
      </c>
      <c r="B167" s="15">
        <v>40786</v>
      </c>
      <c r="C167">
        <v>5</v>
      </c>
      <c r="D167" s="10">
        <v>510.834</v>
      </c>
      <c r="E167" s="10"/>
      <c r="F167" s="10"/>
      <c r="G167" s="10"/>
    </row>
    <row r="168" spans="1:7" x14ac:dyDescent="0.3">
      <c r="A168" s="2">
        <v>264</v>
      </c>
      <c r="B168" s="15">
        <v>41016</v>
      </c>
      <c r="C168">
        <v>9</v>
      </c>
      <c r="D168" s="10">
        <v>354.75555555555553</v>
      </c>
      <c r="E168" s="10"/>
      <c r="F168" s="10"/>
      <c r="G168" s="10"/>
    </row>
    <row r="169" spans="1:7" x14ac:dyDescent="0.3">
      <c r="A169" s="2">
        <v>265</v>
      </c>
      <c r="B169" s="15">
        <v>40982</v>
      </c>
      <c r="C169">
        <v>2</v>
      </c>
      <c r="D169" s="10">
        <v>81.789999999999992</v>
      </c>
      <c r="E169" s="10"/>
      <c r="F169" s="10"/>
      <c r="G169" s="10"/>
    </row>
    <row r="170" spans="1:7" x14ac:dyDescent="0.3">
      <c r="A170" s="2">
        <v>266</v>
      </c>
      <c r="B170" s="15">
        <v>40980</v>
      </c>
      <c r="C170">
        <v>6</v>
      </c>
      <c r="D170" s="10">
        <v>463.18166666666667</v>
      </c>
      <c r="E170" s="10"/>
      <c r="F170" s="10"/>
      <c r="G170" s="10"/>
    </row>
    <row r="171" spans="1:7" x14ac:dyDescent="0.3">
      <c r="A171" s="2">
        <v>267</v>
      </c>
      <c r="B171" s="15">
        <v>40893</v>
      </c>
      <c r="C171">
        <v>9</v>
      </c>
      <c r="D171" s="10">
        <v>306.95777777777778</v>
      </c>
      <c r="E171" s="10"/>
      <c r="F171" s="10"/>
      <c r="G171" s="10"/>
    </row>
    <row r="172" spans="1:7" x14ac:dyDescent="0.3">
      <c r="A172" s="2">
        <v>268</v>
      </c>
      <c r="B172" s="15">
        <v>40960</v>
      </c>
      <c r="C172">
        <v>7</v>
      </c>
      <c r="D172" s="10">
        <v>430.5971428571429</v>
      </c>
      <c r="E172" s="10"/>
      <c r="F172" s="10"/>
      <c r="G172" s="10"/>
    </row>
    <row r="173" spans="1:7" x14ac:dyDescent="0.3">
      <c r="A173" s="2">
        <v>269</v>
      </c>
      <c r="B173" s="15">
        <v>40781</v>
      </c>
      <c r="C173">
        <v>9</v>
      </c>
      <c r="D173" s="10">
        <v>368.62333333333333</v>
      </c>
      <c r="E173" s="10"/>
      <c r="F173" s="10"/>
      <c r="G173" s="10"/>
    </row>
    <row r="174" spans="1:7" x14ac:dyDescent="0.3">
      <c r="A174" s="2">
        <v>270</v>
      </c>
      <c r="B174" s="15">
        <v>40845</v>
      </c>
      <c r="C174">
        <v>6</v>
      </c>
      <c r="D174" s="10">
        <v>481.68499999999995</v>
      </c>
      <c r="E174" s="10"/>
      <c r="F174" s="10"/>
      <c r="G174" s="10"/>
    </row>
    <row r="175" spans="1:7" x14ac:dyDescent="0.3">
      <c r="A175" s="2">
        <v>271</v>
      </c>
      <c r="B175" s="15">
        <v>40851</v>
      </c>
      <c r="C175">
        <v>9</v>
      </c>
      <c r="D175" s="10">
        <v>330.15777777777771</v>
      </c>
      <c r="E175" s="10"/>
      <c r="F175" s="10"/>
      <c r="G175" s="10"/>
    </row>
    <row r="176" spans="1:7" x14ac:dyDescent="0.3">
      <c r="A176" s="2">
        <v>272</v>
      </c>
      <c r="B176" s="15">
        <v>41002</v>
      </c>
      <c r="C176">
        <v>8</v>
      </c>
      <c r="D176" s="10">
        <v>491.94</v>
      </c>
      <c r="E176" s="10"/>
      <c r="F176" s="10"/>
      <c r="G176" s="10"/>
    </row>
    <row r="177" spans="1:7" x14ac:dyDescent="0.3">
      <c r="A177" s="2">
        <v>273</v>
      </c>
      <c r="B177" s="15">
        <v>40999</v>
      </c>
      <c r="C177">
        <v>13</v>
      </c>
      <c r="D177" s="10">
        <v>446.40923076923082</v>
      </c>
      <c r="E177" s="10"/>
      <c r="F177" s="10"/>
      <c r="G177" s="10"/>
    </row>
    <row r="178" spans="1:7" x14ac:dyDescent="0.3">
      <c r="A178" s="2">
        <v>274</v>
      </c>
      <c r="B178" s="15">
        <v>40882</v>
      </c>
      <c r="C178">
        <v>7</v>
      </c>
      <c r="D178" s="10">
        <v>366.46571428571434</v>
      </c>
      <c r="E178" s="10"/>
      <c r="F178" s="10"/>
      <c r="G178" s="10"/>
    </row>
    <row r="179" spans="1:7" x14ac:dyDescent="0.3">
      <c r="A179" s="2">
        <v>275</v>
      </c>
      <c r="B179" s="15">
        <v>40863</v>
      </c>
      <c r="C179">
        <v>10</v>
      </c>
      <c r="D179" s="10">
        <v>336.18199999999996</v>
      </c>
      <c r="E179" s="10"/>
      <c r="F179" s="10"/>
      <c r="G179" s="10"/>
    </row>
    <row r="180" spans="1:7" x14ac:dyDescent="0.3">
      <c r="A180" s="2">
        <v>276</v>
      </c>
      <c r="B180" s="15">
        <v>40805</v>
      </c>
      <c r="C180">
        <v>10</v>
      </c>
      <c r="D180" s="10">
        <v>320.08699999999999</v>
      </c>
      <c r="E180" s="10"/>
      <c r="F180" s="10"/>
      <c r="G180" s="10"/>
    </row>
    <row r="181" spans="1:7" x14ac:dyDescent="0.3">
      <c r="A181" s="2">
        <v>277</v>
      </c>
      <c r="B181" s="15">
        <v>41020</v>
      </c>
      <c r="C181">
        <v>4</v>
      </c>
      <c r="D181" s="10">
        <v>328.41750000000002</v>
      </c>
      <c r="E181" s="10"/>
      <c r="F181" s="10"/>
      <c r="G181" s="10"/>
    </row>
    <row r="182" spans="1:7" x14ac:dyDescent="0.3">
      <c r="A182" s="2">
        <v>278</v>
      </c>
      <c r="B182" s="15">
        <v>40863</v>
      </c>
      <c r="C182">
        <v>5</v>
      </c>
      <c r="D182" s="10">
        <v>553.47399999999993</v>
      </c>
      <c r="E182" s="10"/>
      <c r="F182" s="10"/>
      <c r="G182" s="10"/>
    </row>
    <row r="183" spans="1:7" x14ac:dyDescent="0.3">
      <c r="A183" s="2">
        <v>279</v>
      </c>
      <c r="B183" s="15">
        <v>40911</v>
      </c>
      <c r="C183">
        <v>9</v>
      </c>
      <c r="D183" s="10">
        <v>296.98888888888888</v>
      </c>
      <c r="E183" s="10"/>
      <c r="F183" s="10"/>
      <c r="G183" s="10"/>
    </row>
    <row r="184" spans="1:7" x14ac:dyDescent="0.3">
      <c r="A184" s="2">
        <v>280</v>
      </c>
      <c r="B184" s="15">
        <v>41018</v>
      </c>
      <c r="C184">
        <v>9</v>
      </c>
      <c r="D184" s="10">
        <v>353.98333333333335</v>
      </c>
      <c r="E184" s="10"/>
      <c r="F184" s="10"/>
      <c r="G184" s="10"/>
    </row>
    <row r="185" spans="1:7" x14ac:dyDescent="0.3">
      <c r="A185" s="2">
        <v>281</v>
      </c>
      <c r="B185" s="15">
        <v>40854</v>
      </c>
      <c r="C185">
        <v>10</v>
      </c>
      <c r="D185" s="10">
        <v>427.22799999999995</v>
      </c>
      <c r="E185" s="10"/>
      <c r="F185" s="10"/>
      <c r="G185" s="10"/>
    </row>
    <row r="186" spans="1:7" x14ac:dyDescent="0.3">
      <c r="A186" s="2">
        <v>282</v>
      </c>
      <c r="B186" s="15">
        <v>40838</v>
      </c>
      <c r="C186">
        <v>10</v>
      </c>
      <c r="D186" s="10">
        <v>336.79100000000005</v>
      </c>
      <c r="E186" s="10"/>
      <c r="F186" s="10"/>
      <c r="G186" s="10"/>
    </row>
    <row r="187" spans="1:7" x14ac:dyDescent="0.3">
      <c r="A187" s="2">
        <v>283</v>
      </c>
      <c r="B187" s="15">
        <v>40767</v>
      </c>
      <c r="C187">
        <v>4</v>
      </c>
      <c r="D187" s="10">
        <v>334.8</v>
      </c>
      <c r="E187" s="10"/>
      <c r="F187" s="10"/>
      <c r="G187" s="10"/>
    </row>
    <row r="188" spans="1:7" x14ac:dyDescent="0.3">
      <c r="A188" s="2">
        <v>284</v>
      </c>
      <c r="B188" s="15">
        <v>41023</v>
      </c>
      <c r="C188">
        <v>14</v>
      </c>
      <c r="D188" s="10">
        <v>260.42571428571426</v>
      </c>
      <c r="E188" s="10"/>
      <c r="F188" s="10"/>
      <c r="G188" s="10"/>
    </row>
    <row r="189" spans="1:7" x14ac:dyDescent="0.3">
      <c r="A189" s="2">
        <v>285</v>
      </c>
      <c r="B189" s="15">
        <v>40954</v>
      </c>
      <c r="C189">
        <v>9</v>
      </c>
      <c r="D189" s="10">
        <v>303.5288888888889</v>
      </c>
      <c r="E189" s="10"/>
      <c r="F189" s="10"/>
      <c r="G189" s="10"/>
    </row>
    <row r="190" spans="1:7" x14ac:dyDescent="0.3">
      <c r="A190" s="2">
        <v>286</v>
      </c>
      <c r="B190" s="15">
        <v>41003</v>
      </c>
      <c r="C190">
        <v>9</v>
      </c>
      <c r="D190" s="10">
        <v>424.14111111111112</v>
      </c>
      <c r="E190" s="10"/>
      <c r="F190" s="10"/>
      <c r="G190" s="10"/>
    </row>
    <row r="191" spans="1:7" x14ac:dyDescent="0.3">
      <c r="A191" s="2">
        <v>287</v>
      </c>
      <c r="B191" s="15">
        <v>40828</v>
      </c>
      <c r="C191">
        <v>3</v>
      </c>
      <c r="D191" s="10">
        <v>543.44999999999993</v>
      </c>
      <c r="E191" s="10"/>
      <c r="F191" s="10"/>
      <c r="G191" s="10"/>
    </row>
    <row r="192" spans="1:7" x14ac:dyDescent="0.3">
      <c r="A192" s="2">
        <v>288</v>
      </c>
      <c r="B192" s="15">
        <v>40863</v>
      </c>
      <c r="C192">
        <v>10</v>
      </c>
      <c r="D192" s="10">
        <v>402.11799999999999</v>
      </c>
      <c r="E192" s="10"/>
      <c r="F192" s="10"/>
      <c r="G192" s="10"/>
    </row>
    <row r="193" spans="1:7" x14ac:dyDescent="0.3">
      <c r="A193" s="2">
        <v>289</v>
      </c>
      <c r="B193" s="15">
        <v>41021</v>
      </c>
      <c r="C193">
        <v>7</v>
      </c>
      <c r="D193" s="10">
        <v>385.55285714285714</v>
      </c>
      <c r="E193" s="10"/>
      <c r="F193" s="10"/>
      <c r="G193" s="10"/>
    </row>
    <row r="194" spans="1:7" x14ac:dyDescent="0.3">
      <c r="A194" s="2">
        <v>290</v>
      </c>
      <c r="B194" s="15">
        <v>40852</v>
      </c>
      <c r="C194">
        <v>9</v>
      </c>
      <c r="D194" s="10">
        <v>358.65111111111111</v>
      </c>
      <c r="E194" s="10"/>
      <c r="F194" s="10"/>
      <c r="G194" s="10"/>
    </row>
    <row r="195" spans="1:7" x14ac:dyDescent="0.3">
      <c r="A195" s="2">
        <v>291</v>
      </c>
      <c r="B195" s="15">
        <v>40975</v>
      </c>
      <c r="C195">
        <v>11</v>
      </c>
      <c r="D195" s="10">
        <v>325.41090909090912</v>
      </c>
      <c r="E195" s="10"/>
      <c r="F195" s="10"/>
      <c r="G195" s="10"/>
    </row>
    <row r="196" spans="1:7" x14ac:dyDescent="0.3">
      <c r="A196" s="2">
        <v>292</v>
      </c>
      <c r="B196" s="15">
        <v>41029</v>
      </c>
      <c r="C196">
        <v>7</v>
      </c>
      <c r="D196" s="10">
        <v>341.56428571428569</v>
      </c>
      <c r="E196" s="10"/>
      <c r="F196" s="10"/>
      <c r="G196" s="10"/>
    </row>
    <row r="197" spans="1:7" x14ac:dyDescent="0.3">
      <c r="A197" s="2">
        <v>293</v>
      </c>
      <c r="B197" s="15">
        <v>40836</v>
      </c>
      <c r="C197">
        <v>11</v>
      </c>
      <c r="D197" s="10">
        <v>383.83272727272725</v>
      </c>
      <c r="E197" s="10"/>
      <c r="F197" s="10"/>
      <c r="G197" s="10"/>
    </row>
    <row r="198" spans="1:7" x14ac:dyDescent="0.3">
      <c r="A198" s="2">
        <v>294</v>
      </c>
      <c r="B198" s="15">
        <v>40818</v>
      </c>
      <c r="C198">
        <v>9</v>
      </c>
      <c r="D198" s="10">
        <v>305.96333333333331</v>
      </c>
      <c r="E198" s="10"/>
      <c r="F198" s="10"/>
      <c r="G198" s="10"/>
    </row>
    <row r="199" spans="1:7" x14ac:dyDescent="0.3">
      <c r="A199" s="2">
        <v>295</v>
      </c>
      <c r="B199" s="15">
        <v>40942</v>
      </c>
      <c r="C199">
        <v>4</v>
      </c>
      <c r="D199" s="10">
        <v>176.75</v>
      </c>
      <c r="E199" s="10"/>
      <c r="F199" s="10"/>
      <c r="G199" s="10"/>
    </row>
    <row r="200" spans="1:7" x14ac:dyDescent="0.3">
      <c r="A200" s="2">
        <v>296</v>
      </c>
      <c r="B200" s="15">
        <v>41005</v>
      </c>
      <c r="C200">
        <v>4</v>
      </c>
      <c r="D200" s="10">
        <v>232.26499999999999</v>
      </c>
      <c r="E200" s="10"/>
      <c r="F200" s="10"/>
      <c r="G200" s="10"/>
    </row>
    <row r="201" spans="1:7" x14ac:dyDescent="0.3">
      <c r="A201" s="2">
        <v>297</v>
      </c>
      <c r="B201" s="15">
        <v>41010</v>
      </c>
      <c r="C201">
        <v>5</v>
      </c>
      <c r="D201" s="10">
        <v>472.774</v>
      </c>
      <c r="E201" s="10"/>
      <c r="F201" s="10"/>
      <c r="G201" s="10"/>
    </row>
    <row r="202" spans="1:7" x14ac:dyDescent="0.3">
      <c r="A202" s="2">
        <v>298</v>
      </c>
      <c r="B202" s="15">
        <v>40885</v>
      </c>
      <c r="C202">
        <v>10</v>
      </c>
      <c r="D202" s="10">
        <v>465.63</v>
      </c>
      <c r="E202" s="10"/>
      <c r="F202" s="10"/>
      <c r="G202" s="10"/>
    </row>
    <row r="203" spans="1:7" x14ac:dyDescent="0.3">
      <c r="A203" s="2">
        <v>299</v>
      </c>
      <c r="B203" s="15">
        <v>40816</v>
      </c>
      <c r="C203">
        <v>10</v>
      </c>
      <c r="D203" s="10">
        <v>299.56800000000004</v>
      </c>
      <c r="E203" s="10"/>
      <c r="F203" s="10"/>
      <c r="G203" s="10"/>
    </row>
    <row r="204" spans="1:7" x14ac:dyDescent="0.3">
      <c r="A204" s="2">
        <v>300</v>
      </c>
      <c r="B204" s="15">
        <v>40851</v>
      </c>
      <c r="C204">
        <v>12</v>
      </c>
      <c r="D204" s="10">
        <v>345.72333333333336</v>
      </c>
      <c r="E204" s="10"/>
      <c r="F204" s="10"/>
      <c r="G204" s="10"/>
    </row>
    <row r="205" spans="1:7" x14ac:dyDescent="0.3">
      <c r="A205" s="2">
        <v>564</v>
      </c>
      <c r="B205" s="15">
        <v>40937</v>
      </c>
      <c r="C205">
        <v>4</v>
      </c>
      <c r="D205" s="10">
        <v>1386.3924999999999</v>
      </c>
      <c r="E205" s="10"/>
      <c r="F205" s="10"/>
      <c r="G205" s="10"/>
    </row>
    <row r="206" spans="1:7" x14ac:dyDescent="0.3">
      <c r="A206" s="2">
        <v>565</v>
      </c>
      <c r="B206" s="15">
        <v>40595</v>
      </c>
      <c r="C206">
        <v>3</v>
      </c>
      <c r="D206" s="10">
        <v>1066.5333333333333</v>
      </c>
      <c r="E206" s="10"/>
      <c r="F206" s="10"/>
      <c r="G206" s="10"/>
    </row>
    <row r="207" spans="1:7" x14ac:dyDescent="0.3">
      <c r="A207" s="2">
        <v>566</v>
      </c>
      <c r="B207" s="15">
        <v>40247</v>
      </c>
      <c r="C207">
        <v>1</v>
      </c>
      <c r="D207" s="10">
        <v>1064.03</v>
      </c>
      <c r="E207" s="10"/>
      <c r="F207" s="10"/>
      <c r="G207" s="10"/>
    </row>
    <row r="208" spans="1:7" x14ac:dyDescent="0.3">
      <c r="A208" s="2">
        <v>567</v>
      </c>
      <c r="B208" s="15">
        <v>40931</v>
      </c>
      <c r="C208">
        <v>4</v>
      </c>
      <c r="D208" s="10">
        <v>1560.165</v>
      </c>
      <c r="E208" s="10"/>
      <c r="F208" s="10"/>
      <c r="G208" s="10"/>
    </row>
    <row r="209" spans="1:7" x14ac:dyDescent="0.3">
      <c r="A209" s="2">
        <v>568</v>
      </c>
      <c r="B209" s="15">
        <v>40301</v>
      </c>
      <c r="C209">
        <v>2</v>
      </c>
      <c r="D209" s="10">
        <v>1388.7950000000001</v>
      </c>
      <c r="E209" s="10"/>
      <c r="F209" s="10"/>
      <c r="G209" s="10"/>
    </row>
    <row r="210" spans="1:7" x14ac:dyDescent="0.3">
      <c r="A210" s="2">
        <v>569</v>
      </c>
      <c r="B210" s="15">
        <v>40743</v>
      </c>
      <c r="C210">
        <v>5</v>
      </c>
      <c r="D210" s="10">
        <v>1458.4720000000002</v>
      </c>
      <c r="E210" s="10"/>
      <c r="F210" s="10"/>
      <c r="G210" s="10"/>
    </row>
    <row r="211" spans="1:7" x14ac:dyDescent="0.3">
      <c r="A211" s="2">
        <v>570</v>
      </c>
      <c r="B211" s="15">
        <v>40794</v>
      </c>
      <c r="C211">
        <v>9</v>
      </c>
      <c r="D211" s="10">
        <v>1157.211111111111</v>
      </c>
      <c r="E211" s="10"/>
      <c r="F211" s="10"/>
      <c r="G211" s="10"/>
    </row>
    <row r="212" spans="1:7" x14ac:dyDescent="0.3">
      <c r="A212" s="2">
        <v>572</v>
      </c>
      <c r="B212" s="15">
        <v>41049</v>
      </c>
      <c r="C212">
        <v>5</v>
      </c>
      <c r="D212" s="10">
        <v>1222.69</v>
      </c>
      <c r="E212" s="10"/>
      <c r="F212" s="10"/>
      <c r="G212" s="10"/>
    </row>
    <row r="213" spans="1:7" x14ac:dyDescent="0.3">
      <c r="A213" s="2">
        <v>573</v>
      </c>
      <c r="B213" s="15">
        <v>40739</v>
      </c>
      <c r="C213">
        <v>3</v>
      </c>
      <c r="D213" s="10">
        <v>1639.58</v>
      </c>
      <c r="E213" s="10"/>
      <c r="F213" s="10"/>
      <c r="G213" s="10"/>
    </row>
    <row r="214" spans="1:7" x14ac:dyDescent="0.3">
      <c r="A214" s="2">
        <v>574</v>
      </c>
      <c r="B214" s="15">
        <v>40686</v>
      </c>
      <c r="C214">
        <v>3</v>
      </c>
      <c r="D214" s="10">
        <v>1182.7566666666667</v>
      </c>
      <c r="E214" s="10"/>
      <c r="F214" s="10"/>
      <c r="G214" s="10"/>
    </row>
    <row r="215" spans="1:7" x14ac:dyDescent="0.3">
      <c r="A215" s="2">
        <v>575</v>
      </c>
      <c r="B215" s="15">
        <v>41109</v>
      </c>
      <c r="C215">
        <v>4</v>
      </c>
      <c r="D215" s="10">
        <v>1143.1424999999999</v>
      </c>
      <c r="E215" s="10"/>
      <c r="F215" s="10"/>
      <c r="G215" s="10"/>
    </row>
    <row r="216" spans="1:7" x14ac:dyDescent="0.3">
      <c r="A216" s="2">
        <v>576</v>
      </c>
      <c r="B216" s="15">
        <v>41035</v>
      </c>
      <c r="C216">
        <v>3</v>
      </c>
      <c r="D216" s="10">
        <v>953.93</v>
      </c>
      <c r="E216" s="10"/>
      <c r="F216" s="10"/>
      <c r="G216" s="10"/>
    </row>
    <row r="217" spans="1:7" x14ac:dyDescent="0.3">
      <c r="A217" s="2">
        <v>577</v>
      </c>
      <c r="B217" s="15">
        <v>39994</v>
      </c>
      <c r="C217">
        <v>1</v>
      </c>
      <c r="D217" s="10">
        <v>1427.13</v>
      </c>
      <c r="E217" s="10"/>
      <c r="F217" s="10"/>
      <c r="G217" s="10"/>
    </row>
    <row r="218" spans="1:7" x14ac:dyDescent="0.3">
      <c r="A218" s="2">
        <v>578</v>
      </c>
      <c r="B218" s="15">
        <v>40751</v>
      </c>
      <c r="C218">
        <v>7</v>
      </c>
      <c r="D218" s="10">
        <v>1375.3028571428572</v>
      </c>
      <c r="E218" s="10"/>
      <c r="F218" s="10"/>
      <c r="G218" s="10"/>
    </row>
    <row r="219" spans="1:7" x14ac:dyDescent="0.3">
      <c r="A219" s="2">
        <v>579</v>
      </c>
      <c r="B219" s="15">
        <v>41012</v>
      </c>
      <c r="C219">
        <v>4</v>
      </c>
      <c r="D219" s="10">
        <v>1228.9974999999999</v>
      </c>
      <c r="E219" s="10"/>
      <c r="F219" s="10"/>
      <c r="G219" s="10"/>
    </row>
    <row r="220" spans="1:7" x14ac:dyDescent="0.3">
      <c r="A220" s="2">
        <v>580</v>
      </c>
      <c r="B220" s="15">
        <v>40983</v>
      </c>
      <c r="C220">
        <v>4</v>
      </c>
      <c r="D220" s="10">
        <v>1029.1725000000001</v>
      </c>
      <c r="E220" s="10"/>
      <c r="F220" s="10"/>
      <c r="G220" s="10"/>
    </row>
    <row r="221" spans="1:7" x14ac:dyDescent="0.3">
      <c r="A221" s="2">
        <v>581</v>
      </c>
      <c r="B221" s="15">
        <v>40777</v>
      </c>
      <c r="C221">
        <v>2</v>
      </c>
      <c r="D221" s="10">
        <v>1555.9949999999999</v>
      </c>
      <c r="E221" s="10"/>
      <c r="F221" s="10"/>
      <c r="G221" s="10"/>
    </row>
    <row r="222" spans="1:7" x14ac:dyDescent="0.3">
      <c r="A222" s="2">
        <v>582</v>
      </c>
      <c r="B222" s="15">
        <v>41007</v>
      </c>
      <c r="C222">
        <v>7</v>
      </c>
      <c r="D222" s="10">
        <v>1561.2028571428571</v>
      </c>
      <c r="E222" s="10"/>
      <c r="F222" s="10"/>
      <c r="G222" s="10"/>
    </row>
    <row r="223" spans="1:7" x14ac:dyDescent="0.3">
      <c r="A223" s="2">
        <v>583</v>
      </c>
      <c r="B223" s="15">
        <v>40583</v>
      </c>
      <c r="C223">
        <v>3</v>
      </c>
      <c r="D223" s="10">
        <v>763.97333333333336</v>
      </c>
      <c r="E223" s="10"/>
      <c r="F223" s="10"/>
      <c r="G223" s="10"/>
    </row>
    <row r="224" spans="1:7" x14ac:dyDescent="0.3">
      <c r="A224" s="2">
        <v>584</v>
      </c>
      <c r="B224" s="15">
        <v>40317</v>
      </c>
      <c r="C224">
        <v>2</v>
      </c>
      <c r="D224" s="10">
        <v>912.60500000000002</v>
      </c>
      <c r="E224" s="10"/>
      <c r="F224" s="10"/>
      <c r="G224" s="10"/>
    </row>
    <row r="225" spans="1:7" x14ac:dyDescent="0.3">
      <c r="A225" s="2">
        <v>585</v>
      </c>
      <c r="B225" s="15">
        <v>40993</v>
      </c>
      <c r="C225">
        <v>4</v>
      </c>
      <c r="D225" s="10">
        <v>917.97249999999997</v>
      </c>
      <c r="E225" s="10"/>
      <c r="F225" s="10"/>
      <c r="G225" s="10"/>
    </row>
    <row r="226" spans="1:7" x14ac:dyDescent="0.3">
      <c r="A226" s="2">
        <v>586</v>
      </c>
      <c r="B226" s="15">
        <v>40550</v>
      </c>
      <c r="C226">
        <v>3</v>
      </c>
      <c r="D226" s="10">
        <v>1432.5866666666668</v>
      </c>
      <c r="E226" s="10"/>
      <c r="F226" s="10"/>
      <c r="G226" s="10"/>
    </row>
    <row r="227" spans="1:7" x14ac:dyDescent="0.3">
      <c r="A227" s="2">
        <v>587</v>
      </c>
      <c r="B227" s="15">
        <v>40853</v>
      </c>
      <c r="C227">
        <v>2</v>
      </c>
      <c r="D227" s="10">
        <v>654.80500000000006</v>
      </c>
      <c r="E227" s="10"/>
      <c r="F227" s="10"/>
      <c r="G227" s="10"/>
    </row>
    <row r="228" spans="1:7" x14ac:dyDescent="0.3">
      <c r="A228" s="2">
        <v>588</v>
      </c>
      <c r="B228" s="15">
        <v>40336</v>
      </c>
      <c r="C228">
        <v>5</v>
      </c>
      <c r="D228" s="10">
        <v>1233.9559999999999</v>
      </c>
      <c r="E228" s="10"/>
      <c r="F228" s="10"/>
      <c r="G228" s="10"/>
    </row>
    <row r="229" spans="1:7" x14ac:dyDescent="0.3">
      <c r="A229" s="2">
        <v>589</v>
      </c>
      <c r="B229" s="15">
        <v>40841</v>
      </c>
      <c r="C229">
        <v>3</v>
      </c>
      <c r="D229" s="10">
        <v>1050.7533333333333</v>
      </c>
      <c r="E229" s="10"/>
      <c r="F229" s="10"/>
      <c r="G229" s="10"/>
    </row>
    <row r="230" spans="1:7" x14ac:dyDescent="0.3">
      <c r="A230" s="2">
        <v>590</v>
      </c>
      <c r="B230" s="15">
        <v>40296</v>
      </c>
      <c r="C230">
        <v>3</v>
      </c>
      <c r="D230" s="10">
        <v>877.21</v>
      </c>
      <c r="E230" s="10"/>
      <c r="F230" s="10"/>
      <c r="G230" s="10"/>
    </row>
    <row r="231" spans="1:7" x14ac:dyDescent="0.3">
      <c r="A231" s="2">
        <v>591</v>
      </c>
      <c r="B231" s="15">
        <v>41114</v>
      </c>
      <c r="C231">
        <v>6</v>
      </c>
      <c r="D231" s="10">
        <v>1005.83</v>
      </c>
      <c r="E231" s="10"/>
      <c r="F231" s="10"/>
      <c r="G231" s="10"/>
    </row>
    <row r="232" spans="1:7" x14ac:dyDescent="0.3">
      <c r="A232" s="2">
        <v>592</v>
      </c>
      <c r="B232" s="15">
        <v>40363</v>
      </c>
      <c r="C232">
        <v>4</v>
      </c>
      <c r="D232" s="10">
        <v>923.07249999999999</v>
      </c>
      <c r="E232" s="10"/>
      <c r="F232" s="10"/>
      <c r="G232" s="10"/>
    </row>
    <row r="233" spans="1:7" x14ac:dyDescent="0.3">
      <c r="A233" s="2">
        <v>593</v>
      </c>
      <c r="B233" s="15">
        <v>41041</v>
      </c>
      <c r="C233">
        <v>2</v>
      </c>
      <c r="D233" s="10">
        <v>944.53500000000008</v>
      </c>
      <c r="E233" s="10"/>
      <c r="F233" s="10"/>
      <c r="G233" s="10"/>
    </row>
    <row r="234" spans="1:7" x14ac:dyDescent="0.3">
      <c r="A234" s="2">
        <v>594</v>
      </c>
      <c r="B234" s="15">
        <v>40620</v>
      </c>
      <c r="C234">
        <v>2</v>
      </c>
      <c r="D234" s="10">
        <v>1493.17</v>
      </c>
      <c r="E234" s="10"/>
      <c r="F234" s="10"/>
      <c r="G234" s="10"/>
    </row>
    <row r="235" spans="1:7" x14ac:dyDescent="0.3">
      <c r="A235" s="2">
        <v>595</v>
      </c>
      <c r="B235" s="15">
        <v>41018</v>
      </c>
      <c r="C235">
        <v>7</v>
      </c>
      <c r="D235" s="10">
        <v>1000.4857142857144</v>
      </c>
      <c r="E235" s="10"/>
      <c r="F235" s="10"/>
      <c r="G235" s="10"/>
    </row>
    <row r="236" spans="1:7" x14ac:dyDescent="0.3">
      <c r="A236" s="2">
        <v>596</v>
      </c>
      <c r="B236" s="15">
        <v>40839</v>
      </c>
      <c r="C236">
        <v>1</v>
      </c>
      <c r="D236" s="10">
        <v>1967.35</v>
      </c>
      <c r="E236" s="10"/>
      <c r="F236" s="10"/>
      <c r="G236" s="10"/>
    </row>
    <row r="237" spans="1:7" x14ac:dyDescent="0.3">
      <c r="A237" s="2">
        <v>597</v>
      </c>
      <c r="B237" s="15">
        <v>41008</v>
      </c>
      <c r="C237">
        <v>5</v>
      </c>
      <c r="D237" s="10">
        <v>907.33800000000008</v>
      </c>
      <c r="E237" s="10"/>
      <c r="F237" s="10"/>
      <c r="G237" s="10"/>
    </row>
    <row r="238" spans="1:7" x14ac:dyDescent="0.3">
      <c r="A238" s="2">
        <v>598</v>
      </c>
      <c r="B238" s="15">
        <v>40921</v>
      </c>
      <c r="C238">
        <v>1</v>
      </c>
      <c r="D238" s="10">
        <v>1511.44</v>
      </c>
      <c r="E238" s="10"/>
      <c r="F238" s="10"/>
      <c r="G238" s="10"/>
    </row>
    <row r="239" spans="1:7" x14ac:dyDescent="0.3">
      <c r="A239" s="2">
        <v>599</v>
      </c>
      <c r="B239" s="15">
        <v>40737</v>
      </c>
      <c r="C239">
        <v>5</v>
      </c>
      <c r="D239" s="10">
        <v>927.06200000000013</v>
      </c>
      <c r="E239" s="10"/>
      <c r="F239" s="10"/>
      <c r="G239" s="10"/>
    </row>
    <row r="240" spans="1:7" x14ac:dyDescent="0.3">
      <c r="A240" s="2">
        <v>600</v>
      </c>
      <c r="B240" s="15">
        <v>41115</v>
      </c>
      <c r="C240">
        <v>5</v>
      </c>
      <c r="D240" s="10">
        <v>1159.31</v>
      </c>
      <c r="E240" s="10"/>
      <c r="F240" s="10"/>
      <c r="G240" s="10"/>
    </row>
    <row r="241" spans="1:7" x14ac:dyDescent="0.3">
      <c r="A241" s="2">
        <v>601</v>
      </c>
      <c r="B241" s="15">
        <v>40310</v>
      </c>
      <c r="C241">
        <v>4</v>
      </c>
      <c r="D241" s="10">
        <v>1331.0150000000001</v>
      </c>
      <c r="E241" s="10"/>
      <c r="F241" s="10"/>
      <c r="G241" s="10"/>
    </row>
    <row r="242" spans="1:7" x14ac:dyDescent="0.3">
      <c r="A242" s="2">
        <v>602</v>
      </c>
      <c r="B242" s="15">
        <v>40846</v>
      </c>
      <c r="C242">
        <v>6</v>
      </c>
      <c r="D242" s="10">
        <v>1483.6616666666666</v>
      </c>
      <c r="E242" s="10"/>
      <c r="F242" s="10"/>
      <c r="G242" s="10"/>
    </row>
    <row r="243" spans="1:7" x14ac:dyDescent="0.3">
      <c r="A243" s="2">
        <v>603</v>
      </c>
      <c r="B243" s="15">
        <v>41012</v>
      </c>
      <c r="C243">
        <v>5</v>
      </c>
      <c r="D243" s="10">
        <v>1302.9459999999999</v>
      </c>
      <c r="E243" s="10"/>
      <c r="F243" s="10"/>
      <c r="G243" s="10"/>
    </row>
    <row r="244" spans="1:7" x14ac:dyDescent="0.3">
      <c r="A244" s="2">
        <v>604</v>
      </c>
      <c r="B244" s="15">
        <v>40830</v>
      </c>
      <c r="C244">
        <v>6</v>
      </c>
      <c r="D244" s="10">
        <v>1234.78</v>
      </c>
      <c r="E244" s="10"/>
      <c r="F244" s="10"/>
      <c r="G244" s="10"/>
    </row>
    <row r="245" spans="1:7" x14ac:dyDescent="0.3">
      <c r="A245" s="2">
        <v>606</v>
      </c>
      <c r="B245" s="15">
        <v>40818</v>
      </c>
      <c r="C245">
        <v>2</v>
      </c>
      <c r="D245" s="10">
        <v>1957.915</v>
      </c>
      <c r="E245" s="10"/>
      <c r="F245" s="10"/>
      <c r="G245" s="10"/>
    </row>
    <row r="246" spans="1:7" x14ac:dyDescent="0.3">
      <c r="A246" s="2">
        <v>607</v>
      </c>
      <c r="B246" s="15">
        <v>39986</v>
      </c>
      <c r="C246">
        <v>5</v>
      </c>
      <c r="D246" s="10">
        <v>1277.8499999999999</v>
      </c>
      <c r="E246" s="10"/>
      <c r="F246" s="10"/>
      <c r="G246" s="10"/>
    </row>
    <row r="247" spans="1:7" x14ac:dyDescent="0.3">
      <c r="A247" s="2">
        <v>608</v>
      </c>
      <c r="B247" s="15">
        <v>40547</v>
      </c>
      <c r="C247">
        <v>5</v>
      </c>
      <c r="D247" s="10">
        <v>1400.538</v>
      </c>
      <c r="E247" s="10"/>
      <c r="F247" s="10"/>
      <c r="G247" s="10"/>
    </row>
    <row r="248" spans="1:7" x14ac:dyDescent="0.3">
      <c r="A248" s="2">
        <v>609</v>
      </c>
      <c r="B248" s="15">
        <v>40654</v>
      </c>
      <c r="C248">
        <v>4</v>
      </c>
      <c r="D248" s="10">
        <v>1162.7149999999999</v>
      </c>
      <c r="E248" s="10"/>
      <c r="F248" s="10"/>
      <c r="G248" s="10"/>
    </row>
    <row r="249" spans="1:7" x14ac:dyDescent="0.3">
      <c r="A249" s="2">
        <v>610</v>
      </c>
      <c r="B249" s="15">
        <v>40552</v>
      </c>
      <c r="C249">
        <v>2</v>
      </c>
      <c r="D249" s="10">
        <v>1949.6849999999999</v>
      </c>
      <c r="E249" s="10"/>
      <c r="F249" s="10"/>
      <c r="G249" s="10"/>
    </row>
    <row r="250" spans="1:7" x14ac:dyDescent="0.3">
      <c r="A250" s="2">
        <v>611</v>
      </c>
      <c r="B250" s="15">
        <v>41061</v>
      </c>
      <c r="C250">
        <v>9</v>
      </c>
      <c r="D250" s="10">
        <v>1396.3822222222223</v>
      </c>
      <c r="E250" s="10"/>
      <c r="F250" s="10"/>
      <c r="G250" s="10"/>
    </row>
    <row r="251" spans="1:7" x14ac:dyDescent="0.3">
      <c r="A251" s="2">
        <v>612</v>
      </c>
      <c r="B251" s="15">
        <v>40935</v>
      </c>
      <c r="C251">
        <v>7</v>
      </c>
      <c r="D251" s="10">
        <v>1705.3385714285712</v>
      </c>
      <c r="E251" s="10"/>
      <c r="F251" s="10"/>
      <c r="G251" s="10"/>
    </row>
    <row r="252" spans="1:7" x14ac:dyDescent="0.3">
      <c r="A252" s="2">
        <v>613</v>
      </c>
      <c r="B252" s="15">
        <v>40382</v>
      </c>
      <c r="C252">
        <v>4</v>
      </c>
      <c r="D252" s="10">
        <v>1357.0100000000002</v>
      </c>
      <c r="E252" s="10"/>
      <c r="F252" s="10"/>
      <c r="G252" s="10"/>
    </row>
    <row r="253" spans="1:7" x14ac:dyDescent="0.3">
      <c r="A253" s="2">
        <v>614</v>
      </c>
      <c r="B253" s="15">
        <v>40897</v>
      </c>
      <c r="C253">
        <v>4</v>
      </c>
      <c r="D253" s="10">
        <v>1418.15</v>
      </c>
      <c r="E253" s="10"/>
      <c r="F253" s="10"/>
      <c r="G253" s="10"/>
    </row>
    <row r="254" spans="1:7" x14ac:dyDescent="0.3">
      <c r="A254" s="2">
        <v>615</v>
      </c>
      <c r="B254" s="15">
        <v>40865</v>
      </c>
      <c r="C254">
        <v>3</v>
      </c>
      <c r="D254" s="10">
        <v>1414.3133333333335</v>
      </c>
      <c r="E254" s="10"/>
      <c r="F254" s="10"/>
      <c r="G254" s="10"/>
    </row>
    <row r="255" spans="1:7" x14ac:dyDescent="0.3">
      <c r="A255" s="2">
        <v>616</v>
      </c>
      <c r="B255" s="15">
        <v>41115</v>
      </c>
      <c r="C255">
        <v>8</v>
      </c>
      <c r="D255" s="10">
        <v>1195.06375</v>
      </c>
      <c r="E255" s="10"/>
      <c r="F255" s="10"/>
      <c r="G255" s="10"/>
    </row>
    <row r="256" spans="1:7" x14ac:dyDescent="0.3">
      <c r="A256" s="2">
        <v>617</v>
      </c>
      <c r="B256" s="15">
        <v>40630</v>
      </c>
      <c r="C256">
        <v>5</v>
      </c>
      <c r="D256" s="10">
        <v>1693.3919999999998</v>
      </c>
      <c r="E256" s="10"/>
      <c r="F256" s="10"/>
      <c r="G256" s="10"/>
    </row>
    <row r="257" spans="1:7" x14ac:dyDescent="0.3">
      <c r="A257" s="2">
        <v>618</v>
      </c>
      <c r="B257" s="15">
        <v>40918</v>
      </c>
      <c r="C257">
        <v>8</v>
      </c>
      <c r="D257" s="10">
        <v>1014.5575</v>
      </c>
      <c r="E257" s="10"/>
      <c r="F257" s="10"/>
      <c r="G257" s="10"/>
    </row>
    <row r="258" spans="1:7" x14ac:dyDescent="0.3">
      <c r="A258" s="2">
        <v>619</v>
      </c>
      <c r="B258" s="15">
        <v>40877</v>
      </c>
      <c r="C258">
        <v>6</v>
      </c>
      <c r="D258" s="10">
        <v>1324.7816666666665</v>
      </c>
      <c r="E258" s="10"/>
      <c r="F258" s="10"/>
      <c r="G258" s="10"/>
    </row>
    <row r="259" spans="1:7" x14ac:dyDescent="0.3">
      <c r="A259" s="2">
        <v>620</v>
      </c>
      <c r="B259" s="15">
        <v>41037</v>
      </c>
      <c r="C259">
        <v>1</v>
      </c>
      <c r="D259" s="10">
        <v>519.79999999999995</v>
      </c>
      <c r="E259" s="10"/>
      <c r="F259" s="10"/>
      <c r="G259" s="10"/>
    </row>
    <row r="260" spans="1:7" x14ac:dyDescent="0.3">
      <c r="A260" s="2">
        <v>621</v>
      </c>
      <c r="B260" s="15">
        <v>40711</v>
      </c>
      <c r="C260">
        <v>2</v>
      </c>
      <c r="D260" s="10">
        <v>1516.7249999999999</v>
      </c>
      <c r="E260" s="10"/>
      <c r="F260" s="10"/>
      <c r="G260" s="10"/>
    </row>
    <row r="261" spans="1:7" x14ac:dyDescent="0.3">
      <c r="A261" s="2">
        <v>622</v>
      </c>
      <c r="B261" s="15">
        <v>40895</v>
      </c>
      <c r="C261">
        <v>4</v>
      </c>
      <c r="D261" s="10">
        <v>794.01</v>
      </c>
      <c r="E261" s="10"/>
      <c r="F261" s="10"/>
      <c r="G261" s="10"/>
    </row>
    <row r="262" spans="1:7" x14ac:dyDescent="0.3">
      <c r="A262" s="2">
        <v>623</v>
      </c>
      <c r="B262" s="15">
        <v>40215</v>
      </c>
      <c r="C262">
        <v>2</v>
      </c>
      <c r="D262" s="10">
        <v>804.04500000000007</v>
      </c>
      <c r="E262" s="10"/>
      <c r="F262" s="10"/>
      <c r="G262" s="10"/>
    </row>
    <row r="263" spans="1:7" x14ac:dyDescent="0.3">
      <c r="A263" s="2">
        <v>624</v>
      </c>
      <c r="B263" s="15">
        <v>41014</v>
      </c>
      <c r="C263">
        <v>1</v>
      </c>
      <c r="D263" s="10">
        <v>371.26</v>
      </c>
      <c r="E263" s="10"/>
      <c r="F263" s="10"/>
      <c r="G263" s="10"/>
    </row>
    <row r="264" spans="1:7" x14ac:dyDescent="0.3">
      <c r="A264" s="2">
        <v>625</v>
      </c>
      <c r="B264" s="15">
        <v>40693</v>
      </c>
      <c r="C264">
        <v>7</v>
      </c>
      <c r="D264" s="10">
        <v>1131.5528571428572</v>
      </c>
      <c r="E264" s="10"/>
      <c r="F264" s="10"/>
      <c r="G264" s="10"/>
    </row>
    <row r="265" spans="1:7" x14ac:dyDescent="0.3">
      <c r="A265" s="2">
        <v>626</v>
      </c>
      <c r="B265" s="15">
        <v>40507</v>
      </c>
      <c r="C265">
        <v>3</v>
      </c>
      <c r="D265" s="10">
        <v>1567.3533333333332</v>
      </c>
      <c r="E265" s="10"/>
      <c r="F265" s="10"/>
      <c r="G265" s="10"/>
    </row>
    <row r="266" spans="1:7" x14ac:dyDescent="0.3">
      <c r="A266" s="2">
        <v>627</v>
      </c>
      <c r="B266" s="15">
        <v>40899</v>
      </c>
      <c r="C266">
        <v>8</v>
      </c>
      <c r="D266" s="10">
        <v>1297.22875</v>
      </c>
      <c r="E266" s="10"/>
      <c r="F266" s="10"/>
      <c r="G266" s="10"/>
    </row>
    <row r="267" spans="1:7" x14ac:dyDescent="0.3">
      <c r="A267" s="2">
        <v>628</v>
      </c>
      <c r="B267" s="15">
        <v>41113</v>
      </c>
      <c r="C267">
        <v>2</v>
      </c>
      <c r="D267" s="10">
        <v>1042.24</v>
      </c>
      <c r="E267" s="10"/>
      <c r="F267" s="10"/>
      <c r="G267" s="10"/>
    </row>
    <row r="268" spans="1:7" x14ac:dyDescent="0.3">
      <c r="A268" s="2">
        <v>629</v>
      </c>
      <c r="B268" s="15">
        <v>40810</v>
      </c>
      <c r="C268">
        <v>4</v>
      </c>
      <c r="D268" s="10">
        <v>853.13</v>
      </c>
      <c r="E268" s="10"/>
      <c r="F268" s="10"/>
      <c r="G268" s="10"/>
    </row>
    <row r="269" spans="1:7" x14ac:dyDescent="0.3">
      <c r="A269" s="2">
        <v>630</v>
      </c>
      <c r="B269" s="15">
        <v>41130</v>
      </c>
      <c r="C269">
        <v>6</v>
      </c>
      <c r="D269" s="10">
        <v>1473.0383333333332</v>
      </c>
      <c r="E269" s="10"/>
      <c r="F269" s="10"/>
      <c r="G269" s="10"/>
    </row>
    <row r="270" spans="1:7" x14ac:dyDescent="0.3">
      <c r="A270" s="2">
        <v>631</v>
      </c>
      <c r="B270" s="15">
        <v>40689</v>
      </c>
      <c r="C270">
        <v>6</v>
      </c>
      <c r="D270" s="10">
        <v>1374.5266666666666</v>
      </c>
      <c r="E270" s="10"/>
      <c r="F270" s="10"/>
      <c r="G270" s="10"/>
    </row>
    <row r="271" spans="1:7" x14ac:dyDescent="0.3">
      <c r="A271" s="2">
        <v>632</v>
      </c>
      <c r="B271" s="15">
        <v>40825</v>
      </c>
      <c r="C271">
        <v>5</v>
      </c>
      <c r="D271" s="10">
        <v>1468.402</v>
      </c>
      <c r="E271" s="10"/>
      <c r="F271" s="10"/>
      <c r="G271" s="10"/>
    </row>
    <row r="272" spans="1:7" x14ac:dyDescent="0.3">
      <c r="A272" s="2">
        <v>633</v>
      </c>
      <c r="B272" s="15">
        <v>40970</v>
      </c>
      <c r="C272">
        <v>6</v>
      </c>
      <c r="D272" s="10">
        <v>1331.585</v>
      </c>
      <c r="E272" s="10"/>
      <c r="F272" s="10"/>
      <c r="G272" s="10"/>
    </row>
    <row r="273" spans="1:7" x14ac:dyDescent="0.3">
      <c r="A273" s="2">
        <v>634</v>
      </c>
      <c r="B273" s="15">
        <v>40941</v>
      </c>
      <c r="C273">
        <v>4</v>
      </c>
      <c r="D273" s="10">
        <v>1297.6350000000002</v>
      </c>
      <c r="E273" s="10"/>
      <c r="F273" s="10"/>
      <c r="G273" s="10"/>
    </row>
    <row r="274" spans="1:7" x14ac:dyDescent="0.3">
      <c r="A274" s="2">
        <v>635</v>
      </c>
      <c r="B274" s="15">
        <v>41050</v>
      </c>
      <c r="C274">
        <v>4</v>
      </c>
      <c r="D274" s="10">
        <v>1290.8225</v>
      </c>
      <c r="E274" s="10"/>
      <c r="F274" s="10"/>
      <c r="G274" s="10"/>
    </row>
    <row r="275" spans="1:7" x14ac:dyDescent="0.3">
      <c r="A275" s="2">
        <v>636</v>
      </c>
      <c r="B275" s="15">
        <v>41112</v>
      </c>
      <c r="C275">
        <v>4</v>
      </c>
      <c r="D275" s="10">
        <v>1636.9375</v>
      </c>
      <c r="E275" s="10"/>
      <c r="F275" s="10"/>
      <c r="G275" s="10"/>
    </row>
    <row r="276" spans="1:7" x14ac:dyDescent="0.3">
      <c r="A276" s="2">
        <v>637</v>
      </c>
      <c r="B276" s="15">
        <v>39916</v>
      </c>
      <c r="C276">
        <v>2</v>
      </c>
      <c r="D276" s="10">
        <v>1086.83</v>
      </c>
      <c r="E276" s="10"/>
      <c r="F276" s="10"/>
      <c r="G276" s="10"/>
    </row>
    <row r="277" spans="1:7" x14ac:dyDescent="0.3">
      <c r="A277" s="2">
        <v>638</v>
      </c>
      <c r="B277" s="15">
        <v>40685</v>
      </c>
      <c r="C277">
        <v>4</v>
      </c>
      <c r="D277" s="10">
        <v>1602.4449999999999</v>
      </c>
      <c r="E277" s="10"/>
      <c r="F277" s="10"/>
      <c r="G277" s="10"/>
    </row>
    <row r="278" spans="1:7" x14ac:dyDescent="0.3">
      <c r="A278" s="2">
        <v>639</v>
      </c>
      <c r="B278" s="15">
        <v>40755</v>
      </c>
      <c r="C278">
        <v>5</v>
      </c>
      <c r="D278" s="10">
        <v>1219.9479999999999</v>
      </c>
      <c r="E278" s="10"/>
      <c r="F278" s="10"/>
      <c r="G278" s="10"/>
    </row>
    <row r="279" spans="1:7" x14ac:dyDescent="0.3">
      <c r="A279" s="2">
        <v>640</v>
      </c>
      <c r="B279" s="15">
        <v>40969</v>
      </c>
      <c r="C279">
        <v>4</v>
      </c>
      <c r="D279" s="10">
        <v>1729.2975000000001</v>
      </c>
      <c r="E279" s="10"/>
      <c r="F279" s="10"/>
      <c r="G279" s="10"/>
    </row>
    <row r="280" spans="1:7" x14ac:dyDescent="0.3">
      <c r="A280" s="2">
        <v>641</v>
      </c>
      <c r="B280" s="15">
        <v>41104</v>
      </c>
      <c r="C280">
        <v>4</v>
      </c>
      <c r="D280" s="10">
        <v>909.6875</v>
      </c>
      <c r="E280" s="10"/>
      <c r="F280" s="10"/>
      <c r="G280" s="10"/>
    </row>
    <row r="281" spans="1:7" x14ac:dyDescent="0.3">
      <c r="A281" s="2">
        <v>642</v>
      </c>
      <c r="B281" s="15">
        <v>41102</v>
      </c>
      <c r="C281">
        <v>5</v>
      </c>
      <c r="D281" s="10">
        <v>1387.402</v>
      </c>
      <c r="E281" s="10"/>
      <c r="F281" s="10"/>
      <c r="G281" s="10"/>
    </row>
    <row r="282" spans="1:7" x14ac:dyDescent="0.3">
      <c r="A282" s="2">
        <v>643</v>
      </c>
      <c r="B282" s="15">
        <v>40113</v>
      </c>
      <c r="C282">
        <v>1</v>
      </c>
      <c r="D282" s="10">
        <v>991.43</v>
      </c>
      <c r="E282" s="10"/>
      <c r="F282" s="10"/>
      <c r="G282" s="10"/>
    </row>
    <row r="283" spans="1:7" x14ac:dyDescent="0.3">
      <c r="A283" s="2">
        <v>644</v>
      </c>
      <c r="B283" s="15">
        <v>40672</v>
      </c>
      <c r="C283">
        <v>4</v>
      </c>
      <c r="D283" s="10">
        <v>912.87</v>
      </c>
      <c r="E283" s="10"/>
      <c r="F283" s="10"/>
      <c r="G283" s="10"/>
    </row>
    <row r="284" spans="1:7" x14ac:dyDescent="0.3">
      <c r="A284" s="2">
        <v>645</v>
      </c>
      <c r="B284" s="15">
        <v>39980</v>
      </c>
      <c r="C284">
        <v>2</v>
      </c>
      <c r="D284" s="10">
        <v>1595.2</v>
      </c>
      <c r="E284" s="10"/>
      <c r="F284" s="10"/>
      <c r="G284" s="10"/>
    </row>
    <row r="285" spans="1:7" x14ac:dyDescent="0.3">
      <c r="A285" s="2">
        <v>646</v>
      </c>
      <c r="B285" s="15">
        <v>40981</v>
      </c>
      <c r="C285">
        <v>3</v>
      </c>
      <c r="D285" s="10">
        <v>1799.8100000000002</v>
      </c>
      <c r="E285" s="10"/>
      <c r="F285" s="10"/>
      <c r="G285" s="10"/>
    </row>
    <row r="286" spans="1:7" x14ac:dyDescent="0.3">
      <c r="A286" s="2">
        <v>647</v>
      </c>
      <c r="B286" s="15">
        <v>40227</v>
      </c>
      <c r="C286">
        <v>5</v>
      </c>
      <c r="D286" s="10">
        <v>2065.5279999999998</v>
      </c>
      <c r="E286" s="10"/>
      <c r="F286" s="10"/>
      <c r="G286" s="10"/>
    </row>
    <row r="287" spans="1:7" x14ac:dyDescent="0.3">
      <c r="A287" s="2">
        <v>648</v>
      </c>
      <c r="B287" s="15">
        <v>41138</v>
      </c>
      <c r="C287">
        <v>4</v>
      </c>
      <c r="D287" s="10">
        <v>902.52</v>
      </c>
      <c r="E287" s="10"/>
      <c r="F287" s="10"/>
      <c r="G287" s="10"/>
    </row>
    <row r="288" spans="1:7" x14ac:dyDescent="0.3">
      <c r="A288" s="2">
        <v>649</v>
      </c>
      <c r="B288" s="15">
        <v>40699</v>
      </c>
      <c r="C288">
        <v>2</v>
      </c>
      <c r="D288" s="10">
        <v>1956.6949999999999</v>
      </c>
      <c r="E288" s="10"/>
      <c r="F288" s="10"/>
      <c r="G288" s="10"/>
    </row>
    <row r="289" spans="1:7" x14ac:dyDescent="0.3">
      <c r="A289" s="2">
        <v>650</v>
      </c>
      <c r="B289" s="15">
        <v>40833</v>
      </c>
      <c r="C289">
        <v>7</v>
      </c>
      <c r="D289" s="10">
        <v>952.42285714285697</v>
      </c>
      <c r="E289" s="10"/>
      <c r="F289" s="10"/>
      <c r="G289" s="10"/>
    </row>
    <row r="290" spans="1:7" x14ac:dyDescent="0.3">
      <c r="A290" s="2">
        <v>651</v>
      </c>
      <c r="B290" s="15">
        <v>40957</v>
      </c>
      <c r="C290">
        <v>9</v>
      </c>
      <c r="D290" s="10">
        <v>1213.7566666666667</v>
      </c>
      <c r="E290" s="10"/>
      <c r="F290" s="10"/>
      <c r="G290" s="10"/>
    </row>
    <row r="291" spans="1:7" x14ac:dyDescent="0.3">
      <c r="A291" s="2">
        <v>652</v>
      </c>
      <c r="B291" s="15">
        <v>40398</v>
      </c>
      <c r="C291">
        <v>3</v>
      </c>
      <c r="D291" s="10">
        <v>1227.8133333333333</v>
      </c>
      <c r="E291" s="10"/>
      <c r="F291" s="10"/>
      <c r="G291" s="10"/>
    </row>
    <row r="292" spans="1:7" x14ac:dyDescent="0.3">
      <c r="A292" s="2">
        <v>653</v>
      </c>
      <c r="B292" s="15">
        <v>39268</v>
      </c>
      <c r="C292">
        <v>2</v>
      </c>
      <c r="D292" s="10">
        <v>1124.2950000000001</v>
      </c>
      <c r="E292" s="10"/>
      <c r="F292" s="10"/>
      <c r="G292" s="10"/>
    </row>
    <row r="293" spans="1:7" x14ac:dyDescent="0.3">
      <c r="A293" s="2">
        <v>654</v>
      </c>
      <c r="B293" s="15">
        <v>41090</v>
      </c>
      <c r="C293">
        <v>6</v>
      </c>
      <c r="D293" s="10">
        <v>1214.4133333333332</v>
      </c>
      <c r="E293" s="10"/>
      <c r="F293" s="10"/>
      <c r="G293" s="10"/>
    </row>
    <row r="294" spans="1:7" x14ac:dyDescent="0.3">
      <c r="A294" s="2">
        <v>655</v>
      </c>
      <c r="B294" s="15">
        <v>40719</v>
      </c>
      <c r="C294">
        <v>2</v>
      </c>
      <c r="D294" s="10">
        <v>1239.3200000000002</v>
      </c>
      <c r="E294" s="10"/>
      <c r="F294" s="10"/>
      <c r="G294" s="10"/>
    </row>
    <row r="295" spans="1:7" x14ac:dyDescent="0.3">
      <c r="A295" s="2">
        <v>656</v>
      </c>
      <c r="B295" s="15">
        <v>40875</v>
      </c>
      <c r="C295">
        <v>4</v>
      </c>
      <c r="D295" s="10">
        <v>627.34249999999997</v>
      </c>
      <c r="E295" s="10"/>
      <c r="F295" s="10"/>
      <c r="G295" s="10"/>
    </row>
    <row r="296" spans="1:7" x14ac:dyDescent="0.3">
      <c r="A296" s="2">
        <v>657</v>
      </c>
      <c r="B296" s="15">
        <v>41061</v>
      </c>
      <c r="C296">
        <v>4</v>
      </c>
      <c r="D296" s="10">
        <v>1297.6274999999998</v>
      </c>
      <c r="E296" s="10"/>
      <c r="F296" s="10"/>
      <c r="G296" s="10"/>
    </row>
    <row r="297" spans="1:7" x14ac:dyDescent="0.3">
      <c r="A297" s="2">
        <v>658</v>
      </c>
      <c r="B297" s="15">
        <v>40969</v>
      </c>
      <c r="C297">
        <v>8</v>
      </c>
      <c r="D297" s="10">
        <v>1476.9375</v>
      </c>
      <c r="E297" s="10"/>
      <c r="F297" s="10"/>
      <c r="G297" s="10"/>
    </row>
    <row r="298" spans="1:7" x14ac:dyDescent="0.3">
      <c r="A298" s="2">
        <v>659</v>
      </c>
      <c r="B298" s="15">
        <v>40766</v>
      </c>
      <c r="C298">
        <v>6</v>
      </c>
      <c r="D298" s="10">
        <v>1347.7466666666667</v>
      </c>
      <c r="E298" s="10"/>
      <c r="F298" s="10"/>
      <c r="G298" s="10"/>
    </row>
    <row r="299" spans="1:7" x14ac:dyDescent="0.3">
      <c r="A299" s="2">
        <v>660</v>
      </c>
      <c r="B299" s="15">
        <v>40976</v>
      </c>
      <c r="C299">
        <v>4</v>
      </c>
      <c r="D299" s="10">
        <v>1608.4025000000001</v>
      </c>
      <c r="E299" s="10"/>
      <c r="F299" s="10"/>
      <c r="G299" s="10"/>
    </row>
    <row r="300" spans="1:7" x14ac:dyDescent="0.3">
      <c r="A300" s="2">
        <v>661</v>
      </c>
      <c r="B300" s="15">
        <v>41042</v>
      </c>
      <c r="C300">
        <v>3</v>
      </c>
      <c r="D300" s="10">
        <v>1369.2866666666666</v>
      </c>
      <c r="E300" s="10"/>
      <c r="F300" s="10"/>
      <c r="G300" s="10"/>
    </row>
    <row r="301" spans="1:7" x14ac:dyDescent="0.3">
      <c r="A301" s="2">
        <v>662</v>
      </c>
      <c r="B301" s="15">
        <v>40613</v>
      </c>
      <c r="C301">
        <v>3</v>
      </c>
      <c r="D301" s="10">
        <v>1358.36</v>
      </c>
      <c r="E301" s="10"/>
      <c r="F301" s="10"/>
      <c r="G301" s="10"/>
    </row>
    <row r="302" spans="1:7" x14ac:dyDescent="0.3">
      <c r="A302" s="2">
        <v>663</v>
      </c>
      <c r="B302" s="15">
        <v>40673</v>
      </c>
      <c r="C302">
        <v>4</v>
      </c>
      <c r="D302" s="10">
        <v>1716.1824999999999</v>
      </c>
      <c r="E302" s="10"/>
      <c r="F302" s="10"/>
      <c r="G302" s="10"/>
    </row>
    <row r="303" spans="1:7" x14ac:dyDescent="0.3">
      <c r="A303" s="2">
        <v>664</v>
      </c>
      <c r="B303" s="15">
        <v>41036</v>
      </c>
      <c r="C303">
        <v>9</v>
      </c>
      <c r="D303" s="10">
        <v>1531.6133333333335</v>
      </c>
      <c r="E303" s="10"/>
      <c r="F303" s="10"/>
      <c r="G303" s="10"/>
    </row>
    <row r="304" spans="1:7" x14ac:dyDescent="0.3">
      <c r="A304" s="2">
        <v>665</v>
      </c>
      <c r="B304" s="15">
        <v>41094</v>
      </c>
      <c r="C304">
        <v>9</v>
      </c>
      <c r="D304" s="10">
        <v>1307.4277777777779</v>
      </c>
      <c r="E304" s="10"/>
      <c r="F304" s="10"/>
      <c r="G304" s="10"/>
    </row>
    <row r="305" spans="1:7" x14ac:dyDescent="0.3">
      <c r="A305" s="2">
        <v>666</v>
      </c>
      <c r="B305" s="15">
        <v>40514</v>
      </c>
      <c r="C305">
        <v>4</v>
      </c>
      <c r="D305" s="10">
        <v>1339.9900000000002</v>
      </c>
      <c r="E305" s="10"/>
      <c r="F305" s="10"/>
      <c r="G305" s="10"/>
    </row>
    <row r="306" spans="1:7" x14ac:dyDescent="0.3">
      <c r="A306" s="2">
        <v>667</v>
      </c>
      <c r="B306" s="15">
        <v>41118</v>
      </c>
      <c r="C306">
        <v>1</v>
      </c>
      <c r="D306" s="10">
        <v>1696.65</v>
      </c>
      <c r="E306" s="10"/>
      <c r="F306" s="10"/>
      <c r="G306" s="10"/>
    </row>
    <row r="307" spans="1:7" x14ac:dyDescent="0.3">
      <c r="A307" s="2">
        <v>668</v>
      </c>
      <c r="B307" s="15">
        <v>40892</v>
      </c>
      <c r="C307">
        <v>3</v>
      </c>
      <c r="D307" s="10">
        <v>1090.1966666666667</v>
      </c>
      <c r="E307" s="10"/>
      <c r="F307" s="10"/>
      <c r="G307" s="10"/>
    </row>
    <row r="308" spans="1:7" x14ac:dyDescent="0.3">
      <c r="A308" s="2">
        <v>669</v>
      </c>
      <c r="B308" s="15">
        <v>40786</v>
      </c>
      <c r="C308">
        <v>6</v>
      </c>
      <c r="D308" s="10">
        <v>917.42666666666662</v>
      </c>
      <c r="E308" s="10"/>
      <c r="F308" s="10"/>
      <c r="G308" s="10"/>
    </row>
    <row r="309" spans="1:7" x14ac:dyDescent="0.3">
      <c r="A309" s="2">
        <v>670</v>
      </c>
      <c r="B309" s="15">
        <v>40170</v>
      </c>
      <c r="C309">
        <v>4</v>
      </c>
      <c r="D309" s="10">
        <v>1729.335</v>
      </c>
      <c r="E309" s="10"/>
      <c r="F309" s="10"/>
      <c r="G309" s="10"/>
    </row>
    <row r="310" spans="1:7" x14ac:dyDescent="0.3">
      <c r="A310" s="2">
        <v>671</v>
      </c>
      <c r="B310" s="15">
        <v>40886</v>
      </c>
      <c r="C310">
        <v>7</v>
      </c>
      <c r="D310" s="10">
        <v>730.55714285714282</v>
      </c>
      <c r="E310" s="10"/>
      <c r="F310" s="10"/>
      <c r="G310" s="10"/>
    </row>
    <row r="311" spans="1:7" x14ac:dyDescent="0.3">
      <c r="A311" s="2">
        <v>672</v>
      </c>
      <c r="B311" s="15">
        <v>41099</v>
      </c>
      <c r="C311">
        <v>9</v>
      </c>
      <c r="D311" s="10">
        <v>1303.01</v>
      </c>
      <c r="E311" s="10"/>
      <c r="F311" s="10"/>
      <c r="G311" s="10"/>
    </row>
    <row r="312" spans="1:7" x14ac:dyDescent="0.3">
      <c r="A312" s="2">
        <v>673</v>
      </c>
      <c r="B312" s="15">
        <v>40315</v>
      </c>
      <c r="C312">
        <v>3</v>
      </c>
      <c r="D312" s="10">
        <v>1689.3233333333335</v>
      </c>
      <c r="E312" s="10"/>
      <c r="F312" s="10"/>
      <c r="G312" s="10"/>
    </row>
    <row r="313" spans="1:7" x14ac:dyDescent="0.3">
      <c r="A313" s="2">
        <v>674</v>
      </c>
      <c r="B313" s="15">
        <v>40676</v>
      </c>
      <c r="C313">
        <v>2</v>
      </c>
      <c r="D313" s="10">
        <v>1231.98</v>
      </c>
      <c r="E313" s="10"/>
      <c r="F313" s="10"/>
      <c r="G313" s="10"/>
    </row>
    <row r="314" spans="1:7" x14ac:dyDescent="0.3">
      <c r="A314" s="2">
        <v>675</v>
      </c>
      <c r="B314" s="15">
        <v>40922</v>
      </c>
      <c r="C314">
        <v>4</v>
      </c>
      <c r="D314" s="10">
        <v>1714.3825000000002</v>
      </c>
      <c r="E314" s="10"/>
      <c r="F314" s="10"/>
      <c r="G314" s="10"/>
    </row>
    <row r="315" spans="1:7" x14ac:dyDescent="0.3">
      <c r="A315" s="2">
        <v>676</v>
      </c>
      <c r="B315" s="15">
        <v>40988</v>
      </c>
      <c r="C315">
        <v>6</v>
      </c>
      <c r="D315" s="10">
        <v>1325.23</v>
      </c>
      <c r="E315" s="10"/>
      <c r="F315" s="10"/>
      <c r="G315" s="10"/>
    </row>
    <row r="316" spans="1:7" x14ac:dyDescent="0.3">
      <c r="A316" s="2">
        <v>677</v>
      </c>
      <c r="B316" s="15">
        <v>41020</v>
      </c>
      <c r="C316">
        <v>4</v>
      </c>
      <c r="D316" s="10">
        <v>1080.6950000000002</v>
      </c>
      <c r="E316" s="10"/>
      <c r="F316" s="10"/>
      <c r="G316" s="10"/>
    </row>
    <row r="317" spans="1:7" x14ac:dyDescent="0.3">
      <c r="A317" s="2">
        <v>678</v>
      </c>
      <c r="B317" s="15">
        <v>41058</v>
      </c>
      <c r="C317">
        <v>2</v>
      </c>
      <c r="D317" s="10">
        <v>1142.1099999999999</v>
      </c>
      <c r="E317" s="10"/>
      <c r="F317" s="10"/>
      <c r="G317" s="10"/>
    </row>
    <row r="318" spans="1:7" x14ac:dyDescent="0.3">
      <c r="A318" s="2">
        <v>679</v>
      </c>
      <c r="B318" s="15">
        <v>41095</v>
      </c>
      <c r="C318">
        <v>5</v>
      </c>
      <c r="D318" s="10">
        <v>937.86199999999985</v>
      </c>
      <c r="E318" s="10"/>
      <c r="F318" s="10"/>
      <c r="G318" s="10"/>
    </row>
    <row r="319" spans="1:7" x14ac:dyDescent="0.3">
      <c r="A319" s="2">
        <v>680</v>
      </c>
      <c r="B319" s="15">
        <v>40593</v>
      </c>
      <c r="C319">
        <v>3</v>
      </c>
      <c r="D319" s="10">
        <v>1121.5033333333333</v>
      </c>
      <c r="E319" s="10"/>
      <c r="F319" s="10"/>
      <c r="G319" s="10"/>
    </row>
    <row r="320" spans="1:7" x14ac:dyDescent="0.3">
      <c r="A320" s="2">
        <v>681</v>
      </c>
      <c r="B320" s="15">
        <v>40705</v>
      </c>
      <c r="C320">
        <v>3</v>
      </c>
      <c r="D320" s="10">
        <v>1497.5933333333335</v>
      </c>
      <c r="E320" s="10"/>
      <c r="F320" s="10"/>
      <c r="G320" s="10"/>
    </row>
    <row r="321" spans="1:7" x14ac:dyDescent="0.3">
      <c r="A321" s="2">
        <v>682</v>
      </c>
      <c r="B321" s="15">
        <v>40867</v>
      </c>
      <c r="C321">
        <v>2</v>
      </c>
      <c r="D321" s="10">
        <v>1106.9749999999999</v>
      </c>
      <c r="E321" s="10"/>
      <c r="F321" s="10"/>
      <c r="G321" s="10"/>
    </row>
    <row r="322" spans="1:7" x14ac:dyDescent="0.3">
      <c r="A322" s="2">
        <v>683</v>
      </c>
      <c r="B322" s="15">
        <v>40457</v>
      </c>
      <c r="C322">
        <v>3</v>
      </c>
      <c r="D322" s="10">
        <v>1208.8900000000001</v>
      </c>
      <c r="E322" s="10"/>
      <c r="F322" s="10"/>
      <c r="G322" s="10"/>
    </row>
    <row r="323" spans="1:7" x14ac:dyDescent="0.3">
      <c r="A323" s="2">
        <v>684</v>
      </c>
      <c r="B323" s="15">
        <v>40940</v>
      </c>
      <c r="C323">
        <v>9</v>
      </c>
      <c r="D323" s="10">
        <v>1421.9633333333331</v>
      </c>
      <c r="E323" s="10"/>
      <c r="F323" s="10"/>
      <c r="G323" s="10"/>
    </row>
    <row r="324" spans="1:7" x14ac:dyDescent="0.3">
      <c r="A324" s="2">
        <v>685</v>
      </c>
      <c r="B324" s="15">
        <v>41062</v>
      </c>
      <c r="C324">
        <v>2</v>
      </c>
      <c r="D324" s="10">
        <v>1934.4299999999998</v>
      </c>
      <c r="E324" s="10"/>
      <c r="F324" s="10"/>
      <c r="G324" s="10"/>
    </row>
    <row r="325" spans="1:7" x14ac:dyDescent="0.3">
      <c r="A325" s="2">
        <v>686</v>
      </c>
      <c r="B325" s="15">
        <v>40200</v>
      </c>
      <c r="C325">
        <v>2</v>
      </c>
      <c r="D325" s="10">
        <v>1224.97</v>
      </c>
      <c r="E325" s="10"/>
      <c r="F325" s="10"/>
      <c r="G325" s="10"/>
    </row>
    <row r="326" spans="1:7" x14ac:dyDescent="0.3">
      <c r="A326" s="2">
        <v>687</v>
      </c>
      <c r="B326" s="15">
        <v>41069</v>
      </c>
      <c r="C326">
        <v>6</v>
      </c>
      <c r="D326" s="10">
        <v>1492.18</v>
      </c>
      <c r="E326" s="10"/>
      <c r="F326" s="10"/>
      <c r="G326" s="10"/>
    </row>
    <row r="327" spans="1:7" x14ac:dyDescent="0.3">
      <c r="A327" s="2">
        <v>688</v>
      </c>
      <c r="B327" s="15">
        <v>40304</v>
      </c>
      <c r="C327">
        <v>4</v>
      </c>
      <c r="D327" s="10">
        <v>1029.5675000000001</v>
      </c>
      <c r="E327" s="10"/>
      <c r="F327" s="10"/>
      <c r="G327" s="10"/>
    </row>
    <row r="328" spans="1:7" x14ac:dyDescent="0.3">
      <c r="A328" s="2">
        <v>690</v>
      </c>
      <c r="B328" s="15">
        <v>40992</v>
      </c>
      <c r="C328">
        <v>2</v>
      </c>
      <c r="D328" s="10">
        <v>305.72000000000003</v>
      </c>
      <c r="E328" s="10"/>
      <c r="F328" s="10"/>
      <c r="G328" s="10"/>
    </row>
    <row r="329" spans="1:7" x14ac:dyDescent="0.3">
      <c r="A329" s="2">
        <v>691</v>
      </c>
      <c r="B329" s="15">
        <v>40518</v>
      </c>
      <c r="C329">
        <v>4</v>
      </c>
      <c r="D329" s="10">
        <v>982.71499999999992</v>
      </c>
      <c r="E329" s="10"/>
      <c r="F329" s="10"/>
      <c r="G329" s="10"/>
    </row>
    <row r="330" spans="1:7" x14ac:dyDescent="0.3">
      <c r="A330" s="2">
        <v>692</v>
      </c>
      <c r="B330" s="15">
        <v>40461</v>
      </c>
      <c r="C330">
        <v>5</v>
      </c>
      <c r="D330" s="10">
        <v>686.94800000000009</v>
      </c>
      <c r="E330" s="10"/>
      <c r="F330" s="10"/>
      <c r="G330" s="10"/>
    </row>
    <row r="331" spans="1:7" x14ac:dyDescent="0.3">
      <c r="A331" s="2">
        <v>693</v>
      </c>
      <c r="B331" s="15">
        <v>40849</v>
      </c>
      <c r="C331">
        <v>5</v>
      </c>
      <c r="D331" s="10">
        <v>1570.8340000000001</v>
      </c>
      <c r="E331" s="10"/>
      <c r="F331" s="10"/>
      <c r="G331" s="10"/>
    </row>
    <row r="332" spans="1:7" x14ac:dyDescent="0.3">
      <c r="A332" s="2">
        <v>694</v>
      </c>
      <c r="B332" s="15">
        <v>40944</v>
      </c>
      <c r="C332">
        <v>2</v>
      </c>
      <c r="D332" s="10">
        <v>1480.6</v>
      </c>
      <c r="E332" s="10"/>
      <c r="F332" s="10"/>
      <c r="G332" s="10"/>
    </row>
    <row r="333" spans="1:7" x14ac:dyDescent="0.3">
      <c r="A333" s="2">
        <v>695</v>
      </c>
      <c r="B333" s="15">
        <v>40846</v>
      </c>
      <c r="C333">
        <v>7</v>
      </c>
      <c r="D333" s="10">
        <v>1516.24</v>
      </c>
      <c r="E333" s="10"/>
      <c r="F333" s="10"/>
      <c r="G333" s="10"/>
    </row>
    <row r="334" spans="1:7" x14ac:dyDescent="0.3">
      <c r="A334" s="2">
        <v>696</v>
      </c>
      <c r="B334" s="15">
        <v>40675</v>
      </c>
      <c r="C334">
        <v>5</v>
      </c>
      <c r="D334" s="10">
        <v>1109.048</v>
      </c>
      <c r="E334" s="10"/>
      <c r="F334" s="10"/>
      <c r="G334" s="10"/>
    </row>
    <row r="335" spans="1:7" x14ac:dyDescent="0.3">
      <c r="A335" s="2">
        <v>697</v>
      </c>
      <c r="B335" s="15">
        <v>40300</v>
      </c>
      <c r="C335">
        <v>1</v>
      </c>
      <c r="D335" s="10">
        <v>1574.58</v>
      </c>
      <c r="E335" s="10"/>
      <c r="F335" s="10"/>
      <c r="G335" s="10"/>
    </row>
    <row r="336" spans="1:7" x14ac:dyDescent="0.3">
      <c r="A336" s="2">
        <v>698</v>
      </c>
      <c r="B336" s="15">
        <v>40541</v>
      </c>
      <c r="C336">
        <v>7</v>
      </c>
      <c r="D336" s="10">
        <v>1120.3528571428574</v>
      </c>
      <c r="E336" s="10"/>
      <c r="F336" s="10"/>
      <c r="G336" s="10"/>
    </row>
    <row r="337" spans="1:7" x14ac:dyDescent="0.3">
      <c r="A337" s="2">
        <v>699</v>
      </c>
      <c r="B337" s="15">
        <v>41049</v>
      </c>
      <c r="C337">
        <v>5</v>
      </c>
      <c r="D337" s="10">
        <v>1325.9560000000001</v>
      </c>
      <c r="E337" s="10"/>
      <c r="F337" s="10"/>
      <c r="G337" s="10"/>
    </row>
    <row r="338" spans="1:7" x14ac:dyDescent="0.3">
      <c r="A338" s="2">
        <v>700</v>
      </c>
      <c r="B338" s="15">
        <v>40555</v>
      </c>
      <c r="C338">
        <v>5</v>
      </c>
      <c r="D338" s="10">
        <v>1434.4580000000001</v>
      </c>
      <c r="E338" s="10"/>
      <c r="F338" s="10"/>
      <c r="G338" s="10"/>
    </row>
    <row r="339" spans="1:7" x14ac:dyDescent="0.3">
      <c r="A339" s="2">
        <v>701</v>
      </c>
      <c r="B339" s="15">
        <v>41125</v>
      </c>
      <c r="C339">
        <v>3</v>
      </c>
      <c r="D339" s="10">
        <v>1810.97</v>
      </c>
      <c r="E339" s="10"/>
      <c r="F339" s="10"/>
      <c r="G339" s="10"/>
    </row>
    <row r="340" spans="1:7" x14ac:dyDescent="0.3">
      <c r="A340" s="2">
        <v>702</v>
      </c>
      <c r="B340" s="15">
        <v>41053</v>
      </c>
      <c r="C340">
        <v>7</v>
      </c>
      <c r="D340" s="10">
        <v>1158.3942857142858</v>
      </c>
      <c r="E340" s="10"/>
      <c r="F340" s="10"/>
      <c r="G340" s="10"/>
    </row>
    <row r="341" spans="1:7" x14ac:dyDescent="0.3">
      <c r="A341" s="2">
        <v>703</v>
      </c>
      <c r="B341" s="15">
        <v>41038</v>
      </c>
      <c r="C341">
        <v>4</v>
      </c>
      <c r="D341" s="10">
        <v>1299.2525000000001</v>
      </c>
      <c r="E341" s="10"/>
      <c r="F341" s="10"/>
      <c r="G341" s="10"/>
    </row>
    <row r="342" spans="1:7" x14ac:dyDescent="0.3">
      <c r="A342" s="2">
        <v>704</v>
      </c>
      <c r="B342" s="15">
        <v>40400</v>
      </c>
      <c r="C342">
        <v>3</v>
      </c>
      <c r="D342" s="10">
        <v>1235.08</v>
      </c>
      <c r="E342" s="10"/>
      <c r="F342" s="10"/>
      <c r="G342" s="10"/>
    </row>
    <row r="343" spans="1:7" x14ac:dyDescent="0.3">
      <c r="A343" s="2">
        <v>705</v>
      </c>
      <c r="B343" s="15">
        <v>40934</v>
      </c>
      <c r="C343">
        <v>3</v>
      </c>
      <c r="D343" s="10">
        <v>794.32999999999993</v>
      </c>
      <c r="E343" s="10"/>
      <c r="F343" s="10"/>
      <c r="G343" s="10"/>
    </row>
    <row r="344" spans="1:7" x14ac:dyDescent="0.3">
      <c r="A344" s="2">
        <v>706</v>
      </c>
      <c r="B344" s="15">
        <v>40768</v>
      </c>
      <c r="C344">
        <v>4</v>
      </c>
      <c r="D344" s="10">
        <v>1145.645</v>
      </c>
      <c r="E344" s="10"/>
      <c r="F344" s="10"/>
      <c r="G344" s="10"/>
    </row>
    <row r="345" spans="1:7" x14ac:dyDescent="0.3">
      <c r="A345" s="2">
        <v>707</v>
      </c>
      <c r="B345" s="15">
        <v>40767</v>
      </c>
      <c r="C345">
        <v>4</v>
      </c>
      <c r="D345" s="10">
        <v>1150.9425000000001</v>
      </c>
      <c r="E345" s="10"/>
      <c r="F345" s="10"/>
      <c r="G345" s="10"/>
    </row>
    <row r="346" spans="1:7" x14ac:dyDescent="0.3">
      <c r="A346" s="2">
        <v>708</v>
      </c>
      <c r="B346" s="15">
        <v>40846</v>
      </c>
      <c r="C346">
        <v>3</v>
      </c>
      <c r="D346" s="10">
        <v>1685.4933333333331</v>
      </c>
      <c r="E346" s="10"/>
      <c r="F346" s="10"/>
      <c r="G346" s="10"/>
    </row>
    <row r="347" spans="1:7" x14ac:dyDescent="0.3">
      <c r="A347" s="2">
        <v>709</v>
      </c>
      <c r="B347" s="15">
        <v>40085</v>
      </c>
      <c r="C347">
        <v>2</v>
      </c>
      <c r="D347" s="10">
        <v>1811.835</v>
      </c>
      <c r="E347" s="10"/>
      <c r="F347" s="10"/>
      <c r="G347" s="10"/>
    </row>
    <row r="348" spans="1:7" x14ac:dyDescent="0.3">
      <c r="A348" s="2">
        <v>710</v>
      </c>
      <c r="B348" s="15">
        <v>40474</v>
      </c>
      <c r="C348">
        <v>6</v>
      </c>
      <c r="D348" s="10">
        <v>1597.5600000000002</v>
      </c>
      <c r="E348" s="10"/>
      <c r="F348" s="10"/>
      <c r="G348" s="10"/>
    </row>
    <row r="349" spans="1:7" x14ac:dyDescent="0.3">
      <c r="A349" s="2">
        <v>711</v>
      </c>
      <c r="B349" s="15">
        <v>40835</v>
      </c>
      <c r="C349">
        <v>8</v>
      </c>
      <c r="D349" s="10">
        <v>1706.7449999999999</v>
      </c>
      <c r="E349" s="10"/>
      <c r="F349" s="10"/>
      <c r="G349" s="10"/>
    </row>
    <row r="350" spans="1:7" x14ac:dyDescent="0.3">
      <c r="A350" s="2">
        <v>712</v>
      </c>
      <c r="B350" s="15">
        <v>40926</v>
      </c>
      <c r="C350">
        <v>5</v>
      </c>
      <c r="D350" s="10">
        <v>1482.338</v>
      </c>
      <c r="E350" s="10"/>
      <c r="F350" s="10"/>
      <c r="G350" s="10"/>
    </row>
    <row r="351" spans="1:7" x14ac:dyDescent="0.3">
      <c r="A351" s="2">
        <v>713</v>
      </c>
      <c r="B351" s="15">
        <v>40883</v>
      </c>
      <c r="C351">
        <v>4</v>
      </c>
      <c r="D351" s="10">
        <v>999.18499999999995</v>
      </c>
      <c r="E351" s="10"/>
      <c r="F351" s="10"/>
      <c r="G351" s="10"/>
    </row>
    <row r="352" spans="1:7" x14ac:dyDescent="0.3">
      <c r="A352" s="2">
        <v>714</v>
      </c>
      <c r="B352" s="15">
        <v>40561</v>
      </c>
      <c r="C352">
        <v>3</v>
      </c>
      <c r="D352" s="10">
        <v>926.69999999999993</v>
      </c>
      <c r="E352" s="10"/>
      <c r="F352" s="10"/>
      <c r="G352" s="10"/>
    </row>
    <row r="353" spans="1:7" x14ac:dyDescent="0.3">
      <c r="A353" s="2">
        <v>715</v>
      </c>
      <c r="B353" s="15">
        <v>40677</v>
      </c>
      <c r="C353">
        <v>5</v>
      </c>
      <c r="D353" s="10">
        <v>1261.086</v>
      </c>
      <c r="E353" s="10"/>
      <c r="F353" s="10"/>
      <c r="G353" s="10"/>
    </row>
    <row r="354" spans="1:7" x14ac:dyDescent="0.3">
      <c r="A354" s="2">
        <v>716</v>
      </c>
      <c r="B354" s="15">
        <v>41011</v>
      </c>
      <c r="C354">
        <v>5</v>
      </c>
      <c r="D354" s="10">
        <v>1316.3620000000001</v>
      </c>
      <c r="E354" s="10"/>
      <c r="F354" s="10"/>
      <c r="G354" s="10"/>
    </row>
    <row r="355" spans="1:7" x14ac:dyDescent="0.3">
      <c r="A355" s="2">
        <v>717</v>
      </c>
      <c r="B355" s="15">
        <v>40014</v>
      </c>
      <c r="C355">
        <v>4</v>
      </c>
      <c r="D355" s="10">
        <v>1663.375</v>
      </c>
      <c r="E355" s="10"/>
      <c r="F355" s="10"/>
      <c r="G355" s="10"/>
    </row>
    <row r="356" spans="1:7" x14ac:dyDescent="0.3">
      <c r="A356" s="2">
        <v>718</v>
      </c>
      <c r="B356" s="15">
        <v>40996</v>
      </c>
      <c r="C356">
        <v>5</v>
      </c>
      <c r="D356" s="10">
        <v>917.55400000000009</v>
      </c>
      <c r="E356" s="10"/>
      <c r="F356" s="10"/>
      <c r="G356" s="10"/>
    </row>
    <row r="357" spans="1:7" x14ac:dyDescent="0.3">
      <c r="A357" s="2">
        <v>719</v>
      </c>
      <c r="B357" s="15">
        <v>40965</v>
      </c>
      <c r="C357">
        <v>7</v>
      </c>
      <c r="D357" s="10">
        <v>1700.212857142857</v>
      </c>
      <c r="E357" s="10"/>
      <c r="F357" s="10"/>
      <c r="G357" s="10"/>
    </row>
    <row r="358" spans="1:7" x14ac:dyDescent="0.3">
      <c r="A358" s="2">
        <v>720</v>
      </c>
      <c r="B358" s="15">
        <v>40789</v>
      </c>
      <c r="C358">
        <v>5</v>
      </c>
      <c r="D358" s="10">
        <v>1496.556</v>
      </c>
      <c r="E358" s="10"/>
      <c r="F358" s="10"/>
      <c r="G358" s="10"/>
    </row>
    <row r="359" spans="1:7" x14ac:dyDescent="0.3">
      <c r="A359" s="2">
        <v>721</v>
      </c>
      <c r="B359" s="15">
        <v>40752</v>
      </c>
      <c r="C359">
        <v>5</v>
      </c>
      <c r="D359" s="10">
        <v>1205.752</v>
      </c>
      <c r="E359" s="10"/>
      <c r="F359" s="10"/>
      <c r="G359" s="10"/>
    </row>
    <row r="360" spans="1:7" x14ac:dyDescent="0.3">
      <c r="A360" s="2">
        <v>722</v>
      </c>
      <c r="B360" s="15">
        <v>41077</v>
      </c>
      <c r="C360">
        <v>2</v>
      </c>
      <c r="D360" s="10">
        <v>763.34499999999991</v>
      </c>
      <c r="E360" s="10"/>
      <c r="F360" s="10"/>
      <c r="G360" s="10"/>
    </row>
    <row r="361" spans="1:7" x14ac:dyDescent="0.3">
      <c r="A361" s="2">
        <v>723</v>
      </c>
      <c r="B361" s="15">
        <v>40876</v>
      </c>
      <c r="C361">
        <v>7</v>
      </c>
      <c r="D361" s="10">
        <v>1210.2557142857145</v>
      </c>
      <c r="E361" s="10"/>
      <c r="F361" s="10"/>
      <c r="G361" s="10"/>
    </row>
    <row r="362" spans="1:7" x14ac:dyDescent="0.3">
      <c r="A362" s="2">
        <v>724</v>
      </c>
      <c r="B362" s="15">
        <v>40968</v>
      </c>
      <c r="C362">
        <v>5</v>
      </c>
      <c r="D362" s="10">
        <v>1212.048</v>
      </c>
      <c r="E362" s="10"/>
      <c r="F362" s="10"/>
      <c r="G362" s="10"/>
    </row>
    <row r="363" spans="1:7" x14ac:dyDescent="0.3">
      <c r="A363" s="2">
        <v>725</v>
      </c>
      <c r="B363" s="15">
        <v>40842</v>
      </c>
      <c r="C363">
        <v>4</v>
      </c>
      <c r="D363" s="10">
        <v>843.69250000000011</v>
      </c>
      <c r="E363" s="10"/>
      <c r="F363" s="10"/>
      <c r="G363" s="10"/>
    </row>
    <row r="364" spans="1:7" x14ac:dyDescent="0.3">
      <c r="A364" s="2">
        <v>726</v>
      </c>
      <c r="B364" s="15">
        <v>40808</v>
      </c>
      <c r="C364">
        <v>6</v>
      </c>
      <c r="D364" s="10">
        <v>1088.8583333333333</v>
      </c>
      <c r="E364" s="10"/>
      <c r="F364" s="10"/>
      <c r="G364" s="10"/>
    </row>
    <row r="365" spans="1:7" x14ac:dyDescent="0.3">
      <c r="A365" s="2">
        <v>727</v>
      </c>
      <c r="B365" s="15">
        <v>40588</v>
      </c>
      <c r="C365">
        <v>4</v>
      </c>
      <c r="D365" s="10">
        <v>887.1724999999999</v>
      </c>
      <c r="E365" s="10"/>
      <c r="F365" s="10"/>
      <c r="G365" s="10"/>
    </row>
    <row r="366" spans="1:7" x14ac:dyDescent="0.3">
      <c r="A366" s="2">
        <v>728</v>
      </c>
      <c r="B366" s="15">
        <v>40830</v>
      </c>
      <c r="C366">
        <v>7</v>
      </c>
      <c r="D366" s="10">
        <v>1466.7685714285715</v>
      </c>
      <c r="E366" s="10"/>
      <c r="F366" s="10"/>
      <c r="G366" s="10"/>
    </row>
    <row r="367" spans="1:7" x14ac:dyDescent="0.3">
      <c r="A367" s="2">
        <v>729</v>
      </c>
      <c r="B367" s="15">
        <v>40723</v>
      </c>
      <c r="C367">
        <v>4</v>
      </c>
      <c r="D367" s="10">
        <v>936.745</v>
      </c>
      <c r="E367" s="10"/>
      <c r="F367" s="10"/>
      <c r="G367" s="10"/>
    </row>
    <row r="368" spans="1:7" x14ac:dyDescent="0.3">
      <c r="A368" s="2">
        <v>730</v>
      </c>
      <c r="B368" s="15">
        <v>40935</v>
      </c>
      <c r="C368">
        <v>8</v>
      </c>
      <c r="D368" s="10">
        <v>1576.4224999999999</v>
      </c>
      <c r="E368" s="10"/>
      <c r="F368" s="10"/>
      <c r="G368" s="10"/>
    </row>
    <row r="369" spans="1:7" x14ac:dyDescent="0.3">
      <c r="A369" s="2">
        <v>731</v>
      </c>
      <c r="B369" s="15">
        <v>40966</v>
      </c>
      <c r="C369">
        <v>6</v>
      </c>
      <c r="D369" s="10">
        <v>1166.5216666666665</v>
      </c>
      <c r="E369" s="10"/>
      <c r="F369" s="10"/>
      <c r="G369" s="10"/>
    </row>
    <row r="370" spans="1:7" x14ac:dyDescent="0.3">
      <c r="A370" s="2">
        <v>732</v>
      </c>
      <c r="B370" s="15">
        <v>41055</v>
      </c>
      <c r="C370">
        <v>5</v>
      </c>
      <c r="D370" s="10">
        <v>1236.7099999999998</v>
      </c>
      <c r="E370" s="10"/>
      <c r="F370" s="10"/>
      <c r="G370" s="10"/>
    </row>
    <row r="371" spans="1:7" x14ac:dyDescent="0.3">
      <c r="A371" s="2">
        <v>733</v>
      </c>
      <c r="B371" s="15">
        <v>40851</v>
      </c>
      <c r="C371">
        <v>6</v>
      </c>
      <c r="D371" s="10">
        <v>1541.3149999999998</v>
      </c>
      <c r="E371" s="10"/>
      <c r="F371" s="10"/>
      <c r="G371" s="10"/>
    </row>
    <row r="372" spans="1:7" x14ac:dyDescent="0.3">
      <c r="A372" s="2">
        <v>734</v>
      </c>
      <c r="B372" s="15">
        <v>41112</v>
      </c>
      <c r="C372">
        <v>6</v>
      </c>
      <c r="D372" s="10">
        <v>1313.8100000000002</v>
      </c>
      <c r="E372" s="10"/>
      <c r="F372" s="10"/>
      <c r="G372" s="10"/>
    </row>
    <row r="373" spans="1:7" x14ac:dyDescent="0.3">
      <c r="A373" s="2">
        <v>735</v>
      </c>
      <c r="B373" s="15">
        <v>41040</v>
      </c>
      <c r="C373">
        <v>1</v>
      </c>
      <c r="D373" s="10">
        <v>1601.86</v>
      </c>
      <c r="E373" s="10"/>
      <c r="F373" s="10"/>
      <c r="G373" s="10"/>
    </row>
    <row r="374" spans="1:7" x14ac:dyDescent="0.3">
      <c r="A374" s="2">
        <v>736</v>
      </c>
      <c r="B374" s="15">
        <v>40452</v>
      </c>
      <c r="C374">
        <v>6</v>
      </c>
      <c r="D374" s="10">
        <v>1011.715</v>
      </c>
      <c r="E374" s="10"/>
      <c r="F374" s="10"/>
      <c r="G374" s="10"/>
    </row>
    <row r="375" spans="1:7" x14ac:dyDescent="0.3">
      <c r="A375" s="2">
        <v>737</v>
      </c>
      <c r="B375" s="15">
        <v>41065</v>
      </c>
      <c r="C375">
        <v>4</v>
      </c>
      <c r="D375" s="10">
        <v>1922.28</v>
      </c>
      <c r="E375" s="10"/>
      <c r="F375" s="10"/>
      <c r="G375" s="10"/>
    </row>
    <row r="376" spans="1:7" x14ac:dyDescent="0.3">
      <c r="A376" s="2">
        <v>738</v>
      </c>
      <c r="B376" s="15">
        <v>39687</v>
      </c>
      <c r="C376">
        <v>2</v>
      </c>
      <c r="D376" s="10">
        <v>1386.02</v>
      </c>
      <c r="E376" s="10"/>
      <c r="F376" s="10"/>
      <c r="G376" s="10"/>
    </row>
    <row r="377" spans="1:7" x14ac:dyDescent="0.3">
      <c r="A377" s="2">
        <v>739</v>
      </c>
      <c r="B377" s="15">
        <v>40677</v>
      </c>
      <c r="C377">
        <v>3</v>
      </c>
      <c r="D377" s="10">
        <v>959.42333333333329</v>
      </c>
      <c r="E377" s="10"/>
      <c r="F377" s="10"/>
      <c r="G377" s="10"/>
    </row>
    <row r="378" spans="1:7" x14ac:dyDescent="0.3">
      <c r="A378" s="2">
        <v>740</v>
      </c>
      <c r="B378" s="15">
        <v>40380</v>
      </c>
      <c r="C378">
        <v>3</v>
      </c>
      <c r="D378" s="10">
        <v>1398.4199999999998</v>
      </c>
      <c r="E378" s="10"/>
      <c r="F378" s="10"/>
      <c r="G378" s="10"/>
    </row>
    <row r="379" spans="1:7" x14ac:dyDescent="0.3">
      <c r="A379" s="2">
        <v>741</v>
      </c>
      <c r="B379" s="15">
        <v>40304</v>
      </c>
      <c r="C379">
        <v>5</v>
      </c>
      <c r="D379" s="10">
        <v>1327.338</v>
      </c>
      <c r="E379" s="10"/>
      <c r="F379" s="10"/>
      <c r="G379" s="10"/>
    </row>
    <row r="380" spans="1:7" x14ac:dyDescent="0.3">
      <c r="A380" s="2">
        <v>742</v>
      </c>
      <c r="B380" s="15">
        <v>40875</v>
      </c>
      <c r="C380">
        <v>3</v>
      </c>
      <c r="D380" s="10">
        <v>856.35333333333347</v>
      </c>
      <c r="E380" s="10"/>
      <c r="F380" s="10"/>
      <c r="G380" s="10"/>
    </row>
    <row r="381" spans="1:7" x14ac:dyDescent="0.3">
      <c r="A381" s="2">
        <v>743</v>
      </c>
      <c r="B381" s="15">
        <v>40681</v>
      </c>
      <c r="C381">
        <v>6</v>
      </c>
      <c r="D381" s="10">
        <v>1042.2549999999999</v>
      </c>
      <c r="E381" s="10"/>
      <c r="F381" s="10"/>
      <c r="G381" s="10"/>
    </row>
    <row r="382" spans="1:7" x14ac:dyDescent="0.3">
      <c r="A382" s="2">
        <v>744</v>
      </c>
      <c r="B382" s="15">
        <v>41058</v>
      </c>
      <c r="C382">
        <v>4</v>
      </c>
      <c r="D382" s="10">
        <v>1344.07</v>
      </c>
      <c r="E382" s="10"/>
      <c r="F382" s="10"/>
      <c r="G382" s="10"/>
    </row>
    <row r="383" spans="1:7" x14ac:dyDescent="0.3">
      <c r="A383" s="2">
        <v>745</v>
      </c>
      <c r="B383" s="15">
        <v>40040</v>
      </c>
      <c r="C383">
        <v>3</v>
      </c>
      <c r="D383" s="10">
        <v>1353.3033333333335</v>
      </c>
      <c r="E383" s="10"/>
      <c r="F383" s="10"/>
      <c r="G383" s="10"/>
    </row>
    <row r="384" spans="1:7" x14ac:dyDescent="0.3">
      <c r="A384" s="2">
        <v>746</v>
      </c>
      <c r="B384" s="15">
        <v>40197</v>
      </c>
      <c r="C384">
        <v>4</v>
      </c>
      <c r="D384" s="10">
        <v>1003.5074999999999</v>
      </c>
      <c r="E384" s="10"/>
      <c r="F384" s="10"/>
      <c r="G384" s="10"/>
    </row>
    <row r="385" spans="1:7" x14ac:dyDescent="0.3">
      <c r="A385" s="2">
        <v>748</v>
      </c>
      <c r="B385" s="15">
        <v>40853</v>
      </c>
      <c r="C385">
        <v>5</v>
      </c>
      <c r="D385" s="10">
        <v>914.54200000000003</v>
      </c>
      <c r="E385" s="10"/>
      <c r="F385" s="10"/>
      <c r="G385" s="10"/>
    </row>
    <row r="386" spans="1:7" x14ac:dyDescent="0.3">
      <c r="A386" s="2">
        <v>749</v>
      </c>
      <c r="B386" s="15">
        <v>41035</v>
      </c>
      <c r="C386">
        <v>8</v>
      </c>
      <c r="D386" s="10">
        <v>1234.6837499999999</v>
      </c>
      <c r="E386" s="10"/>
      <c r="F386" s="10"/>
      <c r="G386" s="10"/>
    </row>
    <row r="387" spans="1:7" x14ac:dyDescent="0.3">
      <c r="A387" s="2">
        <v>750</v>
      </c>
      <c r="B387" s="15">
        <v>40462</v>
      </c>
      <c r="C387">
        <v>5</v>
      </c>
      <c r="D387" s="10">
        <v>1268.81</v>
      </c>
      <c r="E387" s="10"/>
      <c r="F387" s="10"/>
      <c r="G387" s="10"/>
    </row>
    <row r="388" spans="1:7" x14ac:dyDescent="0.3">
      <c r="A388" s="2">
        <v>751</v>
      </c>
      <c r="B388" s="15">
        <v>40413</v>
      </c>
      <c r="C388">
        <v>4</v>
      </c>
      <c r="D388" s="10">
        <v>1305.51</v>
      </c>
      <c r="E388" s="10"/>
      <c r="F388" s="10"/>
      <c r="G388" s="10"/>
    </row>
    <row r="389" spans="1:7" x14ac:dyDescent="0.3">
      <c r="A389" s="2">
        <v>752</v>
      </c>
      <c r="B389" s="15">
        <v>41061</v>
      </c>
      <c r="C389">
        <v>2</v>
      </c>
      <c r="D389" s="10">
        <v>1156.5149999999999</v>
      </c>
      <c r="E389" s="10"/>
      <c r="F389" s="10"/>
      <c r="G389" s="10"/>
    </row>
    <row r="390" spans="1:7" x14ac:dyDescent="0.3">
      <c r="A390" s="2">
        <v>753</v>
      </c>
      <c r="B390" s="15">
        <v>40763</v>
      </c>
      <c r="C390">
        <v>2</v>
      </c>
      <c r="D390" s="10">
        <v>747.63499999999999</v>
      </c>
      <c r="E390" s="10"/>
      <c r="F390" s="10"/>
      <c r="G390" s="10"/>
    </row>
    <row r="391" spans="1:7" x14ac:dyDescent="0.3">
      <c r="A391" s="2">
        <v>754</v>
      </c>
      <c r="B391" s="15">
        <v>41023</v>
      </c>
      <c r="C391">
        <v>1</v>
      </c>
      <c r="D391" s="10">
        <v>2132.14</v>
      </c>
      <c r="E391" s="10"/>
      <c r="F391" s="10"/>
      <c r="G391" s="10"/>
    </row>
    <row r="392" spans="1:7" x14ac:dyDescent="0.3">
      <c r="A392" s="2">
        <v>755</v>
      </c>
      <c r="B392" s="15">
        <v>40481</v>
      </c>
      <c r="C392">
        <v>8</v>
      </c>
      <c r="D392" s="10">
        <v>855.86249999999995</v>
      </c>
      <c r="E392" s="10"/>
      <c r="F392" s="10"/>
      <c r="G392" s="10"/>
    </row>
    <row r="393" spans="1:7" x14ac:dyDescent="0.3">
      <c r="A393" s="2">
        <v>756</v>
      </c>
      <c r="B393" s="15">
        <v>40999</v>
      </c>
      <c r="C393">
        <v>4</v>
      </c>
      <c r="D393" s="10">
        <v>1256.4724999999999</v>
      </c>
      <c r="E393" s="10"/>
      <c r="F393" s="10"/>
      <c r="G393" s="10"/>
    </row>
    <row r="394" spans="1:7" x14ac:dyDescent="0.3">
      <c r="A394" s="2">
        <v>757</v>
      </c>
      <c r="B394" s="15">
        <v>40909</v>
      </c>
      <c r="C394">
        <v>5</v>
      </c>
      <c r="D394" s="10">
        <v>1344.3300000000002</v>
      </c>
      <c r="E394" s="10"/>
      <c r="F394" s="10"/>
      <c r="G394" s="10"/>
    </row>
    <row r="395" spans="1:7" x14ac:dyDescent="0.3">
      <c r="A395" s="2">
        <v>758</v>
      </c>
      <c r="B395" s="15">
        <v>40934</v>
      </c>
      <c r="C395">
        <v>2</v>
      </c>
      <c r="D395" s="10">
        <v>962.6</v>
      </c>
      <c r="E395" s="10"/>
      <c r="F395" s="10"/>
      <c r="G395" s="10"/>
    </row>
    <row r="396" spans="1:7" x14ac:dyDescent="0.3">
      <c r="A396" s="2">
        <v>759</v>
      </c>
      <c r="B396" s="15">
        <v>41132</v>
      </c>
      <c r="C396">
        <v>6</v>
      </c>
      <c r="D396" s="10">
        <v>1101.2783333333334</v>
      </c>
      <c r="E396" s="10"/>
      <c r="F396" s="10"/>
      <c r="G396" s="10"/>
    </row>
    <row r="397" spans="1:7" x14ac:dyDescent="0.3">
      <c r="A397" s="2">
        <v>760</v>
      </c>
      <c r="B397" s="15">
        <v>40302</v>
      </c>
      <c r="C397">
        <v>1</v>
      </c>
      <c r="D397" s="10">
        <v>1733.03</v>
      </c>
      <c r="E397" s="10"/>
      <c r="F397" s="10"/>
      <c r="G397" s="10"/>
    </row>
    <row r="398" spans="1:7" x14ac:dyDescent="0.3">
      <c r="A398" s="2">
        <v>761</v>
      </c>
      <c r="B398" s="15">
        <v>40988</v>
      </c>
      <c r="C398">
        <v>3</v>
      </c>
      <c r="D398" s="10">
        <v>1293.1533333333334</v>
      </c>
      <c r="E398" s="10"/>
      <c r="F398" s="10"/>
      <c r="G398" s="10"/>
    </row>
    <row r="399" spans="1:7" x14ac:dyDescent="0.3">
      <c r="A399" s="2">
        <v>762</v>
      </c>
      <c r="B399" s="15">
        <v>41018</v>
      </c>
      <c r="C399">
        <v>2</v>
      </c>
      <c r="D399" s="10">
        <v>1310.865</v>
      </c>
      <c r="E399" s="10"/>
      <c r="F399" s="10"/>
      <c r="G399" s="10"/>
    </row>
    <row r="400" spans="1:7" x14ac:dyDescent="0.3">
      <c r="A400" s="2">
        <v>763</v>
      </c>
      <c r="B400" s="15">
        <v>41039</v>
      </c>
      <c r="C400">
        <v>2</v>
      </c>
      <c r="D400" s="10">
        <v>1440.17</v>
      </c>
      <c r="E400" s="10"/>
      <c r="F400" s="10"/>
      <c r="G400" s="10"/>
    </row>
    <row r="401" spans="1:7" x14ac:dyDescent="0.3">
      <c r="A401" s="2">
        <v>764</v>
      </c>
      <c r="B401" s="15">
        <v>40471</v>
      </c>
      <c r="C401">
        <v>5</v>
      </c>
      <c r="D401" s="10">
        <v>1330.0079999999998</v>
      </c>
      <c r="E401" s="10"/>
      <c r="F401" s="10"/>
      <c r="G401" s="10"/>
    </row>
    <row r="402" spans="1:7" x14ac:dyDescent="0.3">
      <c r="A402" s="2">
        <v>765</v>
      </c>
      <c r="B402" s="15">
        <v>40610</v>
      </c>
      <c r="C402">
        <v>5</v>
      </c>
      <c r="D402" s="10">
        <v>1079.018</v>
      </c>
      <c r="E402" s="10"/>
      <c r="F402" s="10"/>
      <c r="G402" s="10"/>
    </row>
    <row r="403" spans="1:7" x14ac:dyDescent="0.3">
      <c r="A403" s="2">
        <v>766</v>
      </c>
      <c r="B403" s="15">
        <v>40094</v>
      </c>
      <c r="C403">
        <v>2</v>
      </c>
      <c r="D403" s="10">
        <v>1290.21</v>
      </c>
      <c r="E403" s="10"/>
      <c r="F403" s="10"/>
      <c r="G403" s="10"/>
    </row>
    <row r="404" spans="1:7" x14ac:dyDescent="0.3">
      <c r="A404" s="2">
        <v>767</v>
      </c>
      <c r="B404" s="15">
        <v>41122</v>
      </c>
      <c r="C404">
        <v>2</v>
      </c>
      <c r="D404" s="10">
        <v>679.1</v>
      </c>
      <c r="E404" s="10"/>
      <c r="F404" s="10"/>
      <c r="G404" s="10"/>
    </row>
    <row r="405" spans="1:7" x14ac:dyDescent="0.3">
      <c r="A405" s="2">
        <v>768</v>
      </c>
      <c r="B405" s="15">
        <v>41063</v>
      </c>
      <c r="C405">
        <v>4</v>
      </c>
      <c r="D405" s="10">
        <v>962.8075</v>
      </c>
      <c r="E405" s="10"/>
      <c r="F405" s="10"/>
      <c r="G405" s="10"/>
    </row>
    <row r="406" spans="1:7" x14ac:dyDescent="0.3">
      <c r="A406" s="2">
        <v>769</v>
      </c>
      <c r="B406" s="15">
        <v>40968</v>
      </c>
      <c r="C406">
        <v>4</v>
      </c>
      <c r="D406" s="10">
        <v>1527.9575</v>
      </c>
      <c r="E406" s="10"/>
      <c r="F406" s="10"/>
      <c r="G406" s="10"/>
    </row>
    <row r="407" spans="1:7" x14ac:dyDescent="0.3">
      <c r="A407" s="2">
        <v>770</v>
      </c>
      <c r="B407" s="15">
        <v>41129</v>
      </c>
      <c r="C407">
        <v>1</v>
      </c>
      <c r="D407" s="10">
        <v>136.51</v>
      </c>
      <c r="E407" s="10"/>
      <c r="F407" s="10"/>
      <c r="G407" s="10"/>
    </row>
    <row r="408" spans="1:7" x14ac:dyDescent="0.3">
      <c r="A408" s="2">
        <v>771</v>
      </c>
      <c r="B408" s="15">
        <v>41049</v>
      </c>
      <c r="C408">
        <v>5</v>
      </c>
      <c r="D408" s="10">
        <v>1612.2360000000001</v>
      </c>
      <c r="E408" s="10"/>
      <c r="F408" s="10"/>
      <c r="G408" s="10"/>
    </row>
    <row r="409" spans="1:7" x14ac:dyDescent="0.3">
      <c r="A409" s="2">
        <v>772</v>
      </c>
      <c r="B409" s="15">
        <v>40820</v>
      </c>
      <c r="C409">
        <v>10</v>
      </c>
      <c r="D409" s="10">
        <v>1383.096</v>
      </c>
      <c r="E409" s="10"/>
      <c r="F409" s="10"/>
      <c r="G409" s="10"/>
    </row>
    <row r="410" spans="1:7" x14ac:dyDescent="0.3">
      <c r="A410" s="2">
        <v>773</v>
      </c>
      <c r="B410" s="15">
        <v>39981</v>
      </c>
      <c r="C410">
        <v>2</v>
      </c>
      <c r="D410" s="10">
        <v>2110.5700000000002</v>
      </c>
      <c r="E410" s="10"/>
      <c r="F410" s="10"/>
      <c r="G410" s="10"/>
    </row>
    <row r="411" spans="1:7" x14ac:dyDescent="0.3">
      <c r="A411" s="2">
        <v>774</v>
      </c>
      <c r="B411" s="15">
        <v>41053</v>
      </c>
      <c r="C411">
        <v>7</v>
      </c>
      <c r="D411" s="10">
        <v>1529.4228571428571</v>
      </c>
      <c r="E411" s="10"/>
      <c r="F411" s="10"/>
      <c r="G411" s="10"/>
    </row>
    <row r="412" spans="1:7" x14ac:dyDescent="0.3">
      <c r="A412" s="2">
        <v>775</v>
      </c>
      <c r="B412" s="15">
        <v>40998</v>
      </c>
      <c r="C412">
        <v>2</v>
      </c>
      <c r="D412" s="10">
        <v>1747.355</v>
      </c>
      <c r="E412" s="10"/>
      <c r="F412" s="10"/>
      <c r="G412" s="10"/>
    </row>
    <row r="413" spans="1:7" x14ac:dyDescent="0.3">
      <c r="A413" s="2">
        <v>776</v>
      </c>
      <c r="B413" s="15">
        <v>41131</v>
      </c>
      <c r="C413">
        <v>4</v>
      </c>
      <c r="D413" s="10">
        <v>1690.91</v>
      </c>
      <c r="E413" s="10"/>
      <c r="F413" s="10"/>
      <c r="G413" s="10"/>
    </row>
    <row r="414" spans="1:7" x14ac:dyDescent="0.3">
      <c r="A414" s="2">
        <v>777</v>
      </c>
      <c r="B414" s="15">
        <v>41029</v>
      </c>
      <c r="C414">
        <v>3</v>
      </c>
      <c r="D414" s="10">
        <v>1042.5933333333332</v>
      </c>
      <c r="E414" s="10"/>
      <c r="F414" s="10"/>
      <c r="G414" s="10"/>
    </row>
    <row r="415" spans="1:7" x14ac:dyDescent="0.3">
      <c r="A415" s="2">
        <v>778</v>
      </c>
      <c r="B415" s="15">
        <v>41047</v>
      </c>
      <c r="C415">
        <v>7</v>
      </c>
      <c r="D415" s="10">
        <v>1098.4028571428571</v>
      </c>
      <c r="E415" s="10"/>
      <c r="F415" s="10"/>
      <c r="G415" s="10"/>
    </row>
    <row r="416" spans="1:7" x14ac:dyDescent="0.3">
      <c r="A416" s="2">
        <v>779</v>
      </c>
      <c r="B416" s="15">
        <v>40925</v>
      </c>
      <c r="C416">
        <v>2</v>
      </c>
      <c r="D416" s="10">
        <v>1485.01</v>
      </c>
      <c r="E416" s="10"/>
      <c r="F416" s="10"/>
      <c r="G416" s="10"/>
    </row>
    <row r="417" spans="1:7" x14ac:dyDescent="0.3">
      <c r="A417" s="2">
        <v>780</v>
      </c>
      <c r="B417" s="15">
        <v>41066</v>
      </c>
      <c r="C417">
        <v>7</v>
      </c>
      <c r="D417" s="10">
        <v>1044.3014285714285</v>
      </c>
      <c r="E417" s="10"/>
      <c r="F417" s="10"/>
      <c r="G417" s="10"/>
    </row>
    <row r="418" spans="1:7" x14ac:dyDescent="0.3">
      <c r="A418" s="2">
        <v>781</v>
      </c>
      <c r="B418" s="15">
        <v>41079</v>
      </c>
      <c r="C418">
        <v>8</v>
      </c>
      <c r="D418" s="10">
        <v>1113.4949999999999</v>
      </c>
      <c r="E418" s="10"/>
      <c r="F418" s="10"/>
      <c r="G418" s="10"/>
    </row>
    <row r="419" spans="1:7" x14ac:dyDescent="0.3">
      <c r="A419" s="2">
        <v>782</v>
      </c>
      <c r="B419" s="15">
        <v>40654</v>
      </c>
      <c r="C419">
        <v>1</v>
      </c>
      <c r="D419" s="10">
        <v>2042.54</v>
      </c>
      <c r="E419" s="10"/>
      <c r="F419" s="10"/>
      <c r="G419" s="10"/>
    </row>
    <row r="420" spans="1:7" x14ac:dyDescent="0.3">
      <c r="A420" s="2">
        <v>783</v>
      </c>
      <c r="B420" s="15">
        <v>41046</v>
      </c>
      <c r="C420">
        <v>1</v>
      </c>
      <c r="D420" s="10">
        <v>886.31</v>
      </c>
      <c r="E420" s="10"/>
      <c r="F420" s="10"/>
      <c r="G420" s="10"/>
    </row>
    <row r="421" spans="1:7" x14ac:dyDescent="0.3">
      <c r="A421" s="2">
        <v>784</v>
      </c>
      <c r="B421" s="15">
        <v>41110</v>
      </c>
      <c r="C421">
        <v>7</v>
      </c>
      <c r="D421" s="10">
        <v>1140.6399999999999</v>
      </c>
      <c r="E421" s="10"/>
      <c r="F421" s="10"/>
      <c r="G421" s="10"/>
    </row>
    <row r="422" spans="1:7" x14ac:dyDescent="0.3">
      <c r="A422" s="2">
        <v>785</v>
      </c>
      <c r="B422" s="15">
        <v>40832</v>
      </c>
      <c r="C422">
        <v>4</v>
      </c>
      <c r="D422" s="10">
        <v>1247.0074999999999</v>
      </c>
      <c r="E422" s="10"/>
      <c r="F422" s="10"/>
      <c r="G422" s="10"/>
    </row>
    <row r="423" spans="1:7" x14ac:dyDescent="0.3">
      <c r="A423" s="2">
        <v>786</v>
      </c>
      <c r="B423" s="15">
        <v>40723</v>
      </c>
      <c r="C423">
        <v>2</v>
      </c>
      <c r="D423" s="10">
        <v>1773.0549999999998</v>
      </c>
      <c r="E423" s="10"/>
      <c r="F423" s="10"/>
      <c r="G423" s="10"/>
    </row>
    <row r="424" spans="1:7" x14ac:dyDescent="0.3">
      <c r="A424" s="2">
        <v>787</v>
      </c>
      <c r="B424" s="15">
        <v>40404</v>
      </c>
      <c r="C424">
        <v>3</v>
      </c>
      <c r="D424" s="10">
        <v>1329.1666666666667</v>
      </c>
      <c r="E424" s="10"/>
      <c r="F424" s="10"/>
      <c r="G424" s="10"/>
    </row>
    <row r="425" spans="1:7" x14ac:dyDescent="0.3">
      <c r="A425" s="2">
        <v>788</v>
      </c>
      <c r="B425" s="15">
        <v>40605</v>
      </c>
      <c r="C425">
        <v>4</v>
      </c>
      <c r="D425" s="10">
        <v>1319.8924999999999</v>
      </c>
      <c r="E425" s="10"/>
      <c r="F425" s="10"/>
      <c r="G425" s="10"/>
    </row>
    <row r="426" spans="1:7" x14ac:dyDescent="0.3">
      <c r="A426" s="2">
        <v>789</v>
      </c>
      <c r="B426" s="15">
        <v>40499</v>
      </c>
      <c r="C426">
        <v>5</v>
      </c>
      <c r="D426" s="10">
        <v>1327.28</v>
      </c>
      <c r="E426" s="10"/>
      <c r="F426" s="10"/>
      <c r="G426" s="10"/>
    </row>
    <row r="427" spans="1:7" x14ac:dyDescent="0.3">
      <c r="A427" s="2">
        <v>790</v>
      </c>
      <c r="B427" s="15">
        <v>40937</v>
      </c>
      <c r="C427">
        <v>3</v>
      </c>
      <c r="D427" s="10">
        <v>679.91333333333341</v>
      </c>
      <c r="E427" s="10"/>
      <c r="F427" s="10"/>
      <c r="G427" s="10"/>
    </row>
    <row r="428" spans="1:7" x14ac:dyDescent="0.3">
      <c r="A428" s="2">
        <v>791</v>
      </c>
      <c r="B428" s="15">
        <v>40523</v>
      </c>
      <c r="C428">
        <v>3</v>
      </c>
      <c r="D428" s="10">
        <v>2076.31</v>
      </c>
      <c r="E428" s="10"/>
      <c r="F428" s="10"/>
      <c r="G428" s="10"/>
    </row>
    <row r="429" spans="1:7" x14ac:dyDescent="0.3">
      <c r="A429" s="2">
        <v>792</v>
      </c>
      <c r="B429" s="15">
        <v>41122</v>
      </c>
      <c r="C429">
        <v>7</v>
      </c>
      <c r="D429" s="10">
        <v>1402.24</v>
      </c>
      <c r="E429" s="10"/>
      <c r="F429" s="10"/>
      <c r="G429" s="10"/>
    </row>
    <row r="430" spans="1:7" x14ac:dyDescent="0.3">
      <c r="A430" s="2">
        <v>793</v>
      </c>
      <c r="B430" s="15">
        <v>41127</v>
      </c>
      <c r="C430">
        <v>5</v>
      </c>
      <c r="D430" s="10">
        <v>1122.6079999999999</v>
      </c>
      <c r="E430" s="10"/>
      <c r="F430" s="10"/>
      <c r="G430" s="10"/>
    </row>
    <row r="431" spans="1:7" x14ac:dyDescent="0.3">
      <c r="A431" s="2">
        <v>794</v>
      </c>
      <c r="B431" s="15">
        <v>40946</v>
      </c>
      <c r="C431">
        <v>4</v>
      </c>
      <c r="D431" s="10">
        <v>1346.1525000000001</v>
      </c>
      <c r="E431" s="10"/>
      <c r="F431" s="10"/>
      <c r="G431" s="10"/>
    </row>
    <row r="432" spans="1:7" x14ac:dyDescent="0.3">
      <c r="A432" s="2">
        <v>795</v>
      </c>
      <c r="B432" s="15">
        <v>40950</v>
      </c>
      <c r="C432">
        <v>5</v>
      </c>
      <c r="D432" s="10">
        <v>1446.3020000000001</v>
      </c>
      <c r="E432" s="10"/>
      <c r="F432" s="10"/>
      <c r="G432" s="10"/>
    </row>
    <row r="433" spans="1:7" x14ac:dyDescent="0.3">
      <c r="A433" s="2">
        <v>796</v>
      </c>
      <c r="B433" s="15">
        <v>40996</v>
      </c>
      <c r="C433">
        <v>3</v>
      </c>
      <c r="D433" s="10">
        <v>1454.32</v>
      </c>
      <c r="E433" s="10"/>
      <c r="F433" s="10"/>
      <c r="G433" s="10"/>
    </row>
    <row r="434" spans="1:7" x14ac:dyDescent="0.3">
      <c r="A434" s="2">
        <v>797</v>
      </c>
      <c r="B434" s="15">
        <v>40896</v>
      </c>
      <c r="C434">
        <v>2</v>
      </c>
      <c r="D434" s="10">
        <v>261.32</v>
      </c>
      <c r="E434" s="10"/>
      <c r="F434" s="10"/>
      <c r="G434" s="10"/>
    </row>
    <row r="435" spans="1:7" x14ac:dyDescent="0.3">
      <c r="A435" s="2">
        <v>798</v>
      </c>
      <c r="B435" s="15">
        <v>41047</v>
      </c>
      <c r="C435">
        <v>4</v>
      </c>
      <c r="D435" s="10">
        <v>1045.2575000000002</v>
      </c>
      <c r="E435" s="10"/>
      <c r="F435" s="10"/>
      <c r="G435" s="10"/>
    </row>
    <row r="436" spans="1:7" x14ac:dyDescent="0.3">
      <c r="A436" s="2">
        <v>799</v>
      </c>
      <c r="B436" s="15">
        <v>40977</v>
      </c>
      <c r="C436">
        <v>2</v>
      </c>
      <c r="D436" s="10">
        <v>884.43499999999995</v>
      </c>
      <c r="E436" s="10"/>
      <c r="F436" s="10"/>
      <c r="G436" s="10"/>
    </row>
    <row r="437" spans="1:7" x14ac:dyDescent="0.3">
      <c r="A437" s="2">
        <v>800</v>
      </c>
      <c r="B437" s="15">
        <v>41088</v>
      </c>
      <c r="C437">
        <v>6</v>
      </c>
      <c r="D437" s="10">
        <v>1433.3566666666666</v>
      </c>
      <c r="E437" s="10"/>
      <c r="F437" s="10"/>
      <c r="G437" s="10"/>
    </row>
    <row r="438" spans="1:7" x14ac:dyDescent="0.3">
      <c r="A438" s="2">
        <v>801</v>
      </c>
      <c r="B438" s="15">
        <v>40259</v>
      </c>
      <c r="C438">
        <v>2</v>
      </c>
      <c r="D438" s="10">
        <v>1501.665</v>
      </c>
      <c r="E438" s="10"/>
      <c r="F438" s="10"/>
      <c r="G438" s="10"/>
    </row>
    <row r="439" spans="1:7" x14ac:dyDescent="0.3">
      <c r="A439" s="2">
        <v>802</v>
      </c>
      <c r="B439" s="15">
        <v>41003</v>
      </c>
      <c r="C439">
        <v>2</v>
      </c>
      <c r="D439" s="10">
        <v>1207.1750000000002</v>
      </c>
      <c r="E439" s="10"/>
      <c r="F439" s="10"/>
      <c r="G439" s="10"/>
    </row>
    <row r="440" spans="1:7" x14ac:dyDescent="0.3">
      <c r="A440" s="2">
        <v>803</v>
      </c>
      <c r="B440" s="15">
        <v>41080</v>
      </c>
      <c r="C440">
        <v>6</v>
      </c>
      <c r="D440" s="10">
        <v>1287.9633333333334</v>
      </c>
      <c r="E440" s="10"/>
      <c r="F440" s="10"/>
      <c r="G440" s="10"/>
    </row>
    <row r="441" spans="1:7" x14ac:dyDescent="0.3">
      <c r="A441" s="2">
        <v>804</v>
      </c>
      <c r="B441" s="15">
        <v>40050</v>
      </c>
      <c r="C441">
        <v>4</v>
      </c>
      <c r="D441" s="10">
        <v>1109.6375</v>
      </c>
      <c r="E441" s="10"/>
      <c r="F441" s="10"/>
      <c r="G441" s="10"/>
    </row>
    <row r="442" spans="1:7" x14ac:dyDescent="0.3">
      <c r="A442" s="2">
        <v>805</v>
      </c>
      <c r="B442" s="15">
        <v>40146</v>
      </c>
      <c r="C442">
        <v>2</v>
      </c>
      <c r="D442" s="10">
        <v>2090.4549999999999</v>
      </c>
      <c r="E442" s="10"/>
      <c r="F442" s="10"/>
      <c r="G442" s="10"/>
    </row>
    <row r="443" spans="1:7" x14ac:dyDescent="0.3">
      <c r="A443" s="2">
        <v>806</v>
      </c>
      <c r="B443" s="15">
        <v>40560</v>
      </c>
      <c r="C443">
        <v>3</v>
      </c>
      <c r="D443" s="10">
        <v>1148.08</v>
      </c>
      <c r="E443" s="10"/>
      <c r="F443" s="10"/>
      <c r="G443" s="10"/>
    </row>
    <row r="444" spans="1:7" x14ac:dyDescent="0.3">
      <c r="A444" s="2">
        <v>807</v>
      </c>
      <c r="B444" s="15">
        <v>41136</v>
      </c>
      <c r="C444">
        <v>4</v>
      </c>
      <c r="D444" s="10">
        <v>873.3175</v>
      </c>
      <c r="E444" s="10"/>
      <c r="F444" s="10"/>
      <c r="G444" s="10"/>
    </row>
    <row r="445" spans="1:7" x14ac:dyDescent="0.3">
      <c r="A445" s="2">
        <v>808</v>
      </c>
      <c r="B445" s="15">
        <v>40596</v>
      </c>
      <c r="C445">
        <v>2</v>
      </c>
      <c r="D445" s="10">
        <v>1508.6599999999999</v>
      </c>
      <c r="E445" s="10"/>
      <c r="F445" s="10"/>
      <c r="G445" s="10"/>
    </row>
    <row r="446" spans="1:7" x14ac:dyDescent="0.3">
      <c r="A446" s="2">
        <v>809</v>
      </c>
      <c r="B446" s="15">
        <v>39731</v>
      </c>
      <c r="C446">
        <v>2</v>
      </c>
      <c r="D446" s="10">
        <v>1287.03</v>
      </c>
      <c r="E446" s="10"/>
      <c r="F446" s="10"/>
      <c r="G446" s="10"/>
    </row>
    <row r="447" spans="1:7" x14ac:dyDescent="0.3">
      <c r="A447" s="2">
        <v>810</v>
      </c>
      <c r="B447" s="15">
        <v>41010</v>
      </c>
      <c r="C447">
        <v>4</v>
      </c>
      <c r="D447" s="10">
        <v>1217.5574999999999</v>
      </c>
      <c r="E447" s="10"/>
      <c r="F447" s="10"/>
      <c r="G447" s="10"/>
    </row>
    <row r="448" spans="1:7" x14ac:dyDescent="0.3">
      <c r="A448" s="2">
        <v>811</v>
      </c>
      <c r="B448" s="15">
        <v>40899</v>
      </c>
      <c r="C448">
        <v>3</v>
      </c>
      <c r="D448" s="10">
        <v>1455.6899999999998</v>
      </c>
      <c r="E448" s="10"/>
      <c r="F448" s="10"/>
      <c r="G448" s="10"/>
    </row>
    <row r="449" spans="1:7" x14ac:dyDescent="0.3">
      <c r="A449" s="2">
        <v>812</v>
      </c>
      <c r="B449" s="15">
        <v>40963</v>
      </c>
      <c r="C449">
        <v>5</v>
      </c>
      <c r="D449" s="10">
        <v>1411.9540000000002</v>
      </c>
      <c r="E449" s="10"/>
      <c r="F449" s="10"/>
      <c r="G449" s="10"/>
    </row>
    <row r="450" spans="1:7" x14ac:dyDescent="0.3">
      <c r="A450" s="2">
        <v>813</v>
      </c>
      <c r="B450" s="15">
        <v>40811</v>
      </c>
      <c r="C450">
        <v>7</v>
      </c>
      <c r="D450" s="10">
        <v>1159.9842857142855</v>
      </c>
      <c r="E450" s="10"/>
      <c r="F450" s="10"/>
      <c r="G450" s="10"/>
    </row>
    <row r="451" spans="1:7" x14ac:dyDescent="0.3">
      <c r="A451" s="2">
        <v>814</v>
      </c>
      <c r="B451" s="15">
        <v>41015</v>
      </c>
      <c r="C451">
        <v>5</v>
      </c>
      <c r="D451" s="10">
        <v>1474.9019999999998</v>
      </c>
      <c r="E451" s="10"/>
      <c r="F451" s="10"/>
      <c r="G451" s="10"/>
    </row>
    <row r="452" spans="1:7" x14ac:dyDescent="0.3">
      <c r="A452" s="2">
        <v>815</v>
      </c>
      <c r="B452" s="15">
        <v>40300</v>
      </c>
      <c r="C452">
        <v>2</v>
      </c>
      <c r="D452" s="10">
        <v>1712.3049999999998</v>
      </c>
      <c r="E452" s="10"/>
      <c r="F452" s="10"/>
      <c r="G452" s="10"/>
    </row>
    <row r="453" spans="1:7" x14ac:dyDescent="0.3">
      <c r="A453" s="2">
        <v>816</v>
      </c>
      <c r="B453" s="15">
        <v>40339</v>
      </c>
      <c r="C453">
        <v>4</v>
      </c>
      <c r="D453" s="10">
        <v>1475.3</v>
      </c>
      <c r="E453" s="10"/>
      <c r="F453" s="10"/>
      <c r="G453" s="10"/>
    </row>
    <row r="454" spans="1:7" x14ac:dyDescent="0.3">
      <c r="A454" s="2">
        <v>817</v>
      </c>
      <c r="B454" s="15">
        <v>40946</v>
      </c>
      <c r="C454">
        <v>4</v>
      </c>
      <c r="D454" s="10">
        <v>1536.5425</v>
      </c>
      <c r="E454" s="10"/>
      <c r="F454" s="10"/>
      <c r="G454" s="10"/>
    </row>
    <row r="455" spans="1:7" x14ac:dyDescent="0.3">
      <c r="A455" s="2">
        <v>819</v>
      </c>
      <c r="B455" s="15">
        <v>40227</v>
      </c>
      <c r="C455">
        <v>4</v>
      </c>
      <c r="D455" s="10">
        <v>892.78749999999991</v>
      </c>
      <c r="E455" s="10"/>
      <c r="F455" s="10"/>
      <c r="G455" s="10"/>
    </row>
    <row r="456" spans="1:7" x14ac:dyDescent="0.3">
      <c r="A456" s="2">
        <v>820</v>
      </c>
      <c r="B456" s="15">
        <v>40970</v>
      </c>
      <c r="C456">
        <v>6</v>
      </c>
      <c r="D456" s="10">
        <v>1364.3283333333331</v>
      </c>
      <c r="E456" s="10"/>
      <c r="F456" s="10"/>
      <c r="G456" s="10"/>
    </row>
    <row r="457" spans="1:7" x14ac:dyDescent="0.3">
      <c r="A457" s="2">
        <v>821</v>
      </c>
      <c r="B457" s="15">
        <v>40706</v>
      </c>
      <c r="C457">
        <v>7</v>
      </c>
      <c r="D457" s="10">
        <v>1366.9642857142858</v>
      </c>
      <c r="E457" s="10"/>
      <c r="F457" s="10"/>
      <c r="G457" s="10"/>
    </row>
    <row r="458" spans="1:7" x14ac:dyDescent="0.3">
      <c r="A458" s="2">
        <v>822</v>
      </c>
      <c r="B458" s="15">
        <v>40854</v>
      </c>
      <c r="C458">
        <v>3</v>
      </c>
      <c r="D458" s="10">
        <v>1045.4233333333334</v>
      </c>
      <c r="E458" s="10"/>
      <c r="F458" s="10"/>
      <c r="G458" s="10"/>
    </row>
    <row r="459" spans="1:7" x14ac:dyDescent="0.3">
      <c r="A459" s="2">
        <v>823</v>
      </c>
      <c r="B459" s="15">
        <v>40971</v>
      </c>
      <c r="C459">
        <v>8</v>
      </c>
      <c r="D459" s="10">
        <v>1222.1824999999999</v>
      </c>
      <c r="E459" s="10"/>
      <c r="F459" s="10"/>
      <c r="G459" s="10"/>
    </row>
    <row r="460" spans="1:7" x14ac:dyDescent="0.3">
      <c r="A460" s="2">
        <v>824</v>
      </c>
      <c r="B460" s="15">
        <v>41040</v>
      </c>
      <c r="C460">
        <v>4</v>
      </c>
      <c r="D460" s="10">
        <v>1227.9324999999999</v>
      </c>
      <c r="E460" s="10"/>
      <c r="F460" s="10"/>
      <c r="G460" s="10"/>
    </row>
    <row r="461" spans="1:7" x14ac:dyDescent="0.3">
      <c r="A461" s="2">
        <v>825</v>
      </c>
      <c r="B461" s="15">
        <v>40706</v>
      </c>
      <c r="C461">
        <v>2</v>
      </c>
      <c r="D461" s="10">
        <v>934.94499999999994</v>
      </c>
      <c r="E461" s="10"/>
      <c r="F461" s="10"/>
      <c r="G461" s="10"/>
    </row>
    <row r="462" spans="1:7" x14ac:dyDescent="0.3">
      <c r="A462" s="2">
        <v>826</v>
      </c>
      <c r="B462" s="15">
        <v>39357</v>
      </c>
      <c r="C462">
        <v>3</v>
      </c>
      <c r="D462" s="10">
        <v>1559.6733333333334</v>
      </c>
      <c r="E462" s="10"/>
      <c r="F462" s="10"/>
      <c r="G462" s="10"/>
    </row>
    <row r="463" spans="1:7" x14ac:dyDescent="0.3">
      <c r="A463" s="2">
        <v>827</v>
      </c>
      <c r="B463" s="15">
        <v>41133</v>
      </c>
      <c r="C463">
        <v>4</v>
      </c>
      <c r="D463" s="10">
        <v>1639.6325000000002</v>
      </c>
      <c r="E463" s="10"/>
      <c r="F463" s="10"/>
      <c r="G463" s="10"/>
    </row>
    <row r="464" spans="1:7" x14ac:dyDescent="0.3">
      <c r="A464" s="2">
        <v>828</v>
      </c>
      <c r="B464" s="15">
        <v>41106</v>
      </c>
      <c r="C464">
        <v>6</v>
      </c>
      <c r="D464" s="10">
        <v>1393.0450000000001</v>
      </c>
      <c r="E464" s="10"/>
      <c r="F464" s="10"/>
      <c r="G464" s="10"/>
    </row>
    <row r="465" spans="1:7" x14ac:dyDescent="0.3">
      <c r="A465" s="2">
        <v>829</v>
      </c>
      <c r="B465" s="15">
        <v>41046</v>
      </c>
      <c r="C465">
        <v>6</v>
      </c>
      <c r="D465" s="10">
        <v>1593.1200000000001</v>
      </c>
      <c r="E465" s="10"/>
      <c r="F465" s="10"/>
      <c r="G465" s="10"/>
    </row>
    <row r="466" spans="1:7" x14ac:dyDescent="0.3">
      <c r="A466" s="2">
        <v>830</v>
      </c>
      <c r="B466" s="15">
        <v>40597</v>
      </c>
      <c r="C466">
        <v>2</v>
      </c>
      <c r="D466" s="10">
        <v>1613.085</v>
      </c>
      <c r="E466" s="10"/>
      <c r="F466" s="10"/>
      <c r="G466" s="10"/>
    </row>
    <row r="467" spans="1:7" x14ac:dyDescent="0.3">
      <c r="A467" s="2">
        <v>831</v>
      </c>
      <c r="B467" s="15">
        <v>40979</v>
      </c>
      <c r="C467">
        <v>10</v>
      </c>
      <c r="D467" s="10">
        <v>1013.326</v>
      </c>
      <c r="E467" s="10"/>
      <c r="F467" s="10"/>
      <c r="G467" s="10"/>
    </row>
    <row r="468" spans="1:7" x14ac:dyDescent="0.3">
      <c r="A468" s="2">
        <v>832</v>
      </c>
      <c r="B468" s="15">
        <v>40237</v>
      </c>
      <c r="C468">
        <v>4</v>
      </c>
      <c r="D468" s="10">
        <v>1612.1224999999999</v>
      </c>
      <c r="E468" s="10"/>
      <c r="F468" s="10"/>
      <c r="G468" s="10"/>
    </row>
    <row r="469" spans="1:7" x14ac:dyDescent="0.3">
      <c r="A469" s="2">
        <v>833</v>
      </c>
      <c r="B469" s="15">
        <v>40674</v>
      </c>
      <c r="C469">
        <v>3</v>
      </c>
      <c r="D469" s="10">
        <v>1374.9233333333334</v>
      </c>
      <c r="E469" s="10"/>
      <c r="F469" s="10"/>
      <c r="G469" s="10"/>
    </row>
    <row r="470" spans="1:7" x14ac:dyDescent="0.3">
      <c r="A470" s="2">
        <v>834</v>
      </c>
      <c r="B470" s="15">
        <v>41026</v>
      </c>
      <c r="C470">
        <v>6</v>
      </c>
      <c r="D470" s="10">
        <v>1678.7216666666666</v>
      </c>
      <c r="E470" s="10"/>
      <c r="F470" s="10"/>
      <c r="G470" s="10"/>
    </row>
    <row r="471" spans="1:7" x14ac:dyDescent="0.3">
      <c r="A471" s="2">
        <v>835</v>
      </c>
      <c r="B471" s="15">
        <v>40410</v>
      </c>
      <c r="C471">
        <v>3</v>
      </c>
      <c r="D471" s="10">
        <v>1771.3499999999997</v>
      </c>
      <c r="E471" s="10"/>
      <c r="F471" s="10"/>
      <c r="G471" s="10"/>
    </row>
    <row r="472" spans="1:7" x14ac:dyDescent="0.3">
      <c r="A472" s="2">
        <v>836</v>
      </c>
      <c r="B472" s="15">
        <v>40660</v>
      </c>
      <c r="C472">
        <v>7</v>
      </c>
      <c r="D472" s="10">
        <v>1112.3585714285714</v>
      </c>
      <c r="E472" s="10"/>
      <c r="F472" s="10"/>
      <c r="G472" s="10"/>
    </row>
    <row r="473" spans="1:7" x14ac:dyDescent="0.3">
      <c r="A473" s="2">
        <v>837</v>
      </c>
      <c r="B473" s="15">
        <v>41063</v>
      </c>
      <c r="C473">
        <v>3</v>
      </c>
      <c r="D473" s="10">
        <v>909.75666666666677</v>
      </c>
      <c r="E473" s="10"/>
      <c r="F473" s="10"/>
      <c r="G473" s="10"/>
    </row>
    <row r="474" spans="1:7" x14ac:dyDescent="0.3">
      <c r="A474" s="2">
        <v>838</v>
      </c>
      <c r="B474" s="15">
        <v>40231</v>
      </c>
      <c r="C474">
        <v>2</v>
      </c>
      <c r="D474" s="10">
        <v>1789.9749999999999</v>
      </c>
      <c r="E474" s="10"/>
      <c r="F474" s="10"/>
      <c r="G474" s="10"/>
    </row>
    <row r="475" spans="1:7" x14ac:dyDescent="0.3">
      <c r="A475" s="2">
        <v>839</v>
      </c>
      <c r="B475" s="15">
        <v>40319</v>
      </c>
      <c r="C475">
        <v>4</v>
      </c>
      <c r="D475" s="10">
        <v>1368.8325</v>
      </c>
      <c r="E475" s="10"/>
      <c r="F475" s="10"/>
      <c r="G475" s="10"/>
    </row>
    <row r="476" spans="1:7" x14ac:dyDescent="0.3">
      <c r="A476" s="2">
        <v>840</v>
      </c>
      <c r="B476" s="15">
        <v>40959</v>
      </c>
      <c r="C476">
        <v>2</v>
      </c>
      <c r="D476" s="10">
        <v>831.87</v>
      </c>
      <c r="E476" s="10"/>
      <c r="F476" s="10"/>
      <c r="G476" s="10"/>
    </row>
    <row r="477" spans="1:7" x14ac:dyDescent="0.3">
      <c r="A477" s="2">
        <v>841</v>
      </c>
      <c r="B477" s="15">
        <v>40799</v>
      </c>
      <c r="C477">
        <v>4</v>
      </c>
      <c r="D477" s="10">
        <v>981.74749999999995</v>
      </c>
      <c r="E477" s="10"/>
      <c r="F477" s="10"/>
      <c r="G477" s="10"/>
    </row>
    <row r="478" spans="1:7" x14ac:dyDescent="0.3">
      <c r="A478" s="2">
        <v>842</v>
      </c>
      <c r="B478" s="15">
        <v>41109</v>
      </c>
      <c r="C478">
        <v>7</v>
      </c>
      <c r="D478" s="10">
        <v>1401.9157142857143</v>
      </c>
      <c r="E478" s="10"/>
      <c r="F478" s="10"/>
      <c r="G478" s="10"/>
    </row>
    <row r="479" spans="1:7" x14ac:dyDescent="0.3">
      <c r="A479" s="2">
        <v>843</v>
      </c>
      <c r="B479" s="15">
        <v>40391</v>
      </c>
      <c r="C479">
        <v>3</v>
      </c>
      <c r="D479" s="10">
        <v>1384.7433333333331</v>
      </c>
      <c r="E479" s="10"/>
      <c r="F479" s="10"/>
      <c r="G479" s="10"/>
    </row>
    <row r="480" spans="1:7" x14ac:dyDescent="0.3">
      <c r="A480" s="2">
        <v>844</v>
      </c>
      <c r="B480" s="15">
        <v>40650</v>
      </c>
      <c r="C480">
        <v>4</v>
      </c>
      <c r="D480" s="10">
        <v>2287.6150000000002</v>
      </c>
      <c r="E480" s="10"/>
      <c r="F480" s="10"/>
      <c r="G480" s="10"/>
    </row>
    <row r="481" spans="1:7" x14ac:dyDescent="0.3">
      <c r="A481" s="2">
        <v>845</v>
      </c>
      <c r="B481" s="15">
        <v>41129</v>
      </c>
      <c r="C481">
        <v>5</v>
      </c>
      <c r="D481" s="10">
        <v>792.74400000000003</v>
      </c>
      <c r="E481" s="10"/>
      <c r="F481" s="10"/>
      <c r="G481" s="10"/>
    </row>
    <row r="482" spans="1:7" x14ac:dyDescent="0.3">
      <c r="A482" s="2">
        <v>846</v>
      </c>
      <c r="B482" s="15">
        <v>40305</v>
      </c>
      <c r="C482">
        <v>2</v>
      </c>
      <c r="D482" s="10">
        <v>977.10500000000002</v>
      </c>
      <c r="E482" s="10"/>
      <c r="F482" s="10"/>
      <c r="G482" s="10"/>
    </row>
    <row r="483" spans="1:7" x14ac:dyDescent="0.3">
      <c r="A483" s="2">
        <v>847</v>
      </c>
      <c r="B483" s="15">
        <v>40735</v>
      </c>
      <c r="C483">
        <v>9</v>
      </c>
      <c r="D483" s="10">
        <v>1365.4688888888886</v>
      </c>
      <c r="E483" s="10"/>
      <c r="F483" s="10"/>
      <c r="G483" s="10"/>
    </row>
    <row r="484" spans="1:7" x14ac:dyDescent="0.3">
      <c r="A484" s="2">
        <v>848</v>
      </c>
      <c r="B484" s="15">
        <v>40057</v>
      </c>
      <c r="C484">
        <v>6</v>
      </c>
      <c r="D484" s="10">
        <v>1311.1783333333333</v>
      </c>
      <c r="E484" s="10"/>
      <c r="F484" s="10"/>
      <c r="G484" s="10"/>
    </row>
    <row r="485" spans="1:7" x14ac:dyDescent="0.3">
      <c r="A485" s="2">
        <v>849</v>
      </c>
      <c r="B485" s="15">
        <v>40697</v>
      </c>
      <c r="C485">
        <v>7</v>
      </c>
      <c r="D485" s="10">
        <v>1249.4428571428573</v>
      </c>
      <c r="E485" s="10"/>
      <c r="F485" s="10"/>
      <c r="G485" s="10"/>
    </row>
    <row r="486" spans="1:7" x14ac:dyDescent="0.3">
      <c r="A486" s="2">
        <v>850</v>
      </c>
      <c r="B486" s="15">
        <v>40677</v>
      </c>
      <c r="C486">
        <v>2</v>
      </c>
      <c r="D486" s="10">
        <v>1410.605</v>
      </c>
      <c r="E486" s="10"/>
      <c r="F486" s="10"/>
      <c r="G486" s="10"/>
    </row>
    <row r="487" spans="1:7" x14ac:dyDescent="0.3">
      <c r="A487" s="2">
        <v>851</v>
      </c>
      <c r="B487" s="15">
        <v>40613</v>
      </c>
      <c r="C487">
        <v>2</v>
      </c>
      <c r="D487" s="10">
        <v>867.625</v>
      </c>
      <c r="E487" s="10"/>
      <c r="F487" s="10"/>
      <c r="G487" s="10"/>
    </row>
    <row r="488" spans="1:7" x14ac:dyDescent="0.3">
      <c r="A488" s="2">
        <v>852</v>
      </c>
      <c r="B488" s="15">
        <v>40032</v>
      </c>
      <c r="C488">
        <v>5</v>
      </c>
      <c r="D488" s="10">
        <v>1809.422</v>
      </c>
      <c r="E488" s="10"/>
      <c r="F488" s="10"/>
      <c r="G488" s="10"/>
    </row>
    <row r="489" spans="1:7" x14ac:dyDescent="0.3">
      <c r="A489" s="2">
        <v>853</v>
      </c>
      <c r="B489" s="15">
        <v>40273</v>
      </c>
      <c r="C489">
        <v>3</v>
      </c>
      <c r="D489" s="10">
        <v>1261.01</v>
      </c>
      <c r="E489" s="10"/>
      <c r="F489" s="10"/>
      <c r="G489" s="10"/>
    </row>
    <row r="490" spans="1:7" x14ac:dyDescent="0.3">
      <c r="A490" s="2">
        <v>854</v>
      </c>
      <c r="B490" s="15">
        <v>41135</v>
      </c>
      <c r="C490">
        <v>4</v>
      </c>
      <c r="D490" s="10">
        <v>1283.9825000000001</v>
      </c>
      <c r="E490" s="10"/>
      <c r="F490" s="10"/>
      <c r="G490" s="10"/>
    </row>
    <row r="491" spans="1:7" x14ac:dyDescent="0.3">
      <c r="A491" s="2">
        <v>855</v>
      </c>
      <c r="B491" s="15">
        <v>40723</v>
      </c>
      <c r="C491">
        <v>7</v>
      </c>
      <c r="D491" s="10">
        <v>977.32142857142856</v>
      </c>
      <c r="E491" s="10"/>
      <c r="F491" s="10"/>
      <c r="G491" s="10"/>
    </row>
    <row r="492" spans="1:7" x14ac:dyDescent="0.3">
      <c r="A492" s="2">
        <v>856</v>
      </c>
      <c r="B492" s="15">
        <v>41044</v>
      </c>
      <c r="C492">
        <v>6</v>
      </c>
      <c r="D492" s="10">
        <v>1362.6233333333332</v>
      </c>
      <c r="E492" s="10"/>
      <c r="F492" s="10"/>
      <c r="G492" s="10"/>
    </row>
    <row r="493" spans="1:7" x14ac:dyDescent="0.3">
      <c r="A493" s="2">
        <v>857</v>
      </c>
      <c r="B493" s="15">
        <v>40270</v>
      </c>
      <c r="C493">
        <v>3</v>
      </c>
      <c r="D493" s="10">
        <v>920.92666666666662</v>
      </c>
      <c r="E493" s="10"/>
      <c r="F493" s="10"/>
      <c r="G493" s="10"/>
    </row>
    <row r="494" spans="1:7" x14ac:dyDescent="0.3">
      <c r="A494" s="2">
        <v>858</v>
      </c>
      <c r="B494" s="15">
        <v>40772</v>
      </c>
      <c r="C494">
        <v>2</v>
      </c>
      <c r="D494" s="10">
        <v>1129.7750000000001</v>
      </c>
      <c r="E494" s="10"/>
      <c r="F494" s="10"/>
      <c r="G494" s="10"/>
    </row>
    <row r="495" spans="1:7" x14ac:dyDescent="0.3">
      <c r="A495" s="2">
        <v>859</v>
      </c>
      <c r="B495" s="15">
        <v>40799</v>
      </c>
      <c r="C495">
        <v>3</v>
      </c>
      <c r="D495" s="10">
        <v>1375.4166666666667</v>
      </c>
      <c r="E495" s="10"/>
      <c r="F495" s="10"/>
      <c r="G495" s="10"/>
    </row>
    <row r="496" spans="1:7" x14ac:dyDescent="0.3">
      <c r="A496" s="2">
        <v>860</v>
      </c>
      <c r="B496" s="15">
        <v>39745</v>
      </c>
      <c r="C496">
        <v>2</v>
      </c>
      <c r="D496" s="10">
        <v>1702.165</v>
      </c>
      <c r="E496" s="10"/>
      <c r="F496" s="10"/>
      <c r="G496" s="10"/>
    </row>
    <row r="497" spans="1:7" x14ac:dyDescent="0.3">
      <c r="A497" s="2">
        <v>861</v>
      </c>
      <c r="B497" s="15">
        <v>41001</v>
      </c>
      <c r="C497">
        <v>6</v>
      </c>
      <c r="D497" s="10">
        <v>1570.4750000000001</v>
      </c>
      <c r="E497" s="10"/>
      <c r="F497" s="10"/>
      <c r="G497" s="10"/>
    </row>
    <row r="498" spans="1:7" x14ac:dyDescent="0.3">
      <c r="A498" s="2">
        <v>862</v>
      </c>
      <c r="B498" s="15">
        <v>41082</v>
      </c>
      <c r="C498">
        <v>10</v>
      </c>
      <c r="D498" s="10">
        <v>1484.182</v>
      </c>
      <c r="E498" s="10"/>
      <c r="F498" s="10"/>
      <c r="G498" s="10"/>
    </row>
    <row r="499" spans="1:7" x14ac:dyDescent="0.3">
      <c r="A499" s="2">
        <v>863</v>
      </c>
      <c r="B499" s="15">
        <v>40604</v>
      </c>
      <c r="C499">
        <v>4</v>
      </c>
      <c r="D499" s="10">
        <v>1726.6799999999998</v>
      </c>
      <c r="E499" s="10"/>
      <c r="F499" s="10"/>
      <c r="G499" s="10"/>
    </row>
    <row r="500" spans="1:7" x14ac:dyDescent="0.3">
      <c r="A500" s="2">
        <v>864</v>
      </c>
      <c r="B500" s="15">
        <v>40971</v>
      </c>
      <c r="C500">
        <v>4</v>
      </c>
      <c r="D500" s="10">
        <v>826.74500000000012</v>
      </c>
      <c r="E500" s="10"/>
      <c r="F500" s="10"/>
      <c r="G500" s="10"/>
    </row>
    <row r="501" spans="1:7" x14ac:dyDescent="0.3">
      <c r="A501" s="2">
        <v>865</v>
      </c>
      <c r="B501" s="15">
        <v>40975</v>
      </c>
      <c r="C501">
        <v>5</v>
      </c>
      <c r="D501" s="10">
        <v>892.03800000000012</v>
      </c>
      <c r="E501" s="10"/>
      <c r="F501" s="10"/>
      <c r="G501" s="10"/>
    </row>
    <row r="502" spans="1:7" x14ac:dyDescent="0.3">
      <c r="A502" s="2">
        <v>866</v>
      </c>
      <c r="B502" s="15">
        <v>41126</v>
      </c>
      <c r="C502">
        <v>4</v>
      </c>
      <c r="D502" s="10">
        <v>718.59749999999997</v>
      </c>
      <c r="E502" s="10"/>
      <c r="F502" s="10"/>
      <c r="G502" s="10"/>
    </row>
    <row r="503" spans="1:7" x14ac:dyDescent="0.3">
      <c r="A503" s="2">
        <v>867</v>
      </c>
      <c r="B503" s="15">
        <v>41136</v>
      </c>
      <c r="C503">
        <v>8</v>
      </c>
      <c r="D503" s="10">
        <v>1482.1712499999999</v>
      </c>
      <c r="E503" s="10"/>
      <c r="F503" s="10"/>
      <c r="G503" s="10"/>
    </row>
    <row r="504" spans="1:7" x14ac:dyDescent="0.3">
      <c r="A504" s="2">
        <v>868</v>
      </c>
      <c r="B504" s="15">
        <v>41028</v>
      </c>
      <c r="C504">
        <v>9</v>
      </c>
      <c r="D504" s="10">
        <v>1295.7488888888886</v>
      </c>
      <c r="E504" s="10"/>
      <c r="F504" s="10"/>
      <c r="G504" s="10"/>
    </row>
    <row r="505" spans="1:7" x14ac:dyDescent="0.3">
      <c r="A505" s="2">
        <v>869</v>
      </c>
      <c r="B505" s="15">
        <v>40934</v>
      </c>
      <c r="C505">
        <v>6</v>
      </c>
      <c r="D505" s="10">
        <v>1112.5666666666666</v>
      </c>
      <c r="E505" s="10"/>
      <c r="F505" s="10"/>
      <c r="G505" s="10"/>
    </row>
    <row r="506" spans="1:7" x14ac:dyDescent="0.3">
      <c r="A506" s="2">
        <v>870</v>
      </c>
      <c r="B506" s="15">
        <v>40982</v>
      </c>
      <c r="C506">
        <v>6</v>
      </c>
      <c r="D506" s="10">
        <v>1192.8</v>
      </c>
      <c r="E506" s="10"/>
      <c r="F506" s="10"/>
      <c r="G506" s="10"/>
    </row>
    <row r="507" spans="1:7" x14ac:dyDescent="0.3">
      <c r="A507" s="2">
        <v>871</v>
      </c>
      <c r="B507" s="15">
        <v>41040</v>
      </c>
      <c r="C507">
        <v>7</v>
      </c>
      <c r="D507" s="10">
        <v>1582.3814285714286</v>
      </c>
      <c r="E507" s="10"/>
      <c r="F507" s="10"/>
      <c r="G507" s="10"/>
    </row>
    <row r="508" spans="1:7" x14ac:dyDescent="0.3">
      <c r="A508" s="2">
        <v>872</v>
      </c>
      <c r="B508" s="15">
        <v>40408</v>
      </c>
      <c r="C508">
        <v>4</v>
      </c>
      <c r="D508" s="10">
        <v>1429.1975</v>
      </c>
      <c r="E508" s="10"/>
      <c r="F508" s="10"/>
      <c r="G508" s="10"/>
    </row>
    <row r="509" spans="1:7" x14ac:dyDescent="0.3">
      <c r="A509" s="2">
        <v>873</v>
      </c>
      <c r="B509" s="15">
        <v>41111</v>
      </c>
      <c r="C509">
        <v>7</v>
      </c>
      <c r="D509" s="10">
        <v>1465.1857142857141</v>
      </c>
      <c r="E509" s="10"/>
      <c r="F509" s="10"/>
      <c r="G509" s="10"/>
    </row>
    <row r="510" spans="1:7" x14ac:dyDescent="0.3">
      <c r="A510" s="2">
        <v>874</v>
      </c>
      <c r="B510" s="15">
        <v>40935</v>
      </c>
      <c r="C510">
        <v>3</v>
      </c>
      <c r="D510" s="10">
        <v>1322.2933333333333</v>
      </c>
      <c r="E510" s="10"/>
      <c r="F510" s="10"/>
      <c r="G510" s="10"/>
    </row>
    <row r="511" spans="1:7" x14ac:dyDescent="0.3">
      <c r="A511" s="2">
        <v>875</v>
      </c>
      <c r="B511" s="15">
        <v>41106</v>
      </c>
      <c r="C511">
        <v>6</v>
      </c>
      <c r="D511" s="10">
        <v>1727.9316666666666</v>
      </c>
      <c r="E511" s="10"/>
      <c r="F511" s="10"/>
      <c r="G511" s="10"/>
    </row>
    <row r="512" spans="1:7" x14ac:dyDescent="0.3">
      <c r="A512" s="2">
        <v>876</v>
      </c>
      <c r="B512" s="15">
        <v>40983</v>
      </c>
      <c r="C512">
        <v>5</v>
      </c>
      <c r="D512" s="10">
        <v>1665.0819999999999</v>
      </c>
      <c r="E512" s="10"/>
      <c r="F512" s="10"/>
      <c r="G512" s="10"/>
    </row>
    <row r="513" spans="1:7" x14ac:dyDescent="0.3">
      <c r="A513" s="2">
        <v>877</v>
      </c>
      <c r="B513" s="15">
        <v>41118</v>
      </c>
      <c r="C513">
        <v>4</v>
      </c>
      <c r="D513" s="10">
        <v>838.55</v>
      </c>
      <c r="E513" s="10"/>
      <c r="F513" s="10"/>
      <c r="G513" s="10"/>
    </row>
    <row r="514" spans="1:7" x14ac:dyDescent="0.3">
      <c r="A514" s="2">
        <v>878</v>
      </c>
      <c r="B514" s="15">
        <v>40628</v>
      </c>
      <c r="C514">
        <v>3</v>
      </c>
      <c r="D514" s="10">
        <v>1459.3700000000001</v>
      </c>
      <c r="E514" s="10"/>
      <c r="F514" s="10"/>
      <c r="G514" s="10"/>
    </row>
    <row r="515" spans="1:7" x14ac:dyDescent="0.3">
      <c r="A515" s="2">
        <v>879</v>
      </c>
      <c r="B515" s="15">
        <v>41015</v>
      </c>
      <c r="C515">
        <v>6</v>
      </c>
      <c r="D515" s="10">
        <v>1241.8766666666668</v>
      </c>
      <c r="E515" s="10"/>
      <c r="F515" s="10"/>
      <c r="G515" s="10"/>
    </row>
    <row r="516" spans="1:7" x14ac:dyDescent="0.3">
      <c r="A516" s="2">
        <v>880</v>
      </c>
      <c r="B516" s="15">
        <v>40543</v>
      </c>
      <c r="C516">
        <v>4</v>
      </c>
      <c r="D516" s="10">
        <v>1306.1949999999999</v>
      </c>
      <c r="E516" s="10"/>
      <c r="F516" s="10"/>
      <c r="G516" s="10"/>
    </row>
    <row r="517" spans="1:7" x14ac:dyDescent="0.3">
      <c r="A517" s="2">
        <v>881</v>
      </c>
      <c r="B517" s="15">
        <v>40629</v>
      </c>
      <c r="C517">
        <v>6</v>
      </c>
      <c r="D517" s="10">
        <v>1507.971666666667</v>
      </c>
      <c r="E517" s="10"/>
      <c r="F517" s="10"/>
      <c r="G517" s="10"/>
    </row>
    <row r="518" spans="1:7" x14ac:dyDescent="0.3">
      <c r="A518" s="2">
        <v>882</v>
      </c>
      <c r="B518" s="15">
        <v>41043</v>
      </c>
      <c r="C518">
        <v>5</v>
      </c>
      <c r="D518" s="10">
        <v>1035.3899999999999</v>
      </c>
      <c r="E518" s="10"/>
      <c r="F518" s="10"/>
      <c r="G518" s="10"/>
    </row>
    <row r="519" spans="1:7" x14ac:dyDescent="0.3">
      <c r="A519" s="2">
        <v>883</v>
      </c>
      <c r="B519" s="15">
        <v>41123</v>
      </c>
      <c r="C519">
        <v>4</v>
      </c>
      <c r="D519" s="10">
        <v>1454.0074999999999</v>
      </c>
      <c r="E519" s="10"/>
      <c r="F519" s="10"/>
      <c r="G519" s="10"/>
    </row>
    <row r="520" spans="1:7" x14ac:dyDescent="0.3">
      <c r="A520" s="2">
        <v>884</v>
      </c>
      <c r="B520" s="15">
        <v>41100</v>
      </c>
      <c r="C520">
        <v>4</v>
      </c>
      <c r="D520" s="10">
        <v>1600.3674999999998</v>
      </c>
      <c r="E520" s="10"/>
      <c r="F520" s="10"/>
      <c r="G520" s="10"/>
    </row>
    <row r="521" spans="1:7" x14ac:dyDescent="0.3">
      <c r="A521" s="2">
        <v>885</v>
      </c>
      <c r="B521" s="15">
        <v>40702</v>
      </c>
      <c r="C521">
        <v>8</v>
      </c>
      <c r="D521" s="10">
        <v>1183.1199999999999</v>
      </c>
      <c r="E521" s="10"/>
      <c r="F521" s="10"/>
      <c r="G521" s="10"/>
    </row>
    <row r="522" spans="1:7" x14ac:dyDescent="0.3">
      <c r="A522" s="2">
        <v>886</v>
      </c>
      <c r="B522" s="15">
        <v>40935</v>
      </c>
      <c r="C522">
        <v>8</v>
      </c>
      <c r="D522" s="10">
        <v>1118.3937500000002</v>
      </c>
      <c r="E522" s="10"/>
      <c r="F522" s="10"/>
      <c r="G522" s="10"/>
    </row>
    <row r="523" spans="1:7" x14ac:dyDescent="0.3">
      <c r="A523" s="2">
        <v>887</v>
      </c>
      <c r="B523" s="15">
        <v>40921</v>
      </c>
      <c r="C523">
        <v>9</v>
      </c>
      <c r="D523" s="10">
        <v>1271.0544444444445</v>
      </c>
      <c r="E523" s="10"/>
      <c r="F523" s="10"/>
      <c r="G523" s="10"/>
    </row>
    <row r="524" spans="1:7" x14ac:dyDescent="0.3">
      <c r="A524" s="2">
        <v>888</v>
      </c>
      <c r="B524" s="15">
        <v>40693</v>
      </c>
      <c r="C524">
        <v>3</v>
      </c>
      <c r="D524" s="10">
        <v>1341.2733333333333</v>
      </c>
      <c r="E524" s="10"/>
      <c r="F524" s="10"/>
      <c r="G524" s="10"/>
    </row>
    <row r="525" spans="1:7" x14ac:dyDescent="0.3">
      <c r="A525" s="2">
        <v>889</v>
      </c>
      <c r="B525" s="15">
        <v>40970</v>
      </c>
      <c r="C525">
        <v>3</v>
      </c>
      <c r="D525" s="10">
        <v>1178.1166666666666</v>
      </c>
      <c r="E525" s="10"/>
      <c r="F525" s="10"/>
      <c r="G525" s="10"/>
    </row>
    <row r="526" spans="1:7" x14ac:dyDescent="0.3">
      <c r="A526" s="2">
        <v>890</v>
      </c>
      <c r="B526" s="15">
        <v>40557</v>
      </c>
      <c r="C526">
        <v>2</v>
      </c>
      <c r="D526" s="10">
        <v>1309.4649999999999</v>
      </c>
      <c r="E526" s="10"/>
      <c r="F526" s="10"/>
      <c r="G526" s="10"/>
    </row>
    <row r="527" spans="1:7" x14ac:dyDescent="0.3">
      <c r="A527" s="2">
        <v>891</v>
      </c>
      <c r="B527" s="15">
        <v>40562</v>
      </c>
      <c r="C527">
        <v>3</v>
      </c>
      <c r="D527" s="10">
        <v>1230.7633333333333</v>
      </c>
      <c r="E527" s="10"/>
      <c r="F527" s="10"/>
      <c r="G527" s="10"/>
    </row>
    <row r="528" spans="1:7" x14ac:dyDescent="0.3">
      <c r="A528" s="2">
        <v>892</v>
      </c>
      <c r="B528" s="15">
        <v>40860</v>
      </c>
      <c r="C528">
        <v>7</v>
      </c>
      <c r="D528" s="10">
        <v>1379.6357142857144</v>
      </c>
      <c r="E528" s="10"/>
      <c r="F528" s="10"/>
      <c r="G528" s="10"/>
    </row>
    <row r="529" spans="1:7" x14ac:dyDescent="0.3">
      <c r="A529" s="2">
        <v>893</v>
      </c>
      <c r="B529" s="15">
        <v>41131</v>
      </c>
      <c r="C529">
        <v>3</v>
      </c>
      <c r="D529" s="10">
        <v>1194.8766666666668</v>
      </c>
      <c r="E529" s="10"/>
      <c r="F529" s="10"/>
      <c r="G529" s="10"/>
    </row>
    <row r="530" spans="1:7" x14ac:dyDescent="0.3">
      <c r="A530" s="2">
        <v>894</v>
      </c>
      <c r="B530" s="15">
        <v>40867</v>
      </c>
      <c r="C530">
        <v>5</v>
      </c>
      <c r="D530" s="10">
        <v>1074.8879999999999</v>
      </c>
      <c r="E530" s="10"/>
      <c r="F530" s="10"/>
      <c r="G530" s="10"/>
    </row>
    <row r="531" spans="1:7" x14ac:dyDescent="0.3">
      <c r="A531" s="2">
        <v>895</v>
      </c>
      <c r="B531" s="15">
        <v>40666</v>
      </c>
      <c r="C531">
        <v>4</v>
      </c>
      <c r="D531" s="10">
        <v>1418.7575000000002</v>
      </c>
      <c r="E531" s="10"/>
      <c r="F531" s="10"/>
      <c r="G531" s="10"/>
    </row>
    <row r="532" spans="1:7" x14ac:dyDescent="0.3">
      <c r="A532" s="2">
        <v>896</v>
      </c>
      <c r="B532" s="15">
        <v>40988</v>
      </c>
      <c r="C532">
        <v>5</v>
      </c>
      <c r="D532" s="10">
        <v>1528.9060000000002</v>
      </c>
      <c r="E532" s="10"/>
      <c r="F532" s="10"/>
      <c r="G532" s="10"/>
    </row>
    <row r="533" spans="1:7" x14ac:dyDescent="0.3">
      <c r="A533" s="2">
        <v>897</v>
      </c>
      <c r="B533" s="15">
        <v>40256</v>
      </c>
      <c r="C533">
        <v>2</v>
      </c>
      <c r="D533" s="10">
        <v>868.22</v>
      </c>
      <c r="E533" s="10"/>
      <c r="F533" s="10"/>
      <c r="G533" s="10"/>
    </row>
    <row r="534" spans="1:7" x14ac:dyDescent="0.3">
      <c r="A534" s="2">
        <v>898</v>
      </c>
      <c r="B534" s="15">
        <v>40081</v>
      </c>
      <c r="C534">
        <v>4</v>
      </c>
      <c r="D534" s="10">
        <v>1072.48</v>
      </c>
      <c r="E534" s="10"/>
      <c r="F534" s="10"/>
      <c r="G534" s="10"/>
    </row>
    <row r="535" spans="1:7" x14ac:dyDescent="0.3">
      <c r="A535" s="2">
        <v>899</v>
      </c>
      <c r="B535" s="15">
        <v>40497</v>
      </c>
      <c r="C535">
        <v>3</v>
      </c>
      <c r="D535" s="10">
        <v>1224.1299999999999</v>
      </c>
      <c r="E535" s="10"/>
      <c r="F535" s="10"/>
      <c r="G535" s="10"/>
    </row>
    <row r="536" spans="1:7" x14ac:dyDescent="0.3">
      <c r="A536" s="2">
        <v>900</v>
      </c>
      <c r="B536" s="15">
        <v>40349</v>
      </c>
      <c r="C536">
        <v>4</v>
      </c>
      <c r="D536" s="10">
        <v>1380.1525000000001</v>
      </c>
      <c r="E536" s="10"/>
      <c r="F536" s="10"/>
      <c r="G536" s="10"/>
    </row>
    <row r="537" spans="1:7" x14ac:dyDescent="0.3">
      <c r="A537" s="2">
        <v>901</v>
      </c>
      <c r="B537" s="15">
        <v>41048</v>
      </c>
      <c r="C537">
        <v>4</v>
      </c>
      <c r="D537" s="10">
        <v>1588.1025</v>
      </c>
      <c r="E537" s="10"/>
      <c r="F537" s="10"/>
      <c r="G537" s="10"/>
    </row>
    <row r="538" spans="1:7" x14ac:dyDescent="0.3">
      <c r="A538" s="2">
        <v>902</v>
      </c>
      <c r="B538" s="15">
        <v>39862</v>
      </c>
      <c r="C538">
        <v>4</v>
      </c>
      <c r="D538" s="10">
        <v>1000.365</v>
      </c>
      <c r="E538" s="10"/>
      <c r="F538" s="10"/>
      <c r="G538" s="10"/>
    </row>
    <row r="539" spans="1:7" x14ac:dyDescent="0.3">
      <c r="A539" s="2">
        <v>903</v>
      </c>
      <c r="B539" s="15">
        <v>41114</v>
      </c>
      <c r="C539">
        <v>4</v>
      </c>
      <c r="D539" s="10">
        <v>1582.5349999999999</v>
      </c>
      <c r="E539" s="10"/>
      <c r="F539" s="10"/>
      <c r="G539" s="10"/>
    </row>
    <row r="540" spans="1:7" x14ac:dyDescent="0.3">
      <c r="A540" s="2">
        <v>904</v>
      </c>
      <c r="B540" s="15">
        <v>40588</v>
      </c>
      <c r="C540">
        <v>5</v>
      </c>
      <c r="D540" s="10">
        <v>1105.9759999999999</v>
      </c>
      <c r="E540" s="10"/>
      <c r="F540" s="10"/>
      <c r="G540" s="10"/>
    </row>
    <row r="541" spans="1:7" x14ac:dyDescent="0.3">
      <c r="A541" s="2">
        <v>905</v>
      </c>
      <c r="B541" s="15">
        <v>40889</v>
      </c>
      <c r="C541">
        <v>7</v>
      </c>
      <c r="D541" s="10">
        <v>1307.7657142857145</v>
      </c>
      <c r="E541" s="10"/>
      <c r="F541" s="10"/>
      <c r="G541" s="10"/>
    </row>
    <row r="542" spans="1:7" x14ac:dyDescent="0.3">
      <c r="A542" s="2">
        <v>906</v>
      </c>
      <c r="B542" s="15">
        <v>40986</v>
      </c>
      <c r="C542">
        <v>6</v>
      </c>
      <c r="D542" s="10">
        <v>1030.8499999999999</v>
      </c>
      <c r="E542" s="10"/>
      <c r="F542" s="10"/>
      <c r="G542" s="10"/>
    </row>
    <row r="543" spans="1:7" x14ac:dyDescent="0.3">
      <c r="A543" s="2">
        <v>908</v>
      </c>
      <c r="B543" s="15">
        <v>40438</v>
      </c>
      <c r="C543">
        <v>4</v>
      </c>
      <c r="D543" s="10">
        <v>942.70749999999998</v>
      </c>
      <c r="E543" s="10"/>
      <c r="F543" s="10"/>
      <c r="G543" s="10"/>
    </row>
    <row r="544" spans="1:7" x14ac:dyDescent="0.3">
      <c r="A544" s="2">
        <v>909</v>
      </c>
      <c r="B544" s="15">
        <v>40888</v>
      </c>
      <c r="C544">
        <v>6</v>
      </c>
      <c r="D544" s="10">
        <v>964.55166666666662</v>
      </c>
      <c r="E544" s="10"/>
      <c r="F544" s="10"/>
      <c r="G544" s="10"/>
    </row>
    <row r="545" spans="1:7" x14ac:dyDescent="0.3">
      <c r="A545" s="2">
        <v>910</v>
      </c>
      <c r="B545" s="15">
        <v>40636</v>
      </c>
      <c r="C545">
        <v>2</v>
      </c>
      <c r="D545" s="10">
        <v>1760.7249999999999</v>
      </c>
      <c r="E545" s="10"/>
      <c r="F545" s="10"/>
      <c r="G545" s="10"/>
    </row>
    <row r="546" spans="1:7" x14ac:dyDescent="0.3">
      <c r="A546" s="2">
        <v>911</v>
      </c>
      <c r="B546" s="15">
        <v>41132</v>
      </c>
      <c r="C546">
        <v>7</v>
      </c>
      <c r="D546" s="10">
        <v>1443.6171428571429</v>
      </c>
      <c r="E546" s="10"/>
      <c r="F546" s="10"/>
      <c r="G546" s="10"/>
    </row>
    <row r="547" spans="1:7" x14ac:dyDescent="0.3">
      <c r="A547" s="2">
        <v>912</v>
      </c>
      <c r="B547" s="15">
        <v>40211</v>
      </c>
      <c r="C547">
        <v>5</v>
      </c>
      <c r="D547" s="10">
        <v>934.93200000000002</v>
      </c>
      <c r="E547" s="10"/>
      <c r="F547" s="10"/>
      <c r="G547" s="10"/>
    </row>
    <row r="548" spans="1:7" x14ac:dyDescent="0.3">
      <c r="A548" s="2">
        <v>913</v>
      </c>
      <c r="B548" s="15">
        <v>40896</v>
      </c>
      <c r="C548">
        <v>8</v>
      </c>
      <c r="D548" s="10">
        <v>1209.125</v>
      </c>
      <c r="E548" s="10"/>
      <c r="F548" s="10"/>
      <c r="G548" s="10"/>
    </row>
    <row r="549" spans="1:7" x14ac:dyDescent="0.3">
      <c r="A549" s="2">
        <v>914</v>
      </c>
      <c r="B549" s="15">
        <v>40041</v>
      </c>
      <c r="C549">
        <v>4</v>
      </c>
      <c r="D549" s="10">
        <v>660.41000000000008</v>
      </c>
      <c r="E549" s="10"/>
      <c r="F549" s="10"/>
      <c r="G549" s="10"/>
    </row>
    <row r="550" spans="1:7" x14ac:dyDescent="0.3">
      <c r="A550" s="2">
        <v>915</v>
      </c>
      <c r="B550" s="15">
        <v>40105</v>
      </c>
      <c r="C550">
        <v>4</v>
      </c>
      <c r="D550" s="10">
        <v>706.23500000000001</v>
      </c>
      <c r="E550" s="10"/>
      <c r="F550" s="10"/>
      <c r="G550" s="10"/>
    </row>
    <row r="551" spans="1:7" x14ac:dyDescent="0.3">
      <c r="A551" s="2">
        <v>916</v>
      </c>
      <c r="B551" s="15">
        <v>40565</v>
      </c>
      <c r="C551">
        <v>5</v>
      </c>
      <c r="D551" s="10">
        <v>1014.6420000000001</v>
      </c>
      <c r="E551" s="10"/>
      <c r="F551" s="10"/>
      <c r="G551" s="10"/>
    </row>
    <row r="552" spans="1:7" x14ac:dyDescent="0.3">
      <c r="A552" s="2">
        <v>917</v>
      </c>
      <c r="B552" s="15">
        <v>41082</v>
      </c>
      <c r="C552">
        <v>6</v>
      </c>
      <c r="D552" s="10">
        <v>1503.2266666666667</v>
      </c>
      <c r="E552" s="10"/>
      <c r="F552" s="10"/>
      <c r="G552" s="10"/>
    </row>
    <row r="553" spans="1:7" x14ac:dyDescent="0.3">
      <c r="A553" s="2">
        <v>918</v>
      </c>
      <c r="B553" s="15">
        <v>40757</v>
      </c>
      <c r="C553">
        <v>5</v>
      </c>
      <c r="D553" s="10">
        <v>1648.9279999999999</v>
      </c>
      <c r="E553" s="10"/>
      <c r="F553" s="10"/>
      <c r="G553" s="10"/>
    </row>
    <row r="554" spans="1:7" x14ac:dyDescent="0.3">
      <c r="A554" s="2">
        <v>919</v>
      </c>
      <c r="B554" s="15">
        <v>40434</v>
      </c>
      <c r="C554">
        <v>4</v>
      </c>
      <c r="D554" s="10">
        <v>1344.66</v>
      </c>
      <c r="E554" s="10"/>
      <c r="F554" s="10"/>
      <c r="G554" s="10"/>
    </row>
    <row r="555" spans="1:7" x14ac:dyDescent="0.3">
      <c r="A555" s="2">
        <v>920</v>
      </c>
      <c r="B555" s="15">
        <v>39553</v>
      </c>
      <c r="C555">
        <v>2</v>
      </c>
      <c r="D555" s="10">
        <v>1786.88</v>
      </c>
      <c r="E555" s="10"/>
      <c r="F555" s="10"/>
      <c r="G555" s="10"/>
    </row>
    <row r="556" spans="1:7" x14ac:dyDescent="0.3">
      <c r="A556" s="2">
        <v>921</v>
      </c>
      <c r="B556" s="15">
        <v>40843</v>
      </c>
      <c r="C556">
        <v>6</v>
      </c>
      <c r="D556" s="10">
        <v>920.01166666666666</v>
      </c>
      <c r="E556" s="10"/>
      <c r="F556" s="10"/>
      <c r="G556" s="10"/>
    </row>
    <row r="557" spans="1:7" x14ac:dyDescent="0.3">
      <c r="A557" s="2">
        <v>922</v>
      </c>
      <c r="B557" s="15">
        <v>41053</v>
      </c>
      <c r="C557">
        <v>8</v>
      </c>
      <c r="D557" s="10">
        <v>1311.7462500000001</v>
      </c>
      <c r="E557" s="10"/>
      <c r="F557" s="10"/>
      <c r="G557" s="10"/>
    </row>
    <row r="558" spans="1:7" x14ac:dyDescent="0.3">
      <c r="A558" s="2">
        <v>923</v>
      </c>
      <c r="B558" s="15">
        <v>41109</v>
      </c>
      <c r="C558">
        <v>8</v>
      </c>
      <c r="D558" s="10">
        <v>1559.6062500000003</v>
      </c>
      <c r="E558" s="10"/>
      <c r="F558" s="10"/>
      <c r="G558" s="10"/>
    </row>
    <row r="559" spans="1:7" x14ac:dyDescent="0.3">
      <c r="A559" s="2">
        <v>924</v>
      </c>
      <c r="B559" s="15">
        <v>41030</v>
      </c>
      <c r="C559">
        <v>1</v>
      </c>
      <c r="D559" s="10">
        <v>562.97</v>
      </c>
      <c r="E559" s="10"/>
      <c r="F559" s="10"/>
      <c r="G559" s="10"/>
    </row>
    <row r="560" spans="1:7" x14ac:dyDescent="0.3">
      <c r="A560" s="2">
        <v>925</v>
      </c>
      <c r="B560" s="15">
        <v>41075</v>
      </c>
      <c r="C560">
        <v>11</v>
      </c>
      <c r="D560" s="10">
        <v>1530.4109090909092</v>
      </c>
      <c r="E560" s="10"/>
      <c r="F560" s="10"/>
      <c r="G560" s="10"/>
    </row>
    <row r="561" spans="1:7" x14ac:dyDescent="0.3">
      <c r="A561" s="2">
        <v>926</v>
      </c>
      <c r="B561" s="15">
        <v>40723</v>
      </c>
      <c r="C561">
        <v>2</v>
      </c>
      <c r="D561" s="10">
        <v>1864.875</v>
      </c>
      <c r="E561" s="10"/>
      <c r="F561" s="10"/>
      <c r="G561" s="10"/>
    </row>
    <row r="562" spans="1:7" x14ac:dyDescent="0.3">
      <c r="A562" s="2">
        <v>927</v>
      </c>
      <c r="B562" s="15">
        <v>41129</v>
      </c>
      <c r="C562">
        <v>3</v>
      </c>
      <c r="D562" s="10">
        <v>1954.5666666666668</v>
      </c>
      <c r="E562" s="10"/>
      <c r="F562" s="10"/>
      <c r="G562" s="10"/>
    </row>
    <row r="563" spans="1:7" x14ac:dyDescent="0.3">
      <c r="A563" s="2">
        <v>928</v>
      </c>
      <c r="B563" s="15">
        <v>40791</v>
      </c>
      <c r="C563">
        <v>9</v>
      </c>
      <c r="D563" s="10">
        <v>1204.3211111111111</v>
      </c>
      <c r="E563" s="10"/>
      <c r="F563" s="10"/>
      <c r="G563" s="10"/>
    </row>
    <row r="564" spans="1:7" x14ac:dyDescent="0.3">
      <c r="A564" s="2">
        <v>929</v>
      </c>
      <c r="B564" s="15">
        <v>40553</v>
      </c>
      <c r="C564">
        <v>4</v>
      </c>
      <c r="D564" s="10">
        <v>723.34750000000008</v>
      </c>
      <c r="E564" s="10"/>
      <c r="F564" s="10"/>
      <c r="G564" s="10"/>
    </row>
    <row r="565" spans="1:7" x14ac:dyDescent="0.3">
      <c r="A565" s="2">
        <v>930</v>
      </c>
      <c r="B565" s="15">
        <v>41040</v>
      </c>
      <c r="C565">
        <v>3</v>
      </c>
      <c r="D565" s="10">
        <v>1831.4233333333334</v>
      </c>
      <c r="E565" s="10"/>
      <c r="F565" s="10"/>
      <c r="G565" s="10"/>
    </row>
    <row r="566" spans="1:7" x14ac:dyDescent="0.3">
      <c r="A566" s="2">
        <v>931</v>
      </c>
      <c r="B566" s="15">
        <v>40477</v>
      </c>
      <c r="C566">
        <v>5</v>
      </c>
      <c r="D566" s="10">
        <v>1367.462</v>
      </c>
      <c r="E566" s="10"/>
      <c r="F566" s="10"/>
      <c r="G566" s="10"/>
    </row>
    <row r="567" spans="1:7" x14ac:dyDescent="0.3">
      <c r="A567" s="2">
        <v>932</v>
      </c>
      <c r="B567" s="15">
        <v>40838</v>
      </c>
      <c r="C567">
        <v>3</v>
      </c>
      <c r="D567" s="10">
        <v>1507.2466666666667</v>
      </c>
      <c r="E567" s="10"/>
      <c r="F567" s="10"/>
      <c r="G567" s="10"/>
    </row>
    <row r="568" spans="1:7" x14ac:dyDescent="0.3">
      <c r="A568" s="2">
        <v>933</v>
      </c>
      <c r="B568" s="15">
        <v>40866</v>
      </c>
      <c r="C568">
        <v>5</v>
      </c>
      <c r="D568" s="10">
        <v>1066.0639999999999</v>
      </c>
      <c r="E568" s="10"/>
      <c r="F568" s="10"/>
      <c r="G568" s="10"/>
    </row>
    <row r="569" spans="1:7" x14ac:dyDescent="0.3">
      <c r="A569" s="2">
        <v>934</v>
      </c>
      <c r="B569" s="15">
        <v>40871</v>
      </c>
      <c r="C569">
        <v>4</v>
      </c>
      <c r="D569" s="10">
        <v>1316.825</v>
      </c>
      <c r="E569" s="10"/>
      <c r="F569" s="10"/>
      <c r="G569" s="10"/>
    </row>
    <row r="570" spans="1:7" x14ac:dyDescent="0.3">
      <c r="A570" s="2">
        <v>935</v>
      </c>
      <c r="B570" s="15">
        <v>40995</v>
      </c>
      <c r="C570">
        <v>6</v>
      </c>
      <c r="D570" s="10">
        <v>1120.125</v>
      </c>
      <c r="E570" s="10"/>
      <c r="F570" s="10"/>
      <c r="G570" s="10"/>
    </row>
    <row r="571" spans="1:7" x14ac:dyDescent="0.3">
      <c r="A571" s="2">
        <v>936</v>
      </c>
      <c r="B571" s="15">
        <v>41031</v>
      </c>
      <c r="C571">
        <v>3</v>
      </c>
      <c r="D571" s="10">
        <v>1995.7133333333334</v>
      </c>
      <c r="E571" s="10"/>
      <c r="F571" s="10"/>
      <c r="G571" s="10"/>
    </row>
    <row r="572" spans="1:7" x14ac:dyDescent="0.3">
      <c r="A572" s="2">
        <v>937</v>
      </c>
      <c r="B572" s="15">
        <v>41029</v>
      </c>
      <c r="C572">
        <v>4</v>
      </c>
      <c r="D572" s="10">
        <v>1569.2975000000001</v>
      </c>
      <c r="E572" s="10"/>
      <c r="F572" s="10"/>
      <c r="G572" s="10"/>
    </row>
    <row r="573" spans="1:7" x14ac:dyDescent="0.3">
      <c r="A573" s="2">
        <v>938</v>
      </c>
      <c r="B573" s="15">
        <v>39978</v>
      </c>
      <c r="C573">
        <v>2</v>
      </c>
      <c r="D573" s="10">
        <v>896.18499999999995</v>
      </c>
      <c r="E573" s="10"/>
      <c r="F573" s="10"/>
      <c r="G573" s="10"/>
    </row>
    <row r="574" spans="1:7" x14ac:dyDescent="0.3">
      <c r="A574" s="2">
        <v>939</v>
      </c>
      <c r="B574" s="15">
        <v>41050</v>
      </c>
      <c r="C574">
        <v>8</v>
      </c>
      <c r="D574" s="10">
        <v>1216.1487499999998</v>
      </c>
      <c r="E574" s="10"/>
      <c r="F574" s="10"/>
      <c r="G574" s="10"/>
    </row>
    <row r="575" spans="1:7" x14ac:dyDescent="0.3">
      <c r="A575" s="2">
        <v>940</v>
      </c>
      <c r="B575" s="15">
        <v>41052</v>
      </c>
      <c r="C575">
        <v>5</v>
      </c>
      <c r="D575" s="10">
        <v>958.31399999999996</v>
      </c>
      <c r="E575" s="10"/>
      <c r="F575" s="10"/>
      <c r="G575" s="10"/>
    </row>
    <row r="576" spans="1:7" x14ac:dyDescent="0.3">
      <c r="A576" s="2">
        <v>941</v>
      </c>
      <c r="B576" s="15">
        <v>40849</v>
      </c>
      <c r="C576">
        <v>4</v>
      </c>
      <c r="D576" s="10">
        <v>1138.1275000000001</v>
      </c>
      <c r="E576" s="10"/>
      <c r="F576" s="10"/>
      <c r="G576" s="10"/>
    </row>
    <row r="577" spans="1:7" x14ac:dyDescent="0.3">
      <c r="A577" s="2">
        <v>943</v>
      </c>
      <c r="B577" s="15">
        <v>41081</v>
      </c>
      <c r="C577">
        <v>8</v>
      </c>
      <c r="D577" s="10">
        <v>1177.3937500000002</v>
      </c>
      <c r="E577" s="10"/>
      <c r="F577" s="10"/>
      <c r="G577" s="10"/>
    </row>
    <row r="578" spans="1:7" x14ac:dyDescent="0.3">
      <c r="A578" s="2">
        <v>945</v>
      </c>
      <c r="B578" s="15">
        <v>40833</v>
      </c>
      <c r="C578">
        <v>4</v>
      </c>
      <c r="D578" s="10">
        <v>1312.5174999999999</v>
      </c>
      <c r="E578" s="10"/>
      <c r="F578" s="10"/>
      <c r="G578" s="10"/>
    </row>
    <row r="579" spans="1:7" x14ac:dyDescent="0.3">
      <c r="A579" s="2">
        <v>946</v>
      </c>
      <c r="B579" s="15">
        <v>39720</v>
      </c>
      <c r="C579">
        <v>3</v>
      </c>
      <c r="D579" s="10">
        <v>1326.0233333333333</v>
      </c>
      <c r="E579" s="10"/>
      <c r="F579" s="10"/>
      <c r="G579" s="10"/>
    </row>
    <row r="580" spans="1:7" x14ac:dyDescent="0.3">
      <c r="A580" s="2">
        <v>947</v>
      </c>
      <c r="B580" s="15">
        <v>41112</v>
      </c>
      <c r="C580">
        <v>4</v>
      </c>
      <c r="D580" s="10">
        <v>1226.8499999999999</v>
      </c>
      <c r="E580" s="10"/>
      <c r="F580" s="10"/>
      <c r="G580" s="10"/>
    </row>
    <row r="581" spans="1:7" x14ac:dyDescent="0.3">
      <c r="A581" s="2">
        <v>949</v>
      </c>
      <c r="B581" s="15">
        <v>40406</v>
      </c>
      <c r="C581">
        <v>4</v>
      </c>
      <c r="D581" s="10">
        <v>927.37</v>
      </c>
      <c r="E581" s="10"/>
      <c r="F581" s="10"/>
      <c r="G581" s="10"/>
    </row>
    <row r="582" spans="1:7" x14ac:dyDescent="0.3">
      <c r="A582" s="2">
        <v>950</v>
      </c>
      <c r="B582" s="15">
        <v>40282</v>
      </c>
      <c r="C582">
        <v>5</v>
      </c>
      <c r="D582" s="10">
        <v>986.89599999999996</v>
      </c>
      <c r="E582" s="10"/>
      <c r="F582" s="10"/>
      <c r="G582" s="10"/>
    </row>
    <row r="583" spans="1:7" x14ac:dyDescent="0.3">
      <c r="A583" s="2">
        <v>952</v>
      </c>
      <c r="B583" s="15">
        <v>41123</v>
      </c>
      <c r="C583">
        <v>3</v>
      </c>
      <c r="D583" s="10">
        <v>1646.4833333333333</v>
      </c>
      <c r="E583" s="10"/>
      <c r="F583" s="10"/>
      <c r="G583" s="10"/>
    </row>
    <row r="584" spans="1:7" x14ac:dyDescent="0.3">
      <c r="A584" s="2">
        <v>953</v>
      </c>
      <c r="B584" s="15">
        <v>41017</v>
      </c>
      <c r="C584">
        <v>5</v>
      </c>
      <c r="D584" s="10">
        <v>953.14400000000001</v>
      </c>
      <c r="E584" s="10"/>
      <c r="F584" s="10"/>
      <c r="G584" s="10"/>
    </row>
    <row r="585" spans="1:7" x14ac:dyDescent="0.3">
      <c r="A585" s="2">
        <v>954</v>
      </c>
      <c r="B585" s="15">
        <v>40958</v>
      </c>
      <c r="C585">
        <v>3</v>
      </c>
      <c r="D585" s="10">
        <v>1234.8666666666666</v>
      </c>
      <c r="E585" s="10"/>
      <c r="F585" s="10"/>
      <c r="G585" s="10"/>
    </row>
    <row r="586" spans="1:7" x14ac:dyDescent="0.3">
      <c r="A586" s="2">
        <v>955</v>
      </c>
      <c r="B586" s="15">
        <v>40631</v>
      </c>
      <c r="C586">
        <v>2</v>
      </c>
      <c r="D586" s="10">
        <v>991.43000000000006</v>
      </c>
      <c r="E586" s="10"/>
      <c r="F586" s="10"/>
      <c r="G586" s="10"/>
    </row>
    <row r="587" spans="1:7" x14ac:dyDescent="0.3">
      <c r="A587" s="2">
        <v>956</v>
      </c>
      <c r="B587" s="15">
        <v>40739</v>
      </c>
      <c r="C587">
        <v>5</v>
      </c>
      <c r="D587" s="10">
        <v>1454.1760000000002</v>
      </c>
      <c r="E587" s="10"/>
      <c r="F587" s="10"/>
      <c r="G587" s="10"/>
    </row>
    <row r="588" spans="1:7" x14ac:dyDescent="0.3">
      <c r="A588" s="2">
        <v>957</v>
      </c>
      <c r="B588" s="15">
        <v>40794</v>
      </c>
      <c r="C588">
        <v>5</v>
      </c>
      <c r="D588" s="10">
        <v>1650.9120000000003</v>
      </c>
      <c r="E588" s="10"/>
      <c r="F588" s="10"/>
      <c r="G588" s="10"/>
    </row>
    <row r="589" spans="1:7" x14ac:dyDescent="0.3">
      <c r="A589" s="2">
        <v>959</v>
      </c>
      <c r="B589" s="15">
        <v>40858</v>
      </c>
      <c r="C589">
        <v>6</v>
      </c>
      <c r="D589" s="10">
        <v>1440.8716666666667</v>
      </c>
      <c r="E589" s="10"/>
      <c r="F589" s="10"/>
      <c r="G589" s="10"/>
    </row>
    <row r="590" spans="1:7" x14ac:dyDescent="0.3">
      <c r="A590" s="2">
        <v>960</v>
      </c>
      <c r="B590" s="15">
        <v>41132</v>
      </c>
      <c r="C590">
        <v>8</v>
      </c>
      <c r="D590" s="10">
        <v>926.17</v>
      </c>
      <c r="E590" s="10"/>
      <c r="F590" s="10"/>
      <c r="G590" s="10"/>
    </row>
    <row r="591" spans="1:7" x14ac:dyDescent="0.3">
      <c r="A591" s="2">
        <v>961</v>
      </c>
      <c r="B591" s="15">
        <v>40645</v>
      </c>
      <c r="C591">
        <v>7</v>
      </c>
      <c r="D591" s="10">
        <v>1466.6657142857143</v>
      </c>
      <c r="E591" s="10"/>
      <c r="F591" s="10"/>
      <c r="G591" s="10"/>
    </row>
    <row r="592" spans="1:7" x14ac:dyDescent="0.3">
      <c r="A592" s="2">
        <v>962</v>
      </c>
      <c r="B592" s="15">
        <v>40460</v>
      </c>
      <c r="C592">
        <v>4</v>
      </c>
      <c r="D592" s="10">
        <v>912.78750000000002</v>
      </c>
      <c r="E592" s="10"/>
      <c r="F592" s="10"/>
      <c r="G592" s="10"/>
    </row>
    <row r="593" spans="1:7" x14ac:dyDescent="0.3">
      <c r="A593" s="2">
        <v>963</v>
      </c>
      <c r="B593" s="15">
        <v>41052</v>
      </c>
      <c r="C593">
        <v>4</v>
      </c>
      <c r="D593" s="10">
        <v>1396.72</v>
      </c>
      <c r="E593" s="10"/>
      <c r="F593" s="10"/>
      <c r="G593" s="10"/>
    </row>
    <row r="594" spans="1:7" x14ac:dyDescent="0.3">
      <c r="A594" s="2">
        <v>964</v>
      </c>
      <c r="B594" s="15">
        <v>40676</v>
      </c>
      <c r="C594">
        <v>5</v>
      </c>
      <c r="D594" s="10">
        <v>1259.5239999999999</v>
      </c>
      <c r="E594" s="10"/>
      <c r="F594" s="10"/>
      <c r="G594" s="10"/>
    </row>
    <row r="595" spans="1:7" x14ac:dyDescent="0.3">
      <c r="A595" s="2">
        <v>965</v>
      </c>
      <c r="B595" s="15">
        <v>40859</v>
      </c>
      <c r="C595">
        <v>3</v>
      </c>
      <c r="D595" s="10">
        <v>1174.0266666666666</v>
      </c>
      <c r="E595" s="10"/>
      <c r="F595" s="10"/>
      <c r="G595" s="10"/>
    </row>
    <row r="596" spans="1:7" x14ac:dyDescent="0.3">
      <c r="A596" s="2">
        <v>966</v>
      </c>
      <c r="B596" s="15">
        <v>41066</v>
      </c>
      <c r="C596">
        <v>5</v>
      </c>
      <c r="D596" s="10">
        <v>1316.6320000000001</v>
      </c>
      <c r="E596" s="10"/>
      <c r="F596" s="10"/>
      <c r="G596" s="10"/>
    </row>
    <row r="597" spans="1:7" x14ac:dyDescent="0.3">
      <c r="A597" s="2">
        <v>967</v>
      </c>
      <c r="B597" s="15">
        <v>40886</v>
      </c>
      <c r="C597">
        <v>6</v>
      </c>
      <c r="D597" s="10">
        <v>992.08666666666659</v>
      </c>
      <c r="E597" s="10"/>
      <c r="F597" s="10"/>
      <c r="G597" s="10"/>
    </row>
    <row r="598" spans="1:7" x14ac:dyDescent="0.3">
      <c r="A598" s="2">
        <v>968</v>
      </c>
      <c r="B598" s="15">
        <v>40889</v>
      </c>
      <c r="C598">
        <v>4</v>
      </c>
      <c r="D598" s="10">
        <v>1608.0025000000001</v>
      </c>
      <c r="E598" s="10"/>
      <c r="F598" s="10"/>
      <c r="G598" s="10"/>
    </row>
    <row r="599" spans="1:7" x14ac:dyDescent="0.3">
      <c r="A599" s="2">
        <v>969</v>
      </c>
      <c r="B599" s="15">
        <v>40973</v>
      </c>
      <c r="C599">
        <v>6</v>
      </c>
      <c r="D599" s="10">
        <v>747.22666666666657</v>
      </c>
      <c r="E599" s="10"/>
      <c r="F599" s="10"/>
      <c r="G599" s="10"/>
    </row>
    <row r="600" spans="1:7" x14ac:dyDescent="0.3">
      <c r="A600" s="2">
        <v>970</v>
      </c>
      <c r="B600" s="15">
        <v>41066</v>
      </c>
      <c r="C600">
        <v>3</v>
      </c>
      <c r="D600" s="10">
        <v>556.65666666666664</v>
      </c>
      <c r="E600" s="10"/>
      <c r="F600" s="10"/>
      <c r="G600" s="10"/>
    </row>
    <row r="601" spans="1:7" x14ac:dyDescent="0.3">
      <c r="A601" s="2">
        <v>971</v>
      </c>
      <c r="B601" s="15">
        <v>39789</v>
      </c>
      <c r="C601">
        <v>4</v>
      </c>
      <c r="D601" s="10">
        <v>1464.79</v>
      </c>
      <c r="E601" s="10"/>
      <c r="F601" s="10"/>
      <c r="G601" s="10"/>
    </row>
    <row r="602" spans="1:7" x14ac:dyDescent="0.3">
      <c r="A602" s="2">
        <v>972</v>
      </c>
      <c r="B602" s="15">
        <v>41129</v>
      </c>
      <c r="C602">
        <v>4</v>
      </c>
      <c r="D602" s="10">
        <v>991.01249999999993</v>
      </c>
      <c r="E602" s="10"/>
      <c r="F602" s="10"/>
      <c r="G602" s="10"/>
    </row>
    <row r="603" spans="1:7" x14ac:dyDescent="0.3">
      <c r="A603" s="2">
        <v>973</v>
      </c>
      <c r="B603" s="15">
        <v>40767</v>
      </c>
      <c r="C603">
        <v>6</v>
      </c>
      <c r="D603" s="10">
        <v>1298.1433333333334</v>
      </c>
      <c r="E603" s="10"/>
      <c r="F603" s="10"/>
      <c r="G603" s="10"/>
    </row>
    <row r="604" spans="1:7" x14ac:dyDescent="0.3">
      <c r="A604" s="2">
        <v>974</v>
      </c>
      <c r="B604" s="15">
        <v>40614</v>
      </c>
      <c r="C604">
        <v>1</v>
      </c>
      <c r="D604" s="10">
        <v>1545.35</v>
      </c>
      <c r="E604" s="10"/>
      <c r="F604" s="10"/>
      <c r="G604" s="10"/>
    </row>
    <row r="605" spans="1:7" x14ac:dyDescent="0.3">
      <c r="A605" s="2">
        <v>975</v>
      </c>
      <c r="B605" s="15">
        <v>41108</v>
      </c>
      <c r="C605">
        <v>3</v>
      </c>
      <c r="D605" s="10">
        <v>2275.5566666666668</v>
      </c>
      <c r="E605" s="10"/>
      <c r="F605" s="10"/>
      <c r="G605" s="10"/>
    </row>
    <row r="606" spans="1:7" x14ac:dyDescent="0.3">
      <c r="A606" s="2">
        <v>976</v>
      </c>
      <c r="B606" s="15">
        <v>40133</v>
      </c>
      <c r="C606">
        <v>2</v>
      </c>
      <c r="D606" s="10">
        <v>1074.0550000000001</v>
      </c>
      <c r="E606" s="10"/>
      <c r="F606" s="10"/>
      <c r="G606" s="10"/>
    </row>
    <row r="607" spans="1:7" x14ac:dyDescent="0.3">
      <c r="A607" s="2">
        <v>977</v>
      </c>
      <c r="B607" s="15">
        <v>41075</v>
      </c>
      <c r="C607">
        <v>5</v>
      </c>
      <c r="D607" s="10">
        <v>1409.9639999999999</v>
      </c>
      <c r="E607" s="10"/>
      <c r="F607" s="10"/>
      <c r="G607" s="10"/>
    </row>
    <row r="608" spans="1:7" x14ac:dyDescent="0.3">
      <c r="A608" s="2">
        <v>978</v>
      </c>
      <c r="B608" s="15">
        <v>40907</v>
      </c>
      <c r="C608">
        <v>7</v>
      </c>
      <c r="D608" s="10">
        <v>1201.0285714285715</v>
      </c>
      <c r="E608" s="10"/>
      <c r="F608" s="10"/>
      <c r="G608" s="10"/>
    </row>
    <row r="609" spans="1:7" x14ac:dyDescent="0.3">
      <c r="A609" s="2">
        <v>979</v>
      </c>
      <c r="B609" s="15">
        <v>39986</v>
      </c>
      <c r="C609">
        <v>2</v>
      </c>
      <c r="D609" s="10">
        <v>1340.18</v>
      </c>
      <c r="E609" s="10"/>
      <c r="F609" s="10"/>
      <c r="G609" s="10"/>
    </row>
    <row r="610" spans="1:7" x14ac:dyDescent="0.3">
      <c r="A610" s="2">
        <v>980</v>
      </c>
      <c r="B610" s="15">
        <v>41133</v>
      </c>
      <c r="C610">
        <v>5</v>
      </c>
      <c r="D610" s="10">
        <v>1215.0639999999999</v>
      </c>
      <c r="E610" s="10"/>
      <c r="F610" s="10"/>
      <c r="G610" s="10"/>
    </row>
    <row r="611" spans="1:7" x14ac:dyDescent="0.3">
      <c r="A611" s="2">
        <v>981</v>
      </c>
      <c r="B611" s="15">
        <v>39721</v>
      </c>
      <c r="C611">
        <v>3</v>
      </c>
      <c r="D611" s="10">
        <v>1455.1566666666665</v>
      </c>
      <c r="E611" s="10"/>
      <c r="F611" s="10"/>
      <c r="G611" s="10"/>
    </row>
    <row r="612" spans="1:7" x14ac:dyDescent="0.3">
      <c r="A612" s="2">
        <v>982</v>
      </c>
      <c r="B612" s="15">
        <v>40779</v>
      </c>
      <c r="C612">
        <v>1</v>
      </c>
      <c r="D612" s="10">
        <v>325.37</v>
      </c>
      <c r="E612" s="10"/>
      <c r="F612" s="10"/>
      <c r="G612" s="10"/>
    </row>
    <row r="613" spans="1:7" x14ac:dyDescent="0.3">
      <c r="A613" s="2">
        <v>983</v>
      </c>
      <c r="B613" s="15">
        <v>40987</v>
      </c>
      <c r="C613">
        <v>5</v>
      </c>
      <c r="D613" s="10">
        <v>1122.1420000000001</v>
      </c>
      <c r="E613" s="10"/>
      <c r="F613" s="10"/>
      <c r="G613" s="10"/>
    </row>
    <row r="614" spans="1:7" x14ac:dyDescent="0.3">
      <c r="A614" s="2">
        <v>984</v>
      </c>
      <c r="B614" s="15">
        <v>40863</v>
      </c>
      <c r="C614">
        <v>4</v>
      </c>
      <c r="D614" s="10">
        <v>740.96</v>
      </c>
      <c r="E614" s="10"/>
      <c r="F614" s="10"/>
      <c r="G614" s="10"/>
    </row>
    <row r="615" spans="1:7" x14ac:dyDescent="0.3">
      <c r="A615" s="2">
        <v>985</v>
      </c>
      <c r="B615" s="15">
        <v>41135</v>
      </c>
      <c r="C615">
        <v>7</v>
      </c>
      <c r="D615" s="10">
        <v>1726.1057142857142</v>
      </c>
      <c r="E615" s="10"/>
      <c r="F615" s="10"/>
      <c r="G615" s="10"/>
    </row>
    <row r="616" spans="1:7" x14ac:dyDescent="0.3">
      <c r="A616" s="2">
        <v>986</v>
      </c>
      <c r="B616" s="15">
        <v>40479</v>
      </c>
      <c r="C616">
        <v>3</v>
      </c>
      <c r="D616" s="10">
        <v>1896.5733333333335</v>
      </c>
      <c r="E616" s="10"/>
      <c r="F616" s="10"/>
      <c r="G616" s="10"/>
    </row>
    <row r="617" spans="1:7" x14ac:dyDescent="0.3">
      <c r="A617" s="2">
        <v>987</v>
      </c>
      <c r="B617" s="15">
        <v>40220</v>
      </c>
      <c r="C617">
        <v>2</v>
      </c>
      <c r="D617" s="10">
        <v>974.99499999999989</v>
      </c>
      <c r="E617" s="10"/>
      <c r="F617" s="10"/>
      <c r="G617" s="10"/>
    </row>
    <row r="618" spans="1:7" x14ac:dyDescent="0.3">
      <c r="A618" s="2">
        <v>988</v>
      </c>
      <c r="B618" s="15">
        <v>41066</v>
      </c>
      <c r="C618">
        <v>3</v>
      </c>
      <c r="D618" s="10">
        <v>1125.8599999999999</v>
      </c>
      <c r="E618" s="10"/>
      <c r="F618" s="10"/>
      <c r="G618" s="10"/>
    </row>
    <row r="619" spans="1:7" x14ac:dyDescent="0.3">
      <c r="A619" s="2">
        <v>989</v>
      </c>
      <c r="B619" s="15">
        <v>40161</v>
      </c>
      <c r="C619">
        <v>3</v>
      </c>
      <c r="D619" s="10">
        <v>1286.4633333333334</v>
      </c>
      <c r="E619" s="10"/>
      <c r="F619" s="10"/>
      <c r="G619" s="10"/>
    </row>
    <row r="620" spans="1:7" x14ac:dyDescent="0.3">
      <c r="A620" s="2">
        <v>990</v>
      </c>
      <c r="B620" s="15">
        <v>40955</v>
      </c>
      <c r="C620">
        <v>7</v>
      </c>
      <c r="D620" s="10">
        <v>1439.8357142857144</v>
      </c>
      <c r="E620" s="10"/>
      <c r="F620" s="10"/>
      <c r="G620" s="10"/>
    </row>
    <row r="621" spans="1:7" x14ac:dyDescent="0.3">
      <c r="A621" s="2">
        <v>991</v>
      </c>
      <c r="B621" s="15">
        <v>41083</v>
      </c>
      <c r="C621">
        <v>5</v>
      </c>
      <c r="D621" s="10">
        <v>457.13800000000003</v>
      </c>
      <c r="E621" s="10"/>
      <c r="F621" s="10"/>
      <c r="G621" s="10"/>
    </row>
    <row r="622" spans="1:7" x14ac:dyDescent="0.3">
      <c r="A622" s="2">
        <v>992</v>
      </c>
      <c r="B622" s="15">
        <v>41120</v>
      </c>
      <c r="C622">
        <v>5</v>
      </c>
      <c r="D622" s="10">
        <v>1732.5040000000001</v>
      </c>
      <c r="E622" s="10"/>
      <c r="F622" s="10"/>
      <c r="G622" s="10"/>
    </row>
    <row r="623" spans="1:7" x14ac:dyDescent="0.3">
      <c r="A623" s="2">
        <v>993</v>
      </c>
      <c r="B623" s="15">
        <v>41030</v>
      </c>
      <c r="C623">
        <v>2</v>
      </c>
      <c r="D623" s="10">
        <v>1558.62</v>
      </c>
      <c r="E623" s="10"/>
      <c r="F623" s="10"/>
      <c r="G623" s="10"/>
    </row>
    <row r="624" spans="1:7" x14ac:dyDescent="0.3">
      <c r="A624" s="2">
        <v>994</v>
      </c>
      <c r="B624" s="15">
        <v>40429</v>
      </c>
      <c r="C624">
        <v>5</v>
      </c>
      <c r="D624" s="10">
        <v>527.57999999999993</v>
      </c>
      <c r="E624" s="10"/>
      <c r="F624" s="10"/>
      <c r="G624" s="10"/>
    </row>
    <row r="625" spans="1:7" x14ac:dyDescent="0.3">
      <c r="A625" s="2">
        <v>995</v>
      </c>
      <c r="B625" s="15">
        <v>40860</v>
      </c>
      <c r="C625">
        <v>6</v>
      </c>
      <c r="D625" s="10">
        <v>887.20666666666659</v>
      </c>
      <c r="E625" s="10"/>
      <c r="F625" s="10"/>
      <c r="G625" s="10"/>
    </row>
    <row r="626" spans="1:7" x14ac:dyDescent="0.3">
      <c r="A626" s="2">
        <v>996</v>
      </c>
      <c r="B626" s="15">
        <v>41005</v>
      </c>
      <c r="C626">
        <v>3</v>
      </c>
      <c r="D626" s="10">
        <v>1262.6899999999998</v>
      </c>
      <c r="E626" s="10"/>
      <c r="F626" s="10"/>
      <c r="G626" s="10"/>
    </row>
    <row r="627" spans="1:7" x14ac:dyDescent="0.3">
      <c r="A627" s="2">
        <v>997</v>
      </c>
      <c r="B627" s="15">
        <v>40738</v>
      </c>
      <c r="C627">
        <v>9</v>
      </c>
      <c r="D627" s="10">
        <v>912.48888888888882</v>
      </c>
      <c r="E627" s="10"/>
      <c r="F627" s="10"/>
      <c r="G627" s="10"/>
    </row>
    <row r="628" spans="1:7" x14ac:dyDescent="0.3">
      <c r="A628" s="2">
        <v>998</v>
      </c>
      <c r="B628" s="15">
        <v>40708</v>
      </c>
      <c r="C628">
        <v>8</v>
      </c>
      <c r="D628" s="10">
        <v>1472.9825000000001</v>
      </c>
      <c r="E628" s="10"/>
      <c r="F628" s="10"/>
      <c r="G628" s="10"/>
    </row>
    <row r="629" spans="1:7" x14ac:dyDescent="0.3">
      <c r="A629" s="2">
        <v>999</v>
      </c>
      <c r="B629" s="15">
        <v>40442</v>
      </c>
      <c r="C629">
        <v>2</v>
      </c>
      <c r="D629" s="10">
        <v>955.71</v>
      </c>
      <c r="E629" s="10"/>
      <c r="F629" s="10"/>
      <c r="G629" s="10"/>
    </row>
    <row r="630" spans="1:7" x14ac:dyDescent="0.3">
      <c r="A630" s="2">
        <v>1000</v>
      </c>
      <c r="B630" s="15">
        <v>40609</v>
      </c>
      <c r="C630">
        <v>3</v>
      </c>
      <c r="D630" s="10">
        <v>1668.3966666666668</v>
      </c>
      <c r="E630" s="10"/>
      <c r="F630" s="10"/>
      <c r="G630" s="10"/>
    </row>
    <row r="631" spans="1:7" x14ac:dyDescent="0.3">
      <c r="A631" s="2">
        <v>1001</v>
      </c>
      <c r="B631" s="15">
        <v>40974</v>
      </c>
      <c r="C631">
        <v>2</v>
      </c>
      <c r="D631" s="10">
        <v>1288.78</v>
      </c>
      <c r="E631" s="10"/>
      <c r="F631" s="10"/>
      <c r="G631" s="10"/>
    </row>
    <row r="632" spans="1:7" x14ac:dyDescent="0.3">
      <c r="A632" s="2">
        <v>1002</v>
      </c>
      <c r="B632" s="15">
        <v>40697</v>
      </c>
      <c r="C632">
        <v>3</v>
      </c>
      <c r="D632" s="10">
        <v>1478.1433333333334</v>
      </c>
      <c r="E632" s="10"/>
      <c r="F632" s="10"/>
      <c r="G632" s="10"/>
    </row>
    <row r="633" spans="1:7" x14ac:dyDescent="0.3">
      <c r="A633" s="2">
        <v>1003</v>
      </c>
      <c r="B633" s="15">
        <v>41025</v>
      </c>
      <c r="C633">
        <v>3</v>
      </c>
      <c r="D633" s="10">
        <v>1561.3833333333332</v>
      </c>
      <c r="E633" s="10"/>
      <c r="F633" s="10"/>
      <c r="G633" s="10"/>
    </row>
    <row r="634" spans="1:7" x14ac:dyDescent="0.3">
      <c r="A634" s="2">
        <v>1004</v>
      </c>
      <c r="B634" s="15">
        <v>40746</v>
      </c>
      <c r="C634">
        <v>5</v>
      </c>
      <c r="D634" s="10">
        <v>1847.1760000000002</v>
      </c>
      <c r="E634" s="10"/>
      <c r="F634" s="10"/>
      <c r="G634" s="10"/>
    </row>
    <row r="635" spans="1:7" x14ac:dyDescent="0.3">
      <c r="A635" s="2">
        <v>1005</v>
      </c>
      <c r="B635" s="15">
        <v>40563</v>
      </c>
      <c r="C635">
        <v>4</v>
      </c>
      <c r="D635" s="10">
        <v>950.68499999999995</v>
      </c>
      <c r="E635" s="10"/>
      <c r="F635" s="10"/>
      <c r="G635" s="10"/>
    </row>
    <row r="636" spans="1:7" x14ac:dyDescent="0.3">
      <c r="A636" s="2">
        <v>1006</v>
      </c>
      <c r="B636" s="15">
        <v>40535</v>
      </c>
      <c r="C636">
        <v>3</v>
      </c>
      <c r="D636" s="10">
        <v>1220.6933333333334</v>
      </c>
      <c r="E636" s="10"/>
      <c r="F636" s="10"/>
      <c r="G636" s="10"/>
    </row>
    <row r="637" spans="1:7" x14ac:dyDescent="0.3">
      <c r="A637" s="2">
        <v>1007</v>
      </c>
      <c r="B637" s="15">
        <v>40609</v>
      </c>
      <c r="C637">
        <v>3</v>
      </c>
      <c r="D637" s="10">
        <v>1559.1966666666667</v>
      </c>
      <c r="E637" s="10"/>
      <c r="F637" s="10"/>
      <c r="G637" s="10"/>
    </row>
    <row r="638" spans="1:7" x14ac:dyDescent="0.3">
      <c r="A638" s="2">
        <v>1008</v>
      </c>
      <c r="B638" s="15">
        <v>40787</v>
      </c>
      <c r="C638">
        <v>4</v>
      </c>
      <c r="D638" s="10">
        <v>1507.855</v>
      </c>
      <c r="E638" s="10"/>
      <c r="F638" s="10"/>
      <c r="G638" s="10"/>
    </row>
    <row r="639" spans="1:7" x14ac:dyDescent="0.3">
      <c r="A639" s="2">
        <v>1009</v>
      </c>
      <c r="B639" s="15">
        <v>39481</v>
      </c>
      <c r="C639">
        <v>1</v>
      </c>
      <c r="D639" s="10">
        <v>555.99</v>
      </c>
      <c r="E639" s="10"/>
      <c r="F639" s="10"/>
      <c r="G639" s="10"/>
    </row>
    <row r="640" spans="1:7" x14ac:dyDescent="0.3">
      <c r="A640" s="2">
        <v>1010</v>
      </c>
      <c r="B640" s="15">
        <v>40663</v>
      </c>
      <c r="C640">
        <v>4</v>
      </c>
      <c r="D640" s="10">
        <v>981.59749999999997</v>
      </c>
      <c r="E640" s="10"/>
      <c r="F640" s="10"/>
      <c r="G640" s="10"/>
    </row>
    <row r="641" spans="1:7" x14ac:dyDescent="0.3">
      <c r="A641" s="2">
        <v>1012</v>
      </c>
      <c r="B641" s="15">
        <v>41085</v>
      </c>
      <c r="C641">
        <v>5</v>
      </c>
      <c r="D641" s="10">
        <v>1464.348</v>
      </c>
      <c r="E641" s="10"/>
      <c r="F641" s="10"/>
      <c r="G641" s="10"/>
    </row>
    <row r="642" spans="1:7" x14ac:dyDescent="0.3">
      <c r="A642" s="2">
        <v>1013</v>
      </c>
      <c r="B642" s="15">
        <v>40484</v>
      </c>
      <c r="C642">
        <v>2</v>
      </c>
      <c r="D642" s="10">
        <v>1339.075</v>
      </c>
      <c r="E642" s="10"/>
      <c r="F642" s="10"/>
      <c r="G642" s="10"/>
    </row>
    <row r="643" spans="1:7" x14ac:dyDescent="0.3">
      <c r="A643" s="2">
        <v>1014</v>
      </c>
      <c r="B643" s="15">
        <v>41028</v>
      </c>
      <c r="C643">
        <v>3</v>
      </c>
      <c r="D643" s="10">
        <v>2034.9066666666665</v>
      </c>
      <c r="E643" s="10"/>
      <c r="F643" s="10"/>
      <c r="G643" s="10"/>
    </row>
    <row r="644" spans="1:7" x14ac:dyDescent="0.3">
      <c r="A644" s="2">
        <v>1015</v>
      </c>
      <c r="B644" s="15">
        <v>41042</v>
      </c>
      <c r="C644">
        <v>5</v>
      </c>
      <c r="D644" s="10">
        <v>1511.796</v>
      </c>
      <c r="E644" s="10"/>
      <c r="F644" s="10"/>
      <c r="G644" s="10"/>
    </row>
    <row r="645" spans="1:7" x14ac:dyDescent="0.3">
      <c r="A645" s="2">
        <v>1016</v>
      </c>
      <c r="B645" s="15">
        <v>41121</v>
      </c>
      <c r="C645">
        <v>4</v>
      </c>
      <c r="D645" s="10">
        <v>1531.15</v>
      </c>
      <c r="E645" s="10"/>
      <c r="F645" s="10"/>
      <c r="G645" s="10"/>
    </row>
    <row r="646" spans="1:7" x14ac:dyDescent="0.3">
      <c r="A646" s="2">
        <v>1017</v>
      </c>
      <c r="B646" s="15">
        <v>40141</v>
      </c>
      <c r="C646">
        <v>1</v>
      </c>
      <c r="D646" s="10">
        <v>1014.68</v>
      </c>
      <c r="E646" s="10"/>
      <c r="F646" s="10"/>
      <c r="G646" s="10"/>
    </row>
    <row r="647" spans="1:7" x14ac:dyDescent="0.3">
      <c r="A647" s="2">
        <v>1018</v>
      </c>
      <c r="B647" s="15">
        <v>40611</v>
      </c>
      <c r="C647">
        <v>5</v>
      </c>
      <c r="D647" s="10">
        <v>1368.7380000000001</v>
      </c>
      <c r="E647" s="10"/>
      <c r="F647" s="10"/>
      <c r="G647" s="10"/>
    </row>
    <row r="648" spans="1:7" x14ac:dyDescent="0.3">
      <c r="A648" s="2">
        <v>1019</v>
      </c>
      <c r="B648" s="15">
        <v>40986</v>
      </c>
      <c r="C648">
        <v>7</v>
      </c>
      <c r="D648" s="10">
        <v>1160.017142857143</v>
      </c>
      <c r="E648" s="10"/>
      <c r="F648" s="10"/>
      <c r="G648" s="10"/>
    </row>
    <row r="649" spans="1:7" x14ac:dyDescent="0.3">
      <c r="A649" s="2">
        <v>1020</v>
      </c>
      <c r="B649" s="15">
        <v>40076</v>
      </c>
      <c r="C649">
        <v>1</v>
      </c>
      <c r="D649" s="10">
        <v>1291.55</v>
      </c>
      <c r="E649" s="10"/>
      <c r="F649" s="10"/>
      <c r="G649" s="10"/>
    </row>
    <row r="650" spans="1:7" x14ac:dyDescent="0.3">
      <c r="A650" s="2">
        <v>1021</v>
      </c>
      <c r="B650" s="15">
        <v>40487</v>
      </c>
      <c r="C650">
        <v>4</v>
      </c>
      <c r="D650" s="10">
        <v>1379.3075000000001</v>
      </c>
      <c r="E650" s="10"/>
      <c r="F650" s="10"/>
      <c r="G650" s="10"/>
    </row>
    <row r="651" spans="1:7" x14ac:dyDescent="0.3">
      <c r="A651" s="2">
        <v>1022</v>
      </c>
      <c r="B651" s="15">
        <v>40978</v>
      </c>
      <c r="C651">
        <v>5</v>
      </c>
      <c r="D651" s="10">
        <v>1502.1619999999998</v>
      </c>
      <c r="E651" s="10"/>
      <c r="F651" s="10"/>
      <c r="G651" s="10"/>
    </row>
    <row r="652" spans="1:7" x14ac:dyDescent="0.3">
      <c r="A652" s="2">
        <v>1023</v>
      </c>
      <c r="B652" s="15">
        <v>39999</v>
      </c>
      <c r="C652">
        <v>1</v>
      </c>
      <c r="D652" s="10">
        <v>1262.83</v>
      </c>
      <c r="E652" s="10"/>
      <c r="F652" s="10"/>
      <c r="G652" s="10"/>
    </row>
    <row r="653" spans="1:7" x14ac:dyDescent="0.3">
      <c r="A653" s="2">
        <v>1024</v>
      </c>
      <c r="B653" s="15">
        <v>39340</v>
      </c>
      <c r="C653">
        <v>1</v>
      </c>
      <c r="D653" s="10">
        <v>1229.42</v>
      </c>
      <c r="E653" s="10"/>
      <c r="F653" s="10"/>
      <c r="G653" s="10"/>
    </row>
    <row r="654" spans="1:7" x14ac:dyDescent="0.3">
      <c r="A654" s="2">
        <v>1025</v>
      </c>
      <c r="B654" s="15">
        <v>40734</v>
      </c>
      <c r="C654">
        <v>2</v>
      </c>
      <c r="D654" s="10">
        <v>869.08999999999992</v>
      </c>
      <c r="E654" s="10"/>
      <c r="F654" s="10"/>
      <c r="G654" s="10"/>
    </row>
    <row r="655" spans="1:7" x14ac:dyDescent="0.3">
      <c r="A655" s="2">
        <v>1026</v>
      </c>
      <c r="B655" s="15">
        <v>41132</v>
      </c>
      <c r="C655">
        <v>5</v>
      </c>
      <c r="D655" s="10">
        <v>1040.5819999999999</v>
      </c>
      <c r="E655" s="10"/>
      <c r="F655" s="10"/>
      <c r="G655" s="10"/>
    </row>
    <row r="656" spans="1:7" x14ac:dyDescent="0.3">
      <c r="A656" s="2">
        <v>1027</v>
      </c>
      <c r="B656" s="15">
        <v>41033</v>
      </c>
      <c r="C656">
        <v>3</v>
      </c>
      <c r="D656" s="10">
        <v>466.74</v>
      </c>
      <c r="E656" s="10"/>
      <c r="F656" s="10"/>
      <c r="G656" s="10"/>
    </row>
    <row r="657" spans="1:7" x14ac:dyDescent="0.3">
      <c r="A657" s="2">
        <v>1028</v>
      </c>
      <c r="B657" s="15">
        <v>40625</v>
      </c>
      <c r="C657">
        <v>6</v>
      </c>
      <c r="D657" s="10">
        <v>1543.5483333333332</v>
      </c>
      <c r="E657" s="10"/>
      <c r="F657" s="10"/>
      <c r="G657" s="10"/>
    </row>
    <row r="658" spans="1:7" x14ac:dyDescent="0.3">
      <c r="A658" s="2">
        <v>1029</v>
      </c>
      <c r="B658" s="15">
        <v>39999</v>
      </c>
      <c r="C658">
        <v>2</v>
      </c>
      <c r="D658" s="10">
        <v>2153.7049999999999</v>
      </c>
      <c r="E658" s="10"/>
      <c r="F658" s="10"/>
      <c r="G658" s="10"/>
    </row>
    <row r="659" spans="1:7" x14ac:dyDescent="0.3">
      <c r="A659" s="2">
        <v>1030</v>
      </c>
      <c r="B659" s="15">
        <v>40398</v>
      </c>
      <c r="C659">
        <v>4</v>
      </c>
      <c r="D659" s="10">
        <v>1760.07</v>
      </c>
      <c r="E659" s="10"/>
      <c r="F659" s="10"/>
      <c r="G659" s="10"/>
    </row>
    <row r="660" spans="1:7" x14ac:dyDescent="0.3">
      <c r="A660" s="2">
        <v>1031</v>
      </c>
      <c r="B660" s="15">
        <v>40470</v>
      </c>
      <c r="C660">
        <v>2</v>
      </c>
      <c r="D660" s="10">
        <v>1178.7750000000001</v>
      </c>
      <c r="E660" s="10"/>
      <c r="F660" s="10"/>
      <c r="G660" s="10"/>
    </row>
    <row r="661" spans="1:7" x14ac:dyDescent="0.3">
      <c r="A661" s="2">
        <v>1033</v>
      </c>
      <c r="B661" s="15">
        <v>40651</v>
      </c>
      <c r="C661">
        <v>6</v>
      </c>
      <c r="D661" s="10">
        <v>1399.3266666666666</v>
      </c>
      <c r="E661" s="10"/>
      <c r="F661" s="10"/>
      <c r="G661" s="10"/>
    </row>
    <row r="662" spans="1:7" x14ac:dyDescent="0.3">
      <c r="A662" s="2">
        <v>1034</v>
      </c>
      <c r="B662" s="15">
        <v>40991</v>
      </c>
      <c r="C662">
        <v>5</v>
      </c>
      <c r="D662" s="10">
        <v>1179.3399999999999</v>
      </c>
      <c r="E662" s="10"/>
      <c r="F662" s="10"/>
      <c r="G662" s="10"/>
    </row>
    <row r="663" spans="1:7" x14ac:dyDescent="0.3">
      <c r="A663" s="2">
        <v>1035</v>
      </c>
      <c r="B663" s="15">
        <v>40711</v>
      </c>
      <c r="C663">
        <v>4</v>
      </c>
      <c r="D663" s="10">
        <v>1369.4949999999999</v>
      </c>
      <c r="E663" s="10"/>
      <c r="F663" s="10"/>
      <c r="G663" s="10"/>
    </row>
    <row r="664" spans="1:7" x14ac:dyDescent="0.3">
      <c r="A664" s="2">
        <v>1036</v>
      </c>
      <c r="B664" s="15">
        <v>41070</v>
      </c>
      <c r="C664">
        <v>3</v>
      </c>
      <c r="D664" s="10">
        <v>1456.5366666666666</v>
      </c>
      <c r="E664" s="10"/>
      <c r="F664" s="10"/>
      <c r="G664" s="10"/>
    </row>
    <row r="665" spans="1:7" x14ac:dyDescent="0.3">
      <c r="A665" s="2">
        <v>1037</v>
      </c>
      <c r="B665" s="15">
        <v>39869</v>
      </c>
      <c r="C665">
        <v>4</v>
      </c>
      <c r="D665" s="10">
        <v>1324.67</v>
      </c>
      <c r="E665" s="10"/>
      <c r="F665" s="10"/>
      <c r="G665" s="10"/>
    </row>
    <row r="666" spans="1:7" x14ac:dyDescent="0.3">
      <c r="A666" s="2">
        <v>1038</v>
      </c>
      <c r="B666" s="15">
        <v>40547</v>
      </c>
      <c r="C666">
        <v>4</v>
      </c>
      <c r="D666" s="10">
        <v>1148.7800000000002</v>
      </c>
      <c r="E666" s="10"/>
      <c r="F666" s="10"/>
      <c r="G666" s="10"/>
    </row>
    <row r="667" spans="1:7" x14ac:dyDescent="0.3">
      <c r="A667" s="2">
        <v>1039</v>
      </c>
      <c r="B667" s="15">
        <v>40874</v>
      </c>
      <c r="C667">
        <v>4</v>
      </c>
      <c r="D667" s="10">
        <v>1187.67</v>
      </c>
      <c r="E667" s="10"/>
      <c r="F667" s="10"/>
      <c r="G667" s="10"/>
    </row>
    <row r="668" spans="1:7" x14ac:dyDescent="0.3">
      <c r="A668" s="2">
        <v>1040</v>
      </c>
      <c r="B668" s="15">
        <v>40993</v>
      </c>
      <c r="C668">
        <v>3</v>
      </c>
      <c r="D668" s="10">
        <v>1272.48</v>
      </c>
      <c r="E668" s="10"/>
      <c r="F668" s="10"/>
      <c r="G668" s="10"/>
    </row>
    <row r="669" spans="1:7" x14ac:dyDescent="0.3">
      <c r="A669" s="2">
        <v>1041</v>
      </c>
      <c r="B669" s="15">
        <v>39600</v>
      </c>
      <c r="C669">
        <v>1</v>
      </c>
      <c r="D669" s="10">
        <v>1886.5</v>
      </c>
      <c r="E669" s="10"/>
      <c r="F669" s="10"/>
      <c r="G669" s="10"/>
    </row>
    <row r="670" spans="1:7" x14ac:dyDescent="0.3">
      <c r="A670" s="2">
        <v>1042</v>
      </c>
      <c r="B670" s="15">
        <v>40295</v>
      </c>
      <c r="C670">
        <v>2</v>
      </c>
      <c r="D670" s="10">
        <v>1724.5150000000001</v>
      </c>
      <c r="E670" s="10"/>
      <c r="F670" s="10"/>
      <c r="G670" s="10"/>
    </row>
    <row r="671" spans="1:7" x14ac:dyDescent="0.3">
      <c r="A671" s="2">
        <v>1043</v>
      </c>
      <c r="B671" s="15">
        <v>40392</v>
      </c>
      <c r="C671">
        <v>2</v>
      </c>
      <c r="D671" s="10">
        <v>1229.1500000000001</v>
      </c>
      <c r="E671" s="10"/>
      <c r="F671" s="10"/>
      <c r="G671" s="10"/>
    </row>
    <row r="672" spans="1:7" x14ac:dyDescent="0.3">
      <c r="A672" s="2">
        <v>1044</v>
      </c>
      <c r="B672" s="15">
        <v>41133</v>
      </c>
      <c r="C672">
        <v>5</v>
      </c>
      <c r="D672" s="10">
        <v>1388.384</v>
      </c>
      <c r="E672" s="10"/>
      <c r="F672" s="10"/>
      <c r="G672" s="10"/>
    </row>
    <row r="673" spans="1:7" x14ac:dyDescent="0.3">
      <c r="A673" s="2">
        <v>1045</v>
      </c>
      <c r="B673" s="15">
        <v>40080</v>
      </c>
      <c r="C673">
        <v>6</v>
      </c>
      <c r="D673" s="10">
        <v>757.06499999999994</v>
      </c>
      <c r="E673" s="10"/>
      <c r="F673" s="10"/>
      <c r="G673" s="10"/>
    </row>
    <row r="674" spans="1:7" x14ac:dyDescent="0.3">
      <c r="A674" s="2">
        <v>1046</v>
      </c>
      <c r="B674" s="15">
        <v>41045</v>
      </c>
      <c r="C674">
        <v>7</v>
      </c>
      <c r="D674" s="10">
        <v>1164.7928571428572</v>
      </c>
      <c r="E674" s="10"/>
      <c r="F674" s="10"/>
      <c r="G674" s="10"/>
    </row>
    <row r="675" spans="1:7" x14ac:dyDescent="0.3">
      <c r="A675" s="2">
        <v>1047</v>
      </c>
      <c r="B675" s="15">
        <v>41055</v>
      </c>
      <c r="C675">
        <v>3</v>
      </c>
      <c r="D675" s="10">
        <v>1820.97</v>
      </c>
      <c r="E675" s="10"/>
      <c r="F675" s="10"/>
      <c r="G675" s="10"/>
    </row>
    <row r="676" spans="1:7" x14ac:dyDescent="0.3">
      <c r="A676" s="2">
        <v>1048</v>
      </c>
      <c r="B676" s="15">
        <v>41016</v>
      </c>
      <c r="C676">
        <v>6</v>
      </c>
      <c r="D676" s="10">
        <v>1362.0016666666668</v>
      </c>
      <c r="E676" s="10"/>
      <c r="F676" s="10"/>
      <c r="G676" s="10"/>
    </row>
    <row r="677" spans="1:7" x14ac:dyDescent="0.3">
      <c r="A677" s="2">
        <v>1049</v>
      </c>
      <c r="B677" s="15">
        <v>40950</v>
      </c>
      <c r="C677">
        <v>5</v>
      </c>
      <c r="D677" s="10">
        <v>927.80200000000002</v>
      </c>
      <c r="E677" s="10"/>
      <c r="F677" s="10"/>
      <c r="G677" s="10"/>
    </row>
    <row r="678" spans="1:7" x14ac:dyDescent="0.3">
      <c r="A678" s="2">
        <v>1050</v>
      </c>
      <c r="B678" s="15">
        <v>40089</v>
      </c>
      <c r="C678">
        <v>2</v>
      </c>
      <c r="D678" s="10">
        <v>1386.2449999999999</v>
      </c>
      <c r="E678" s="10"/>
      <c r="F678" s="10"/>
      <c r="G678" s="10"/>
    </row>
    <row r="679" spans="1:7" x14ac:dyDescent="0.3">
      <c r="A679" s="2">
        <v>1051</v>
      </c>
      <c r="B679" s="15">
        <v>41096</v>
      </c>
      <c r="C679">
        <v>4</v>
      </c>
      <c r="D679" s="10">
        <v>1818.5749999999998</v>
      </c>
      <c r="E679" s="10"/>
      <c r="F679" s="10"/>
      <c r="G679" s="10"/>
    </row>
    <row r="680" spans="1:7" x14ac:dyDescent="0.3">
      <c r="A680" s="2">
        <v>1052</v>
      </c>
      <c r="B680" s="15">
        <v>40387</v>
      </c>
      <c r="C680">
        <v>4</v>
      </c>
      <c r="D680" s="10">
        <v>985.81000000000006</v>
      </c>
      <c r="E680" s="10"/>
      <c r="F680" s="10"/>
      <c r="G680" s="10"/>
    </row>
    <row r="681" spans="1:7" x14ac:dyDescent="0.3">
      <c r="A681" s="2">
        <v>1053</v>
      </c>
      <c r="B681" s="15">
        <v>40924</v>
      </c>
      <c r="C681">
        <v>3</v>
      </c>
      <c r="D681" s="10">
        <v>1530.2833333333335</v>
      </c>
      <c r="E681" s="10"/>
      <c r="F681" s="10"/>
      <c r="G681" s="10"/>
    </row>
    <row r="682" spans="1:7" x14ac:dyDescent="0.3">
      <c r="A682" s="2">
        <v>1054</v>
      </c>
      <c r="B682" s="15">
        <v>40197</v>
      </c>
      <c r="C682">
        <v>3</v>
      </c>
      <c r="D682" s="10">
        <v>1517.17</v>
      </c>
      <c r="E682" s="10"/>
      <c r="F682" s="10"/>
      <c r="G682" s="10"/>
    </row>
    <row r="683" spans="1:7" x14ac:dyDescent="0.3">
      <c r="A683" s="2">
        <v>1055</v>
      </c>
      <c r="B683" s="15">
        <v>41134</v>
      </c>
      <c r="C683">
        <v>4</v>
      </c>
      <c r="D683" s="10">
        <v>1262.1099999999999</v>
      </c>
      <c r="E683" s="10"/>
      <c r="F683" s="10"/>
      <c r="G683" s="10"/>
    </row>
    <row r="684" spans="1:7" x14ac:dyDescent="0.3">
      <c r="A684" s="2">
        <v>1056</v>
      </c>
      <c r="B684" s="15">
        <v>40227</v>
      </c>
      <c r="C684">
        <v>2</v>
      </c>
      <c r="D684" s="10">
        <v>1853.825</v>
      </c>
      <c r="E684" s="10"/>
      <c r="F684" s="10"/>
      <c r="G684" s="10"/>
    </row>
    <row r="685" spans="1:7" x14ac:dyDescent="0.3">
      <c r="A685" s="2">
        <v>1057</v>
      </c>
      <c r="B685" s="15">
        <v>40933</v>
      </c>
      <c r="C685">
        <v>6</v>
      </c>
      <c r="D685" s="10">
        <v>1221.26</v>
      </c>
      <c r="E685" s="10"/>
      <c r="F685" s="10"/>
      <c r="G685" s="10"/>
    </row>
    <row r="686" spans="1:7" x14ac:dyDescent="0.3">
      <c r="A686" s="2">
        <v>1058</v>
      </c>
      <c r="B686" s="15">
        <v>40897</v>
      </c>
      <c r="C686">
        <v>2</v>
      </c>
      <c r="D686" s="10">
        <v>1821.7950000000001</v>
      </c>
      <c r="E686" s="10"/>
      <c r="F686" s="10"/>
      <c r="G686" s="10"/>
    </row>
    <row r="687" spans="1:7" x14ac:dyDescent="0.3">
      <c r="A687" s="2">
        <v>1059</v>
      </c>
      <c r="B687" s="15">
        <v>40762</v>
      </c>
      <c r="C687">
        <v>3</v>
      </c>
      <c r="D687" s="10">
        <v>1376.6066666666666</v>
      </c>
      <c r="E687" s="10"/>
      <c r="F687" s="10"/>
      <c r="G687" s="10"/>
    </row>
    <row r="688" spans="1:7" x14ac:dyDescent="0.3">
      <c r="A688" s="2">
        <v>1060</v>
      </c>
      <c r="B688" s="15">
        <v>40477</v>
      </c>
      <c r="C688">
        <v>3</v>
      </c>
      <c r="D688" s="10">
        <v>1789.6633333333332</v>
      </c>
      <c r="E688" s="10"/>
      <c r="F688" s="10"/>
      <c r="G688" s="10"/>
    </row>
    <row r="689" spans="1:7" x14ac:dyDescent="0.3">
      <c r="A689" s="2">
        <v>1061</v>
      </c>
      <c r="B689" s="15">
        <v>40538</v>
      </c>
      <c r="C689">
        <v>5</v>
      </c>
      <c r="D689" s="10">
        <v>1794.4279999999999</v>
      </c>
      <c r="E689" s="10"/>
      <c r="F689" s="10"/>
      <c r="G689" s="10"/>
    </row>
    <row r="690" spans="1:7" x14ac:dyDescent="0.3">
      <c r="A690" s="2">
        <v>1062</v>
      </c>
      <c r="B690" s="15">
        <v>41101</v>
      </c>
      <c r="C690">
        <v>8</v>
      </c>
      <c r="D690" s="10">
        <v>1181.52</v>
      </c>
      <c r="E690" s="10"/>
      <c r="F690" s="10"/>
      <c r="G690" s="10"/>
    </row>
    <row r="691" spans="1:7" x14ac:dyDescent="0.3">
      <c r="A691" s="2">
        <v>1063</v>
      </c>
      <c r="B691" s="15">
        <v>40958</v>
      </c>
      <c r="C691">
        <v>3</v>
      </c>
      <c r="D691" s="10">
        <v>1445.93</v>
      </c>
      <c r="E691" s="10"/>
      <c r="F691" s="10"/>
      <c r="G691" s="10"/>
    </row>
    <row r="692" spans="1:7" x14ac:dyDescent="0.3">
      <c r="A692" s="2">
        <v>1064</v>
      </c>
      <c r="B692" s="15">
        <v>40755</v>
      </c>
      <c r="C692">
        <v>3</v>
      </c>
      <c r="D692" s="10">
        <v>1514.7566666666669</v>
      </c>
      <c r="E692" s="10"/>
      <c r="F692" s="10"/>
      <c r="G692" s="10"/>
    </row>
    <row r="693" spans="1:7" x14ac:dyDescent="0.3">
      <c r="A693" s="2">
        <v>1065</v>
      </c>
      <c r="B693" s="15">
        <v>40803</v>
      </c>
      <c r="C693">
        <v>7</v>
      </c>
      <c r="D693" s="10">
        <v>1212.6057142857142</v>
      </c>
      <c r="E693" s="10"/>
      <c r="F693" s="10"/>
      <c r="G693" s="10"/>
    </row>
    <row r="694" spans="1:7" x14ac:dyDescent="0.3">
      <c r="A694" s="2">
        <v>1066</v>
      </c>
      <c r="B694" s="15">
        <v>40058</v>
      </c>
      <c r="C694">
        <v>1</v>
      </c>
      <c r="D694" s="10">
        <v>701.78</v>
      </c>
      <c r="E694" s="10"/>
      <c r="F694" s="10"/>
      <c r="G694" s="10"/>
    </row>
    <row r="695" spans="1:7" x14ac:dyDescent="0.3">
      <c r="A695" s="2">
        <v>1067</v>
      </c>
      <c r="B695" s="15">
        <v>40605</v>
      </c>
      <c r="C695">
        <v>5</v>
      </c>
      <c r="D695" s="10">
        <v>1673.8920000000003</v>
      </c>
      <c r="E695" s="10"/>
      <c r="F695" s="10"/>
      <c r="G695" s="10"/>
    </row>
    <row r="696" spans="1:7" x14ac:dyDescent="0.3">
      <c r="A696" s="2">
        <v>1068</v>
      </c>
      <c r="B696" s="15">
        <v>40569</v>
      </c>
      <c r="C696">
        <v>7</v>
      </c>
      <c r="D696" s="10">
        <v>1483.0885714285712</v>
      </c>
      <c r="E696" s="10"/>
      <c r="F696" s="10"/>
      <c r="G696" s="10"/>
    </row>
    <row r="697" spans="1:7" x14ac:dyDescent="0.3">
      <c r="A697" s="2">
        <v>1069</v>
      </c>
      <c r="B697" s="15">
        <v>40862</v>
      </c>
      <c r="C697">
        <v>4</v>
      </c>
      <c r="D697" s="10">
        <v>1565.5500000000002</v>
      </c>
      <c r="E697" s="10"/>
      <c r="F697" s="10"/>
      <c r="G697" s="10"/>
    </row>
    <row r="698" spans="1:7" x14ac:dyDescent="0.3">
      <c r="A698" s="2">
        <v>1070</v>
      </c>
      <c r="B698" s="15">
        <v>40555</v>
      </c>
      <c r="C698">
        <v>3</v>
      </c>
      <c r="D698" s="10">
        <v>1602.4966666666667</v>
      </c>
      <c r="E698" s="10"/>
      <c r="F698" s="10"/>
      <c r="G698" s="10"/>
    </row>
    <row r="699" spans="1:7" x14ac:dyDescent="0.3">
      <c r="A699" s="2">
        <v>1071</v>
      </c>
      <c r="B699" s="15">
        <v>41004</v>
      </c>
      <c r="C699">
        <v>4</v>
      </c>
      <c r="D699" s="10">
        <v>1539.6000000000001</v>
      </c>
      <c r="E699" s="10"/>
      <c r="F699" s="10"/>
      <c r="G699" s="10"/>
    </row>
    <row r="700" spans="1:7" x14ac:dyDescent="0.3">
      <c r="A700" s="2">
        <v>1072</v>
      </c>
      <c r="B700" s="15">
        <v>40767</v>
      </c>
      <c r="C700">
        <v>3</v>
      </c>
      <c r="D700" s="10">
        <v>1497.0566666666666</v>
      </c>
      <c r="E700" s="10"/>
      <c r="F700" s="10"/>
      <c r="G700" s="10"/>
    </row>
    <row r="701" spans="1:7" x14ac:dyDescent="0.3">
      <c r="A701" s="2">
        <v>1073</v>
      </c>
      <c r="B701" s="15">
        <v>40247</v>
      </c>
      <c r="C701">
        <v>5</v>
      </c>
      <c r="D701" s="10">
        <v>1278.7720000000002</v>
      </c>
      <c r="E701" s="10"/>
      <c r="F701" s="10"/>
      <c r="G701" s="10"/>
    </row>
    <row r="702" spans="1:7" x14ac:dyDescent="0.3">
      <c r="A702" s="2">
        <v>1074</v>
      </c>
      <c r="B702" s="15">
        <v>40439</v>
      </c>
      <c r="C702">
        <v>2</v>
      </c>
      <c r="D702" s="10">
        <v>1294.2649999999999</v>
      </c>
      <c r="E702" s="10"/>
      <c r="F702" s="10"/>
      <c r="G702" s="10"/>
    </row>
    <row r="703" spans="1:7" x14ac:dyDescent="0.3">
      <c r="A703" s="2">
        <v>1075</v>
      </c>
      <c r="B703" s="15">
        <v>41081</v>
      </c>
      <c r="C703">
        <v>4</v>
      </c>
      <c r="D703" s="10">
        <v>752.53250000000003</v>
      </c>
      <c r="E703" s="10"/>
      <c r="F703" s="10"/>
      <c r="G703" s="10"/>
    </row>
    <row r="704" spans="1:7" x14ac:dyDescent="0.3">
      <c r="A704" s="2">
        <v>1076</v>
      </c>
      <c r="B704" s="15">
        <v>41118</v>
      </c>
      <c r="C704">
        <v>9</v>
      </c>
      <c r="D704" s="10">
        <v>1003.8877777777777</v>
      </c>
      <c r="E704" s="10"/>
      <c r="F704" s="10"/>
      <c r="G704" s="10"/>
    </row>
    <row r="705" spans="1:7" x14ac:dyDescent="0.3">
      <c r="A705" s="2">
        <v>1077</v>
      </c>
      <c r="B705" s="15">
        <v>40652</v>
      </c>
      <c r="C705">
        <v>2</v>
      </c>
      <c r="D705" s="10">
        <v>1433.1100000000001</v>
      </c>
      <c r="E705" s="10"/>
      <c r="F705" s="10"/>
      <c r="G705" s="10"/>
    </row>
    <row r="706" spans="1:7" x14ac:dyDescent="0.3">
      <c r="A706" s="2">
        <v>1078</v>
      </c>
      <c r="B706" s="15">
        <v>41007</v>
      </c>
      <c r="C706">
        <v>5</v>
      </c>
      <c r="D706" s="10">
        <v>1827.396</v>
      </c>
      <c r="E706" s="10"/>
      <c r="F706" s="10"/>
      <c r="G706" s="10"/>
    </row>
    <row r="707" spans="1:7" x14ac:dyDescent="0.3">
      <c r="A707" s="2">
        <v>1079</v>
      </c>
      <c r="B707" s="15">
        <v>40951</v>
      </c>
      <c r="C707">
        <v>5</v>
      </c>
      <c r="D707" s="10">
        <v>1677.8080000000002</v>
      </c>
      <c r="E707" s="10"/>
      <c r="F707" s="10"/>
      <c r="G707" s="10"/>
    </row>
    <row r="708" spans="1:7" x14ac:dyDescent="0.3">
      <c r="A708" s="2">
        <v>1080</v>
      </c>
      <c r="B708" s="15">
        <v>40921</v>
      </c>
      <c r="C708">
        <v>8</v>
      </c>
      <c r="D708" s="10">
        <v>1367.7062500000002</v>
      </c>
      <c r="E708" s="10"/>
      <c r="F708" s="10"/>
      <c r="G708" s="10"/>
    </row>
    <row r="709" spans="1:7" x14ac:dyDescent="0.3">
      <c r="A709" s="2" t="s">
        <v>1</v>
      </c>
      <c r="B709" s="15">
        <v>41138</v>
      </c>
      <c r="C709">
        <v>3921</v>
      </c>
      <c r="D709" s="10">
        <v>886.22647283856134</v>
      </c>
      <c r="E709" s="10"/>
      <c r="F709" s="10"/>
      <c r="G709" s="10"/>
    </row>
    <row r="710" spans="1:7" x14ac:dyDescent="0.3">
      <c r="A710" s="2"/>
      <c r="E710" s="10"/>
      <c r="F710" s="10"/>
      <c r="G710" s="10"/>
    </row>
    <row r="711" spans="1:7" x14ac:dyDescent="0.3">
      <c r="A711" s="2"/>
      <c r="E711" s="10"/>
      <c r="F711" s="10"/>
      <c r="G711" s="10"/>
    </row>
    <row r="712" spans="1:7" x14ac:dyDescent="0.3">
      <c r="A712" s="2"/>
      <c r="E712" s="10"/>
      <c r="F712" s="10"/>
      <c r="G712" s="10"/>
    </row>
    <row r="713" spans="1:7" x14ac:dyDescent="0.3">
      <c r="A713" s="2"/>
      <c r="E713" s="10"/>
      <c r="F713" s="10"/>
      <c r="G713" s="10"/>
    </row>
    <row r="714" spans="1:7" x14ac:dyDescent="0.3">
      <c r="A714" s="2"/>
      <c r="E714" s="10"/>
      <c r="F714" s="10"/>
      <c r="G714" s="10"/>
    </row>
    <row r="715" spans="1:7" x14ac:dyDescent="0.3">
      <c r="A715" s="2"/>
      <c r="E715" s="10"/>
      <c r="F715" s="10"/>
      <c r="G715" s="10"/>
    </row>
    <row r="716" spans="1:7" x14ac:dyDescent="0.3">
      <c r="A716" s="2"/>
      <c r="E716" s="10"/>
      <c r="F716" s="10"/>
      <c r="G716" s="10"/>
    </row>
    <row r="717" spans="1:7" x14ac:dyDescent="0.3">
      <c r="A717" s="2"/>
      <c r="E717" s="10"/>
      <c r="F717" s="10"/>
      <c r="G717" s="10"/>
    </row>
    <row r="718" spans="1:7" x14ac:dyDescent="0.3">
      <c r="A718" s="2"/>
      <c r="E718" s="10"/>
      <c r="F718" s="10"/>
      <c r="G718" s="10"/>
    </row>
    <row r="719" spans="1:7" x14ac:dyDescent="0.3">
      <c r="A719" s="2"/>
      <c r="E719" s="10"/>
      <c r="F719" s="10"/>
      <c r="G719" s="10"/>
    </row>
    <row r="720" spans="1:7" x14ac:dyDescent="0.3">
      <c r="A720" s="2"/>
      <c r="E720" s="10"/>
      <c r="F720" s="10"/>
      <c r="G720" s="10"/>
    </row>
    <row r="721" spans="1:7" x14ac:dyDescent="0.3">
      <c r="A721" s="2"/>
      <c r="E721" s="10"/>
      <c r="F721" s="10"/>
      <c r="G721" s="10"/>
    </row>
    <row r="722" spans="1:7" x14ac:dyDescent="0.3">
      <c r="A722" s="2"/>
      <c r="E722" s="10"/>
      <c r="F722" s="10"/>
      <c r="G722" s="10"/>
    </row>
    <row r="723" spans="1:7" x14ac:dyDescent="0.3">
      <c r="A723" s="2"/>
      <c r="E723" s="10"/>
      <c r="F723" s="10"/>
      <c r="G723" s="10"/>
    </row>
    <row r="724" spans="1:7" x14ac:dyDescent="0.3">
      <c r="A724" s="2"/>
      <c r="E724" s="10"/>
      <c r="F724" s="10"/>
      <c r="G724" s="10"/>
    </row>
    <row r="725" spans="1:7" x14ac:dyDescent="0.3">
      <c r="A725" s="2"/>
      <c r="E725" s="10"/>
      <c r="F725" s="10"/>
      <c r="G725" s="10"/>
    </row>
    <row r="726" spans="1:7" x14ac:dyDescent="0.3">
      <c r="A726" s="2"/>
      <c r="E726" s="10"/>
      <c r="F726" s="10"/>
      <c r="G726" s="10"/>
    </row>
    <row r="727" spans="1:7" x14ac:dyDescent="0.3">
      <c r="A727" s="2"/>
      <c r="E727" s="10"/>
      <c r="F727" s="10"/>
      <c r="G727" s="10"/>
    </row>
    <row r="728" spans="1:7" x14ac:dyDescent="0.3">
      <c r="A728" s="2"/>
      <c r="E728" s="10"/>
      <c r="F728" s="10"/>
      <c r="G728" s="10"/>
    </row>
    <row r="729" spans="1:7" x14ac:dyDescent="0.3">
      <c r="A729" s="2"/>
      <c r="E729" s="10"/>
      <c r="F729" s="10"/>
      <c r="G729" s="10"/>
    </row>
    <row r="730" spans="1:7" x14ac:dyDescent="0.3">
      <c r="A730" s="2"/>
      <c r="E730" s="10"/>
      <c r="F730" s="10"/>
      <c r="G730" s="10"/>
    </row>
    <row r="731" spans="1:7" x14ac:dyDescent="0.3">
      <c r="A731" s="2"/>
      <c r="E731" s="10"/>
      <c r="F731" s="10"/>
      <c r="G731" s="10"/>
    </row>
    <row r="732" spans="1:7" x14ac:dyDescent="0.3">
      <c r="A732" s="2"/>
      <c r="E732" s="10"/>
      <c r="F732" s="10"/>
      <c r="G732" s="10"/>
    </row>
    <row r="733" spans="1:7" x14ac:dyDescent="0.3">
      <c r="A733" s="2"/>
      <c r="E733" s="10"/>
      <c r="F733" s="10"/>
      <c r="G733" s="10"/>
    </row>
    <row r="734" spans="1:7" x14ac:dyDescent="0.3">
      <c r="A734" s="2"/>
      <c r="E734" s="10"/>
      <c r="F734" s="10"/>
      <c r="G734" s="10"/>
    </row>
    <row r="735" spans="1:7" x14ac:dyDescent="0.3">
      <c r="A735" s="2"/>
      <c r="E735" s="10"/>
      <c r="F735" s="10"/>
      <c r="G735" s="10"/>
    </row>
    <row r="736" spans="1:7" x14ac:dyDescent="0.3">
      <c r="A736" s="2"/>
      <c r="E736" s="10"/>
      <c r="F736" s="10"/>
      <c r="G736" s="10"/>
    </row>
    <row r="737" spans="1:7" x14ac:dyDescent="0.3">
      <c r="A737" s="2"/>
      <c r="E737" s="10"/>
      <c r="F737" s="10"/>
      <c r="G737" s="10"/>
    </row>
    <row r="738" spans="1:7" x14ac:dyDescent="0.3">
      <c r="A738" s="2"/>
      <c r="E738" s="10"/>
      <c r="F738" s="10"/>
      <c r="G738" s="10"/>
    </row>
    <row r="739" spans="1:7" x14ac:dyDescent="0.3">
      <c r="A739" s="2"/>
      <c r="E739" s="10"/>
      <c r="F739" s="10"/>
      <c r="G739" s="10"/>
    </row>
    <row r="740" spans="1:7" x14ac:dyDescent="0.3">
      <c r="A740" s="2"/>
      <c r="E740" s="10"/>
      <c r="F740" s="10"/>
      <c r="G740" s="10"/>
    </row>
    <row r="741" spans="1:7" x14ac:dyDescent="0.3">
      <c r="A741" s="2"/>
      <c r="E741" s="10"/>
      <c r="F741" s="10"/>
      <c r="G741" s="10"/>
    </row>
    <row r="742" spans="1:7" x14ac:dyDescent="0.3">
      <c r="A742" s="2"/>
      <c r="E742" s="10"/>
      <c r="F742" s="10"/>
      <c r="G742" s="10"/>
    </row>
    <row r="743" spans="1:7" x14ac:dyDescent="0.3">
      <c r="A743" s="2"/>
      <c r="E743" s="10"/>
      <c r="F743" s="10"/>
      <c r="G743" s="10"/>
    </row>
    <row r="744" spans="1:7" x14ac:dyDescent="0.3">
      <c r="A744" s="2"/>
      <c r="E744" s="10"/>
      <c r="F744" s="10"/>
      <c r="G744" s="10"/>
    </row>
    <row r="745" spans="1:7" x14ac:dyDescent="0.3">
      <c r="A745" s="2"/>
      <c r="E745" s="10"/>
      <c r="F745" s="10"/>
      <c r="G745" s="10"/>
    </row>
    <row r="746" spans="1:7" x14ac:dyDescent="0.3">
      <c r="A746" s="2"/>
      <c r="E746" s="10"/>
      <c r="F746" s="10"/>
      <c r="G746" s="10"/>
    </row>
    <row r="747" spans="1:7" x14ac:dyDescent="0.3">
      <c r="A747" s="2"/>
      <c r="E747" s="10"/>
      <c r="F747" s="10"/>
      <c r="G747" s="10"/>
    </row>
    <row r="748" spans="1:7" x14ac:dyDescent="0.3">
      <c r="A748" s="2"/>
      <c r="E748" s="10"/>
      <c r="F748" s="10"/>
      <c r="G748" s="10"/>
    </row>
    <row r="749" spans="1:7" x14ac:dyDescent="0.3">
      <c r="A749" s="2"/>
      <c r="E749" s="10"/>
      <c r="F749" s="10"/>
      <c r="G749" s="10"/>
    </row>
    <row r="750" spans="1:7" x14ac:dyDescent="0.3">
      <c r="A750" s="2"/>
      <c r="E750" s="10"/>
      <c r="F750" s="10"/>
      <c r="G750" s="10"/>
    </row>
    <row r="751" spans="1:7" x14ac:dyDescent="0.3">
      <c r="A751" s="2"/>
      <c r="E751" s="10"/>
      <c r="F751" s="10"/>
      <c r="G751" s="10"/>
    </row>
    <row r="752" spans="1:7" x14ac:dyDescent="0.3">
      <c r="A752" s="2"/>
      <c r="E752" s="10"/>
      <c r="F752" s="10"/>
      <c r="G752" s="10"/>
    </row>
    <row r="753" spans="1:7" x14ac:dyDescent="0.3">
      <c r="A753" s="2"/>
      <c r="E753" s="10"/>
      <c r="F753" s="10"/>
      <c r="G753" s="10"/>
    </row>
    <row r="754" spans="1:7" x14ac:dyDescent="0.3">
      <c r="A754" s="2"/>
      <c r="E754" s="10"/>
      <c r="F754" s="10"/>
      <c r="G754" s="10"/>
    </row>
    <row r="755" spans="1:7" x14ac:dyDescent="0.3">
      <c r="A755" s="2"/>
      <c r="E755" s="10"/>
      <c r="F755" s="10"/>
      <c r="G755" s="10"/>
    </row>
    <row r="756" spans="1:7" x14ac:dyDescent="0.3">
      <c r="A756" s="2"/>
      <c r="E756" s="10"/>
      <c r="F756" s="10"/>
      <c r="G756" s="10"/>
    </row>
    <row r="757" spans="1:7" x14ac:dyDescent="0.3">
      <c r="A757" s="2"/>
      <c r="E757" s="10"/>
      <c r="F757" s="10"/>
      <c r="G757" s="10"/>
    </row>
    <row r="758" spans="1:7" x14ac:dyDescent="0.3">
      <c r="A758" s="2"/>
      <c r="E758" s="10"/>
      <c r="F758" s="10"/>
      <c r="G758" s="10"/>
    </row>
    <row r="759" spans="1:7" x14ac:dyDescent="0.3">
      <c r="A759" s="2"/>
      <c r="E759" s="10"/>
      <c r="F759" s="10"/>
      <c r="G759" s="10"/>
    </row>
    <row r="760" spans="1:7" x14ac:dyDescent="0.3">
      <c r="A760" s="2"/>
      <c r="E760" s="10"/>
      <c r="F760" s="10"/>
      <c r="G760" s="10"/>
    </row>
    <row r="761" spans="1:7" x14ac:dyDescent="0.3">
      <c r="A761" s="2"/>
      <c r="E761" s="10"/>
      <c r="F761" s="10"/>
      <c r="G761" s="10"/>
    </row>
    <row r="762" spans="1:7" x14ac:dyDescent="0.3">
      <c r="A762" s="2"/>
      <c r="E762" s="10"/>
      <c r="F762" s="10"/>
      <c r="G762" s="10"/>
    </row>
    <row r="763" spans="1:7" x14ac:dyDescent="0.3">
      <c r="A763" s="2"/>
      <c r="E763" s="10"/>
      <c r="F763" s="10"/>
      <c r="G763" s="10"/>
    </row>
    <row r="764" spans="1:7" x14ac:dyDescent="0.3">
      <c r="A764" s="2"/>
      <c r="E764" s="10"/>
      <c r="F764" s="10"/>
      <c r="G764" s="10"/>
    </row>
    <row r="765" spans="1:7" x14ac:dyDescent="0.3">
      <c r="A765" s="2"/>
      <c r="E765" s="10"/>
      <c r="F765" s="10"/>
      <c r="G765" s="10"/>
    </row>
    <row r="766" spans="1:7" x14ac:dyDescent="0.3">
      <c r="A766" s="2"/>
      <c r="E766" s="10"/>
      <c r="F766" s="10"/>
      <c r="G766" s="10"/>
    </row>
    <row r="767" spans="1:7" x14ac:dyDescent="0.3">
      <c r="A767" s="2"/>
      <c r="E767" s="10"/>
      <c r="F767" s="10"/>
      <c r="G767" s="10"/>
    </row>
    <row r="768" spans="1:7" x14ac:dyDescent="0.3">
      <c r="A768" s="2"/>
      <c r="E768" s="10"/>
      <c r="F768" s="10"/>
      <c r="G768" s="10"/>
    </row>
    <row r="769" spans="1:7" x14ac:dyDescent="0.3">
      <c r="A769" s="2"/>
      <c r="E769" s="10"/>
      <c r="F769" s="10"/>
      <c r="G769" s="10"/>
    </row>
    <row r="770" spans="1:7" x14ac:dyDescent="0.3">
      <c r="A770" s="2"/>
      <c r="E770" s="10"/>
      <c r="F770" s="10"/>
      <c r="G770" s="10"/>
    </row>
    <row r="771" spans="1:7" x14ac:dyDescent="0.3">
      <c r="A771" s="2"/>
      <c r="E771" s="10"/>
      <c r="F771" s="10"/>
      <c r="G771" s="10"/>
    </row>
    <row r="772" spans="1:7" x14ac:dyDescent="0.3">
      <c r="A772" s="2"/>
      <c r="E772" s="10"/>
      <c r="F772" s="10"/>
      <c r="G772" s="10"/>
    </row>
    <row r="773" spans="1:7" x14ac:dyDescent="0.3">
      <c r="A773" s="2"/>
      <c r="E773" s="10"/>
      <c r="F773" s="10"/>
      <c r="G773" s="10"/>
    </row>
    <row r="774" spans="1:7" x14ac:dyDescent="0.3">
      <c r="A774" s="2"/>
      <c r="E774" s="10"/>
      <c r="F774" s="10"/>
      <c r="G774" s="10"/>
    </row>
    <row r="775" spans="1:7" x14ac:dyDescent="0.3">
      <c r="A775" s="2"/>
      <c r="E775" s="10"/>
      <c r="F775" s="10"/>
      <c r="G775" s="10"/>
    </row>
    <row r="776" spans="1:7" x14ac:dyDescent="0.3">
      <c r="A776" s="2"/>
      <c r="E776" s="10"/>
      <c r="F776" s="10"/>
      <c r="G776" s="10"/>
    </row>
    <row r="777" spans="1:7" x14ac:dyDescent="0.3">
      <c r="A777" s="2"/>
      <c r="E777" s="10"/>
      <c r="F777" s="10"/>
      <c r="G777" s="10"/>
    </row>
    <row r="778" spans="1:7" x14ac:dyDescent="0.3">
      <c r="A778" s="2"/>
      <c r="E778" s="10"/>
      <c r="F778" s="10"/>
      <c r="G778" s="10"/>
    </row>
    <row r="779" spans="1:7" x14ac:dyDescent="0.3">
      <c r="A779" s="2"/>
      <c r="E779" s="10"/>
      <c r="F779" s="10"/>
      <c r="G779" s="10"/>
    </row>
    <row r="780" spans="1:7" x14ac:dyDescent="0.3">
      <c r="A780" s="2"/>
      <c r="E780" s="10"/>
      <c r="F780" s="10"/>
      <c r="G780" s="10"/>
    </row>
    <row r="781" spans="1:7" x14ac:dyDescent="0.3">
      <c r="A781" s="2"/>
      <c r="E781" s="10"/>
      <c r="F781" s="10"/>
      <c r="G781" s="10"/>
    </row>
    <row r="782" spans="1:7" x14ac:dyDescent="0.3">
      <c r="A782" s="2"/>
      <c r="E782" s="10"/>
      <c r="F782" s="10"/>
      <c r="G782" s="10"/>
    </row>
    <row r="783" spans="1:7" x14ac:dyDescent="0.3">
      <c r="A783" s="2"/>
      <c r="E783" s="10"/>
      <c r="F783" s="10"/>
      <c r="G783" s="10"/>
    </row>
    <row r="784" spans="1:7" x14ac:dyDescent="0.3">
      <c r="A784" s="2"/>
      <c r="E784" s="10"/>
      <c r="F784" s="10"/>
      <c r="G784" s="10"/>
    </row>
    <row r="785" spans="1:7" x14ac:dyDescent="0.3">
      <c r="A785" s="2"/>
      <c r="E785" s="10"/>
      <c r="F785" s="10"/>
      <c r="G785" s="10"/>
    </row>
    <row r="786" spans="1:7" x14ac:dyDescent="0.3">
      <c r="A786" s="2"/>
      <c r="E786" s="10"/>
      <c r="F786" s="10"/>
      <c r="G786" s="10"/>
    </row>
    <row r="787" spans="1:7" x14ac:dyDescent="0.3">
      <c r="A787" s="2"/>
      <c r="E787" s="10"/>
      <c r="F787" s="10"/>
      <c r="G787" s="10"/>
    </row>
    <row r="788" spans="1:7" x14ac:dyDescent="0.3">
      <c r="A788" s="2"/>
      <c r="E788" s="10"/>
      <c r="F788" s="10"/>
      <c r="G788" s="10"/>
    </row>
    <row r="789" spans="1:7" x14ac:dyDescent="0.3">
      <c r="A789" s="2"/>
      <c r="E789" s="10"/>
      <c r="F789" s="10"/>
      <c r="G789" s="10"/>
    </row>
    <row r="790" spans="1:7" x14ac:dyDescent="0.3">
      <c r="A790" s="2"/>
      <c r="E790" s="10"/>
      <c r="F790" s="10"/>
      <c r="G790" s="10"/>
    </row>
    <row r="791" spans="1:7" x14ac:dyDescent="0.3">
      <c r="A791" s="2"/>
      <c r="E791" s="10"/>
      <c r="F791" s="10"/>
      <c r="G791" s="10"/>
    </row>
    <row r="792" spans="1:7" x14ac:dyDescent="0.3">
      <c r="A792" s="2"/>
      <c r="E792" s="10"/>
      <c r="F792" s="10"/>
      <c r="G792" s="10"/>
    </row>
    <row r="793" spans="1:7" x14ac:dyDescent="0.3">
      <c r="A793" s="2"/>
      <c r="E793" s="10"/>
      <c r="F793" s="10"/>
      <c r="G793" s="10"/>
    </row>
    <row r="794" spans="1:7" x14ac:dyDescent="0.3">
      <c r="A794" s="2"/>
      <c r="E794" s="10"/>
      <c r="F794" s="10"/>
      <c r="G794" s="10"/>
    </row>
    <row r="795" spans="1:7" x14ac:dyDescent="0.3">
      <c r="A795" s="2"/>
      <c r="E795" s="10"/>
      <c r="F795" s="10"/>
      <c r="G795" s="10"/>
    </row>
    <row r="796" spans="1:7" x14ac:dyDescent="0.3">
      <c r="A796" s="2"/>
      <c r="E796" s="10"/>
      <c r="F796" s="10"/>
      <c r="G796" s="10"/>
    </row>
    <row r="797" spans="1:7" x14ac:dyDescent="0.3">
      <c r="A797" s="2"/>
      <c r="E797" s="10"/>
      <c r="F797" s="10"/>
      <c r="G797" s="10"/>
    </row>
    <row r="798" spans="1:7" x14ac:dyDescent="0.3">
      <c r="A798" s="2"/>
      <c r="E798" s="10"/>
      <c r="F798" s="10"/>
      <c r="G798" s="10"/>
    </row>
    <row r="799" spans="1:7" x14ac:dyDescent="0.3">
      <c r="A799" s="2"/>
      <c r="E799" s="10"/>
      <c r="F799" s="10"/>
      <c r="G799" s="10"/>
    </row>
    <row r="800" spans="1:7" x14ac:dyDescent="0.3">
      <c r="A800" s="2"/>
      <c r="E800" s="10"/>
      <c r="F800" s="10"/>
      <c r="G800" s="10"/>
    </row>
    <row r="801" spans="1:7" x14ac:dyDescent="0.3">
      <c r="A801" s="2"/>
      <c r="E801" s="10"/>
      <c r="F801" s="10"/>
      <c r="G801" s="10"/>
    </row>
    <row r="802" spans="1:7" x14ac:dyDescent="0.3">
      <c r="A802" s="2"/>
      <c r="E802" s="10"/>
      <c r="F802" s="10"/>
      <c r="G802" s="10"/>
    </row>
    <row r="803" spans="1:7" x14ac:dyDescent="0.3">
      <c r="A803" s="2"/>
      <c r="E803" s="10"/>
      <c r="F803" s="10"/>
      <c r="G803" s="10"/>
    </row>
    <row r="804" spans="1:7" x14ac:dyDescent="0.3">
      <c r="A804" s="2"/>
      <c r="E804" s="10"/>
      <c r="F804" s="10"/>
      <c r="G804" s="10"/>
    </row>
    <row r="805" spans="1:7" x14ac:dyDescent="0.3">
      <c r="A805" s="2"/>
      <c r="E805" s="10"/>
      <c r="F805" s="10"/>
      <c r="G805" s="10"/>
    </row>
    <row r="806" spans="1:7" x14ac:dyDescent="0.3">
      <c r="A806" s="2"/>
      <c r="E806" s="10"/>
      <c r="F806" s="10"/>
      <c r="G806" s="10"/>
    </row>
    <row r="807" spans="1:7" x14ac:dyDescent="0.3">
      <c r="A807" s="2"/>
      <c r="E807" s="10"/>
      <c r="F807" s="10"/>
      <c r="G807" s="10"/>
    </row>
    <row r="808" spans="1:7" x14ac:dyDescent="0.3">
      <c r="A808" s="2"/>
      <c r="E808" s="10"/>
      <c r="F808" s="10"/>
      <c r="G808" s="10"/>
    </row>
    <row r="809" spans="1:7" x14ac:dyDescent="0.3">
      <c r="A809" s="2"/>
      <c r="E809" s="10"/>
      <c r="F809" s="10"/>
      <c r="G809" s="10"/>
    </row>
    <row r="810" spans="1:7" x14ac:dyDescent="0.3">
      <c r="A810" s="2"/>
      <c r="E810" s="10"/>
      <c r="F810" s="10"/>
      <c r="G810" s="10"/>
    </row>
    <row r="811" spans="1:7" x14ac:dyDescent="0.3">
      <c r="A811" s="2"/>
      <c r="E811" s="10"/>
      <c r="F811" s="10"/>
      <c r="G811" s="10"/>
    </row>
    <row r="812" spans="1:7" x14ac:dyDescent="0.3">
      <c r="A812" s="2"/>
      <c r="E812" s="10"/>
      <c r="F812" s="10"/>
      <c r="G812" s="10"/>
    </row>
    <row r="813" spans="1:7" x14ac:dyDescent="0.3">
      <c r="A813" s="2"/>
      <c r="E813" s="10"/>
      <c r="F813" s="10"/>
      <c r="G813" s="10"/>
    </row>
    <row r="814" spans="1:7" x14ac:dyDescent="0.3">
      <c r="A814" s="2"/>
      <c r="E814" s="10"/>
      <c r="F814" s="10"/>
      <c r="G814" s="10"/>
    </row>
    <row r="815" spans="1:7" x14ac:dyDescent="0.3">
      <c r="A815" s="2"/>
      <c r="E815" s="10"/>
      <c r="F815" s="10"/>
      <c r="G815" s="10"/>
    </row>
    <row r="816" spans="1:7" x14ac:dyDescent="0.3">
      <c r="A816" s="2"/>
      <c r="E816" s="10"/>
      <c r="F816" s="10"/>
      <c r="G816" s="10"/>
    </row>
    <row r="817" spans="1:7" x14ac:dyDescent="0.3">
      <c r="A817" s="2"/>
      <c r="E817" s="10"/>
      <c r="F817" s="10"/>
      <c r="G817" s="10"/>
    </row>
    <row r="818" spans="1:7" x14ac:dyDescent="0.3">
      <c r="A818" s="2"/>
      <c r="E818" s="10"/>
      <c r="F818" s="10"/>
      <c r="G818" s="10"/>
    </row>
    <row r="819" spans="1:7" x14ac:dyDescent="0.3">
      <c r="A819" s="2"/>
      <c r="E819" s="10"/>
      <c r="F819" s="10"/>
      <c r="G819" s="10"/>
    </row>
    <row r="820" spans="1:7" x14ac:dyDescent="0.3">
      <c r="A820" s="2"/>
      <c r="E820" s="10"/>
      <c r="F820" s="10"/>
      <c r="G820" s="10"/>
    </row>
    <row r="821" spans="1:7" x14ac:dyDescent="0.3">
      <c r="A821" s="2"/>
      <c r="E821" s="10"/>
      <c r="F821" s="10"/>
      <c r="G821" s="10"/>
    </row>
    <row r="822" spans="1:7" x14ac:dyDescent="0.3">
      <c r="A822" s="2"/>
      <c r="E822" s="10"/>
      <c r="F822" s="10"/>
      <c r="G822" s="10"/>
    </row>
    <row r="823" spans="1:7" x14ac:dyDescent="0.3">
      <c r="A823" s="2"/>
      <c r="E823" s="10"/>
      <c r="F823" s="10"/>
      <c r="G823" s="10"/>
    </row>
    <row r="824" spans="1:7" x14ac:dyDescent="0.3">
      <c r="A824" s="2"/>
      <c r="E824" s="10"/>
      <c r="F824" s="10"/>
      <c r="G824" s="10"/>
    </row>
    <row r="825" spans="1:7" x14ac:dyDescent="0.3">
      <c r="A825" s="2"/>
      <c r="E825" s="10"/>
      <c r="F825" s="10"/>
      <c r="G825" s="10"/>
    </row>
    <row r="826" spans="1:7" x14ac:dyDescent="0.3">
      <c r="A826" s="2"/>
      <c r="E826" s="10"/>
      <c r="F826" s="10"/>
      <c r="G826" s="10"/>
    </row>
    <row r="827" spans="1:7" x14ac:dyDescent="0.3">
      <c r="A827" s="2"/>
      <c r="E827" s="10"/>
      <c r="F827" s="10"/>
      <c r="G827" s="10"/>
    </row>
    <row r="828" spans="1:7" x14ac:dyDescent="0.3">
      <c r="A828" s="2"/>
      <c r="E828" s="10"/>
      <c r="F828" s="10"/>
      <c r="G828" s="10"/>
    </row>
    <row r="829" spans="1:7" x14ac:dyDescent="0.3">
      <c r="A829" s="2"/>
      <c r="E829" s="10"/>
      <c r="F829" s="10"/>
      <c r="G829" s="10"/>
    </row>
    <row r="830" spans="1:7" x14ac:dyDescent="0.3">
      <c r="A830" s="2"/>
      <c r="E830" s="10"/>
      <c r="F830" s="10"/>
      <c r="G830" s="10"/>
    </row>
    <row r="831" spans="1:7" x14ac:dyDescent="0.3">
      <c r="A831" s="2"/>
      <c r="E831" s="10"/>
      <c r="F831" s="10"/>
      <c r="G831" s="10"/>
    </row>
    <row r="832" spans="1:7" x14ac:dyDescent="0.3">
      <c r="A832" s="2"/>
      <c r="E832" s="10"/>
      <c r="F832" s="10"/>
      <c r="G832" s="10"/>
    </row>
    <row r="833" spans="1:7" x14ac:dyDescent="0.3">
      <c r="A833" s="2"/>
      <c r="E833" s="10"/>
      <c r="F833" s="10"/>
      <c r="G833" s="10"/>
    </row>
    <row r="834" spans="1:7" x14ac:dyDescent="0.3">
      <c r="A834" s="2"/>
      <c r="E834" s="10"/>
      <c r="F834" s="10"/>
      <c r="G834" s="10"/>
    </row>
    <row r="835" spans="1:7" x14ac:dyDescent="0.3">
      <c r="A835" s="2"/>
      <c r="E835" s="10"/>
      <c r="F835" s="10"/>
      <c r="G835" s="10"/>
    </row>
    <row r="836" spans="1:7" x14ac:dyDescent="0.3">
      <c r="A836" s="2"/>
      <c r="E836" s="10"/>
      <c r="F836" s="10"/>
      <c r="G836" s="10"/>
    </row>
    <row r="837" spans="1:7" x14ac:dyDescent="0.3">
      <c r="A837" s="2"/>
      <c r="E837" s="10"/>
      <c r="F837" s="10"/>
      <c r="G837" s="10"/>
    </row>
    <row r="838" spans="1:7" x14ac:dyDescent="0.3">
      <c r="A838" s="2"/>
      <c r="E838" s="10"/>
      <c r="F838" s="10"/>
      <c r="G838" s="10"/>
    </row>
    <row r="839" spans="1:7" x14ac:dyDescent="0.3">
      <c r="A839" s="2"/>
      <c r="E839" s="10"/>
      <c r="F839" s="10"/>
      <c r="G839" s="10"/>
    </row>
    <row r="840" spans="1:7" x14ac:dyDescent="0.3">
      <c r="A840" s="2"/>
      <c r="E840" s="10"/>
      <c r="F840" s="10"/>
      <c r="G840" s="10"/>
    </row>
    <row r="841" spans="1:7" x14ac:dyDescent="0.3">
      <c r="A841" s="2"/>
      <c r="E841" s="10"/>
      <c r="F841" s="10"/>
      <c r="G841" s="10"/>
    </row>
    <row r="842" spans="1:7" x14ac:dyDescent="0.3">
      <c r="A842" s="2"/>
      <c r="E842" s="10"/>
      <c r="F842" s="10"/>
      <c r="G842" s="10"/>
    </row>
    <row r="843" spans="1:7" x14ac:dyDescent="0.3">
      <c r="A843" s="2"/>
      <c r="E843" s="10"/>
      <c r="F843" s="10"/>
      <c r="G843" s="10"/>
    </row>
    <row r="844" spans="1:7" x14ac:dyDescent="0.3">
      <c r="A844" s="2"/>
      <c r="E844" s="10"/>
      <c r="F844" s="10"/>
      <c r="G844" s="10"/>
    </row>
    <row r="845" spans="1:7" x14ac:dyDescent="0.3">
      <c r="A845" s="2"/>
      <c r="E845" s="10"/>
      <c r="F845" s="10"/>
      <c r="G845" s="10"/>
    </row>
    <row r="846" spans="1:7" x14ac:dyDescent="0.3">
      <c r="A846" s="2"/>
      <c r="E846" s="10"/>
      <c r="F846" s="10"/>
      <c r="G846" s="10"/>
    </row>
    <row r="847" spans="1:7" x14ac:dyDescent="0.3">
      <c r="A847" s="2"/>
      <c r="E847" s="10"/>
      <c r="F847" s="10"/>
      <c r="G847" s="10"/>
    </row>
    <row r="848" spans="1:7" x14ac:dyDescent="0.3">
      <c r="A848" s="2"/>
      <c r="E848" s="10"/>
      <c r="F848" s="10"/>
      <c r="G848" s="10"/>
    </row>
    <row r="849" spans="1:7" x14ac:dyDescent="0.3">
      <c r="A849" s="2"/>
      <c r="E849" s="10"/>
      <c r="F849" s="10"/>
      <c r="G849" s="10"/>
    </row>
    <row r="850" spans="1:7" x14ac:dyDescent="0.3">
      <c r="A850" s="2"/>
      <c r="E850" s="10"/>
      <c r="F850" s="10"/>
      <c r="G850" s="10"/>
    </row>
    <row r="851" spans="1:7" x14ac:dyDescent="0.3">
      <c r="A851" s="2"/>
      <c r="E851" s="10"/>
      <c r="F851" s="10"/>
      <c r="G851" s="10"/>
    </row>
    <row r="852" spans="1:7" x14ac:dyDescent="0.3">
      <c r="A852" s="2"/>
      <c r="E852" s="10"/>
      <c r="F852" s="10"/>
      <c r="G852" s="10"/>
    </row>
    <row r="853" spans="1:7" x14ac:dyDescent="0.3">
      <c r="A853" s="2"/>
      <c r="E853" s="10"/>
      <c r="F853" s="10"/>
      <c r="G853" s="10"/>
    </row>
    <row r="854" spans="1:7" x14ac:dyDescent="0.3">
      <c r="A854" s="2"/>
      <c r="E854" s="10"/>
      <c r="F854" s="10"/>
      <c r="G854" s="10"/>
    </row>
    <row r="855" spans="1:7" x14ac:dyDescent="0.3">
      <c r="A855" s="2"/>
      <c r="E855" s="10"/>
      <c r="F855" s="10"/>
      <c r="G855" s="10"/>
    </row>
    <row r="856" spans="1:7" x14ac:dyDescent="0.3">
      <c r="A856" s="2"/>
      <c r="E856" s="10"/>
      <c r="F856" s="10"/>
      <c r="G856" s="10"/>
    </row>
    <row r="857" spans="1:7" x14ac:dyDescent="0.3">
      <c r="A857" s="2"/>
      <c r="E857" s="10"/>
      <c r="F857" s="10"/>
      <c r="G857" s="10"/>
    </row>
    <row r="858" spans="1:7" x14ac:dyDescent="0.3">
      <c r="A858" s="2"/>
      <c r="E858" s="10"/>
      <c r="F858" s="10"/>
      <c r="G858" s="10"/>
    </row>
    <row r="859" spans="1:7" x14ac:dyDescent="0.3">
      <c r="A859" s="2"/>
      <c r="E859" s="10"/>
      <c r="F859" s="10"/>
      <c r="G859" s="10"/>
    </row>
    <row r="860" spans="1:7" x14ac:dyDescent="0.3">
      <c r="A860" s="2"/>
      <c r="E860" s="10"/>
      <c r="F860" s="10"/>
      <c r="G860" s="10"/>
    </row>
    <row r="861" spans="1:7" x14ac:dyDescent="0.3">
      <c r="A861" s="2"/>
      <c r="E861" s="10"/>
      <c r="F861" s="10"/>
      <c r="G861" s="10"/>
    </row>
    <row r="862" spans="1:7" x14ac:dyDescent="0.3">
      <c r="A862" s="2"/>
      <c r="E862" s="10"/>
      <c r="F862" s="10"/>
      <c r="G862" s="10"/>
    </row>
    <row r="863" spans="1:7" x14ac:dyDescent="0.3">
      <c r="A863" s="2"/>
      <c r="E863" s="10"/>
      <c r="F863" s="10"/>
      <c r="G863" s="10"/>
    </row>
    <row r="864" spans="1:7" x14ac:dyDescent="0.3">
      <c r="A864" s="2"/>
      <c r="E864" s="10"/>
      <c r="F864" s="10"/>
      <c r="G864" s="10"/>
    </row>
    <row r="865" spans="1:7" x14ac:dyDescent="0.3">
      <c r="A865" s="2"/>
      <c r="E865" s="10"/>
      <c r="F865" s="10"/>
      <c r="G865" s="10"/>
    </row>
    <row r="866" spans="1:7" x14ac:dyDescent="0.3">
      <c r="A866" s="2"/>
      <c r="E866" s="10"/>
      <c r="F866" s="10"/>
      <c r="G866" s="10"/>
    </row>
    <row r="867" spans="1:7" x14ac:dyDescent="0.3">
      <c r="A867" s="2"/>
      <c r="E867" s="10"/>
      <c r="F867" s="10"/>
      <c r="G867" s="10"/>
    </row>
    <row r="868" spans="1:7" x14ac:dyDescent="0.3">
      <c r="A868" s="2"/>
      <c r="E868" s="10"/>
      <c r="F868" s="10"/>
      <c r="G868" s="10"/>
    </row>
    <row r="869" spans="1:7" x14ac:dyDescent="0.3">
      <c r="A869" s="2"/>
      <c r="E869" s="10"/>
      <c r="F869" s="10"/>
      <c r="G869" s="10"/>
    </row>
    <row r="870" spans="1:7" x14ac:dyDescent="0.3">
      <c r="A870" s="2"/>
      <c r="E870" s="10"/>
      <c r="F870" s="10"/>
      <c r="G870" s="10"/>
    </row>
    <row r="871" spans="1:7" x14ac:dyDescent="0.3">
      <c r="A871" s="2"/>
      <c r="E871" s="10"/>
      <c r="F871" s="10"/>
      <c r="G871" s="10"/>
    </row>
    <row r="872" spans="1:7" x14ac:dyDescent="0.3">
      <c r="A872" s="2"/>
      <c r="E872" s="10"/>
      <c r="F872" s="10"/>
      <c r="G872" s="10"/>
    </row>
    <row r="873" spans="1:7" x14ac:dyDescent="0.3">
      <c r="A873" s="2"/>
      <c r="E873" s="10"/>
      <c r="F873" s="10"/>
      <c r="G873" s="10"/>
    </row>
    <row r="874" spans="1:7" x14ac:dyDescent="0.3">
      <c r="A874" s="2"/>
      <c r="E874" s="10"/>
      <c r="F874" s="10"/>
      <c r="G874" s="10"/>
    </row>
    <row r="875" spans="1:7" x14ac:dyDescent="0.3">
      <c r="A875" s="2"/>
      <c r="E875" s="10"/>
      <c r="F875" s="10"/>
      <c r="G875" s="10"/>
    </row>
    <row r="876" spans="1:7" x14ac:dyDescent="0.3">
      <c r="A876" s="2"/>
      <c r="E876" s="10"/>
      <c r="F876" s="10"/>
      <c r="G876" s="10"/>
    </row>
    <row r="877" spans="1:7" x14ac:dyDescent="0.3">
      <c r="A877" s="2"/>
      <c r="E877" s="10"/>
      <c r="F877" s="10"/>
      <c r="G877" s="10"/>
    </row>
    <row r="878" spans="1:7" x14ac:dyDescent="0.3">
      <c r="A878" s="2"/>
      <c r="E878" s="10"/>
      <c r="F878" s="10"/>
      <c r="G878" s="10"/>
    </row>
    <row r="879" spans="1:7" x14ac:dyDescent="0.3">
      <c r="A879" s="2"/>
      <c r="E879" s="10"/>
      <c r="F879" s="10"/>
      <c r="G879" s="10"/>
    </row>
    <row r="880" spans="1:7" x14ac:dyDescent="0.3">
      <c r="A880" s="2"/>
      <c r="E880" s="10"/>
      <c r="F880" s="10"/>
      <c r="G880" s="10"/>
    </row>
    <row r="881" spans="1:7" x14ac:dyDescent="0.3">
      <c r="A881" s="2"/>
      <c r="E881" s="10"/>
      <c r="F881" s="10"/>
      <c r="G881" s="10"/>
    </row>
    <row r="882" spans="1:7" x14ac:dyDescent="0.3">
      <c r="A882" s="2"/>
      <c r="E882" s="10"/>
      <c r="F882" s="10"/>
      <c r="G882" s="10"/>
    </row>
    <row r="883" spans="1:7" x14ac:dyDescent="0.3">
      <c r="A883" s="2"/>
      <c r="E883" s="10"/>
      <c r="F883" s="10"/>
      <c r="G883" s="10"/>
    </row>
    <row r="884" spans="1:7" x14ac:dyDescent="0.3">
      <c r="A884" s="2"/>
      <c r="E884" s="10"/>
      <c r="F884" s="10"/>
      <c r="G884" s="10"/>
    </row>
    <row r="885" spans="1:7" x14ac:dyDescent="0.3">
      <c r="A885" s="2"/>
      <c r="E885" s="10"/>
      <c r="F885" s="10"/>
      <c r="G885" s="10"/>
    </row>
    <row r="886" spans="1:7" x14ac:dyDescent="0.3">
      <c r="A886" s="2"/>
      <c r="E886" s="10"/>
      <c r="F886" s="10"/>
      <c r="G886" s="10"/>
    </row>
    <row r="887" spans="1:7" x14ac:dyDescent="0.3">
      <c r="A887" s="2"/>
      <c r="E887" s="10"/>
      <c r="F887" s="10"/>
      <c r="G887" s="10"/>
    </row>
    <row r="888" spans="1:7" x14ac:dyDescent="0.3">
      <c r="A888" s="2"/>
      <c r="E888" s="10"/>
      <c r="F888" s="10"/>
      <c r="G888" s="10"/>
    </row>
    <row r="889" spans="1:7" x14ac:dyDescent="0.3">
      <c r="A889" s="2"/>
      <c r="E889" s="10"/>
      <c r="F889" s="10"/>
      <c r="G889" s="10"/>
    </row>
    <row r="890" spans="1:7" x14ac:dyDescent="0.3">
      <c r="A890" s="2"/>
      <c r="E890" s="10"/>
      <c r="F890" s="10"/>
      <c r="G890" s="10"/>
    </row>
    <row r="891" spans="1:7" x14ac:dyDescent="0.3">
      <c r="A891" s="2"/>
      <c r="E891" s="10"/>
      <c r="F891" s="10"/>
      <c r="G891" s="10"/>
    </row>
    <row r="892" spans="1:7" x14ac:dyDescent="0.3">
      <c r="A892" s="2"/>
      <c r="E892" s="10"/>
      <c r="F892" s="10"/>
      <c r="G892" s="10"/>
    </row>
    <row r="893" spans="1:7" x14ac:dyDescent="0.3">
      <c r="A893" s="2"/>
      <c r="E893" s="10"/>
      <c r="F893" s="10"/>
      <c r="G893" s="10"/>
    </row>
    <row r="894" spans="1:7" x14ac:dyDescent="0.3">
      <c r="A894" s="2"/>
      <c r="E894" s="10"/>
      <c r="F894" s="10"/>
      <c r="G894" s="10"/>
    </row>
    <row r="895" spans="1:7" x14ac:dyDescent="0.3">
      <c r="A895" s="2"/>
      <c r="E895" s="10"/>
      <c r="F895" s="10"/>
      <c r="G895" s="10"/>
    </row>
    <row r="896" spans="1:7" x14ac:dyDescent="0.3">
      <c r="A896" s="2"/>
      <c r="E896" s="10"/>
      <c r="F896" s="10"/>
      <c r="G896" s="10"/>
    </row>
    <row r="897" spans="1:7" x14ac:dyDescent="0.3">
      <c r="A897" s="2"/>
      <c r="E897" s="10"/>
      <c r="F897" s="10"/>
      <c r="G897" s="10"/>
    </row>
    <row r="898" spans="1:7" x14ac:dyDescent="0.3">
      <c r="A898" s="2"/>
      <c r="E898" s="10"/>
      <c r="F898" s="10"/>
      <c r="G898" s="10"/>
    </row>
    <row r="899" spans="1:7" x14ac:dyDescent="0.3">
      <c r="A899" s="2"/>
      <c r="E899" s="10"/>
      <c r="F899" s="10"/>
      <c r="G899" s="10"/>
    </row>
    <row r="900" spans="1:7" x14ac:dyDescent="0.3">
      <c r="A900" s="2"/>
      <c r="E900" s="10"/>
      <c r="F900" s="10"/>
      <c r="G900" s="10"/>
    </row>
    <row r="901" spans="1:7" x14ac:dyDescent="0.3">
      <c r="A901" s="2"/>
      <c r="E901" s="10"/>
      <c r="F901" s="10"/>
      <c r="G901" s="10"/>
    </row>
    <row r="902" spans="1:7" x14ac:dyDescent="0.3">
      <c r="A902" s="2"/>
      <c r="E902" s="10"/>
      <c r="F902" s="10"/>
      <c r="G902" s="10"/>
    </row>
    <row r="903" spans="1:7" x14ac:dyDescent="0.3">
      <c r="A903" s="2"/>
      <c r="E903" s="10"/>
      <c r="F903" s="10"/>
      <c r="G903" s="10"/>
    </row>
    <row r="904" spans="1:7" x14ac:dyDescent="0.3">
      <c r="A904" s="2"/>
      <c r="E904" s="10"/>
      <c r="F904" s="10"/>
      <c r="G904" s="10"/>
    </row>
    <row r="905" spans="1:7" x14ac:dyDescent="0.3">
      <c r="A905" s="2"/>
      <c r="E905" s="10"/>
      <c r="F905" s="10"/>
      <c r="G905" s="10"/>
    </row>
    <row r="906" spans="1:7" x14ac:dyDescent="0.3">
      <c r="A906" s="2"/>
      <c r="E906" s="10"/>
      <c r="F906" s="10"/>
      <c r="G906" s="10"/>
    </row>
    <row r="907" spans="1:7" x14ac:dyDescent="0.3">
      <c r="A907" s="2"/>
      <c r="E907" s="10"/>
      <c r="F907" s="10"/>
      <c r="G907" s="10"/>
    </row>
    <row r="908" spans="1:7" x14ac:dyDescent="0.3">
      <c r="A908" s="2"/>
      <c r="E908" s="10"/>
      <c r="F908" s="10"/>
      <c r="G908" s="10"/>
    </row>
    <row r="909" spans="1:7" x14ac:dyDescent="0.3">
      <c r="A909" s="2"/>
      <c r="E909" s="10"/>
      <c r="F909" s="10"/>
      <c r="G909" s="10"/>
    </row>
    <row r="910" spans="1:7" x14ac:dyDescent="0.3">
      <c r="A910" s="2"/>
      <c r="E910" s="10"/>
      <c r="F910" s="10"/>
      <c r="G910" s="10"/>
    </row>
    <row r="911" spans="1:7" x14ac:dyDescent="0.3">
      <c r="A911" s="2"/>
      <c r="E911" s="10"/>
      <c r="F911" s="10"/>
      <c r="G911" s="10"/>
    </row>
    <row r="912" spans="1:7" x14ac:dyDescent="0.3">
      <c r="A912" s="2"/>
      <c r="E912" s="10"/>
      <c r="F912" s="10"/>
      <c r="G912" s="10"/>
    </row>
    <row r="913" spans="1:7" x14ac:dyDescent="0.3">
      <c r="A913" s="2"/>
      <c r="E913" s="10"/>
      <c r="F913" s="10"/>
      <c r="G913" s="10"/>
    </row>
    <row r="914" spans="1:7" x14ac:dyDescent="0.3">
      <c r="A914" s="2"/>
      <c r="E914" s="10"/>
      <c r="F914" s="10"/>
      <c r="G914" s="10"/>
    </row>
    <row r="915" spans="1:7" x14ac:dyDescent="0.3">
      <c r="A915" s="2"/>
      <c r="E915" s="10"/>
      <c r="F915" s="10"/>
      <c r="G915" s="10"/>
    </row>
    <row r="916" spans="1:7" x14ac:dyDescent="0.3">
      <c r="A916" s="2"/>
      <c r="E916" s="10"/>
      <c r="F916" s="10"/>
      <c r="G916" s="10"/>
    </row>
    <row r="917" spans="1:7" x14ac:dyDescent="0.3">
      <c r="A917" s="2"/>
      <c r="E917" s="10"/>
      <c r="F917" s="10"/>
      <c r="G917" s="10"/>
    </row>
    <row r="918" spans="1:7" x14ac:dyDescent="0.3">
      <c r="A918" s="2"/>
      <c r="E918" s="10"/>
      <c r="F918" s="10"/>
      <c r="G918" s="10"/>
    </row>
    <row r="919" spans="1:7" x14ac:dyDescent="0.3">
      <c r="A919" s="2"/>
      <c r="E919" s="10"/>
      <c r="F919" s="10"/>
      <c r="G919" s="10"/>
    </row>
    <row r="920" spans="1:7" x14ac:dyDescent="0.3">
      <c r="A920" s="2"/>
      <c r="E920" s="10"/>
      <c r="F920" s="10"/>
      <c r="G920" s="10"/>
    </row>
    <row r="921" spans="1:7" x14ac:dyDescent="0.3">
      <c r="A921" s="2"/>
      <c r="E921" s="10"/>
      <c r="F921" s="10"/>
      <c r="G921" s="10"/>
    </row>
    <row r="922" spans="1:7" x14ac:dyDescent="0.3">
      <c r="A922" s="2"/>
      <c r="E922" s="10"/>
      <c r="F922" s="10"/>
      <c r="G922" s="10"/>
    </row>
    <row r="923" spans="1:7" x14ac:dyDescent="0.3">
      <c r="A923" s="2"/>
      <c r="E923" s="10"/>
      <c r="F923" s="10"/>
      <c r="G923" s="10"/>
    </row>
    <row r="924" spans="1:7" x14ac:dyDescent="0.3">
      <c r="A924" s="2"/>
      <c r="E924" s="10"/>
      <c r="F924" s="10"/>
      <c r="G924" s="10"/>
    </row>
    <row r="925" spans="1:7" x14ac:dyDescent="0.3">
      <c r="A925" s="2"/>
      <c r="E925" s="10"/>
      <c r="F925" s="10"/>
      <c r="G925" s="10"/>
    </row>
    <row r="926" spans="1:7" x14ac:dyDescent="0.3">
      <c r="A926" s="2"/>
      <c r="E926" s="10"/>
      <c r="F926" s="10"/>
      <c r="G926" s="10"/>
    </row>
    <row r="927" spans="1:7" x14ac:dyDescent="0.3">
      <c r="A927" s="2"/>
      <c r="E927" s="10"/>
      <c r="F927" s="10"/>
      <c r="G927" s="10"/>
    </row>
    <row r="928" spans="1:7" x14ac:dyDescent="0.3">
      <c r="A928" s="2"/>
      <c r="E928" s="10"/>
      <c r="F928" s="10"/>
      <c r="G928" s="10"/>
    </row>
    <row r="929" spans="1:7" x14ac:dyDescent="0.3">
      <c r="A929" s="2"/>
      <c r="E929" s="10"/>
      <c r="F929" s="10"/>
      <c r="G929" s="10"/>
    </row>
    <row r="930" spans="1:7" x14ac:dyDescent="0.3">
      <c r="A930" s="2"/>
      <c r="E930" s="10"/>
      <c r="F930" s="10"/>
      <c r="G930" s="10"/>
    </row>
    <row r="931" spans="1:7" x14ac:dyDescent="0.3">
      <c r="A931" s="2"/>
      <c r="E931" s="10"/>
      <c r="F931" s="10"/>
      <c r="G931" s="10"/>
    </row>
    <row r="932" spans="1:7" x14ac:dyDescent="0.3">
      <c r="A932" s="2"/>
      <c r="E932" s="10"/>
      <c r="F932" s="10"/>
      <c r="G932" s="10"/>
    </row>
    <row r="933" spans="1:7" x14ac:dyDescent="0.3">
      <c r="A933" s="2"/>
      <c r="E933" s="10"/>
      <c r="F933" s="10"/>
      <c r="G933" s="10"/>
    </row>
    <row r="934" spans="1:7" x14ac:dyDescent="0.3">
      <c r="A934" s="2"/>
      <c r="E934" s="10"/>
      <c r="F934" s="10"/>
      <c r="G934" s="10"/>
    </row>
    <row r="935" spans="1:7" x14ac:dyDescent="0.3">
      <c r="A935" s="2"/>
      <c r="E935" s="10"/>
      <c r="F935" s="10"/>
      <c r="G935" s="10"/>
    </row>
    <row r="936" spans="1:7" x14ac:dyDescent="0.3">
      <c r="A936" s="2"/>
      <c r="E936" s="10"/>
      <c r="F936" s="10"/>
      <c r="G936" s="10"/>
    </row>
    <row r="937" spans="1:7" x14ac:dyDescent="0.3">
      <c r="A937" s="2"/>
      <c r="E937" s="10"/>
      <c r="F937" s="10"/>
      <c r="G937" s="10"/>
    </row>
    <row r="938" spans="1:7" x14ac:dyDescent="0.3">
      <c r="A938" s="2"/>
      <c r="E938" s="10"/>
      <c r="F938" s="10"/>
      <c r="G938" s="10"/>
    </row>
    <row r="939" spans="1:7" x14ac:dyDescent="0.3">
      <c r="A939" s="2"/>
      <c r="E939" s="10"/>
      <c r="F939" s="10"/>
      <c r="G939" s="10"/>
    </row>
    <row r="940" spans="1:7" x14ac:dyDescent="0.3">
      <c r="A940" s="2"/>
      <c r="E940" s="10"/>
      <c r="F940" s="10"/>
      <c r="G940" s="10"/>
    </row>
    <row r="941" spans="1:7" x14ac:dyDescent="0.3">
      <c r="A941" s="2"/>
      <c r="E941" s="10"/>
      <c r="F941" s="10"/>
      <c r="G941" s="10"/>
    </row>
    <row r="942" spans="1:7" x14ac:dyDescent="0.3">
      <c r="A942" s="2"/>
      <c r="E942" s="10"/>
      <c r="F942" s="10"/>
      <c r="G942" s="10"/>
    </row>
    <row r="943" spans="1:7" x14ac:dyDescent="0.3">
      <c r="A943" s="2"/>
      <c r="E943" s="10"/>
      <c r="F943" s="10"/>
      <c r="G943" s="10"/>
    </row>
    <row r="944" spans="1:7" x14ac:dyDescent="0.3">
      <c r="A944" s="2"/>
      <c r="E944" s="10"/>
      <c r="F944" s="10"/>
      <c r="G944" s="10"/>
    </row>
    <row r="945" spans="1:7" x14ac:dyDescent="0.3">
      <c r="A945" s="2"/>
      <c r="E945" s="10"/>
      <c r="F945" s="10"/>
      <c r="G945" s="10"/>
    </row>
    <row r="946" spans="1:7" x14ac:dyDescent="0.3">
      <c r="A946" s="2"/>
      <c r="E946" s="10"/>
      <c r="F946" s="10"/>
      <c r="G946" s="10"/>
    </row>
    <row r="947" spans="1:7" x14ac:dyDescent="0.3">
      <c r="A947" s="2"/>
      <c r="E947" s="10"/>
      <c r="F947" s="10"/>
      <c r="G947" s="10"/>
    </row>
    <row r="948" spans="1:7" x14ac:dyDescent="0.3">
      <c r="A948" s="2"/>
      <c r="E948" s="10"/>
      <c r="F948" s="10"/>
      <c r="G948" s="10"/>
    </row>
    <row r="949" spans="1:7" x14ac:dyDescent="0.3">
      <c r="A949" s="2"/>
      <c r="E949" s="10"/>
      <c r="F949" s="10"/>
      <c r="G949" s="10"/>
    </row>
    <row r="950" spans="1:7" x14ac:dyDescent="0.3">
      <c r="A950" s="2"/>
      <c r="E950" s="10"/>
      <c r="F950" s="10"/>
      <c r="G950" s="10"/>
    </row>
    <row r="951" spans="1:7" x14ac:dyDescent="0.3">
      <c r="A951" s="2"/>
      <c r="E951" s="10"/>
      <c r="F951" s="10"/>
      <c r="G951" s="10"/>
    </row>
    <row r="952" spans="1:7" x14ac:dyDescent="0.3">
      <c r="A952" s="2"/>
      <c r="E952" s="10"/>
      <c r="F952" s="10"/>
      <c r="G952" s="10"/>
    </row>
    <row r="953" spans="1:7" x14ac:dyDescent="0.3">
      <c r="A953" s="2"/>
      <c r="E953" s="10"/>
      <c r="F953" s="10"/>
      <c r="G953" s="10"/>
    </row>
    <row r="954" spans="1:7" x14ac:dyDescent="0.3">
      <c r="A954" s="2"/>
      <c r="E954" s="10"/>
      <c r="F954" s="10"/>
      <c r="G954" s="10"/>
    </row>
    <row r="955" spans="1:7" x14ac:dyDescent="0.3">
      <c r="A955" s="2"/>
      <c r="E955" s="10"/>
      <c r="F955" s="10"/>
      <c r="G955" s="10"/>
    </row>
    <row r="956" spans="1:7" x14ac:dyDescent="0.3">
      <c r="A956" s="2"/>
      <c r="E956" s="10"/>
      <c r="F956" s="10"/>
      <c r="G956" s="10"/>
    </row>
    <row r="957" spans="1:7" x14ac:dyDescent="0.3">
      <c r="A957" s="2"/>
      <c r="E957" s="10"/>
      <c r="F957" s="10"/>
      <c r="G957" s="10"/>
    </row>
    <row r="958" spans="1:7" x14ac:dyDescent="0.3">
      <c r="A958" s="2"/>
      <c r="E958" s="10"/>
      <c r="F958" s="10"/>
      <c r="G958" s="10"/>
    </row>
    <row r="959" spans="1:7" x14ac:dyDescent="0.3">
      <c r="A959" s="2"/>
      <c r="E959" s="10"/>
      <c r="F959" s="10"/>
      <c r="G959" s="10"/>
    </row>
    <row r="960" spans="1:7" x14ac:dyDescent="0.3">
      <c r="A960" s="2"/>
      <c r="E960" s="10"/>
      <c r="F960" s="10"/>
      <c r="G960" s="10"/>
    </row>
    <row r="961" spans="1:7" x14ac:dyDescent="0.3">
      <c r="A961" s="2"/>
      <c r="E961" s="10"/>
      <c r="F961" s="10"/>
      <c r="G961" s="10"/>
    </row>
    <row r="962" spans="1:7" x14ac:dyDescent="0.3">
      <c r="A962" s="2"/>
      <c r="E962" s="10"/>
      <c r="F962" s="10"/>
      <c r="G962" s="10"/>
    </row>
    <row r="963" spans="1:7" x14ac:dyDescent="0.3">
      <c r="A963" s="2"/>
      <c r="E963" s="10"/>
      <c r="F963" s="10"/>
      <c r="G963" s="10"/>
    </row>
    <row r="964" spans="1:7" x14ac:dyDescent="0.3">
      <c r="A964" s="2"/>
      <c r="E964" s="10"/>
      <c r="F964" s="10"/>
      <c r="G964" s="10"/>
    </row>
    <row r="965" spans="1:7" x14ac:dyDescent="0.3">
      <c r="A965" s="2"/>
      <c r="E965" s="10"/>
      <c r="F965" s="10"/>
      <c r="G965" s="10"/>
    </row>
    <row r="966" spans="1:7" x14ac:dyDescent="0.3">
      <c r="A966" s="2"/>
      <c r="E966" s="10"/>
      <c r="F966" s="10"/>
      <c r="G966" s="10"/>
    </row>
    <row r="967" spans="1:7" x14ac:dyDescent="0.3">
      <c r="A967" s="2"/>
      <c r="E967" s="10"/>
      <c r="F967" s="10"/>
      <c r="G967" s="10"/>
    </row>
    <row r="968" spans="1:7" x14ac:dyDescent="0.3">
      <c r="A968" s="2"/>
      <c r="E968" s="10"/>
      <c r="F968" s="10"/>
      <c r="G968" s="10"/>
    </row>
    <row r="969" spans="1:7" x14ac:dyDescent="0.3">
      <c r="A969" s="2"/>
      <c r="E969" s="10"/>
      <c r="F969" s="10"/>
      <c r="G969" s="10"/>
    </row>
    <row r="970" spans="1:7" x14ac:dyDescent="0.3">
      <c r="A970" s="2"/>
      <c r="E970" s="10"/>
      <c r="F970" s="10"/>
      <c r="G970" s="10"/>
    </row>
    <row r="971" spans="1:7" x14ac:dyDescent="0.3">
      <c r="A971" s="2"/>
      <c r="E971" s="10"/>
      <c r="F971" s="10"/>
      <c r="G971" s="10"/>
    </row>
    <row r="972" spans="1:7" x14ac:dyDescent="0.3">
      <c r="A972" s="2"/>
      <c r="E972" s="10"/>
      <c r="F972" s="10"/>
      <c r="G972" s="10"/>
    </row>
    <row r="973" spans="1:7" x14ac:dyDescent="0.3">
      <c r="A973" s="2"/>
      <c r="E973" s="10"/>
      <c r="F973" s="10"/>
      <c r="G973" s="10"/>
    </row>
    <row r="974" spans="1:7" x14ac:dyDescent="0.3">
      <c r="A974" s="2"/>
      <c r="E974" s="10"/>
      <c r="F974" s="10"/>
      <c r="G974" s="10"/>
    </row>
    <row r="975" spans="1:7" x14ac:dyDescent="0.3">
      <c r="A975" s="2"/>
      <c r="E975" s="10"/>
      <c r="F975" s="10"/>
      <c r="G975" s="10"/>
    </row>
    <row r="976" spans="1:7" x14ac:dyDescent="0.3">
      <c r="A976" s="2"/>
      <c r="E976" s="10"/>
      <c r="F976" s="10"/>
      <c r="G976" s="10"/>
    </row>
    <row r="977" spans="1:7" x14ac:dyDescent="0.3">
      <c r="A977" s="2"/>
      <c r="E977" s="10"/>
      <c r="F977" s="10"/>
      <c r="G977" s="10"/>
    </row>
    <row r="978" spans="1:7" x14ac:dyDescent="0.3">
      <c r="A978" s="2"/>
      <c r="E978" s="10"/>
      <c r="F978" s="10"/>
      <c r="G978" s="10"/>
    </row>
    <row r="979" spans="1:7" x14ac:dyDescent="0.3">
      <c r="A979" s="2"/>
      <c r="E979" s="10"/>
      <c r="F979" s="10"/>
      <c r="G979" s="10"/>
    </row>
    <row r="980" spans="1:7" x14ac:dyDescent="0.3">
      <c r="A980" s="2"/>
      <c r="E980" s="10"/>
      <c r="F980" s="10"/>
      <c r="G980" s="10"/>
    </row>
    <row r="981" spans="1:7" x14ac:dyDescent="0.3">
      <c r="A981" s="2"/>
      <c r="E981" s="10"/>
      <c r="F981" s="10"/>
      <c r="G981" s="10"/>
    </row>
    <row r="982" spans="1:7" x14ac:dyDescent="0.3">
      <c r="A982" s="2"/>
      <c r="E982" s="10"/>
      <c r="F982" s="10"/>
      <c r="G982" s="10"/>
    </row>
    <row r="983" spans="1:7" x14ac:dyDescent="0.3">
      <c r="A983" s="2"/>
      <c r="E983" s="10"/>
      <c r="F983" s="10"/>
      <c r="G983" s="10"/>
    </row>
    <row r="984" spans="1:7" x14ac:dyDescent="0.3">
      <c r="A984" s="2"/>
      <c r="E984" s="10"/>
      <c r="F984" s="10"/>
      <c r="G984" s="10"/>
    </row>
    <row r="985" spans="1:7" x14ac:dyDescent="0.3">
      <c r="A985" s="2"/>
      <c r="E985" s="10"/>
      <c r="F985" s="10"/>
      <c r="G985" s="10"/>
    </row>
    <row r="986" spans="1:7" x14ac:dyDescent="0.3">
      <c r="A986" s="2"/>
      <c r="E986" s="10"/>
      <c r="F986" s="10"/>
      <c r="G986" s="10"/>
    </row>
    <row r="987" spans="1:7" x14ac:dyDescent="0.3">
      <c r="A987" s="2"/>
      <c r="E987" s="10"/>
      <c r="F987" s="10"/>
      <c r="G987" s="10"/>
    </row>
    <row r="988" spans="1:7" x14ac:dyDescent="0.3">
      <c r="A988" s="2"/>
      <c r="E988" s="10"/>
      <c r="F988" s="10"/>
      <c r="G988" s="10"/>
    </row>
    <row r="989" spans="1:7" x14ac:dyDescent="0.3">
      <c r="A989" s="2"/>
      <c r="E989" s="10"/>
      <c r="F989" s="10"/>
      <c r="G989" s="10"/>
    </row>
    <row r="990" spans="1:7" x14ac:dyDescent="0.3">
      <c r="A990" s="2"/>
      <c r="E990" s="10"/>
      <c r="F990" s="10"/>
      <c r="G990" s="10"/>
    </row>
    <row r="991" spans="1:7" x14ac:dyDescent="0.3">
      <c r="A991" s="2"/>
      <c r="E991" s="10"/>
      <c r="F991" s="10"/>
      <c r="G991" s="10"/>
    </row>
    <row r="992" spans="1:7" x14ac:dyDescent="0.3">
      <c r="A992" s="2"/>
      <c r="E992" s="10"/>
      <c r="F992" s="10"/>
      <c r="G992" s="10"/>
    </row>
    <row r="993" spans="1:7" x14ac:dyDescent="0.3">
      <c r="A993" s="2"/>
      <c r="E993" s="10"/>
      <c r="F993" s="10"/>
      <c r="G993" s="10"/>
    </row>
    <row r="994" spans="1:7" x14ac:dyDescent="0.3">
      <c r="A994" s="2"/>
      <c r="E994" s="10"/>
      <c r="F994" s="10"/>
      <c r="G994" s="10"/>
    </row>
    <row r="995" spans="1:7" x14ac:dyDescent="0.3">
      <c r="A995" s="2"/>
      <c r="E995" s="10"/>
      <c r="F995" s="10"/>
      <c r="G995" s="10"/>
    </row>
    <row r="996" spans="1:7" x14ac:dyDescent="0.3">
      <c r="A996" s="2"/>
      <c r="E996" s="10"/>
      <c r="F996" s="10"/>
      <c r="G996" s="10"/>
    </row>
    <row r="997" spans="1:7" x14ac:dyDescent="0.3">
      <c r="A997" s="2"/>
      <c r="E997" s="10"/>
      <c r="F997" s="10"/>
      <c r="G997" s="10"/>
    </row>
    <row r="998" spans="1:7" x14ac:dyDescent="0.3">
      <c r="A998" s="2"/>
      <c r="E998" s="10"/>
      <c r="F998" s="10"/>
      <c r="G998" s="10"/>
    </row>
    <row r="999" spans="1:7" x14ac:dyDescent="0.3">
      <c r="A999" s="2"/>
      <c r="E999" s="10"/>
      <c r="F999" s="10"/>
      <c r="G999" s="10"/>
    </row>
    <row r="1000" spans="1:7" x14ac:dyDescent="0.3">
      <c r="A1000" s="2"/>
      <c r="E1000" s="10"/>
      <c r="F1000" s="10"/>
      <c r="G1000" s="10"/>
    </row>
    <row r="1001" spans="1:7" x14ac:dyDescent="0.3">
      <c r="A1001" s="2"/>
      <c r="E1001" s="10"/>
      <c r="F1001" s="10"/>
      <c r="G1001" s="10"/>
    </row>
    <row r="1002" spans="1:7" x14ac:dyDescent="0.3">
      <c r="A1002" s="2"/>
      <c r="E1002" s="10"/>
      <c r="F1002" s="10"/>
      <c r="G1002" s="10"/>
    </row>
    <row r="1003" spans="1:7" x14ac:dyDescent="0.3">
      <c r="A1003" s="2"/>
      <c r="E1003" s="10"/>
      <c r="F1003" s="10"/>
      <c r="G1003" s="10"/>
    </row>
    <row r="1004" spans="1:7" x14ac:dyDescent="0.3">
      <c r="A1004" s="2"/>
      <c r="E1004" s="10"/>
      <c r="F1004" s="10"/>
      <c r="G1004" s="10"/>
    </row>
    <row r="1005" spans="1:7" x14ac:dyDescent="0.3">
      <c r="A1005" s="2"/>
      <c r="E1005" s="10"/>
      <c r="F1005" s="10"/>
      <c r="G1005" s="10"/>
    </row>
    <row r="1006" spans="1:7" x14ac:dyDescent="0.3">
      <c r="A1006" s="2"/>
      <c r="E1006" s="10"/>
      <c r="F1006" s="10"/>
      <c r="G1006" s="10"/>
    </row>
    <row r="1007" spans="1:7" x14ac:dyDescent="0.3">
      <c r="A1007" s="2"/>
      <c r="E1007" s="10"/>
      <c r="F1007" s="10"/>
      <c r="G1007" s="10"/>
    </row>
    <row r="1008" spans="1:7" x14ac:dyDescent="0.3">
      <c r="A1008" s="2"/>
      <c r="E1008" s="10"/>
      <c r="F1008" s="10"/>
      <c r="G1008" s="10"/>
    </row>
    <row r="1009" spans="1:7" x14ac:dyDescent="0.3">
      <c r="A1009" s="2"/>
      <c r="E1009" s="10"/>
      <c r="F1009" s="10"/>
      <c r="G1009" s="10"/>
    </row>
    <row r="1010" spans="1:7" x14ac:dyDescent="0.3">
      <c r="A1010" s="2"/>
      <c r="E1010" s="10"/>
      <c r="F1010" s="10"/>
      <c r="G1010" s="10"/>
    </row>
    <row r="1011" spans="1:7" x14ac:dyDescent="0.3">
      <c r="A1011" s="2"/>
      <c r="E1011" s="10"/>
      <c r="F1011" s="10"/>
      <c r="G1011" s="10"/>
    </row>
    <row r="1012" spans="1:7" x14ac:dyDescent="0.3">
      <c r="A1012" s="2"/>
      <c r="E1012" s="10"/>
      <c r="F1012" s="10"/>
      <c r="G1012" s="10"/>
    </row>
    <row r="1013" spans="1:7" x14ac:dyDescent="0.3">
      <c r="A1013" s="2"/>
      <c r="E1013" s="10"/>
      <c r="F1013" s="10"/>
      <c r="G1013" s="10"/>
    </row>
    <row r="1014" spans="1:7" x14ac:dyDescent="0.3">
      <c r="A1014" s="2"/>
      <c r="E1014" s="10"/>
      <c r="F1014" s="10"/>
      <c r="G1014" s="10"/>
    </row>
    <row r="1015" spans="1:7" x14ac:dyDescent="0.3">
      <c r="A1015" s="2"/>
      <c r="E1015" s="10"/>
      <c r="F1015" s="10"/>
      <c r="G1015" s="10"/>
    </row>
    <row r="1016" spans="1:7" x14ac:dyDescent="0.3">
      <c r="A1016" s="2"/>
      <c r="E1016" s="10"/>
      <c r="F1016" s="10"/>
      <c r="G1016" s="10"/>
    </row>
    <row r="1017" spans="1:7" x14ac:dyDescent="0.3">
      <c r="A1017" s="2"/>
      <c r="E1017" s="10"/>
      <c r="F1017" s="10"/>
      <c r="G1017" s="10"/>
    </row>
    <row r="1018" spans="1:7" x14ac:dyDescent="0.3">
      <c r="A1018" s="2"/>
      <c r="E1018" s="10"/>
      <c r="F1018" s="10"/>
      <c r="G1018" s="10"/>
    </row>
    <row r="1019" spans="1:7" x14ac:dyDescent="0.3">
      <c r="A1019" s="2"/>
      <c r="E1019" s="10"/>
      <c r="F1019" s="10"/>
      <c r="G1019" s="10"/>
    </row>
    <row r="1020" spans="1:7" x14ac:dyDescent="0.3">
      <c r="A1020" s="2"/>
      <c r="E1020" s="10"/>
      <c r="F1020" s="10"/>
      <c r="G1020" s="10"/>
    </row>
    <row r="1021" spans="1:7" x14ac:dyDescent="0.3">
      <c r="A1021" s="2"/>
      <c r="E1021" s="10"/>
      <c r="F1021" s="10"/>
      <c r="G1021" s="10"/>
    </row>
    <row r="1022" spans="1:7" x14ac:dyDescent="0.3">
      <c r="A1022" s="2"/>
      <c r="E1022" s="10"/>
      <c r="F1022" s="10"/>
      <c r="G1022" s="10"/>
    </row>
    <row r="1023" spans="1:7" x14ac:dyDescent="0.3">
      <c r="A1023" s="2"/>
      <c r="E1023" s="10"/>
      <c r="F1023" s="10"/>
      <c r="G1023" s="10"/>
    </row>
    <row r="1024" spans="1:7" x14ac:dyDescent="0.3">
      <c r="A1024" s="2"/>
      <c r="E1024" s="10"/>
      <c r="F1024" s="10"/>
      <c r="G1024" s="10"/>
    </row>
    <row r="1025" spans="1:7" x14ac:dyDescent="0.3">
      <c r="A1025" s="2"/>
      <c r="E1025" s="10"/>
      <c r="F1025" s="10"/>
      <c r="G1025" s="10"/>
    </row>
    <row r="1026" spans="1:7" x14ac:dyDescent="0.3">
      <c r="A1026" s="2"/>
      <c r="E1026" s="10"/>
      <c r="F1026" s="10"/>
      <c r="G1026" s="10"/>
    </row>
    <row r="1027" spans="1:7" x14ac:dyDescent="0.3">
      <c r="A1027" s="2"/>
      <c r="E1027" s="10"/>
      <c r="F1027" s="10"/>
      <c r="G1027" s="10"/>
    </row>
    <row r="1028" spans="1:7" x14ac:dyDescent="0.3">
      <c r="A1028" s="2"/>
      <c r="E1028" s="10"/>
      <c r="F1028" s="10"/>
      <c r="G1028" s="10"/>
    </row>
    <row r="1029" spans="1:7" x14ac:dyDescent="0.3">
      <c r="A1029" s="2"/>
      <c r="E1029" s="10"/>
      <c r="F1029" s="10"/>
      <c r="G1029" s="10"/>
    </row>
    <row r="1030" spans="1:7" x14ac:dyDescent="0.3">
      <c r="A1030" s="2"/>
      <c r="E1030" s="10"/>
      <c r="F1030" s="10"/>
      <c r="G1030" s="10"/>
    </row>
    <row r="1031" spans="1:7" x14ac:dyDescent="0.3">
      <c r="A1031" s="2"/>
      <c r="E1031" s="10"/>
      <c r="F1031" s="10"/>
      <c r="G1031" s="10"/>
    </row>
    <row r="1032" spans="1:7" x14ac:dyDescent="0.3">
      <c r="A1032" s="2"/>
      <c r="E1032" s="10"/>
      <c r="F1032" s="10"/>
      <c r="G1032" s="10"/>
    </row>
    <row r="1033" spans="1:7" x14ac:dyDescent="0.3">
      <c r="A1033" s="2"/>
      <c r="E1033" s="10"/>
      <c r="F1033" s="10"/>
      <c r="G1033" s="10"/>
    </row>
    <row r="1034" spans="1:7" x14ac:dyDescent="0.3">
      <c r="A1034" s="2"/>
      <c r="E1034" s="10"/>
      <c r="F1034" s="10"/>
      <c r="G1034" s="10"/>
    </row>
    <row r="1035" spans="1:7" x14ac:dyDescent="0.3">
      <c r="A1035" s="2"/>
      <c r="E1035" s="10"/>
      <c r="F1035" s="10"/>
      <c r="G1035" s="10"/>
    </row>
    <row r="1036" spans="1:7" x14ac:dyDescent="0.3">
      <c r="A1036" s="2"/>
      <c r="E1036" s="10"/>
      <c r="F1036" s="10"/>
      <c r="G1036" s="10"/>
    </row>
    <row r="1037" spans="1:7" x14ac:dyDescent="0.3">
      <c r="A1037" s="2"/>
      <c r="E1037" s="10"/>
      <c r="F1037" s="10"/>
      <c r="G1037" s="10"/>
    </row>
    <row r="1038" spans="1:7" x14ac:dyDescent="0.3">
      <c r="A1038" s="2"/>
      <c r="E1038" s="10"/>
      <c r="F1038" s="10"/>
      <c r="G1038" s="10"/>
    </row>
    <row r="1039" spans="1:7" x14ac:dyDescent="0.3">
      <c r="A1039" s="2"/>
      <c r="E1039" s="10"/>
      <c r="F1039" s="10"/>
      <c r="G1039" s="10"/>
    </row>
    <row r="1040" spans="1:7" x14ac:dyDescent="0.3">
      <c r="A1040" s="2"/>
      <c r="E1040" s="10"/>
      <c r="F1040" s="10"/>
      <c r="G1040" s="10"/>
    </row>
    <row r="1041" spans="1:7" x14ac:dyDescent="0.3">
      <c r="A1041" s="2"/>
      <c r="E1041" s="10"/>
      <c r="F1041" s="10"/>
      <c r="G1041" s="10"/>
    </row>
    <row r="1042" spans="1:7" x14ac:dyDescent="0.3">
      <c r="A1042" s="2"/>
      <c r="E1042" s="10"/>
      <c r="F1042" s="10"/>
      <c r="G1042" s="10"/>
    </row>
    <row r="1043" spans="1:7" x14ac:dyDescent="0.3">
      <c r="A1043" s="2"/>
      <c r="E1043" s="10"/>
      <c r="F1043" s="10"/>
      <c r="G1043" s="10"/>
    </row>
    <row r="1044" spans="1:7" x14ac:dyDescent="0.3">
      <c r="A1044" s="2"/>
      <c r="E1044" s="10"/>
      <c r="F1044" s="10"/>
      <c r="G1044" s="10"/>
    </row>
    <row r="1045" spans="1:7" x14ac:dyDescent="0.3">
      <c r="A1045" s="2"/>
      <c r="E1045" s="10"/>
      <c r="F1045" s="10"/>
      <c r="G1045" s="10"/>
    </row>
    <row r="1046" spans="1:7" x14ac:dyDescent="0.3">
      <c r="A1046" s="2"/>
      <c r="E1046" s="10"/>
      <c r="F1046" s="10"/>
      <c r="G1046" s="10"/>
    </row>
    <row r="1047" spans="1:7" x14ac:dyDescent="0.3">
      <c r="A1047" s="2"/>
      <c r="E1047" s="10"/>
      <c r="F1047" s="10"/>
      <c r="G1047" s="10"/>
    </row>
    <row r="1048" spans="1:7" x14ac:dyDescent="0.3">
      <c r="A1048" s="2"/>
      <c r="E1048" s="10"/>
      <c r="F1048" s="10"/>
      <c r="G1048" s="10"/>
    </row>
    <row r="1049" spans="1:7" x14ac:dyDescent="0.3">
      <c r="A1049" s="2"/>
      <c r="E1049" s="10"/>
      <c r="F1049" s="10"/>
      <c r="G1049" s="10"/>
    </row>
    <row r="1050" spans="1:7" x14ac:dyDescent="0.3">
      <c r="A1050" s="2"/>
      <c r="E1050" s="10"/>
      <c r="F1050" s="10"/>
      <c r="G1050" s="10"/>
    </row>
    <row r="1051" spans="1:7" x14ac:dyDescent="0.3">
      <c r="A1051" s="2"/>
      <c r="E1051" s="10"/>
      <c r="F1051" s="10"/>
      <c r="G1051" s="10"/>
    </row>
    <row r="1052" spans="1:7" x14ac:dyDescent="0.3">
      <c r="A1052" s="2"/>
      <c r="E1052" s="10"/>
      <c r="F1052" s="10"/>
      <c r="G1052" s="10"/>
    </row>
    <row r="1053" spans="1:7" x14ac:dyDescent="0.3">
      <c r="A1053" s="2"/>
      <c r="E1053" s="10"/>
      <c r="F1053" s="10"/>
      <c r="G1053" s="10"/>
    </row>
    <row r="1054" spans="1:7" x14ac:dyDescent="0.3">
      <c r="A1054" s="2"/>
      <c r="E1054" s="10"/>
      <c r="F1054" s="10"/>
      <c r="G1054" s="10"/>
    </row>
    <row r="1055" spans="1:7" x14ac:dyDescent="0.3">
      <c r="A1055" s="2"/>
      <c r="E1055" s="10"/>
      <c r="F1055" s="10"/>
      <c r="G1055" s="10"/>
    </row>
    <row r="1056" spans="1:7" x14ac:dyDescent="0.3">
      <c r="A1056" s="2"/>
      <c r="E1056" s="10"/>
      <c r="F1056" s="10"/>
      <c r="G1056" s="10"/>
    </row>
    <row r="1057" spans="1:7" x14ac:dyDescent="0.3">
      <c r="A1057" s="2"/>
      <c r="E1057" s="10"/>
      <c r="F1057" s="10"/>
      <c r="G1057" s="10"/>
    </row>
    <row r="1058" spans="1:7" x14ac:dyDescent="0.3">
      <c r="A1058" s="2"/>
      <c r="E1058" s="10"/>
      <c r="F1058" s="10"/>
      <c r="G1058" s="10"/>
    </row>
    <row r="1059" spans="1:7" x14ac:dyDescent="0.3">
      <c r="A1059" s="2"/>
      <c r="E1059" s="10"/>
      <c r="F1059" s="10"/>
      <c r="G1059" s="10"/>
    </row>
    <row r="1060" spans="1:7" x14ac:dyDescent="0.3">
      <c r="A1060" s="2"/>
      <c r="E1060" s="10"/>
      <c r="F1060" s="10"/>
      <c r="G1060" s="10"/>
    </row>
    <row r="1061" spans="1:7" x14ac:dyDescent="0.3">
      <c r="A1061" s="2"/>
      <c r="E1061" s="10"/>
      <c r="F1061" s="10"/>
      <c r="G1061" s="10"/>
    </row>
    <row r="1062" spans="1:7" x14ac:dyDescent="0.3">
      <c r="A1062" s="2"/>
      <c r="E1062" s="10"/>
      <c r="F1062" s="10"/>
      <c r="G1062" s="10"/>
    </row>
    <row r="1063" spans="1:7" x14ac:dyDescent="0.3">
      <c r="A1063" s="2"/>
      <c r="E1063" s="10"/>
      <c r="F1063" s="10"/>
      <c r="G1063" s="10"/>
    </row>
    <row r="1064" spans="1:7" x14ac:dyDescent="0.3">
      <c r="A1064" s="2"/>
      <c r="E1064" s="10"/>
      <c r="F1064" s="10"/>
      <c r="G1064" s="10"/>
    </row>
    <row r="1065" spans="1:7" x14ac:dyDescent="0.3">
      <c r="A1065" s="2"/>
      <c r="E1065" s="10"/>
      <c r="F1065" s="10"/>
      <c r="G1065" s="10"/>
    </row>
    <row r="1066" spans="1:7" x14ac:dyDescent="0.3">
      <c r="A1066" s="2"/>
      <c r="E1066" s="10"/>
      <c r="F1066" s="10"/>
      <c r="G1066" s="10"/>
    </row>
    <row r="1067" spans="1:7" x14ac:dyDescent="0.3">
      <c r="A1067" s="2"/>
      <c r="E1067" s="10"/>
      <c r="F1067" s="10"/>
      <c r="G1067" s="10"/>
    </row>
    <row r="1068" spans="1:7" x14ac:dyDescent="0.3">
      <c r="A1068" s="2"/>
      <c r="E1068" s="10"/>
      <c r="F1068" s="10"/>
      <c r="G1068" s="10"/>
    </row>
    <row r="1069" spans="1:7" x14ac:dyDescent="0.3">
      <c r="A1069" s="2"/>
      <c r="E1069" s="10"/>
      <c r="F1069" s="10"/>
      <c r="G1069" s="10"/>
    </row>
    <row r="1070" spans="1:7" x14ac:dyDescent="0.3">
      <c r="A1070" s="2"/>
      <c r="E1070" s="10"/>
      <c r="F1070" s="10"/>
      <c r="G1070" s="10"/>
    </row>
    <row r="1071" spans="1:7" x14ac:dyDescent="0.3">
      <c r="A1071" s="2"/>
      <c r="E1071" s="10"/>
      <c r="F1071" s="10"/>
      <c r="G1071" s="10"/>
    </row>
    <row r="1072" spans="1:7" x14ac:dyDescent="0.3">
      <c r="A1072" s="2"/>
      <c r="E1072" s="10"/>
      <c r="F1072" s="10"/>
      <c r="G1072" s="10"/>
    </row>
    <row r="1073" spans="1:7" x14ac:dyDescent="0.3">
      <c r="A1073" s="2"/>
      <c r="E1073" s="10"/>
      <c r="F1073" s="10"/>
      <c r="G1073" s="10"/>
    </row>
    <row r="1074" spans="1:7" x14ac:dyDescent="0.3">
      <c r="A1074" s="2"/>
      <c r="E1074" s="10"/>
      <c r="F1074" s="10"/>
      <c r="G1074" s="10"/>
    </row>
    <row r="1075" spans="1:7" x14ac:dyDescent="0.3">
      <c r="A1075" s="2"/>
      <c r="E1075" s="10"/>
      <c r="F1075" s="10"/>
      <c r="G1075" s="10"/>
    </row>
    <row r="1076" spans="1:7" x14ac:dyDescent="0.3">
      <c r="A1076" s="2"/>
      <c r="E1076" s="10"/>
      <c r="F1076" s="10"/>
      <c r="G1076" s="10"/>
    </row>
    <row r="1077" spans="1:7" x14ac:dyDescent="0.3">
      <c r="A1077" s="2"/>
      <c r="E1077" s="10"/>
      <c r="F1077" s="10"/>
      <c r="G1077" s="10"/>
    </row>
    <row r="1078" spans="1:7" x14ac:dyDescent="0.3">
      <c r="A1078" s="2"/>
      <c r="E1078" s="10"/>
      <c r="F1078" s="10"/>
      <c r="G1078" s="10"/>
    </row>
    <row r="1079" spans="1:7" x14ac:dyDescent="0.3">
      <c r="A1079" s="2"/>
      <c r="E1079" s="10"/>
      <c r="F1079" s="10"/>
      <c r="G1079" s="10"/>
    </row>
    <row r="1080" spans="1:7" x14ac:dyDescent="0.3">
      <c r="A1080" s="2"/>
      <c r="E1080" s="10"/>
      <c r="F1080" s="10"/>
      <c r="G1080" s="10"/>
    </row>
    <row r="1081" spans="1:7" x14ac:dyDescent="0.3">
      <c r="A1081" s="2"/>
      <c r="E1081" s="10"/>
      <c r="F1081" s="10"/>
      <c r="G1081" s="10"/>
    </row>
    <row r="1082" spans="1:7" x14ac:dyDescent="0.3">
      <c r="A1082" s="2"/>
      <c r="E1082" s="10"/>
      <c r="F1082" s="10"/>
      <c r="G1082" s="10"/>
    </row>
    <row r="1083" spans="1:7" x14ac:dyDescent="0.3">
      <c r="A1083" s="2"/>
      <c r="E1083" s="10"/>
      <c r="F1083" s="10"/>
      <c r="G1083" s="10"/>
    </row>
    <row r="1084" spans="1:7" x14ac:dyDescent="0.3">
      <c r="A1084" s="2"/>
      <c r="E1084" s="10"/>
      <c r="F1084" s="10"/>
      <c r="G1084" s="10"/>
    </row>
    <row r="1085" spans="1:7" x14ac:dyDescent="0.3">
      <c r="A1085" s="2"/>
      <c r="E1085" s="10"/>
      <c r="F1085" s="10"/>
      <c r="G1085" s="10"/>
    </row>
    <row r="1086" spans="1:7" x14ac:dyDescent="0.3">
      <c r="A1086" s="2"/>
      <c r="E1086" s="10"/>
      <c r="F1086" s="10"/>
      <c r="G1086" s="10"/>
    </row>
    <row r="1087" spans="1:7" x14ac:dyDescent="0.3">
      <c r="A1087" s="2"/>
      <c r="E1087" s="10"/>
      <c r="F1087" s="10"/>
      <c r="G1087" s="10"/>
    </row>
    <row r="1088" spans="1:7" x14ac:dyDescent="0.3">
      <c r="A1088" s="2"/>
      <c r="E1088" s="10"/>
      <c r="F1088" s="10"/>
      <c r="G1088" s="10"/>
    </row>
    <row r="1089" spans="1:7" x14ac:dyDescent="0.3">
      <c r="A1089" s="2"/>
      <c r="E1089" s="10"/>
      <c r="F1089" s="10"/>
      <c r="G1089" s="10"/>
    </row>
    <row r="1090" spans="1:7" x14ac:dyDescent="0.3">
      <c r="A1090" s="2"/>
      <c r="E1090" s="10"/>
      <c r="F1090" s="10"/>
      <c r="G1090" s="10"/>
    </row>
    <row r="1091" spans="1:7" x14ac:dyDescent="0.3">
      <c r="A1091" s="2"/>
      <c r="E1091" s="10"/>
      <c r="F1091" s="10"/>
      <c r="G1091" s="10"/>
    </row>
    <row r="1092" spans="1:7" x14ac:dyDescent="0.3">
      <c r="A1092" s="2"/>
      <c r="E1092" s="10"/>
      <c r="F1092" s="10"/>
      <c r="G1092" s="10"/>
    </row>
    <row r="1093" spans="1:7" x14ac:dyDescent="0.3">
      <c r="A1093" s="2"/>
      <c r="E1093" s="10"/>
      <c r="F1093" s="10"/>
      <c r="G1093" s="10"/>
    </row>
    <row r="1094" spans="1:7" x14ac:dyDescent="0.3">
      <c r="A1094" s="2"/>
      <c r="E1094" s="10"/>
      <c r="F1094" s="10"/>
      <c r="G1094" s="10"/>
    </row>
    <row r="1095" spans="1:7" x14ac:dyDescent="0.3">
      <c r="A1095" s="2"/>
      <c r="E1095" s="10"/>
      <c r="F1095" s="10"/>
      <c r="G1095" s="10"/>
    </row>
    <row r="1096" spans="1:7" x14ac:dyDescent="0.3">
      <c r="A1096" s="2"/>
      <c r="E1096" s="10"/>
      <c r="F1096" s="10"/>
      <c r="G1096" s="10"/>
    </row>
    <row r="1097" spans="1:7" x14ac:dyDescent="0.3">
      <c r="A1097" s="2"/>
      <c r="E1097" s="10"/>
      <c r="F1097" s="10"/>
      <c r="G1097" s="10"/>
    </row>
    <row r="1098" spans="1:7" x14ac:dyDescent="0.3">
      <c r="A1098" s="2"/>
      <c r="E1098" s="10"/>
      <c r="F1098" s="10"/>
      <c r="G1098" s="10"/>
    </row>
    <row r="1099" spans="1:7" x14ac:dyDescent="0.3">
      <c r="A1099" s="2"/>
      <c r="E1099" s="10"/>
      <c r="F1099" s="10"/>
      <c r="G1099" s="10"/>
    </row>
    <row r="1100" spans="1:7" x14ac:dyDescent="0.3">
      <c r="A1100" s="2"/>
      <c r="E1100" s="10"/>
      <c r="F1100" s="10"/>
      <c r="G1100" s="10"/>
    </row>
    <row r="1101" spans="1:7" x14ac:dyDescent="0.3">
      <c r="A1101" s="2"/>
      <c r="E1101" s="10"/>
      <c r="F1101" s="10"/>
      <c r="G1101" s="10"/>
    </row>
    <row r="1102" spans="1:7" x14ac:dyDescent="0.3">
      <c r="A1102" s="2"/>
      <c r="E1102" s="10"/>
      <c r="F1102" s="10"/>
      <c r="G1102" s="10"/>
    </row>
    <row r="1103" spans="1:7" x14ac:dyDescent="0.3">
      <c r="A1103" s="2"/>
      <c r="E1103" s="10"/>
      <c r="F1103" s="10"/>
      <c r="G1103" s="10"/>
    </row>
    <row r="1104" spans="1:7" x14ac:dyDescent="0.3">
      <c r="A1104" s="2"/>
      <c r="E1104" s="10"/>
      <c r="F1104" s="10"/>
      <c r="G1104" s="10"/>
    </row>
    <row r="1105" spans="1:7" x14ac:dyDescent="0.3">
      <c r="A1105" s="2"/>
      <c r="E1105" s="10"/>
      <c r="F1105" s="10"/>
      <c r="G1105" s="10"/>
    </row>
    <row r="1106" spans="1:7" x14ac:dyDescent="0.3">
      <c r="A1106" s="2"/>
      <c r="E1106" s="10"/>
      <c r="F1106" s="10"/>
      <c r="G1106" s="10"/>
    </row>
    <row r="1107" spans="1:7" x14ac:dyDescent="0.3">
      <c r="A1107" s="2"/>
      <c r="E1107" s="10"/>
      <c r="F1107" s="10"/>
      <c r="G1107" s="10"/>
    </row>
    <row r="1108" spans="1:7" x14ac:dyDescent="0.3">
      <c r="A1108" s="2"/>
      <c r="E1108" s="10"/>
      <c r="F1108" s="10"/>
      <c r="G1108" s="10"/>
    </row>
    <row r="1109" spans="1:7" x14ac:dyDescent="0.3">
      <c r="A1109" s="2"/>
      <c r="E1109" s="10"/>
      <c r="F1109" s="10"/>
      <c r="G1109" s="10"/>
    </row>
    <row r="1110" spans="1:7" x14ac:dyDescent="0.3">
      <c r="A1110" s="2"/>
      <c r="E1110" s="10"/>
      <c r="F1110" s="10"/>
      <c r="G1110" s="10"/>
    </row>
    <row r="1111" spans="1:7" x14ac:dyDescent="0.3">
      <c r="A1111" s="2"/>
      <c r="E1111" s="10"/>
      <c r="F1111" s="10"/>
      <c r="G1111" s="10"/>
    </row>
    <row r="1112" spans="1:7" x14ac:dyDescent="0.3">
      <c r="A1112" s="2"/>
      <c r="E1112" s="10"/>
      <c r="F1112" s="10"/>
      <c r="G1112" s="10"/>
    </row>
    <row r="1113" spans="1:7" x14ac:dyDescent="0.3">
      <c r="A1113" s="2"/>
      <c r="E1113" s="10"/>
      <c r="F1113" s="10"/>
      <c r="G1113" s="10"/>
    </row>
    <row r="1114" spans="1:7" x14ac:dyDescent="0.3">
      <c r="A1114" s="2"/>
      <c r="E1114" s="10"/>
      <c r="F1114" s="10"/>
      <c r="G1114" s="10"/>
    </row>
    <row r="1115" spans="1:7" x14ac:dyDescent="0.3">
      <c r="A1115" s="2"/>
      <c r="E1115" s="10"/>
      <c r="F1115" s="10"/>
      <c r="G1115" s="10"/>
    </row>
    <row r="1116" spans="1:7" x14ac:dyDescent="0.3">
      <c r="A1116" s="2"/>
      <c r="E1116" s="10"/>
      <c r="F1116" s="10"/>
      <c r="G1116" s="10"/>
    </row>
    <row r="1117" spans="1:7" x14ac:dyDescent="0.3">
      <c r="A1117" s="2"/>
      <c r="E1117" s="10"/>
      <c r="F1117" s="10"/>
      <c r="G1117" s="10"/>
    </row>
    <row r="1118" spans="1:7" x14ac:dyDescent="0.3">
      <c r="A1118" s="2"/>
      <c r="E1118" s="10"/>
      <c r="F1118" s="10"/>
      <c r="G1118" s="10"/>
    </row>
    <row r="1119" spans="1:7" x14ac:dyDescent="0.3">
      <c r="A1119" s="2"/>
      <c r="E1119" s="10"/>
      <c r="F1119" s="10"/>
      <c r="G1119" s="10"/>
    </row>
    <row r="1120" spans="1:7" x14ac:dyDescent="0.3">
      <c r="A1120" s="2"/>
      <c r="E1120" s="10"/>
      <c r="F1120" s="10"/>
      <c r="G1120" s="10"/>
    </row>
    <row r="1121" spans="1:7" x14ac:dyDescent="0.3">
      <c r="A1121" s="2"/>
      <c r="E1121" s="10"/>
      <c r="F1121" s="10"/>
      <c r="G1121" s="10"/>
    </row>
    <row r="1122" spans="1:7" x14ac:dyDescent="0.3">
      <c r="A1122" s="2"/>
      <c r="E1122" s="10"/>
      <c r="F1122" s="10"/>
      <c r="G1122" s="10"/>
    </row>
    <row r="1123" spans="1:7" x14ac:dyDescent="0.3">
      <c r="A1123" s="2"/>
      <c r="E1123" s="10"/>
      <c r="F1123" s="10"/>
      <c r="G1123" s="10"/>
    </row>
    <row r="1124" spans="1:7" x14ac:dyDescent="0.3">
      <c r="A1124" s="2"/>
      <c r="E1124" s="10"/>
      <c r="F1124" s="10"/>
      <c r="G1124" s="10"/>
    </row>
    <row r="1125" spans="1:7" x14ac:dyDescent="0.3">
      <c r="A1125" s="2"/>
      <c r="E1125" s="10"/>
      <c r="F1125" s="10"/>
      <c r="G1125" s="10"/>
    </row>
    <row r="1126" spans="1:7" x14ac:dyDescent="0.3">
      <c r="A1126" s="2"/>
      <c r="E1126" s="10"/>
      <c r="F1126" s="10"/>
      <c r="G1126" s="10"/>
    </row>
    <row r="1127" spans="1:7" x14ac:dyDescent="0.3">
      <c r="A1127" s="2"/>
      <c r="E1127" s="10"/>
      <c r="F1127" s="10"/>
      <c r="G1127" s="10"/>
    </row>
    <row r="1128" spans="1:7" x14ac:dyDescent="0.3">
      <c r="A1128" s="2"/>
      <c r="E1128" s="10"/>
      <c r="F1128" s="10"/>
      <c r="G1128" s="10"/>
    </row>
    <row r="1129" spans="1:7" x14ac:dyDescent="0.3">
      <c r="A1129" s="2"/>
      <c r="E1129" s="10"/>
      <c r="F1129" s="10"/>
      <c r="G1129" s="10"/>
    </row>
    <row r="1130" spans="1:7" x14ac:dyDescent="0.3">
      <c r="A1130" s="2"/>
      <c r="E1130" s="10"/>
      <c r="F1130" s="10"/>
      <c r="G1130" s="10"/>
    </row>
    <row r="1131" spans="1:7" x14ac:dyDescent="0.3">
      <c r="A1131" s="2"/>
      <c r="E1131" s="10"/>
      <c r="F1131" s="10"/>
      <c r="G1131" s="10"/>
    </row>
    <row r="1132" spans="1:7" x14ac:dyDescent="0.3">
      <c r="A1132" s="2"/>
      <c r="E1132" s="10"/>
      <c r="F1132" s="10"/>
      <c r="G1132" s="10"/>
    </row>
    <row r="1133" spans="1:7" x14ac:dyDescent="0.3">
      <c r="A1133" s="2"/>
      <c r="E1133" s="10"/>
      <c r="F1133" s="10"/>
      <c r="G1133" s="10"/>
    </row>
    <row r="1134" spans="1:7" x14ac:dyDescent="0.3">
      <c r="A1134" s="2"/>
      <c r="E1134" s="10"/>
      <c r="F1134" s="10"/>
      <c r="G1134" s="10"/>
    </row>
    <row r="1135" spans="1:7" x14ac:dyDescent="0.3">
      <c r="A1135" s="2"/>
      <c r="E1135" s="10"/>
      <c r="F1135" s="10"/>
      <c r="G1135" s="10"/>
    </row>
    <row r="1136" spans="1:7" x14ac:dyDescent="0.3">
      <c r="A1136" s="2"/>
      <c r="E1136" s="10"/>
      <c r="F1136" s="10"/>
      <c r="G1136" s="10"/>
    </row>
    <row r="1137" spans="1:7" x14ac:dyDescent="0.3">
      <c r="A1137" s="2"/>
      <c r="E1137" s="10"/>
      <c r="F1137" s="10"/>
      <c r="G1137" s="10"/>
    </row>
    <row r="1138" spans="1:7" x14ac:dyDescent="0.3">
      <c r="A1138" s="2"/>
      <c r="E1138" s="10"/>
      <c r="F1138" s="10"/>
      <c r="G1138" s="10"/>
    </row>
    <row r="1139" spans="1:7" x14ac:dyDescent="0.3">
      <c r="A1139" s="2"/>
      <c r="E1139" s="10"/>
      <c r="F1139" s="10"/>
      <c r="G1139" s="10"/>
    </row>
    <row r="1140" spans="1:7" x14ac:dyDescent="0.3">
      <c r="A1140" s="2"/>
      <c r="E1140" s="10"/>
      <c r="F1140" s="10"/>
      <c r="G1140" s="10"/>
    </row>
    <row r="1141" spans="1:7" x14ac:dyDescent="0.3">
      <c r="A1141" s="2"/>
      <c r="E1141" s="10"/>
      <c r="F1141" s="10"/>
      <c r="G1141" s="10"/>
    </row>
    <row r="1142" spans="1:7" x14ac:dyDescent="0.3">
      <c r="A1142" s="2"/>
      <c r="E1142" s="10"/>
      <c r="F1142" s="10"/>
      <c r="G1142" s="10"/>
    </row>
    <row r="1143" spans="1:7" x14ac:dyDescent="0.3">
      <c r="A1143" s="2"/>
      <c r="E1143" s="10"/>
      <c r="F1143" s="10"/>
      <c r="G1143" s="10"/>
    </row>
    <row r="1144" spans="1:7" x14ac:dyDescent="0.3">
      <c r="A1144" s="2"/>
      <c r="E1144" s="10"/>
      <c r="F1144" s="10"/>
      <c r="G1144" s="10"/>
    </row>
    <row r="1145" spans="1:7" x14ac:dyDescent="0.3">
      <c r="A1145" s="2"/>
      <c r="E1145" s="10"/>
      <c r="F1145" s="10"/>
      <c r="G1145" s="10"/>
    </row>
    <row r="1146" spans="1:7" x14ac:dyDescent="0.3">
      <c r="A1146" s="2"/>
      <c r="E1146" s="10"/>
      <c r="F1146" s="10"/>
      <c r="G1146" s="10"/>
    </row>
    <row r="1147" spans="1:7" x14ac:dyDescent="0.3">
      <c r="A1147" s="2"/>
      <c r="E1147" s="10"/>
      <c r="F1147" s="10"/>
      <c r="G1147" s="10"/>
    </row>
    <row r="1148" spans="1:7" x14ac:dyDescent="0.3">
      <c r="A1148" s="2"/>
      <c r="E1148" s="10"/>
      <c r="F1148" s="10"/>
      <c r="G1148" s="10"/>
    </row>
    <row r="1149" spans="1:7" x14ac:dyDescent="0.3">
      <c r="A1149" s="2"/>
      <c r="E1149" s="10"/>
      <c r="F1149" s="10"/>
      <c r="G1149" s="10"/>
    </row>
    <row r="1150" spans="1:7" x14ac:dyDescent="0.3">
      <c r="A1150" s="2"/>
      <c r="E1150" s="10"/>
      <c r="F1150" s="10"/>
      <c r="G1150" s="10"/>
    </row>
    <row r="1151" spans="1:7" x14ac:dyDescent="0.3">
      <c r="A1151" s="2"/>
      <c r="E1151" s="10"/>
      <c r="F1151" s="10"/>
      <c r="G1151" s="10"/>
    </row>
    <row r="1152" spans="1:7" x14ac:dyDescent="0.3">
      <c r="A1152" s="2"/>
      <c r="E1152" s="10"/>
      <c r="F1152" s="10"/>
      <c r="G1152" s="10"/>
    </row>
    <row r="1153" spans="1:7" x14ac:dyDescent="0.3">
      <c r="A1153" s="2"/>
      <c r="E1153" s="10"/>
      <c r="F1153" s="10"/>
      <c r="G1153" s="10"/>
    </row>
    <row r="1154" spans="1:7" x14ac:dyDescent="0.3">
      <c r="A1154" s="2"/>
      <c r="E1154" s="10"/>
      <c r="F1154" s="10"/>
      <c r="G1154" s="10"/>
    </row>
    <row r="1155" spans="1:7" x14ac:dyDescent="0.3">
      <c r="A1155" s="2"/>
      <c r="E1155" s="10"/>
      <c r="F1155" s="10"/>
      <c r="G1155" s="10"/>
    </row>
    <row r="1156" spans="1:7" x14ac:dyDescent="0.3">
      <c r="A1156" s="2"/>
      <c r="E1156" s="10"/>
      <c r="F1156" s="10"/>
      <c r="G1156" s="10"/>
    </row>
    <row r="1157" spans="1:7" x14ac:dyDescent="0.3">
      <c r="A1157" s="2"/>
      <c r="E1157" s="10"/>
      <c r="F1157" s="10"/>
      <c r="G1157" s="10"/>
    </row>
    <row r="1158" spans="1:7" x14ac:dyDescent="0.3">
      <c r="A1158" s="2"/>
      <c r="E1158" s="10"/>
      <c r="F1158" s="10"/>
      <c r="G1158" s="10"/>
    </row>
    <row r="1159" spans="1:7" x14ac:dyDescent="0.3">
      <c r="A1159" s="2"/>
      <c r="E1159" s="10"/>
      <c r="F1159" s="10"/>
      <c r="G1159" s="10"/>
    </row>
    <row r="1160" spans="1:7" x14ac:dyDescent="0.3">
      <c r="A1160" s="2"/>
      <c r="E1160" s="10"/>
      <c r="F1160" s="10"/>
      <c r="G1160" s="10"/>
    </row>
    <row r="1161" spans="1:7" x14ac:dyDescent="0.3">
      <c r="A1161" s="2"/>
      <c r="E1161" s="10"/>
      <c r="F1161" s="10"/>
      <c r="G1161" s="10"/>
    </row>
    <row r="1162" spans="1:7" x14ac:dyDescent="0.3">
      <c r="A1162" s="2"/>
      <c r="E1162" s="10"/>
      <c r="F1162" s="10"/>
      <c r="G1162" s="10"/>
    </row>
    <row r="1163" spans="1:7" x14ac:dyDescent="0.3">
      <c r="A1163" s="2"/>
      <c r="E1163" s="10"/>
      <c r="F1163" s="10"/>
      <c r="G1163" s="10"/>
    </row>
    <row r="1164" spans="1:7" x14ac:dyDescent="0.3">
      <c r="A1164" s="2"/>
      <c r="E1164" s="10"/>
      <c r="F1164" s="10"/>
      <c r="G1164" s="10"/>
    </row>
    <row r="1165" spans="1:7" x14ac:dyDescent="0.3">
      <c r="A1165" s="2"/>
      <c r="E1165" s="10"/>
      <c r="F1165" s="10"/>
      <c r="G1165" s="10"/>
    </row>
    <row r="1166" spans="1:7" x14ac:dyDescent="0.3">
      <c r="A1166" s="2"/>
      <c r="E1166" s="10"/>
      <c r="F1166" s="10"/>
      <c r="G1166" s="10"/>
    </row>
    <row r="1167" spans="1:7" x14ac:dyDescent="0.3">
      <c r="A1167" s="2"/>
      <c r="E1167" s="10"/>
      <c r="F1167" s="10"/>
      <c r="G1167" s="10"/>
    </row>
    <row r="1168" spans="1:7" x14ac:dyDescent="0.3">
      <c r="A1168" s="2"/>
      <c r="E1168" s="10"/>
      <c r="F1168" s="10"/>
      <c r="G1168" s="10"/>
    </row>
    <row r="1169" spans="1:7" x14ac:dyDescent="0.3">
      <c r="A1169" s="2"/>
      <c r="E1169" s="10"/>
      <c r="F1169" s="10"/>
      <c r="G1169" s="10"/>
    </row>
    <row r="1170" spans="1:7" x14ac:dyDescent="0.3">
      <c r="A1170" s="2"/>
      <c r="E1170" s="10"/>
      <c r="F1170" s="10"/>
      <c r="G1170" s="10"/>
    </row>
    <row r="1171" spans="1:7" x14ac:dyDescent="0.3">
      <c r="A1171" s="2"/>
      <c r="E1171" s="10"/>
      <c r="F1171" s="10"/>
      <c r="G1171" s="10"/>
    </row>
    <row r="1172" spans="1:7" x14ac:dyDescent="0.3">
      <c r="A1172" s="2"/>
      <c r="E1172" s="10"/>
      <c r="F1172" s="10"/>
      <c r="G1172" s="10"/>
    </row>
    <row r="1173" spans="1:7" x14ac:dyDescent="0.3">
      <c r="A1173" s="2"/>
      <c r="E1173" s="10"/>
      <c r="F1173" s="10"/>
      <c r="G1173" s="10"/>
    </row>
    <row r="1174" spans="1:7" x14ac:dyDescent="0.3">
      <c r="A1174" s="2"/>
      <c r="E1174" s="10"/>
      <c r="F1174" s="10"/>
      <c r="G1174" s="10"/>
    </row>
    <row r="1175" spans="1:7" x14ac:dyDescent="0.3">
      <c r="A1175" s="2"/>
      <c r="E1175" s="10"/>
      <c r="F1175" s="10"/>
      <c r="G1175" s="10"/>
    </row>
    <row r="1176" spans="1:7" x14ac:dyDescent="0.3">
      <c r="A1176" s="2"/>
      <c r="E1176" s="10"/>
      <c r="F1176" s="10"/>
      <c r="G1176" s="10"/>
    </row>
    <row r="1177" spans="1:7" x14ac:dyDescent="0.3">
      <c r="A1177" s="2"/>
      <c r="E1177" s="10"/>
      <c r="F1177" s="10"/>
      <c r="G1177" s="10"/>
    </row>
    <row r="1178" spans="1:7" x14ac:dyDescent="0.3">
      <c r="A1178" s="2"/>
      <c r="E1178" s="10"/>
      <c r="F1178" s="10"/>
      <c r="G1178" s="10"/>
    </row>
    <row r="1179" spans="1:7" x14ac:dyDescent="0.3">
      <c r="A1179" s="2"/>
      <c r="E1179" s="10"/>
      <c r="F1179" s="10"/>
      <c r="G1179" s="10"/>
    </row>
    <row r="1180" spans="1:7" x14ac:dyDescent="0.3">
      <c r="A1180" s="2"/>
      <c r="E1180" s="10"/>
      <c r="F1180" s="10"/>
      <c r="G1180" s="10"/>
    </row>
    <row r="1181" spans="1:7" x14ac:dyDescent="0.3">
      <c r="A1181" s="2"/>
      <c r="E1181" s="10"/>
      <c r="F1181" s="10"/>
      <c r="G1181" s="10"/>
    </row>
    <row r="1182" spans="1:7" x14ac:dyDescent="0.3">
      <c r="A1182" s="2"/>
      <c r="E1182" s="10"/>
      <c r="F1182" s="10"/>
      <c r="G1182" s="10"/>
    </row>
    <row r="1183" spans="1:7" x14ac:dyDescent="0.3">
      <c r="A1183" s="2"/>
      <c r="E1183" s="10"/>
      <c r="F1183" s="10"/>
      <c r="G1183" s="10"/>
    </row>
    <row r="1184" spans="1:7" x14ac:dyDescent="0.3">
      <c r="A1184" s="2"/>
      <c r="E1184" s="10"/>
      <c r="F1184" s="10"/>
      <c r="G1184" s="10"/>
    </row>
    <row r="1185" spans="1:7" x14ac:dyDescent="0.3">
      <c r="A1185" s="2"/>
      <c r="E1185" s="10"/>
      <c r="F1185" s="10"/>
      <c r="G1185" s="10"/>
    </row>
    <row r="1186" spans="1:7" x14ac:dyDescent="0.3">
      <c r="A1186" s="2"/>
      <c r="E1186" s="10"/>
      <c r="F1186" s="10"/>
      <c r="G1186" s="10"/>
    </row>
    <row r="1187" spans="1:7" x14ac:dyDescent="0.3">
      <c r="A1187" s="2"/>
      <c r="E1187" s="10"/>
      <c r="F1187" s="10"/>
      <c r="G1187" s="10"/>
    </row>
    <row r="1188" spans="1:7" x14ac:dyDescent="0.3">
      <c r="A1188" s="2"/>
      <c r="E1188" s="10"/>
      <c r="F1188" s="10"/>
      <c r="G1188" s="10"/>
    </row>
    <row r="1189" spans="1:7" x14ac:dyDescent="0.3">
      <c r="A1189" s="2"/>
      <c r="E1189" s="10"/>
      <c r="F1189" s="10"/>
      <c r="G1189" s="10"/>
    </row>
    <row r="1190" spans="1:7" x14ac:dyDescent="0.3">
      <c r="A1190" s="2"/>
      <c r="E1190" s="10"/>
      <c r="F1190" s="10"/>
      <c r="G1190" s="10"/>
    </row>
    <row r="1191" spans="1:7" x14ac:dyDescent="0.3">
      <c r="A1191" s="2"/>
      <c r="E1191" s="10"/>
      <c r="F1191" s="10"/>
      <c r="G1191" s="10"/>
    </row>
    <row r="1192" spans="1:7" x14ac:dyDescent="0.3">
      <c r="A1192" s="2"/>
      <c r="E1192" s="10"/>
      <c r="F1192" s="10"/>
      <c r="G1192" s="10"/>
    </row>
    <row r="1193" spans="1:7" x14ac:dyDescent="0.3">
      <c r="A1193" s="2"/>
      <c r="E1193" s="10"/>
      <c r="F1193" s="10"/>
      <c r="G1193" s="10"/>
    </row>
    <row r="1194" spans="1:7" x14ac:dyDescent="0.3">
      <c r="A1194" s="2"/>
      <c r="E1194" s="10"/>
      <c r="F1194" s="10"/>
      <c r="G1194" s="10"/>
    </row>
    <row r="1195" spans="1:7" x14ac:dyDescent="0.3">
      <c r="A1195" s="2"/>
      <c r="E1195" s="10"/>
      <c r="F1195" s="10"/>
      <c r="G1195" s="10"/>
    </row>
    <row r="1196" spans="1:7" x14ac:dyDescent="0.3">
      <c r="A1196" s="2"/>
      <c r="E1196" s="10"/>
      <c r="F1196" s="10"/>
      <c r="G1196" s="10"/>
    </row>
    <row r="1197" spans="1:7" x14ac:dyDescent="0.3">
      <c r="A1197" s="2"/>
      <c r="E1197" s="10"/>
      <c r="F1197" s="10"/>
      <c r="G1197" s="10"/>
    </row>
    <row r="1198" spans="1:7" x14ac:dyDescent="0.3">
      <c r="A1198" s="2"/>
      <c r="E1198" s="10"/>
      <c r="F1198" s="10"/>
      <c r="G1198" s="10"/>
    </row>
    <row r="1199" spans="1:7" x14ac:dyDescent="0.3">
      <c r="A1199" s="2"/>
      <c r="E1199" s="10"/>
      <c r="F1199" s="10"/>
      <c r="G1199" s="10"/>
    </row>
    <row r="1200" spans="1:7" x14ac:dyDescent="0.3">
      <c r="A1200" s="2"/>
      <c r="E1200" s="10"/>
      <c r="F1200" s="10"/>
      <c r="G1200" s="10"/>
    </row>
    <row r="1201" spans="1:7" x14ac:dyDescent="0.3">
      <c r="A1201" s="2"/>
      <c r="E1201" s="10"/>
      <c r="F1201" s="10"/>
      <c r="G1201" s="10"/>
    </row>
    <row r="1202" spans="1:7" x14ac:dyDescent="0.3">
      <c r="A1202" s="2"/>
      <c r="E1202" s="10"/>
      <c r="F1202" s="10"/>
      <c r="G1202" s="10"/>
    </row>
    <row r="1203" spans="1:7" x14ac:dyDescent="0.3">
      <c r="A1203" s="2"/>
      <c r="E1203" s="10"/>
      <c r="F1203" s="10"/>
      <c r="G1203" s="10"/>
    </row>
    <row r="1204" spans="1:7" x14ac:dyDescent="0.3">
      <c r="A1204" s="2"/>
      <c r="E1204" s="10"/>
      <c r="F1204" s="10"/>
      <c r="G1204" s="10"/>
    </row>
    <row r="1205" spans="1:7" x14ac:dyDescent="0.3">
      <c r="A1205" s="2"/>
      <c r="E1205" s="10"/>
      <c r="F1205" s="10"/>
      <c r="G1205" s="10"/>
    </row>
    <row r="1206" spans="1:7" x14ac:dyDescent="0.3">
      <c r="A1206" s="2"/>
      <c r="E1206" s="10"/>
      <c r="F1206" s="10"/>
      <c r="G1206" s="10"/>
    </row>
    <row r="1207" spans="1:7" x14ac:dyDescent="0.3">
      <c r="A1207" s="2"/>
      <c r="E1207" s="10"/>
      <c r="F1207" s="10"/>
      <c r="G1207" s="10"/>
    </row>
    <row r="1208" spans="1:7" x14ac:dyDescent="0.3">
      <c r="A1208" s="2"/>
      <c r="E1208" s="10"/>
      <c r="F1208" s="10"/>
      <c r="G1208" s="10"/>
    </row>
    <row r="1209" spans="1:7" x14ac:dyDescent="0.3">
      <c r="A1209" s="2"/>
      <c r="E1209" s="10"/>
      <c r="F1209" s="10"/>
      <c r="G1209" s="10"/>
    </row>
    <row r="1210" spans="1:7" x14ac:dyDescent="0.3">
      <c r="A1210" s="2"/>
      <c r="E1210" s="10"/>
      <c r="F1210" s="10"/>
      <c r="G1210" s="10"/>
    </row>
    <row r="1211" spans="1:7" x14ac:dyDescent="0.3">
      <c r="A1211" s="2"/>
      <c r="E1211" s="10"/>
      <c r="F1211" s="10"/>
      <c r="G1211" s="10"/>
    </row>
    <row r="1212" spans="1:7" x14ac:dyDescent="0.3">
      <c r="A1212" s="2"/>
      <c r="E1212" s="10"/>
      <c r="F1212" s="10"/>
      <c r="G1212" s="10"/>
    </row>
    <row r="1213" spans="1:7" x14ac:dyDescent="0.3">
      <c r="A1213" s="2"/>
      <c r="E1213" s="10"/>
      <c r="F1213" s="10"/>
      <c r="G1213" s="10"/>
    </row>
    <row r="1214" spans="1:7" x14ac:dyDescent="0.3">
      <c r="A1214" s="2"/>
      <c r="E1214" s="10"/>
      <c r="F1214" s="10"/>
      <c r="G1214" s="10"/>
    </row>
    <row r="1215" spans="1:7" x14ac:dyDescent="0.3">
      <c r="A1215" s="2"/>
      <c r="E1215" s="10"/>
      <c r="F1215" s="10"/>
      <c r="G1215" s="10"/>
    </row>
    <row r="1216" spans="1:7" x14ac:dyDescent="0.3">
      <c r="A1216" s="2"/>
      <c r="E1216" s="10"/>
      <c r="F1216" s="10"/>
      <c r="G1216" s="10"/>
    </row>
    <row r="1217" spans="1:7" x14ac:dyDescent="0.3">
      <c r="A1217" s="2"/>
      <c r="E1217" s="10"/>
      <c r="F1217" s="10"/>
      <c r="G1217" s="10"/>
    </row>
    <row r="1218" spans="1:7" x14ac:dyDescent="0.3">
      <c r="A1218" s="2"/>
      <c r="E1218" s="10"/>
      <c r="F1218" s="10"/>
      <c r="G1218" s="10"/>
    </row>
    <row r="1219" spans="1:7" x14ac:dyDescent="0.3">
      <c r="A1219" s="2"/>
      <c r="E1219" s="10"/>
      <c r="F1219" s="10"/>
      <c r="G1219" s="10"/>
    </row>
    <row r="1220" spans="1:7" x14ac:dyDescent="0.3">
      <c r="A1220" s="2"/>
      <c r="E1220" s="10"/>
      <c r="F1220" s="10"/>
      <c r="G1220" s="10"/>
    </row>
    <row r="1221" spans="1:7" x14ac:dyDescent="0.3">
      <c r="A1221" s="2"/>
      <c r="E1221" s="10"/>
      <c r="F1221" s="10"/>
      <c r="G1221" s="10"/>
    </row>
    <row r="1222" spans="1:7" x14ac:dyDescent="0.3">
      <c r="A1222" s="2"/>
      <c r="E1222" s="10"/>
      <c r="F1222" s="10"/>
      <c r="G1222" s="10"/>
    </row>
    <row r="1223" spans="1:7" x14ac:dyDescent="0.3">
      <c r="A1223" s="2"/>
      <c r="E1223" s="10"/>
      <c r="F1223" s="10"/>
      <c r="G1223" s="10"/>
    </row>
    <row r="1224" spans="1:7" x14ac:dyDescent="0.3">
      <c r="A1224" s="2"/>
      <c r="E1224" s="10"/>
      <c r="F1224" s="10"/>
      <c r="G1224" s="10"/>
    </row>
    <row r="1225" spans="1:7" x14ac:dyDescent="0.3">
      <c r="A1225" s="2"/>
      <c r="E1225" s="10"/>
      <c r="F1225" s="10"/>
      <c r="G1225" s="10"/>
    </row>
    <row r="1226" spans="1:7" x14ac:dyDescent="0.3">
      <c r="A1226" s="2"/>
      <c r="E1226" s="10"/>
      <c r="F1226" s="10"/>
      <c r="G1226" s="10"/>
    </row>
    <row r="1227" spans="1:7" x14ac:dyDescent="0.3">
      <c r="A1227" s="2"/>
      <c r="E1227" s="10"/>
      <c r="F1227" s="10"/>
      <c r="G1227" s="10"/>
    </row>
    <row r="1228" spans="1:7" x14ac:dyDescent="0.3">
      <c r="A1228" s="2"/>
      <c r="E1228" s="10"/>
      <c r="F1228" s="10"/>
      <c r="G1228" s="10"/>
    </row>
    <row r="1229" spans="1:7" x14ac:dyDescent="0.3">
      <c r="A1229" s="2"/>
      <c r="E1229" s="10"/>
      <c r="F1229" s="10"/>
      <c r="G1229" s="10"/>
    </row>
    <row r="1230" spans="1:7" x14ac:dyDescent="0.3">
      <c r="A1230" s="2"/>
      <c r="E1230" s="10"/>
      <c r="F1230" s="10"/>
      <c r="G1230" s="10"/>
    </row>
    <row r="1231" spans="1:7" x14ac:dyDescent="0.3">
      <c r="A1231" s="2"/>
      <c r="E1231" s="10"/>
      <c r="F1231" s="10"/>
      <c r="G1231" s="10"/>
    </row>
    <row r="1232" spans="1:7" x14ac:dyDescent="0.3">
      <c r="A1232" s="2"/>
      <c r="E1232" s="10"/>
      <c r="F1232" s="10"/>
      <c r="G1232" s="10"/>
    </row>
    <row r="1233" spans="1:7" x14ac:dyDescent="0.3">
      <c r="A1233" s="2"/>
      <c r="E1233" s="10"/>
      <c r="F1233" s="10"/>
      <c r="G1233" s="10"/>
    </row>
    <row r="1234" spans="1:7" x14ac:dyDescent="0.3">
      <c r="A1234" s="2"/>
      <c r="E1234" s="10"/>
      <c r="F1234" s="10"/>
      <c r="G1234" s="10"/>
    </row>
    <row r="1235" spans="1:7" x14ac:dyDescent="0.3">
      <c r="A1235" s="2"/>
      <c r="E1235" s="10"/>
      <c r="F1235" s="10"/>
      <c r="G1235" s="10"/>
    </row>
    <row r="1236" spans="1:7" x14ac:dyDescent="0.3">
      <c r="A1236" s="2"/>
      <c r="E1236" s="10"/>
      <c r="F1236" s="10"/>
      <c r="G1236" s="10"/>
    </row>
    <row r="1237" spans="1:7" x14ac:dyDescent="0.3">
      <c r="A1237" s="2"/>
      <c r="E1237" s="10"/>
      <c r="F1237" s="10"/>
      <c r="G1237" s="10"/>
    </row>
    <row r="1238" spans="1:7" x14ac:dyDescent="0.3">
      <c r="A1238" s="2"/>
      <c r="E1238" s="10"/>
      <c r="F1238" s="10"/>
      <c r="G1238" s="10"/>
    </row>
    <row r="1239" spans="1:7" x14ac:dyDescent="0.3">
      <c r="A1239" s="2"/>
      <c r="E1239" s="10"/>
      <c r="F1239" s="10"/>
      <c r="G1239" s="10"/>
    </row>
    <row r="1240" spans="1:7" x14ac:dyDescent="0.3">
      <c r="A1240" s="2"/>
      <c r="E1240" s="10"/>
      <c r="F1240" s="10"/>
      <c r="G1240" s="10"/>
    </row>
    <row r="1241" spans="1:7" x14ac:dyDescent="0.3">
      <c r="A1241" s="2"/>
      <c r="E1241" s="10"/>
      <c r="F1241" s="10"/>
      <c r="G1241" s="10"/>
    </row>
    <row r="1242" spans="1:7" x14ac:dyDescent="0.3">
      <c r="A1242" s="2"/>
      <c r="E1242" s="10"/>
      <c r="F1242" s="10"/>
      <c r="G1242" s="10"/>
    </row>
    <row r="1243" spans="1:7" x14ac:dyDescent="0.3">
      <c r="A1243" s="2"/>
      <c r="E1243" s="10"/>
      <c r="F1243" s="10"/>
      <c r="G1243" s="10"/>
    </row>
    <row r="1244" spans="1:7" x14ac:dyDescent="0.3">
      <c r="A1244" s="2"/>
      <c r="E1244" s="10"/>
      <c r="F1244" s="10"/>
      <c r="G1244" s="10"/>
    </row>
    <row r="1245" spans="1:7" x14ac:dyDescent="0.3">
      <c r="A1245" s="2"/>
      <c r="E1245" s="10"/>
      <c r="F1245" s="10"/>
      <c r="G1245" s="10"/>
    </row>
    <row r="1246" spans="1:7" x14ac:dyDescent="0.3">
      <c r="A1246" s="2"/>
      <c r="E1246" s="10"/>
      <c r="F1246" s="10"/>
      <c r="G1246" s="10"/>
    </row>
    <row r="1247" spans="1:7" x14ac:dyDescent="0.3">
      <c r="A1247" s="2"/>
      <c r="E1247" s="10"/>
      <c r="F1247" s="10"/>
      <c r="G1247" s="10"/>
    </row>
    <row r="1248" spans="1:7" x14ac:dyDescent="0.3">
      <c r="A1248" s="2"/>
      <c r="E1248" s="10"/>
      <c r="F1248" s="10"/>
      <c r="G1248" s="10"/>
    </row>
    <row r="1249" spans="1:7" x14ac:dyDescent="0.3">
      <c r="A1249" s="2"/>
      <c r="E1249" s="10"/>
      <c r="F1249" s="10"/>
      <c r="G1249" s="10"/>
    </row>
    <row r="1250" spans="1:7" x14ac:dyDescent="0.3">
      <c r="A1250" s="2"/>
      <c r="E1250" s="10"/>
      <c r="F1250" s="10"/>
      <c r="G1250" s="10"/>
    </row>
    <row r="1251" spans="1:7" x14ac:dyDescent="0.3">
      <c r="A1251" s="2"/>
      <c r="E1251" s="10"/>
      <c r="F1251" s="10"/>
      <c r="G1251" s="10"/>
    </row>
    <row r="1252" spans="1:7" x14ac:dyDescent="0.3">
      <c r="A1252" s="2"/>
      <c r="E1252" s="10"/>
      <c r="F1252" s="10"/>
      <c r="G1252" s="10"/>
    </row>
    <row r="1253" spans="1:7" x14ac:dyDescent="0.3">
      <c r="A1253" s="2"/>
      <c r="E1253" s="10"/>
      <c r="F1253" s="10"/>
      <c r="G1253" s="10"/>
    </row>
    <row r="1254" spans="1:7" x14ac:dyDescent="0.3">
      <c r="A1254" s="2"/>
      <c r="E1254" s="10"/>
      <c r="F1254" s="10"/>
      <c r="G1254" s="10"/>
    </row>
    <row r="1255" spans="1:7" x14ac:dyDescent="0.3">
      <c r="A1255" s="2"/>
      <c r="E1255" s="10"/>
      <c r="F1255" s="10"/>
      <c r="G1255" s="10"/>
    </row>
    <row r="1256" spans="1:7" x14ac:dyDescent="0.3">
      <c r="A1256" s="2"/>
      <c r="E1256" s="10"/>
      <c r="F1256" s="10"/>
      <c r="G1256" s="10"/>
    </row>
    <row r="1257" spans="1:7" x14ac:dyDescent="0.3">
      <c r="A1257" s="2"/>
      <c r="E1257" s="10"/>
      <c r="F1257" s="10"/>
      <c r="G1257" s="10"/>
    </row>
    <row r="1258" spans="1:7" x14ac:dyDescent="0.3">
      <c r="A1258" s="2"/>
      <c r="E1258" s="10"/>
      <c r="F1258" s="10"/>
      <c r="G1258" s="10"/>
    </row>
    <row r="1259" spans="1:7" x14ac:dyDescent="0.3">
      <c r="A1259" s="2"/>
      <c r="E1259" s="10"/>
      <c r="F1259" s="10"/>
      <c r="G1259" s="10"/>
    </row>
    <row r="1260" spans="1:7" x14ac:dyDescent="0.3">
      <c r="A1260" s="2"/>
      <c r="E1260" s="10"/>
      <c r="F1260" s="10"/>
      <c r="G1260" s="10"/>
    </row>
    <row r="1261" spans="1:7" x14ac:dyDescent="0.3">
      <c r="A1261" s="2"/>
      <c r="E1261" s="10"/>
      <c r="F1261" s="10"/>
      <c r="G1261" s="10"/>
    </row>
    <row r="1262" spans="1:7" x14ac:dyDescent="0.3">
      <c r="A1262" s="2"/>
      <c r="E1262" s="10"/>
      <c r="F1262" s="10"/>
      <c r="G1262" s="10"/>
    </row>
    <row r="1263" spans="1:7" x14ac:dyDescent="0.3">
      <c r="A1263" s="2"/>
      <c r="E1263" s="10"/>
      <c r="F1263" s="10"/>
      <c r="G1263" s="10"/>
    </row>
    <row r="1264" spans="1:7" x14ac:dyDescent="0.3">
      <c r="A1264" s="2"/>
      <c r="E1264" s="10"/>
      <c r="F1264" s="10"/>
      <c r="G1264" s="10"/>
    </row>
    <row r="1265" spans="1:7" x14ac:dyDescent="0.3">
      <c r="A1265" s="2"/>
      <c r="E1265" s="10"/>
      <c r="F1265" s="10"/>
      <c r="G1265" s="10"/>
    </row>
    <row r="1266" spans="1:7" x14ac:dyDescent="0.3">
      <c r="A1266" s="2"/>
      <c r="E1266" s="10"/>
      <c r="F1266" s="10"/>
      <c r="G1266" s="10"/>
    </row>
    <row r="1267" spans="1:7" x14ac:dyDescent="0.3">
      <c r="A1267" s="2"/>
      <c r="E1267" s="10"/>
      <c r="F1267" s="10"/>
      <c r="G1267" s="10"/>
    </row>
    <row r="1268" spans="1:7" x14ac:dyDescent="0.3">
      <c r="A1268" s="2"/>
      <c r="E1268" s="10"/>
      <c r="F1268" s="10"/>
      <c r="G1268" s="10"/>
    </row>
    <row r="1269" spans="1:7" x14ac:dyDescent="0.3">
      <c r="A1269" s="2"/>
      <c r="E1269" s="10"/>
      <c r="F1269" s="10"/>
      <c r="G1269" s="10"/>
    </row>
    <row r="1270" spans="1:7" x14ac:dyDescent="0.3">
      <c r="A1270" s="2"/>
      <c r="E1270" s="10"/>
      <c r="F1270" s="10"/>
      <c r="G1270" s="10"/>
    </row>
    <row r="1271" spans="1:7" x14ac:dyDescent="0.3">
      <c r="A1271" s="2"/>
      <c r="E1271" s="10"/>
      <c r="F1271" s="10"/>
      <c r="G1271" s="10"/>
    </row>
    <row r="1272" spans="1:7" x14ac:dyDescent="0.3">
      <c r="A1272" s="2"/>
      <c r="E1272" s="10"/>
      <c r="F1272" s="10"/>
      <c r="G1272" s="10"/>
    </row>
    <row r="1273" spans="1:7" x14ac:dyDescent="0.3">
      <c r="A1273" s="2"/>
      <c r="E1273" s="10"/>
      <c r="F1273" s="10"/>
      <c r="G1273" s="10"/>
    </row>
    <row r="1274" spans="1:7" x14ac:dyDescent="0.3">
      <c r="A1274" s="2"/>
      <c r="E1274" s="10"/>
      <c r="F1274" s="10"/>
      <c r="G1274" s="10"/>
    </row>
    <row r="1275" spans="1:7" x14ac:dyDescent="0.3">
      <c r="A1275" s="2"/>
      <c r="E1275" s="10"/>
      <c r="F1275" s="10"/>
      <c r="G1275" s="10"/>
    </row>
    <row r="1276" spans="1:7" x14ac:dyDescent="0.3">
      <c r="A1276" s="2"/>
      <c r="E1276" s="10"/>
      <c r="F1276" s="10"/>
      <c r="G1276" s="10"/>
    </row>
    <row r="1277" spans="1:7" x14ac:dyDescent="0.3">
      <c r="A1277" s="2"/>
      <c r="E1277" s="10"/>
      <c r="F1277" s="10"/>
      <c r="G1277" s="10"/>
    </row>
    <row r="1278" spans="1:7" x14ac:dyDescent="0.3">
      <c r="A1278" s="2"/>
      <c r="E1278" s="10"/>
      <c r="F1278" s="10"/>
      <c r="G1278" s="10"/>
    </row>
    <row r="1279" spans="1:7" x14ac:dyDescent="0.3">
      <c r="A1279" s="2"/>
      <c r="E1279" s="10"/>
      <c r="F1279" s="10"/>
      <c r="G1279" s="10"/>
    </row>
    <row r="1280" spans="1:7" x14ac:dyDescent="0.3">
      <c r="A1280" s="2"/>
      <c r="E1280" s="10"/>
      <c r="F1280" s="10"/>
      <c r="G1280" s="10"/>
    </row>
    <row r="1281" spans="1:7" x14ac:dyDescent="0.3">
      <c r="A1281" s="2"/>
      <c r="E1281" s="10"/>
      <c r="F1281" s="10"/>
      <c r="G1281" s="10"/>
    </row>
    <row r="1282" spans="1:7" x14ac:dyDescent="0.3">
      <c r="A1282" s="2"/>
      <c r="E1282" s="10"/>
      <c r="F1282" s="10"/>
      <c r="G1282" s="10"/>
    </row>
    <row r="1283" spans="1:7" x14ac:dyDescent="0.3">
      <c r="A1283" s="2"/>
      <c r="E1283" s="10"/>
      <c r="F1283" s="10"/>
      <c r="G1283" s="10"/>
    </row>
    <row r="1284" spans="1:7" x14ac:dyDescent="0.3">
      <c r="A1284" s="2"/>
      <c r="E1284" s="10"/>
      <c r="F1284" s="10"/>
      <c r="G1284" s="10"/>
    </row>
    <row r="1285" spans="1:7" x14ac:dyDescent="0.3">
      <c r="A1285" s="2"/>
      <c r="E1285" s="10"/>
      <c r="F1285" s="10"/>
      <c r="G1285" s="10"/>
    </row>
    <row r="1286" spans="1:7" x14ac:dyDescent="0.3">
      <c r="A1286" s="2"/>
      <c r="E1286" s="10"/>
      <c r="F1286" s="10"/>
      <c r="G1286" s="10"/>
    </row>
    <row r="1287" spans="1:7" x14ac:dyDescent="0.3">
      <c r="A1287" s="2"/>
      <c r="E1287" s="10"/>
      <c r="F1287" s="10"/>
      <c r="G1287" s="10"/>
    </row>
    <row r="1288" spans="1:7" x14ac:dyDescent="0.3">
      <c r="A1288" s="2"/>
      <c r="E1288" s="10"/>
      <c r="F1288" s="10"/>
      <c r="G1288" s="10"/>
    </row>
    <row r="1289" spans="1:7" x14ac:dyDescent="0.3">
      <c r="A1289" s="2"/>
      <c r="E1289" s="10"/>
      <c r="F1289" s="10"/>
      <c r="G1289" s="10"/>
    </row>
    <row r="1290" spans="1:7" x14ac:dyDescent="0.3">
      <c r="A1290" s="2"/>
      <c r="E1290" s="10"/>
      <c r="F1290" s="10"/>
      <c r="G1290" s="10"/>
    </row>
    <row r="1291" spans="1:7" x14ac:dyDescent="0.3">
      <c r="A1291" s="2"/>
      <c r="E1291" s="10"/>
      <c r="F1291" s="10"/>
      <c r="G1291" s="10"/>
    </row>
    <row r="1292" spans="1:7" x14ac:dyDescent="0.3">
      <c r="A1292" s="2"/>
      <c r="E1292" s="10"/>
      <c r="F1292" s="10"/>
      <c r="G1292" s="10"/>
    </row>
    <row r="1293" spans="1:7" x14ac:dyDescent="0.3">
      <c r="A1293" s="2"/>
      <c r="E1293" s="10"/>
      <c r="F1293" s="10"/>
      <c r="G1293" s="10"/>
    </row>
    <row r="1294" spans="1:7" x14ac:dyDescent="0.3">
      <c r="A1294" s="2"/>
      <c r="E1294" s="10"/>
      <c r="F1294" s="10"/>
      <c r="G1294" s="10"/>
    </row>
    <row r="1295" spans="1:7" x14ac:dyDescent="0.3">
      <c r="A1295" s="2"/>
      <c r="E1295" s="10"/>
      <c r="F1295" s="10"/>
      <c r="G1295" s="10"/>
    </row>
    <row r="1296" spans="1:7" x14ac:dyDescent="0.3">
      <c r="A1296" s="2"/>
      <c r="E1296" s="10"/>
      <c r="F1296" s="10"/>
      <c r="G1296" s="10"/>
    </row>
    <row r="1297" spans="1:7" x14ac:dyDescent="0.3">
      <c r="A1297" s="2"/>
      <c r="E1297" s="10"/>
      <c r="F1297" s="10"/>
      <c r="G1297" s="10"/>
    </row>
    <row r="1298" spans="1:7" x14ac:dyDescent="0.3">
      <c r="A1298" s="2"/>
      <c r="E1298" s="10"/>
      <c r="F1298" s="10"/>
      <c r="G1298" s="10"/>
    </row>
    <row r="1299" spans="1:7" x14ac:dyDescent="0.3">
      <c r="A1299" s="2"/>
      <c r="E1299" s="10"/>
      <c r="F1299" s="10"/>
      <c r="G1299" s="10"/>
    </row>
    <row r="1300" spans="1:7" x14ac:dyDescent="0.3">
      <c r="A1300" s="2"/>
      <c r="E1300" s="10"/>
      <c r="F1300" s="10"/>
      <c r="G1300" s="10"/>
    </row>
    <row r="1301" spans="1:7" x14ac:dyDescent="0.3">
      <c r="A1301" s="2"/>
      <c r="E1301" s="10"/>
      <c r="F1301" s="10"/>
      <c r="G1301" s="10"/>
    </row>
    <row r="1302" spans="1:7" x14ac:dyDescent="0.3">
      <c r="A1302" s="2"/>
      <c r="E1302" s="10"/>
      <c r="F1302" s="10"/>
      <c r="G1302" s="10"/>
    </row>
    <row r="1303" spans="1:7" x14ac:dyDescent="0.3">
      <c r="A1303" s="2"/>
      <c r="E1303" s="10"/>
      <c r="F1303" s="10"/>
      <c r="G1303" s="10"/>
    </row>
    <row r="1304" spans="1:7" x14ac:dyDescent="0.3">
      <c r="A1304" s="2"/>
      <c r="E1304" s="10"/>
      <c r="F1304" s="10"/>
      <c r="G1304" s="10"/>
    </row>
    <row r="1305" spans="1:7" x14ac:dyDescent="0.3">
      <c r="A1305" s="2"/>
      <c r="E1305" s="10"/>
      <c r="F1305" s="10"/>
      <c r="G1305" s="10"/>
    </row>
    <row r="1306" spans="1:7" x14ac:dyDescent="0.3">
      <c r="A1306" s="2"/>
      <c r="E1306" s="10"/>
      <c r="F1306" s="10"/>
      <c r="G1306" s="10"/>
    </row>
    <row r="1307" spans="1:7" x14ac:dyDescent="0.3">
      <c r="A1307" s="2"/>
      <c r="E1307" s="10"/>
      <c r="F1307" s="10"/>
      <c r="G1307" s="10"/>
    </row>
    <row r="1308" spans="1:7" x14ac:dyDescent="0.3">
      <c r="A1308" s="2"/>
      <c r="E1308" s="10"/>
      <c r="F1308" s="10"/>
      <c r="G1308" s="10"/>
    </row>
    <row r="1309" spans="1:7" x14ac:dyDescent="0.3">
      <c r="A1309" s="2"/>
      <c r="E1309" s="10"/>
      <c r="F1309" s="10"/>
      <c r="G1309" s="10"/>
    </row>
    <row r="1310" spans="1:7" x14ac:dyDescent="0.3">
      <c r="A1310" s="2"/>
      <c r="E1310" s="10"/>
      <c r="F1310" s="10"/>
      <c r="G1310" s="10"/>
    </row>
    <row r="1311" spans="1:7" x14ac:dyDescent="0.3">
      <c r="A1311" s="2"/>
      <c r="E1311" s="10"/>
      <c r="F1311" s="10"/>
      <c r="G1311" s="10"/>
    </row>
    <row r="1312" spans="1:7" x14ac:dyDescent="0.3">
      <c r="A1312" s="2"/>
      <c r="E1312" s="10"/>
      <c r="F1312" s="10"/>
      <c r="G1312" s="10"/>
    </row>
    <row r="1313" spans="1:7" x14ac:dyDescent="0.3">
      <c r="A1313" s="2"/>
      <c r="E1313" s="10"/>
      <c r="F1313" s="10"/>
      <c r="G1313" s="10"/>
    </row>
    <row r="1314" spans="1:7" x14ac:dyDescent="0.3">
      <c r="A1314" s="2"/>
      <c r="E1314" s="10"/>
      <c r="F1314" s="10"/>
      <c r="G1314" s="10"/>
    </row>
    <row r="1315" spans="1:7" x14ac:dyDescent="0.3">
      <c r="A1315" s="2"/>
      <c r="E1315" s="10"/>
      <c r="F1315" s="10"/>
      <c r="G1315" s="10"/>
    </row>
    <row r="1316" spans="1:7" x14ac:dyDescent="0.3">
      <c r="A1316" s="2"/>
      <c r="E1316" s="10"/>
      <c r="F1316" s="10"/>
      <c r="G1316" s="10"/>
    </row>
    <row r="1317" spans="1:7" x14ac:dyDescent="0.3">
      <c r="A1317" s="2"/>
      <c r="E1317" s="10"/>
      <c r="F1317" s="10"/>
      <c r="G1317" s="10"/>
    </row>
    <row r="1318" spans="1:7" x14ac:dyDescent="0.3">
      <c r="A1318" s="2"/>
      <c r="E1318" s="10"/>
      <c r="F1318" s="10"/>
      <c r="G1318" s="10"/>
    </row>
    <row r="1319" spans="1:7" x14ac:dyDescent="0.3">
      <c r="A1319" s="2"/>
      <c r="E1319" s="10"/>
      <c r="F1319" s="10"/>
      <c r="G1319" s="10"/>
    </row>
    <row r="1320" spans="1:7" x14ac:dyDescent="0.3">
      <c r="A1320" s="2"/>
      <c r="E1320" s="10"/>
      <c r="F1320" s="10"/>
      <c r="G1320" s="10"/>
    </row>
    <row r="1321" spans="1:7" x14ac:dyDescent="0.3">
      <c r="A1321" s="2"/>
      <c r="E1321" s="10"/>
      <c r="F1321" s="10"/>
      <c r="G1321" s="10"/>
    </row>
    <row r="1322" spans="1:7" x14ac:dyDescent="0.3">
      <c r="A1322" s="2"/>
      <c r="E1322" s="10"/>
      <c r="F1322" s="10"/>
      <c r="G1322" s="10"/>
    </row>
    <row r="1323" spans="1:7" x14ac:dyDescent="0.3">
      <c r="A1323" s="2"/>
      <c r="E1323" s="10"/>
      <c r="F1323" s="10"/>
      <c r="G1323" s="10"/>
    </row>
    <row r="1324" spans="1:7" x14ac:dyDescent="0.3">
      <c r="A1324" s="2"/>
      <c r="E1324" s="10"/>
      <c r="F1324" s="10"/>
      <c r="G1324" s="10"/>
    </row>
    <row r="1325" spans="1:7" x14ac:dyDescent="0.3">
      <c r="A1325" s="2"/>
      <c r="E1325" s="10"/>
      <c r="F1325" s="10"/>
      <c r="G1325" s="10"/>
    </row>
    <row r="1326" spans="1:7" x14ac:dyDescent="0.3">
      <c r="A1326" s="2"/>
      <c r="E1326" s="10"/>
      <c r="F1326" s="10"/>
      <c r="G1326" s="10"/>
    </row>
    <row r="1327" spans="1:7" x14ac:dyDescent="0.3">
      <c r="A1327" s="2"/>
      <c r="E1327" s="10"/>
      <c r="F1327" s="10"/>
      <c r="G1327" s="10"/>
    </row>
    <row r="1328" spans="1:7" x14ac:dyDescent="0.3">
      <c r="A1328" s="2"/>
      <c r="E1328" s="10"/>
      <c r="F1328" s="10"/>
      <c r="G1328" s="10"/>
    </row>
    <row r="1329" spans="1:7" x14ac:dyDescent="0.3">
      <c r="A1329" s="2"/>
      <c r="E1329" s="10"/>
      <c r="F1329" s="10"/>
      <c r="G1329" s="10"/>
    </row>
    <row r="1330" spans="1:7" x14ac:dyDescent="0.3">
      <c r="A1330" s="2"/>
      <c r="E1330" s="10"/>
      <c r="F1330" s="10"/>
      <c r="G1330" s="10"/>
    </row>
    <row r="1331" spans="1:7" x14ac:dyDescent="0.3">
      <c r="A1331" s="2"/>
      <c r="E1331" s="10"/>
      <c r="F1331" s="10"/>
      <c r="G1331" s="10"/>
    </row>
    <row r="1332" spans="1:7" x14ac:dyDescent="0.3">
      <c r="A1332" s="2"/>
      <c r="E1332" s="10"/>
      <c r="F1332" s="10"/>
      <c r="G1332" s="10"/>
    </row>
    <row r="1333" spans="1:7" x14ac:dyDescent="0.3">
      <c r="A1333" s="2"/>
      <c r="E1333" s="10"/>
      <c r="F1333" s="10"/>
      <c r="G1333" s="10"/>
    </row>
    <row r="1334" spans="1:7" x14ac:dyDescent="0.3">
      <c r="A1334" s="2"/>
      <c r="E1334" s="10"/>
      <c r="F1334" s="10"/>
      <c r="G1334" s="10"/>
    </row>
    <row r="1335" spans="1:7" x14ac:dyDescent="0.3">
      <c r="A1335" s="2"/>
      <c r="E1335" s="10"/>
      <c r="F1335" s="10"/>
      <c r="G1335" s="10"/>
    </row>
    <row r="1336" spans="1:7" x14ac:dyDescent="0.3">
      <c r="A1336" s="2"/>
      <c r="E1336" s="10"/>
      <c r="F1336" s="10"/>
      <c r="G1336" s="10"/>
    </row>
    <row r="1337" spans="1:7" x14ac:dyDescent="0.3">
      <c r="A1337" s="2"/>
      <c r="E1337" s="10"/>
      <c r="F1337" s="10"/>
      <c r="G1337" s="10"/>
    </row>
    <row r="1338" spans="1:7" x14ac:dyDescent="0.3">
      <c r="A1338" s="2"/>
      <c r="E1338" s="10"/>
      <c r="F1338" s="10"/>
      <c r="G1338" s="10"/>
    </row>
    <row r="1339" spans="1:7" x14ac:dyDescent="0.3">
      <c r="A1339" s="2"/>
      <c r="E1339" s="10"/>
      <c r="F1339" s="10"/>
      <c r="G1339" s="10"/>
    </row>
    <row r="1340" spans="1:7" x14ac:dyDescent="0.3">
      <c r="A1340" s="2"/>
      <c r="E1340" s="10"/>
      <c r="F1340" s="10"/>
      <c r="G1340" s="10"/>
    </row>
    <row r="1341" spans="1:7" x14ac:dyDescent="0.3">
      <c r="A1341" s="2"/>
      <c r="E1341" s="10"/>
      <c r="F1341" s="10"/>
      <c r="G1341" s="10"/>
    </row>
    <row r="1342" spans="1:7" x14ac:dyDescent="0.3">
      <c r="A1342" s="2"/>
      <c r="E1342" s="10"/>
      <c r="F1342" s="10"/>
      <c r="G1342" s="10"/>
    </row>
    <row r="1343" spans="1:7" x14ac:dyDescent="0.3">
      <c r="A1343" s="2"/>
      <c r="E1343" s="10"/>
      <c r="F1343" s="10"/>
      <c r="G1343" s="10"/>
    </row>
    <row r="1344" spans="1:7" x14ac:dyDescent="0.3">
      <c r="A1344" s="2"/>
      <c r="E1344" s="10"/>
      <c r="F1344" s="10"/>
      <c r="G1344" s="10"/>
    </row>
    <row r="1345" spans="1:7" x14ac:dyDescent="0.3">
      <c r="A1345" s="2"/>
      <c r="E1345" s="10"/>
      <c r="F1345" s="10"/>
      <c r="G1345" s="10"/>
    </row>
    <row r="1346" spans="1:7" x14ac:dyDescent="0.3">
      <c r="A1346" s="2"/>
      <c r="E1346" s="10"/>
      <c r="F1346" s="10"/>
      <c r="G1346" s="10"/>
    </row>
    <row r="1347" spans="1:7" x14ac:dyDescent="0.3">
      <c r="A1347" s="2"/>
      <c r="E1347" s="10"/>
      <c r="F1347" s="10"/>
      <c r="G1347" s="10"/>
    </row>
    <row r="1348" spans="1:7" x14ac:dyDescent="0.3">
      <c r="A1348" s="2"/>
      <c r="E1348" s="10"/>
      <c r="F1348" s="10"/>
      <c r="G1348" s="10"/>
    </row>
    <row r="1349" spans="1:7" x14ac:dyDescent="0.3">
      <c r="A1349" s="2"/>
      <c r="E1349" s="10"/>
      <c r="F1349" s="10"/>
      <c r="G1349" s="10"/>
    </row>
    <row r="1350" spans="1:7" x14ac:dyDescent="0.3">
      <c r="A1350" s="2"/>
      <c r="E1350" s="10"/>
      <c r="F1350" s="10"/>
      <c r="G1350" s="10"/>
    </row>
    <row r="1351" spans="1:7" x14ac:dyDescent="0.3">
      <c r="A1351" s="2"/>
      <c r="E1351" s="10"/>
      <c r="F1351" s="10"/>
      <c r="G1351" s="10"/>
    </row>
    <row r="1352" spans="1:7" x14ac:dyDescent="0.3">
      <c r="A1352" s="2"/>
      <c r="E1352" s="10"/>
      <c r="F1352" s="10"/>
      <c r="G1352" s="10"/>
    </row>
    <row r="1353" spans="1:7" x14ac:dyDescent="0.3">
      <c r="A1353" s="2"/>
      <c r="E1353" s="10"/>
      <c r="F1353" s="10"/>
      <c r="G1353" s="10"/>
    </row>
    <row r="1354" spans="1:7" x14ac:dyDescent="0.3">
      <c r="A1354" s="2"/>
      <c r="E1354" s="10"/>
      <c r="F1354" s="10"/>
      <c r="G1354" s="10"/>
    </row>
    <row r="1355" spans="1:7" x14ac:dyDescent="0.3">
      <c r="A1355" s="2"/>
      <c r="E1355" s="10"/>
      <c r="F1355" s="10"/>
      <c r="G1355" s="10"/>
    </row>
    <row r="1356" spans="1:7" x14ac:dyDescent="0.3">
      <c r="A1356" s="2"/>
      <c r="E1356" s="10"/>
      <c r="F1356" s="10"/>
      <c r="G1356" s="10"/>
    </row>
    <row r="1357" spans="1:7" x14ac:dyDescent="0.3">
      <c r="A1357" s="2"/>
      <c r="E1357" s="10"/>
      <c r="F1357" s="10"/>
      <c r="G1357" s="10"/>
    </row>
    <row r="1358" spans="1:7" x14ac:dyDescent="0.3">
      <c r="A1358" s="2"/>
      <c r="E1358" s="10"/>
      <c r="F1358" s="10"/>
      <c r="G1358" s="10"/>
    </row>
    <row r="1359" spans="1:7" x14ac:dyDescent="0.3">
      <c r="A1359" s="2"/>
      <c r="E1359" s="10"/>
      <c r="F1359" s="10"/>
      <c r="G1359" s="10"/>
    </row>
    <row r="1360" spans="1:7" x14ac:dyDescent="0.3">
      <c r="A1360" s="2"/>
      <c r="E1360" s="10"/>
      <c r="F1360" s="10"/>
      <c r="G1360" s="10"/>
    </row>
    <row r="1361" spans="1:7" x14ac:dyDescent="0.3">
      <c r="A1361" s="2"/>
      <c r="E1361" s="10"/>
      <c r="F1361" s="10"/>
      <c r="G1361" s="10"/>
    </row>
    <row r="1362" spans="1:7" x14ac:dyDescent="0.3">
      <c r="A1362" s="2"/>
      <c r="E1362" s="10"/>
      <c r="F1362" s="10"/>
      <c r="G1362" s="10"/>
    </row>
    <row r="1363" spans="1:7" x14ac:dyDescent="0.3">
      <c r="A1363" s="2"/>
      <c r="E1363" s="10"/>
      <c r="F1363" s="10"/>
      <c r="G1363" s="10"/>
    </row>
    <row r="1364" spans="1:7" x14ac:dyDescent="0.3">
      <c r="A1364" s="2"/>
      <c r="E1364" s="10"/>
      <c r="F1364" s="10"/>
      <c r="G1364" s="10"/>
    </row>
    <row r="1365" spans="1:7" x14ac:dyDescent="0.3">
      <c r="A1365" s="2"/>
      <c r="E1365" s="10"/>
      <c r="F1365" s="10"/>
      <c r="G1365" s="10"/>
    </row>
    <row r="1366" spans="1:7" x14ac:dyDescent="0.3">
      <c r="A1366" s="2"/>
      <c r="E1366" s="10"/>
      <c r="F1366" s="10"/>
      <c r="G1366" s="10"/>
    </row>
    <row r="1367" spans="1:7" x14ac:dyDescent="0.3">
      <c r="A1367" s="2"/>
      <c r="E1367" s="10"/>
      <c r="F1367" s="10"/>
      <c r="G1367" s="10"/>
    </row>
    <row r="1368" spans="1:7" x14ac:dyDescent="0.3">
      <c r="A1368" s="2"/>
      <c r="E1368" s="10"/>
      <c r="F1368" s="10"/>
      <c r="G1368" s="10"/>
    </row>
    <row r="1369" spans="1:7" x14ac:dyDescent="0.3">
      <c r="A1369" s="2"/>
      <c r="E1369" s="10"/>
      <c r="F1369" s="10"/>
      <c r="G1369" s="10"/>
    </row>
    <row r="1370" spans="1:7" x14ac:dyDescent="0.3">
      <c r="A1370" s="2"/>
      <c r="E1370" s="10"/>
      <c r="F1370" s="10"/>
      <c r="G1370" s="10"/>
    </row>
    <row r="1371" spans="1:7" x14ac:dyDescent="0.3">
      <c r="A1371" s="2"/>
      <c r="E1371" s="10"/>
      <c r="F1371" s="10"/>
      <c r="G1371" s="10"/>
    </row>
    <row r="1372" spans="1:7" x14ac:dyDescent="0.3">
      <c r="A1372" s="2"/>
      <c r="E1372" s="10"/>
      <c r="F1372" s="10"/>
      <c r="G1372" s="10"/>
    </row>
    <row r="1373" spans="1:7" x14ac:dyDescent="0.3">
      <c r="A1373" s="2"/>
      <c r="E1373" s="10"/>
      <c r="F1373" s="10"/>
      <c r="G1373" s="10"/>
    </row>
    <row r="1374" spans="1:7" x14ac:dyDescent="0.3">
      <c r="A1374" s="2"/>
      <c r="E1374" s="10"/>
      <c r="F1374" s="10"/>
      <c r="G1374" s="10"/>
    </row>
    <row r="1375" spans="1:7" x14ac:dyDescent="0.3">
      <c r="A1375" s="2"/>
      <c r="E1375" s="10"/>
      <c r="F1375" s="10"/>
      <c r="G1375" s="10"/>
    </row>
    <row r="1376" spans="1:7" x14ac:dyDescent="0.3">
      <c r="A1376" s="2"/>
      <c r="E1376" s="10"/>
      <c r="F1376" s="10"/>
      <c r="G1376" s="10"/>
    </row>
    <row r="1377" spans="1:7" x14ac:dyDescent="0.3">
      <c r="A1377" s="2"/>
      <c r="E1377" s="10"/>
      <c r="F1377" s="10"/>
      <c r="G1377" s="10"/>
    </row>
    <row r="1378" spans="1:7" x14ac:dyDescent="0.3">
      <c r="A1378" s="2"/>
      <c r="E1378" s="10"/>
      <c r="F1378" s="10"/>
      <c r="G1378" s="10"/>
    </row>
    <row r="1379" spans="1:7" x14ac:dyDescent="0.3">
      <c r="A1379" s="2"/>
      <c r="E1379" s="10"/>
      <c r="F1379" s="10"/>
      <c r="G1379" s="10"/>
    </row>
    <row r="1380" spans="1:7" x14ac:dyDescent="0.3">
      <c r="A1380" s="2"/>
      <c r="E1380" s="10"/>
      <c r="F1380" s="10"/>
      <c r="G1380" s="10"/>
    </row>
    <row r="1381" spans="1:7" x14ac:dyDescent="0.3">
      <c r="A1381" s="2"/>
      <c r="E1381" s="10"/>
      <c r="F1381" s="10"/>
      <c r="G1381" s="10"/>
    </row>
    <row r="1382" spans="1:7" x14ac:dyDescent="0.3">
      <c r="A1382" s="2"/>
      <c r="E1382" s="10"/>
      <c r="F1382" s="10"/>
      <c r="G1382" s="10"/>
    </row>
    <row r="1383" spans="1:7" x14ac:dyDescent="0.3">
      <c r="A1383" s="2"/>
      <c r="E1383" s="10"/>
      <c r="F1383" s="10"/>
      <c r="G1383" s="10"/>
    </row>
    <row r="1384" spans="1:7" x14ac:dyDescent="0.3">
      <c r="A1384" s="2"/>
      <c r="E1384" s="10"/>
      <c r="F1384" s="10"/>
      <c r="G1384" s="10"/>
    </row>
    <row r="1385" spans="1:7" x14ac:dyDescent="0.3">
      <c r="A1385" s="2"/>
      <c r="E1385" s="10"/>
      <c r="F1385" s="10"/>
      <c r="G1385" s="10"/>
    </row>
    <row r="1386" spans="1:7" x14ac:dyDescent="0.3">
      <c r="A1386" s="2"/>
      <c r="E1386" s="10"/>
      <c r="F1386" s="10"/>
      <c r="G1386" s="10"/>
    </row>
    <row r="1387" spans="1:7" x14ac:dyDescent="0.3">
      <c r="A1387" s="2"/>
      <c r="E1387" s="10"/>
      <c r="F1387" s="10"/>
      <c r="G1387" s="10"/>
    </row>
    <row r="1388" spans="1:7" x14ac:dyDescent="0.3">
      <c r="A1388" s="2"/>
      <c r="E1388" s="10"/>
      <c r="F1388" s="10"/>
      <c r="G1388" s="10"/>
    </row>
    <row r="1389" spans="1:7" x14ac:dyDescent="0.3">
      <c r="A1389" s="2"/>
      <c r="E1389" s="10"/>
      <c r="F1389" s="10"/>
      <c r="G1389" s="10"/>
    </row>
    <row r="1390" spans="1:7" x14ac:dyDescent="0.3">
      <c r="A1390" s="2"/>
      <c r="E1390" s="10"/>
      <c r="F1390" s="10"/>
      <c r="G1390" s="10"/>
    </row>
    <row r="1391" spans="1:7" x14ac:dyDescent="0.3">
      <c r="A1391" s="2"/>
      <c r="E1391" s="10"/>
      <c r="F1391" s="10"/>
      <c r="G1391" s="10"/>
    </row>
    <row r="1392" spans="1:7" x14ac:dyDescent="0.3">
      <c r="A1392" s="2"/>
      <c r="E1392" s="10"/>
      <c r="F1392" s="10"/>
      <c r="G1392" s="10"/>
    </row>
    <row r="1393" spans="1:7" x14ac:dyDescent="0.3">
      <c r="A1393" s="2"/>
      <c r="E1393" s="10"/>
      <c r="F1393" s="10"/>
      <c r="G1393" s="10"/>
    </row>
    <row r="1394" spans="1:7" x14ac:dyDescent="0.3">
      <c r="A1394" s="2"/>
      <c r="E1394" s="10"/>
      <c r="F1394" s="10"/>
      <c r="G1394" s="10"/>
    </row>
    <row r="1395" spans="1:7" x14ac:dyDescent="0.3">
      <c r="A1395" s="2"/>
      <c r="E1395" s="10"/>
      <c r="F1395" s="10"/>
      <c r="G1395" s="10"/>
    </row>
    <row r="1396" spans="1:7" x14ac:dyDescent="0.3">
      <c r="A1396" s="2"/>
      <c r="E1396" s="10"/>
      <c r="F1396" s="10"/>
      <c r="G1396" s="10"/>
    </row>
    <row r="1397" spans="1:7" x14ac:dyDescent="0.3">
      <c r="A1397" s="2"/>
      <c r="E1397" s="10"/>
      <c r="F1397" s="10"/>
      <c r="G1397" s="10"/>
    </row>
    <row r="1398" spans="1:7" x14ac:dyDescent="0.3">
      <c r="A1398" s="2"/>
      <c r="E1398" s="10"/>
      <c r="F1398" s="10"/>
      <c r="G1398" s="10"/>
    </row>
    <row r="1399" spans="1:7" x14ac:dyDescent="0.3">
      <c r="A1399" s="2"/>
      <c r="E1399" s="10"/>
      <c r="F1399" s="10"/>
      <c r="G1399" s="10"/>
    </row>
    <row r="1400" spans="1:7" x14ac:dyDescent="0.3">
      <c r="A1400" s="2"/>
      <c r="E1400" s="10"/>
      <c r="F1400" s="10"/>
      <c r="G1400" s="10"/>
    </row>
    <row r="1401" spans="1:7" x14ac:dyDescent="0.3">
      <c r="A1401" s="2"/>
      <c r="E1401" s="10"/>
      <c r="F1401" s="10"/>
      <c r="G1401" s="10"/>
    </row>
    <row r="1402" spans="1:7" x14ac:dyDescent="0.3">
      <c r="A1402" s="2"/>
      <c r="E1402" s="10"/>
      <c r="F1402" s="10"/>
      <c r="G1402" s="10"/>
    </row>
    <row r="1403" spans="1:7" x14ac:dyDescent="0.3">
      <c r="A1403" s="2"/>
      <c r="E1403" s="10"/>
      <c r="F1403" s="10"/>
      <c r="G1403" s="10"/>
    </row>
    <row r="1404" spans="1:7" x14ac:dyDescent="0.3">
      <c r="A1404" s="2"/>
      <c r="E1404" s="10"/>
      <c r="F1404" s="10"/>
      <c r="G1404" s="10"/>
    </row>
    <row r="1405" spans="1:7" x14ac:dyDescent="0.3">
      <c r="A1405" s="2"/>
      <c r="E1405" s="10"/>
      <c r="F1405" s="10"/>
      <c r="G1405" s="10"/>
    </row>
    <row r="1406" spans="1:7" x14ac:dyDescent="0.3">
      <c r="A1406" s="2"/>
      <c r="E1406" s="10"/>
      <c r="F1406" s="10"/>
      <c r="G1406" s="10"/>
    </row>
    <row r="1407" spans="1:7" x14ac:dyDescent="0.3">
      <c r="A1407" s="2"/>
      <c r="E1407" s="10"/>
      <c r="F1407" s="10"/>
      <c r="G1407" s="10"/>
    </row>
    <row r="1408" spans="1:7" x14ac:dyDescent="0.3">
      <c r="A1408" s="2"/>
      <c r="E1408" s="10"/>
      <c r="F1408" s="10"/>
      <c r="G1408" s="10"/>
    </row>
    <row r="1409" spans="1:7" x14ac:dyDescent="0.3">
      <c r="A1409" s="2"/>
      <c r="E1409" s="10"/>
      <c r="F1409" s="10"/>
      <c r="G1409" s="10"/>
    </row>
    <row r="1410" spans="1:7" x14ac:dyDescent="0.3">
      <c r="A1410" s="2"/>
      <c r="E1410" s="10"/>
      <c r="F1410" s="10"/>
      <c r="G1410" s="10"/>
    </row>
    <row r="1411" spans="1:7" x14ac:dyDescent="0.3">
      <c r="A1411" s="2"/>
      <c r="E1411" s="10"/>
      <c r="F1411" s="10"/>
      <c r="G1411" s="10"/>
    </row>
    <row r="1412" spans="1:7" x14ac:dyDescent="0.3">
      <c r="A1412" s="2"/>
      <c r="E1412" s="10"/>
      <c r="F1412" s="10"/>
      <c r="G1412" s="10"/>
    </row>
    <row r="1413" spans="1:7" x14ac:dyDescent="0.3">
      <c r="A1413" s="2"/>
      <c r="E1413" s="10"/>
      <c r="F1413" s="10"/>
      <c r="G1413" s="10"/>
    </row>
    <row r="1414" spans="1:7" x14ac:dyDescent="0.3">
      <c r="A1414" s="2"/>
      <c r="E1414" s="10"/>
      <c r="F1414" s="10"/>
      <c r="G1414" s="10"/>
    </row>
    <row r="1415" spans="1:7" x14ac:dyDescent="0.3">
      <c r="A1415" s="2"/>
      <c r="E1415" s="10"/>
      <c r="F1415" s="10"/>
      <c r="G1415" s="10"/>
    </row>
    <row r="1416" spans="1:7" x14ac:dyDescent="0.3">
      <c r="A1416" s="2"/>
      <c r="E1416" s="10"/>
      <c r="F1416" s="10"/>
      <c r="G1416" s="10"/>
    </row>
    <row r="1417" spans="1:7" x14ac:dyDescent="0.3">
      <c r="A1417" s="2"/>
      <c r="E1417" s="10"/>
      <c r="F1417" s="10"/>
      <c r="G1417" s="10"/>
    </row>
    <row r="1418" spans="1:7" x14ac:dyDescent="0.3">
      <c r="A1418" s="2"/>
      <c r="E1418" s="10"/>
      <c r="F1418" s="10"/>
      <c r="G1418" s="10"/>
    </row>
    <row r="1419" spans="1:7" x14ac:dyDescent="0.3">
      <c r="A1419" s="2"/>
      <c r="E1419" s="10"/>
      <c r="F1419" s="10"/>
      <c r="G1419" s="10"/>
    </row>
    <row r="1420" spans="1:7" x14ac:dyDescent="0.3">
      <c r="A1420" s="2"/>
      <c r="E1420" s="10"/>
      <c r="F1420" s="10"/>
      <c r="G1420" s="10"/>
    </row>
    <row r="1421" spans="1:7" x14ac:dyDescent="0.3">
      <c r="A1421" s="2"/>
      <c r="E1421" s="10"/>
      <c r="F1421" s="10"/>
      <c r="G1421" s="10"/>
    </row>
    <row r="1422" spans="1:7" x14ac:dyDescent="0.3">
      <c r="A1422" s="2"/>
      <c r="E1422" s="10"/>
      <c r="F1422" s="10"/>
      <c r="G1422" s="10"/>
    </row>
    <row r="1423" spans="1:7" x14ac:dyDescent="0.3">
      <c r="A1423" s="2"/>
      <c r="E1423" s="10"/>
      <c r="F1423" s="10"/>
      <c r="G1423" s="10"/>
    </row>
    <row r="1424" spans="1:7" x14ac:dyDescent="0.3">
      <c r="A1424" s="2"/>
      <c r="E1424" s="10"/>
      <c r="F1424" s="10"/>
      <c r="G1424" s="10"/>
    </row>
    <row r="1425" spans="1:7" x14ac:dyDescent="0.3">
      <c r="A1425" s="2"/>
      <c r="E1425" s="10"/>
      <c r="F1425" s="10"/>
      <c r="G1425" s="10"/>
    </row>
    <row r="1426" spans="1:7" x14ac:dyDescent="0.3">
      <c r="A1426" s="2"/>
      <c r="E1426" s="10"/>
      <c r="F1426" s="10"/>
      <c r="G1426" s="10"/>
    </row>
    <row r="1427" spans="1:7" x14ac:dyDescent="0.3">
      <c r="A1427" s="2"/>
      <c r="E1427" s="10"/>
      <c r="F1427" s="10"/>
      <c r="G1427" s="10"/>
    </row>
    <row r="1428" spans="1:7" x14ac:dyDescent="0.3">
      <c r="A1428" s="2"/>
      <c r="E1428" s="10"/>
      <c r="F1428" s="10"/>
      <c r="G1428" s="10"/>
    </row>
    <row r="1429" spans="1:7" x14ac:dyDescent="0.3">
      <c r="A1429" s="2"/>
      <c r="E1429" s="10"/>
      <c r="F1429" s="10"/>
      <c r="G1429" s="10"/>
    </row>
    <row r="1430" spans="1:7" x14ac:dyDescent="0.3">
      <c r="A1430" s="2"/>
      <c r="E1430" s="10"/>
      <c r="F1430" s="10"/>
      <c r="G1430" s="10"/>
    </row>
    <row r="1431" spans="1:7" x14ac:dyDescent="0.3">
      <c r="A1431" s="2"/>
      <c r="E1431" s="10"/>
      <c r="F1431" s="10"/>
      <c r="G1431" s="10"/>
    </row>
    <row r="1432" spans="1:7" x14ac:dyDescent="0.3">
      <c r="A1432" s="2"/>
      <c r="E1432" s="10"/>
      <c r="F1432" s="10"/>
      <c r="G1432" s="10"/>
    </row>
    <row r="1433" spans="1:7" x14ac:dyDescent="0.3">
      <c r="A1433" s="2"/>
      <c r="E1433" s="10"/>
      <c r="F1433" s="10"/>
      <c r="G1433" s="10"/>
    </row>
    <row r="1434" spans="1:7" x14ac:dyDescent="0.3">
      <c r="A1434" s="2"/>
      <c r="E1434" s="10"/>
      <c r="F1434" s="10"/>
      <c r="G1434" s="10"/>
    </row>
    <row r="1435" spans="1:7" x14ac:dyDescent="0.3">
      <c r="A1435" s="2"/>
      <c r="E1435" s="10"/>
      <c r="F1435" s="10"/>
      <c r="G1435" s="10"/>
    </row>
    <row r="1436" spans="1:7" x14ac:dyDescent="0.3">
      <c r="A1436" s="2"/>
      <c r="E1436" s="10"/>
      <c r="F1436" s="10"/>
      <c r="G1436" s="10"/>
    </row>
    <row r="1437" spans="1:7" x14ac:dyDescent="0.3">
      <c r="A1437" s="2"/>
      <c r="E1437" s="10"/>
      <c r="F1437" s="10"/>
      <c r="G1437" s="10"/>
    </row>
    <row r="1438" spans="1:7" x14ac:dyDescent="0.3">
      <c r="A1438" s="2"/>
      <c r="E1438" s="10"/>
      <c r="F1438" s="10"/>
      <c r="G1438" s="10"/>
    </row>
    <row r="1439" spans="1:7" x14ac:dyDescent="0.3">
      <c r="A1439" s="2"/>
      <c r="E1439" s="10"/>
      <c r="F1439" s="10"/>
      <c r="G1439" s="10"/>
    </row>
    <row r="1440" spans="1:7" x14ac:dyDescent="0.3">
      <c r="A1440" s="2"/>
      <c r="E1440" s="10"/>
      <c r="F1440" s="10"/>
      <c r="G1440" s="10"/>
    </row>
    <row r="1441" spans="1:7" x14ac:dyDescent="0.3">
      <c r="A1441" s="2"/>
      <c r="E1441" s="10"/>
      <c r="F1441" s="10"/>
      <c r="G1441" s="10"/>
    </row>
    <row r="1442" spans="1:7" x14ac:dyDescent="0.3">
      <c r="A1442" s="2"/>
      <c r="E1442" s="10"/>
      <c r="F1442" s="10"/>
      <c r="G1442" s="10"/>
    </row>
    <row r="1443" spans="1:7" x14ac:dyDescent="0.3">
      <c r="A1443" s="2"/>
      <c r="E1443" s="10"/>
      <c r="F1443" s="10"/>
      <c r="G1443" s="10"/>
    </row>
    <row r="1444" spans="1:7" x14ac:dyDescent="0.3">
      <c r="A1444" s="2"/>
      <c r="E1444" s="10"/>
      <c r="F1444" s="10"/>
      <c r="G1444" s="10"/>
    </row>
    <row r="1445" spans="1:7" x14ac:dyDescent="0.3">
      <c r="A1445" s="2"/>
      <c r="E1445" s="10"/>
      <c r="F1445" s="10"/>
      <c r="G1445" s="10"/>
    </row>
    <row r="1446" spans="1:7" x14ac:dyDescent="0.3">
      <c r="A1446" s="2"/>
      <c r="E1446" s="10"/>
      <c r="F1446" s="10"/>
      <c r="G1446" s="10"/>
    </row>
    <row r="1447" spans="1:7" x14ac:dyDescent="0.3">
      <c r="A1447" s="2"/>
      <c r="E1447" s="10"/>
      <c r="F1447" s="10"/>
      <c r="G1447" s="10"/>
    </row>
    <row r="1448" spans="1:7" x14ac:dyDescent="0.3">
      <c r="A1448" s="2"/>
      <c r="E1448" s="10"/>
      <c r="F1448" s="10"/>
      <c r="G1448" s="10"/>
    </row>
    <row r="1449" spans="1:7" x14ac:dyDescent="0.3">
      <c r="A1449" s="2"/>
      <c r="E1449" s="10"/>
      <c r="F1449" s="10"/>
      <c r="G1449" s="10"/>
    </row>
    <row r="1450" spans="1:7" x14ac:dyDescent="0.3">
      <c r="A1450" s="2"/>
      <c r="E1450" s="10"/>
      <c r="F1450" s="10"/>
      <c r="G1450" s="10"/>
    </row>
    <row r="1451" spans="1:7" x14ac:dyDescent="0.3">
      <c r="A1451" s="2"/>
      <c r="E1451" s="10"/>
      <c r="F1451" s="10"/>
      <c r="G1451" s="10"/>
    </row>
    <row r="1452" spans="1:7" x14ac:dyDescent="0.3">
      <c r="A1452" s="2"/>
      <c r="E1452" s="10"/>
      <c r="F1452" s="10"/>
      <c r="G1452" s="10"/>
    </row>
    <row r="1453" spans="1:7" x14ac:dyDescent="0.3">
      <c r="A1453" s="2"/>
      <c r="E1453" s="10"/>
      <c r="F1453" s="10"/>
      <c r="G1453" s="10"/>
    </row>
    <row r="1454" spans="1:7" x14ac:dyDescent="0.3">
      <c r="A1454" s="2"/>
      <c r="E1454" s="10"/>
      <c r="F1454" s="10"/>
      <c r="G1454" s="10"/>
    </row>
    <row r="1455" spans="1:7" x14ac:dyDescent="0.3">
      <c r="A1455" s="2"/>
      <c r="E1455" s="10"/>
      <c r="F1455" s="10"/>
      <c r="G1455" s="10"/>
    </row>
    <row r="1456" spans="1:7" x14ac:dyDescent="0.3">
      <c r="A1456" s="2"/>
      <c r="E1456" s="10"/>
      <c r="F1456" s="10"/>
      <c r="G1456" s="10"/>
    </row>
    <row r="1457" spans="1:7" x14ac:dyDescent="0.3">
      <c r="A1457" s="2"/>
      <c r="E1457" s="10"/>
      <c r="F1457" s="10"/>
      <c r="G1457" s="10"/>
    </row>
    <row r="1458" spans="1:7" x14ac:dyDescent="0.3">
      <c r="A1458" s="2"/>
      <c r="E1458" s="10"/>
      <c r="F1458" s="10"/>
      <c r="G1458" s="10"/>
    </row>
    <row r="1459" spans="1:7" x14ac:dyDescent="0.3">
      <c r="A1459" s="2"/>
      <c r="E1459" s="10"/>
      <c r="F1459" s="10"/>
      <c r="G1459" s="10"/>
    </row>
    <row r="1460" spans="1:7" x14ac:dyDescent="0.3">
      <c r="A1460" s="2"/>
      <c r="E1460" s="10"/>
      <c r="F1460" s="10"/>
      <c r="G1460" s="10"/>
    </row>
    <row r="1461" spans="1:7" x14ac:dyDescent="0.3">
      <c r="A1461" s="2"/>
      <c r="E1461" s="10"/>
      <c r="F1461" s="10"/>
      <c r="G1461" s="10"/>
    </row>
    <row r="1462" spans="1:7" x14ac:dyDescent="0.3">
      <c r="A1462" s="2"/>
      <c r="E1462" s="10"/>
      <c r="F1462" s="10"/>
      <c r="G1462" s="10"/>
    </row>
    <row r="1463" spans="1:7" x14ac:dyDescent="0.3">
      <c r="A1463" s="2"/>
      <c r="E1463" s="10"/>
      <c r="F1463" s="10"/>
      <c r="G1463" s="10"/>
    </row>
    <row r="1464" spans="1:7" x14ac:dyDescent="0.3">
      <c r="A1464" s="2"/>
      <c r="E1464" s="10"/>
      <c r="F1464" s="10"/>
      <c r="G1464" s="10"/>
    </row>
    <row r="1465" spans="1:7" x14ac:dyDescent="0.3">
      <c r="A1465" s="2"/>
      <c r="E1465" s="10"/>
      <c r="F1465" s="10"/>
      <c r="G1465" s="10"/>
    </row>
    <row r="1466" spans="1:7" x14ac:dyDescent="0.3">
      <c r="A1466" s="2"/>
      <c r="E1466" s="10"/>
      <c r="F1466" s="10"/>
      <c r="G1466" s="10"/>
    </row>
    <row r="1467" spans="1:7" x14ac:dyDescent="0.3">
      <c r="A1467" s="2"/>
      <c r="E1467" s="10"/>
      <c r="F1467" s="10"/>
      <c r="G1467" s="10"/>
    </row>
    <row r="1468" spans="1:7" x14ac:dyDescent="0.3">
      <c r="A1468" s="2"/>
      <c r="E1468" s="10"/>
      <c r="F1468" s="10"/>
      <c r="G1468" s="10"/>
    </row>
    <row r="1469" spans="1:7" x14ac:dyDescent="0.3">
      <c r="A1469" s="2"/>
      <c r="E1469" s="10"/>
      <c r="F1469" s="10"/>
      <c r="G1469" s="10"/>
    </row>
    <row r="1470" spans="1:7" x14ac:dyDescent="0.3">
      <c r="A1470" s="2"/>
      <c r="E1470" s="10"/>
      <c r="F1470" s="10"/>
      <c r="G1470" s="10"/>
    </row>
    <row r="1471" spans="1:7" x14ac:dyDescent="0.3">
      <c r="A1471" s="2"/>
      <c r="E1471" s="10"/>
      <c r="F1471" s="10"/>
      <c r="G1471" s="10"/>
    </row>
    <row r="1472" spans="1:7" x14ac:dyDescent="0.3">
      <c r="A1472" s="2"/>
      <c r="E1472" s="10"/>
      <c r="F1472" s="10"/>
      <c r="G1472" s="10"/>
    </row>
    <row r="1473" spans="1:7" x14ac:dyDescent="0.3">
      <c r="A1473" s="2"/>
      <c r="E1473" s="10"/>
      <c r="F1473" s="10"/>
      <c r="G1473" s="10"/>
    </row>
    <row r="1474" spans="1:7" x14ac:dyDescent="0.3">
      <c r="A1474" s="2"/>
      <c r="E1474" s="10"/>
      <c r="F1474" s="10"/>
      <c r="G1474" s="10"/>
    </row>
    <row r="1475" spans="1:7" x14ac:dyDescent="0.3">
      <c r="A1475" s="2"/>
      <c r="E1475" s="10"/>
      <c r="F1475" s="10"/>
      <c r="G1475" s="10"/>
    </row>
    <row r="1476" spans="1:7" x14ac:dyDescent="0.3">
      <c r="A1476" s="2"/>
      <c r="E1476" s="10"/>
      <c r="F1476" s="10"/>
      <c r="G1476" s="10"/>
    </row>
    <row r="1477" spans="1:7" x14ac:dyDescent="0.3">
      <c r="A1477" s="2"/>
      <c r="E1477" s="10"/>
      <c r="F1477" s="10"/>
      <c r="G1477" s="10"/>
    </row>
    <row r="1478" spans="1:7" x14ac:dyDescent="0.3">
      <c r="A1478" s="2"/>
      <c r="E1478" s="10"/>
      <c r="F1478" s="10"/>
      <c r="G1478" s="10"/>
    </row>
    <row r="1479" spans="1:7" x14ac:dyDescent="0.3">
      <c r="A1479" s="2"/>
      <c r="E1479" s="10"/>
      <c r="F1479" s="10"/>
      <c r="G1479" s="10"/>
    </row>
    <row r="1480" spans="1:7" x14ac:dyDescent="0.3">
      <c r="A1480" s="2"/>
      <c r="E1480" s="10"/>
      <c r="F1480" s="10"/>
      <c r="G1480" s="10"/>
    </row>
    <row r="1481" spans="1:7" x14ac:dyDescent="0.3">
      <c r="A1481" s="2"/>
      <c r="E1481" s="10"/>
      <c r="F1481" s="10"/>
      <c r="G1481" s="10"/>
    </row>
    <row r="1482" spans="1:7" x14ac:dyDescent="0.3">
      <c r="A1482" s="2"/>
      <c r="E1482" s="10"/>
      <c r="F1482" s="10"/>
      <c r="G1482" s="10"/>
    </row>
    <row r="1483" spans="1:7" x14ac:dyDescent="0.3">
      <c r="A1483" s="2"/>
      <c r="E1483" s="10"/>
      <c r="F1483" s="10"/>
      <c r="G1483" s="10"/>
    </row>
    <row r="1484" spans="1:7" x14ac:dyDescent="0.3">
      <c r="A1484" s="2"/>
      <c r="E1484" s="10"/>
      <c r="F1484" s="10"/>
      <c r="G1484" s="10"/>
    </row>
    <row r="1485" spans="1:7" x14ac:dyDescent="0.3">
      <c r="A1485" s="2"/>
      <c r="E1485" s="10"/>
      <c r="F1485" s="10"/>
      <c r="G1485" s="10"/>
    </row>
    <row r="1486" spans="1:7" x14ac:dyDescent="0.3">
      <c r="A1486" s="2"/>
      <c r="E1486" s="10"/>
      <c r="F1486" s="10"/>
      <c r="G1486" s="10"/>
    </row>
    <row r="1487" spans="1:7" x14ac:dyDescent="0.3">
      <c r="A1487" s="2"/>
      <c r="E1487" s="10"/>
      <c r="F1487" s="10"/>
      <c r="G1487" s="10"/>
    </row>
    <row r="1488" spans="1:7" x14ac:dyDescent="0.3">
      <c r="A1488" s="2"/>
      <c r="E1488" s="10"/>
      <c r="F1488" s="10"/>
      <c r="G1488" s="10"/>
    </row>
    <row r="1489" spans="1:7" x14ac:dyDescent="0.3">
      <c r="A1489" s="2"/>
      <c r="E1489" s="10"/>
      <c r="F1489" s="10"/>
      <c r="G1489" s="10"/>
    </row>
    <row r="1490" spans="1:7" x14ac:dyDescent="0.3">
      <c r="A1490" s="2"/>
      <c r="E1490" s="10"/>
      <c r="F1490" s="10"/>
      <c r="G1490" s="10"/>
    </row>
    <row r="1491" spans="1:7" x14ac:dyDescent="0.3">
      <c r="A1491" s="2"/>
      <c r="E1491" s="10"/>
      <c r="F1491" s="10"/>
      <c r="G1491" s="10"/>
    </row>
    <row r="1492" spans="1:7" x14ac:dyDescent="0.3">
      <c r="A1492" s="2"/>
      <c r="E1492" s="10"/>
      <c r="F1492" s="10"/>
      <c r="G1492" s="10"/>
    </row>
    <row r="1493" spans="1:7" x14ac:dyDescent="0.3">
      <c r="A1493" s="2"/>
      <c r="E1493" s="10"/>
      <c r="F1493" s="10"/>
      <c r="G1493" s="10"/>
    </row>
    <row r="1494" spans="1:7" x14ac:dyDescent="0.3">
      <c r="A1494" s="2"/>
      <c r="E1494" s="10"/>
      <c r="F1494" s="10"/>
      <c r="G1494" s="10"/>
    </row>
    <row r="1495" spans="1:7" x14ac:dyDescent="0.3">
      <c r="A1495" s="2"/>
      <c r="E1495" s="10"/>
      <c r="F1495" s="10"/>
      <c r="G1495" s="10"/>
    </row>
    <row r="1496" spans="1:7" x14ac:dyDescent="0.3">
      <c r="A1496" s="2"/>
      <c r="E1496" s="10"/>
      <c r="F1496" s="10"/>
      <c r="G1496" s="10"/>
    </row>
    <row r="1497" spans="1:7" x14ac:dyDescent="0.3">
      <c r="A1497" s="2"/>
      <c r="E1497" s="10"/>
      <c r="F1497" s="10"/>
      <c r="G1497" s="10"/>
    </row>
    <row r="1498" spans="1:7" x14ac:dyDescent="0.3">
      <c r="A1498" s="2"/>
      <c r="E1498" s="10"/>
      <c r="F1498" s="10"/>
      <c r="G1498" s="10"/>
    </row>
    <row r="1499" spans="1:7" x14ac:dyDescent="0.3">
      <c r="A1499" s="2"/>
      <c r="E1499" s="10"/>
      <c r="F1499" s="10"/>
      <c r="G1499" s="10"/>
    </row>
    <row r="1500" spans="1:7" x14ac:dyDescent="0.3">
      <c r="A1500" s="2"/>
      <c r="E1500" s="10"/>
      <c r="F1500" s="10"/>
      <c r="G1500" s="10"/>
    </row>
    <row r="1501" spans="1:7" x14ac:dyDescent="0.3">
      <c r="A1501" s="2"/>
      <c r="E1501" s="10"/>
      <c r="F1501" s="10"/>
      <c r="G1501" s="10"/>
    </row>
    <row r="1502" spans="1:7" x14ac:dyDescent="0.3">
      <c r="A1502" s="2"/>
      <c r="E1502" s="10"/>
      <c r="F1502" s="10"/>
      <c r="G1502" s="10"/>
    </row>
    <row r="1503" spans="1:7" x14ac:dyDescent="0.3">
      <c r="A1503" s="2"/>
      <c r="E1503" s="10"/>
      <c r="F1503" s="10"/>
      <c r="G1503" s="10"/>
    </row>
    <row r="1504" spans="1:7" x14ac:dyDescent="0.3">
      <c r="A1504" s="2"/>
      <c r="E1504" s="10"/>
      <c r="F1504" s="10"/>
      <c r="G1504" s="10"/>
    </row>
    <row r="1505" spans="1:7" x14ac:dyDescent="0.3">
      <c r="A1505" s="2"/>
      <c r="E1505" s="10"/>
      <c r="F1505" s="10"/>
      <c r="G1505" s="10"/>
    </row>
    <row r="1506" spans="1:7" x14ac:dyDescent="0.3">
      <c r="A1506" s="2"/>
      <c r="E1506" s="10"/>
      <c r="F1506" s="10"/>
      <c r="G1506" s="10"/>
    </row>
    <row r="1507" spans="1:7" x14ac:dyDescent="0.3">
      <c r="A1507" s="2"/>
      <c r="E1507" s="10"/>
      <c r="F1507" s="10"/>
      <c r="G1507" s="10"/>
    </row>
    <row r="1508" spans="1:7" x14ac:dyDescent="0.3">
      <c r="A1508" s="2"/>
      <c r="E1508" s="10"/>
      <c r="F1508" s="10"/>
      <c r="G1508" s="10"/>
    </row>
    <row r="1509" spans="1:7" x14ac:dyDescent="0.3">
      <c r="A1509" s="2"/>
      <c r="E1509" s="10"/>
      <c r="F1509" s="10"/>
      <c r="G1509" s="10"/>
    </row>
    <row r="1510" spans="1:7" x14ac:dyDescent="0.3">
      <c r="A1510" s="2"/>
      <c r="E1510" s="10"/>
      <c r="F1510" s="10"/>
      <c r="G1510" s="10"/>
    </row>
    <row r="1511" spans="1:7" x14ac:dyDescent="0.3">
      <c r="A1511" s="2"/>
      <c r="E1511" s="10"/>
      <c r="F1511" s="10"/>
      <c r="G1511" s="10"/>
    </row>
    <row r="1512" spans="1:7" x14ac:dyDescent="0.3">
      <c r="A1512" s="2"/>
      <c r="E1512" s="10"/>
      <c r="F1512" s="10"/>
      <c r="G1512" s="10"/>
    </row>
    <row r="1513" spans="1:7" x14ac:dyDescent="0.3">
      <c r="A1513" s="2"/>
      <c r="E1513" s="10"/>
      <c r="F1513" s="10"/>
      <c r="G1513" s="10"/>
    </row>
    <row r="1514" spans="1:7" x14ac:dyDescent="0.3">
      <c r="A1514" s="2"/>
      <c r="E1514" s="10"/>
      <c r="F1514" s="10"/>
      <c r="G1514" s="10"/>
    </row>
    <row r="1515" spans="1:7" x14ac:dyDescent="0.3">
      <c r="A1515" s="2"/>
      <c r="E1515" s="10"/>
      <c r="F1515" s="10"/>
      <c r="G1515" s="10"/>
    </row>
    <row r="1516" spans="1:7" x14ac:dyDescent="0.3">
      <c r="A1516" s="2"/>
      <c r="E1516" s="10"/>
      <c r="F1516" s="10"/>
      <c r="G1516" s="10"/>
    </row>
    <row r="1517" spans="1:7" x14ac:dyDescent="0.3">
      <c r="A1517" s="2"/>
      <c r="E1517" s="10"/>
      <c r="F1517" s="10"/>
      <c r="G1517" s="10"/>
    </row>
    <row r="1518" spans="1:7" x14ac:dyDescent="0.3">
      <c r="A1518" s="2"/>
      <c r="E1518" s="10"/>
      <c r="F1518" s="10"/>
      <c r="G1518" s="10"/>
    </row>
    <row r="1519" spans="1:7" x14ac:dyDescent="0.3">
      <c r="A1519" s="2"/>
      <c r="E1519" s="10"/>
      <c r="F1519" s="10"/>
      <c r="G1519" s="10"/>
    </row>
    <row r="1520" spans="1:7" x14ac:dyDescent="0.3">
      <c r="A1520" s="2"/>
      <c r="E1520" s="10"/>
      <c r="F1520" s="10"/>
      <c r="G1520" s="10"/>
    </row>
    <row r="1521" spans="1:7" x14ac:dyDescent="0.3">
      <c r="A1521" s="2"/>
      <c r="E1521" s="10"/>
      <c r="F1521" s="10"/>
      <c r="G1521" s="10"/>
    </row>
    <row r="1522" spans="1:7" x14ac:dyDescent="0.3">
      <c r="A1522" s="2"/>
      <c r="E1522" s="10"/>
      <c r="F1522" s="10"/>
      <c r="G1522" s="10"/>
    </row>
    <row r="1523" spans="1:7" x14ac:dyDescent="0.3">
      <c r="A1523" s="2"/>
      <c r="E1523" s="10"/>
      <c r="F1523" s="10"/>
      <c r="G1523" s="10"/>
    </row>
    <row r="1524" spans="1:7" x14ac:dyDescent="0.3">
      <c r="A1524" s="2"/>
      <c r="E1524" s="10"/>
      <c r="F1524" s="10"/>
      <c r="G1524" s="10"/>
    </row>
    <row r="1525" spans="1:7" x14ac:dyDescent="0.3">
      <c r="A1525" s="2"/>
      <c r="E1525" s="10"/>
      <c r="F1525" s="10"/>
      <c r="G1525" s="10"/>
    </row>
    <row r="1526" spans="1:7" x14ac:dyDescent="0.3">
      <c r="A1526" s="2"/>
      <c r="E1526" s="10"/>
      <c r="F1526" s="10"/>
      <c r="G1526" s="10"/>
    </row>
    <row r="1527" spans="1:7" x14ac:dyDescent="0.3">
      <c r="A1527" s="2"/>
      <c r="E1527" s="10"/>
      <c r="F1527" s="10"/>
      <c r="G1527" s="10"/>
    </row>
    <row r="1528" spans="1:7" x14ac:dyDescent="0.3">
      <c r="A1528" s="2"/>
      <c r="E1528" s="10"/>
      <c r="F1528" s="10"/>
      <c r="G1528" s="10"/>
    </row>
    <row r="1529" spans="1:7" x14ac:dyDescent="0.3">
      <c r="A1529" s="2"/>
      <c r="E1529" s="10"/>
      <c r="F1529" s="10"/>
      <c r="G1529" s="10"/>
    </row>
    <row r="1530" spans="1:7" x14ac:dyDescent="0.3">
      <c r="A1530" s="2"/>
      <c r="E1530" s="10"/>
      <c r="F1530" s="10"/>
      <c r="G1530" s="10"/>
    </row>
    <row r="1531" spans="1:7" x14ac:dyDescent="0.3">
      <c r="A1531" s="2"/>
      <c r="E1531" s="10"/>
      <c r="F1531" s="10"/>
      <c r="G1531" s="10"/>
    </row>
    <row r="1532" spans="1:7" x14ac:dyDescent="0.3">
      <c r="A1532" s="2"/>
      <c r="E1532" s="10"/>
      <c r="F1532" s="10"/>
      <c r="G1532" s="10"/>
    </row>
    <row r="1533" spans="1:7" x14ac:dyDescent="0.3">
      <c r="A1533" s="2"/>
      <c r="E1533" s="10"/>
      <c r="F1533" s="10"/>
      <c r="G1533" s="10"/>
    </row>
    <row r="1534" spans="1:7" x14ac:dyDescent="0.3">
      <c r="A1534" s="2"/>
      <c r="E1534" s="10"/>
      <c r="F1534" s="10"/>
      <c r="G1534" s="10"/>
    </row>
    <row r="1535" spans="1:7" x14ac:dyDescent="0.3">
      <c r="A1535" s="2"/>
      <c r="E1535" s="10"/>
      <c r="F1535" s="10"/>
      <c r="G1535" s="10"/>
    </row>
    <row r="1536" spans="1:7" x14ac:dyDescent="0.3">
      <c r="A1536" s="2"/>
      <c r="E1536" s="10"/>
      <c r="F1536" s="10"/>
      <c r="G1536" s="10"/>
    </row>
    <row r="1537" spans="1:7" x14ac:dyDescent="0.3">
      <c r="A1537" s="2"/>
      <c r="E1537" s="10"/>
      <c r="F1537" s="10"/>
      <c r="G1537" s="10"/>
    </row>
    <row r="1538" spans="1:7" x14ac:dyDescent="0.3">
      <c r="A1538" s="2"/>
      <c r="E1538" s="10"/>
      <c r="F1538" s="10"/>
      <c r="G1538" s="10"/>
    </row>
    <row r="1539" spans="1:7" x14ac:dyDescent="0.3">
      <c r="A1539" s="2"/>
      <c r="E1539" s="10"/>
      <c r="F1539" s="10"/>
      <c r="G1539" s="10"/>
    </row>
    <row r="1540" spans="1:7" x14ac:dyDescent="0.3">
      <c r="A1540" s="2"/>
      <c r="E1540" s="10"/>
      <c r="F1540" s="10"/>
      <c r="G1540" s="10"/>
    </row>
    <row r="1541" spans="1:7" x14ac:dyDescent="0.3">
      <c r="A1541" s="2"/>
      <c r="E1541" s="10"/>
      <c r="F1541" s="10"/>
      <c r="G1541" s="10"/>
    </row>
    <row r="1542" spans="1:7" x14ac:dyDescent="0.3">
      <c r="A1542" s="2"/>
      <c r="E1542" s="10"/>
      <c r="F1542" s="10"/>
      <c r="G1542" s="10"/>
    </row>
    <row r="1543" spans="1:7" x14ac:dyDescent="0.3">
      <c r="A1543" s="2"/>
      <c r="E1543" s="10"/>
      <c r="F1543" s="10"/>
      <c r="G1543" s="10"/>
    </row>
    <row r="1544" spans="1:7" x14ac:dyDescent="0.3">
      <c r="A1544" s="2"/>
      <c r="E1544" s="10"/>
      <c r="F1544" s="10"/>
      <c r="G1544" s="10"/>
    </row>
    <row r="1545" spans="1:7" x14ac:dyDescent="0.3">
      <c r="A1545" s="2"/>
      <c r="E1545" s="10"/>
      <c r="F1545" s="10"/>
      <c r="G1545" s="10"/>
    </row>
    <row r="1546" spans="1:7" x14ac:dyDescent="0.3">
      <c r="A1546" s="2"/>
      <c r="E1546" s="10"/>
      <c r="F1546" s="10"/>
      <c r="G1546" s="10"/>
    </row>
    <row r="1547" spans="1:7" x14ac:dyDescent="0.3">
      <c r="A1547" s="2"/>
      <c r="E1547" s="10"/>
      <c r="F1547" s="10"/>
      <c r="G1547" s="10"/>
    </row>
    <row r="1548" spans="1:7" x14ac:dyDescent="0.3">
      <c r="A1548" s="2"/>
      <c r="E1548" s="10"/>
      <c r="F1548" s="10"/>
      <c r="G1548" s="10"/>
    </row>
    <row r="1549" spans="1:7" x14ac:dyDescent="0.3">
      <c r="A1549" s="2"/>
      <c r="E1549" s="10"/>
      <c r="F1549" s="10"/>
      <c r="G1549" s="10"/>
    </row>
    <row r="1550" spans="1:7" x14ac:dyDescent="0.3">
      <c r="A1550" s="2"/>
      <c r="E1550" s="10"/>
      <c r="F1550" s="10"/>
      <c r="G1550" s="10"/>
    </row>
    <row r="1551" spans="1:7" x14ac:dyDescent="0.3">
      <c r="A1551" s="2"/>
      <c r="E1551" s="10"/>
      <c r="F1551" s="10"/>
      <c r="G1551" s="10"/>
    </row>
    <row r="1552" spans="1:7" x14ac:dyDescent="0.3">
      <c r="A1552" s="2"/>
      <c r="E1552" s="10"/>
      <c r="F1552" s="10"/>
      <c r="G1552" s="10"/>
    </row>
    <row r="1553" spans="1:7" x14ac:dyDescent="0.3">
      <c r="A1553" s="2"/>
      <c r="E1553" s="10"/>
      <c r="F1553" s="10"/>
      <c r="G1553" s="10"/>
    </row>
    <row r="1554" spans="1:7" x14ac:dyDescent="0.3">
      <c r="A1554" s="2"/>
      <c r="E1554" s="10"/>
      <c r="F1554" s="10"/>
      <c r="G1554" s="10"/>
    </row>
    <row r="1555" spans="1:7" x14ac:dyDescent="0.3">
      <c r="A1555" s="2"/>
      <c r="E1555" s="10"/>
      <c r="F1555" s="10"/>
      <c r="G1555" s="10"/>
    </row>
    <row r="1556" spans="1:7" x14ac:dyDescent="0.3">
      <c r="A1556" s="2"/>
      <c r="E1556" s="10"/>
      <c r="F1556" s="10"/>
      <c r="G1556" s="10"/>
    </row>
    <row r="1557" spans="1:7" x14ac:dyDescent="0.3">
      <c r="A1557" s="2"/>
      <c r="E1557" s="10"/>
      <c r="F1557" s="10"/>
      <c r="G1557" s="10"/>
    </row>
    <row r="1558" spans="1:7" x14ac:dyDescent="0.3">
      <c r="A1558" s="2"/>
      <c r="E1558" s="10"/>
      <c r="F1558" s="10"/>
      <c r="G1558" s="10"/>
    </row>
    <row r="1559" spans="1:7" x14ac:dyDescent="0.3">
      <c r="A1559" s="2"/>
      <c r="E1559" s="10"/>
      <c r="F1559" s="10"/>
      <c r="G1559" s="10"/>
    </row>
    <row r="1560" spans="1:7" x14ac:dyDescent="0.3">
      <c r="A1560" s="2"/>
      <c r="E1560" s="10"/>
      <c r="F1560" s="10"/>
      <c r="G1560" s="10"/>
    </row>
    <row r="1561" spans="1:7" x14ac:dyDescent="0.3">
      <c r="A1561" s="2"/>
      <c r="E1561" s="10"/>
      <c r="F1561" s="10"/>
      <c r="G1561" s="10"/>
    </row>
    <row r="1562" spans="1:7" x14ac:dyDescent="0.3">
      <c r="A1562" s="2"/>
      <c r="E1562" s="10"/>
      <c r="F1562" s="10"/>
      <c r="G1562" s="10"/>
    </row>
    <row r="1563" spans="1:7" x14ac:dyDescent="0.3">
      <c r="A1563" s="2"/>
      <c r="E1563" s="10"/>
      <c r="F1563" s="10"/>
      <c r="G1563" s="10"/>
    </row>
    <row r="1564" spans="1:7" x14ac:dyDescent="0.3">
      <c r="A1564" s="2"/>
      <c r="E1564" s="10"/>
      <c r="F1564" s="10"/>
      <c r="G1564" s="10"/>
    </row>
    <row r="1565" spans="1:7" x14ac:dyDescent="0.3">
      <c r="A1565" s="2"/>
      <c r="E1565" s="10"/>
      <c r="F1565" s="10"/>
      <c r="G1565" s="10"/>
    </row>
    <row r="1566" spans="1:7" x14ac:dyDescent="0.3">
      <c r="A1566" s="2"/>
      <c r="E1566" s="10"/>
      <c r="F1566" s="10"/>
      <c r="G1566" s="10"/>
    </row>
    <row r="1567" spans="1:7" x14ac:dyDescent="0.3">
      <c r="A1567" s="2"/>
      <c r="E1567" s="10"/>
      <c r="F1567" s="10"/>
      <c r="G1567" s="10"/>
    </row>
    <row r="1568" spans="1:7" x14ac:dyDescent="0.3">
      <c r="A1568" s="2"/>
      <c r="E1568" s="10"/>
      <c r="F1568" s="10"/>
      <c r="G1568" s="10"/>
    </row>
    <row r="1569" spans="1:7" x14ac:dyDescent="0.3">
      <c r="A1569" s="2"/>
      <c r="E1569" s="10"/>
      <c r="F1569" s="10"/>
      <c r="G1569" s="10"/>
    </row>
    <row r="1570" spans="1:7" x14ac:dyDescent="0.3">
      <c r="A1570" s="2"/>
      <c r="E1570" s="10"/>
      <c r="F1570" s="10"/>
      <c r="G1570" s="10"/>
    </row>
    <row r="1571" spans="1:7" x14ac:dyDescent="0.3">
      <c r="A1571" s="2"/>
      <c r="E1571" s="10"/>
      <c r="F1571" s="10"/>
      <c r="G1571" s="10"/>
    </row>
    <row r="1572" spans="1:7" x14ac:dyDescent="0.3">
      <c r="A1572" s="2"/>
      <c r="E1572" s="10"/>
      <c r="F1572" s="10"/>
      <c r="G1572" s="10"/>
    </row>
    <row r="1573" spans="1:7" x14ac:dyDescent="0.3">
      <c r="A1573" s="2"/>
      <c r="E1573" s="10"/>
      <c r="F1573" s="10"/>
      <c r="G1573" s="10"/>
    </row>
    <row r="1574" spans="1:7" x14ac:dyDescent="0.3">
      <c r="A1574" s="2"/>
      <c r="E1574" s="10"/>
      <c r="F1574" s="10"/>
      <c r="G1574" s="10"/>
    </row>
    <row r="1575" spans="1:7" x14ac:dyDescent="0.3">
      <c r="A1575" s="2"/>
      <c r="E1575" s="10"/>
      <c r="F1575" s="10"/>
      <c r="G1575" s="10"/>
    </row>
    <row r="1576" spans="1:7" x14ac:dyDescent="0.3">
      <c r="A1576" s="2"/>
      <c r="E1576" s="10"/>
      <c r="F1576" s="10"/>
      <c r="G1576" s="10"/>
    </row>
    <row r="1577" spans="1:7" x14ac:dyDescent="0.3">
      <c r="A1577" s="2"/>
      <c r="E1577" s="10"/>
      <c r="F1577" s="10"/>
      <c r="G1577" s="10"/>
    </row>
    <row r="1578" spans="1:7" x14ac:dyDescent="0.3">
      <c r="A1578" s="2"/>
      <c r="E1578" s="10"/>
      <c r="F1578" s="10"/>
      <c r="G1578" s="10"/>
    </row>
    <row r="1579" spans="1:7" x14ac:dyDescent="0.3">
      <c r="A1579" s="2"/>
      <c r="E1579" s="10"/>
      <c r="F1579" s="10"/>
      <c r="G1579" s="10"/>
    </row>
    <row r="1580" spans="1:7" x14ac:dyDescent="0.3">
      <c r="A1580" s="2"/>
      <c r="E1580" s="10"/>
      <c r="F1580" s="10"/>
      <c r="G1580" s="10"/>
    </row>
    <row r="1581" spans="1:7" x14ac:dyDescent="0.3">
      <c r="A1581" s="2"/>
      <c r="E1581" s="10"/>
      <c r="F1581" s="10"/>
      <c r="G1581" s="10"/>
    </row>
    <row r="1582" spans="1:7" x14ac:dyDescent="0.3">
      <c r="A1582" s="2"/>
      <c r="E1582" s="10"/>
      <c r="F1582" s="10"/>
      <c r="G1582" s="10"/>
    </row>
    <row r="1583" spans="1:7" x14ac:dyDescent="0.3">
      <c r="A1583" s="2"/>
      <c r="E1583" s="10"/>
      <c r="F1583" s="10"/>
      <c r="G1583" s="10"/>
    </row>
    <row r="1584" spans="1:7" x14ac:dyDescent="0.3">
      <c r="A1584" s="2"/>
      <c r="E1584" s="10"/>
      <c r="F1584" s="10"/>
      <c r="G1584" s="10"/>
    </row>
    <row r="1585" spans="1:7" x14ac:dyDescent="0.3">
      <c r="A1585" s="2"/>
      <c r="E1585" s="10"/>
      <c r="F1585" s="10"/>
      <c r="G1585" s="10"/>
    </row>
    <row r="1586" spans="1:7" x14ac:dyDescent="0.3">
      <c r="A1586" s="2"/>
      <c r="E1586" s="10"/>
      <c r="F1586" s="10"/>
      <c r="G1586" s="10"/>
    </row>
    <row r="1587" spans="1:7" x14ac:dyDescent="0.3">
      <c r="A1587" s="2"/>
      <c r="E1587" s="10"/>
      <c r="F1587" s="10"/>
      <c r="G1587" s="10"/>
    </row>
    <row r="1588" spans="1:7" x14ac:dyDescent="0.3">
      <c r="A1588" s="2"/>
      <c r="E1588" s="10"/>
      <c r="F1588" s="10"/>
      <c r="G1588" s="10"/>
    </row>
    <row r="1589" spans="1:7" x14ac:dyDescent="0.3">
      <c r="A1589" s="2"/>
      <c r="E1589" s="10"/>
      <c r="F1589" s="10"/>
      <c r="G1589" s="10"/>
    </row>
    <row r="1590" spans="1:7" x14ac:dyDescent="0.3">
      <c r="A1590" s="2"/>
      <c r="E1590" s="10"/>
      <c r="F1590" s="10"/>
      <c r="G1590" s="10"/>
    </row>
    <row r="1591" spans="1:7" x14ac:dyDescent="0.3">
      <c r="A1591" s="2"/>
      <c r="E1591" s="10"/>
      <c r="F1591" s="10"/>
      <c r="G1591" s="10"/>
    </row>
    <row r="1592" spans="1:7" x14ac:dyDescent="0.3">
      <c r="A1592" s="2"/>
      <c r="E1592" s="10"/>
      <c r="F1592" s="10"/>
      <c r="G1592" s="10"/>
    </row>
    <row r="1593" spans="1:7" x14ac:dyDescent="0.3">
      <c r="A1593" s="2"/>
      <c r="E1593" s="10"/>
      <c r="F1593" s="10"/>
      <c r="G1593" s="10"/>
    </row>
    <row r="1594" spans="1:7" x14ac:dyDescent="0.3">
      <c r="A1594" s="2"/>
      <c r="E1594" s="10"/>
      <c r="F1594" s="10"/>
      <c r="G1594" s="10"/>
    </row>
    <row r="1595" spans="1:7" x14ac:dyDescent="0.3">
      <c r="A1595" s="2"/>
      <c r="E1595" s="10"/>
      <c r="F1595" s="10"/>
      <c r="G1595" s="10"/>
    </row>
    <row r="1596" spans="1:7" x14ac:dyDescent="0.3">
      <c r="A1596" s="2"/>
      <c r="E1596" s="10"/>
      <c r="F1596" s="10"/>
      <c r="G1596" s="10"/>
    </row>
    <row r="1597" spans="1:7" x14ac:dyDescent="0.3">
      <c r="A1597" s="2"/>
      <c r="E1597" s="10"/>
      <c r="F1597" s="10"/>
      <c r="G1597" s="10"/>
    </row>
    <row r="1598" spans="1:7" x14ac:dyDescent="0.3">
      <c r="A1598" s="2"/>
      <c r="E1598" s="10"/>
      <c r="F1598" s="10"/>
      <c r="G1598" s="10"/>
    </row>
    <row r="1599" spans="1:7" x14ac:dyDescent="0.3">
      <c r="A1599" s="2"/>
      <c r="E1599" s="10"/>
      <c r="F1599" s="10"/>
      <c r="G1599" s="10"/>
    </row>
    <row r="1600" spans="1:7" x14ac:dyDescent="0.3">
      <c r="A1600" s="2"/>
      <c r="E1600" s="10"/>
      <c r="F1600" s="10"/>
      <c r="G1600" s="10"/>
    </row>
    <row r="1601" spans="1:7" x14ac:dyDescent="0.3">
      <c r="A1601" s="2"/>
      <c r="E1601" s="10"/>
      <c r="F1601" s="10"/>
      <c r="G1601" s="10"/>
    </row>
    <row r="1602" spans="1:7" x14ac:dyDescent="0.3">
      <c r="A1602" s="2"/>
      <c r="E1602" s="10"/>
      <c r="F1602" s="10"/>
      <c r="G1602" s="10"/>
    </row>
    <row r="1603" spans="1:7" x14ac:dyDescent="0.3">
      <c r="A1603" s="2"/>
      <c r="E1603" s="10"/>
      <c r="F1603" s="10"/>
      <c r="G1603" s="10"/>
    </row>
    <row r="1604" spans="1:7" x14ac:dyDescent="0.3">
      <c r="A1604" s="2"/>
      <c r="E1604" s="10"/>
      <c r="F1604" s="10"/>
      <c r="G1604" s="10"/>
    </row>
    <row r="1605" spans="1:7" x14ac:dyDescent="0.3">
      <c r="A1605" s="2"/>
      <c r="E1605" s="10"/>
      <c r="F1605" s="10"/>
      <c r="G1605" s="10"/>
    </row>
    <row r="1606" spans="1:7" x14ac:dyDescent="0.3">
      <c r="A1606" s="2"/>
      <c r="E1606" s="10"/>
      <c r="F1606" s="10"/>
      <c r="G1606" s="10"/>
    </row>
    <row r="1607" spans="1:7" x14ac:dyDescent="0.3">
      <c r="A1607" s="2"/>
      <c r="E1607" s="10"/>
      <c r="F1607" s="10"/>
      <c r="G1607" s="10"/>
    </row>
    <row r="1608" spans="1:7" x14ac:dyDescent="0.3">
      <c r="A1608" s="2"/>
      <c r="E1608" s="10"/>
      <c r="F1608" s="10"/>
      <c r="G1608" s="10"/>
    </row>
    <row r="1609" spans="1:7" x14ac:dyDescent="0.3">
      <c r="A1609" s="2"/>
      <c r="E1609" s="10"/>
      <c r="F1609" s="10"/>
      <c r="G1609" s="10"/>
    </row>
    <row r="1610" spans="1:7" x14ac:dyDescent="0.3">
      <c r="A1610" s="2"/>
      <c r="E1610" s="10"/>
      <c r="F1610" s="10"/>
      <c r="G1610" s="10"/>
    </row>
    <row r="1611" spans="1:7" x14ac:dyDescent="0.3">
      <c r="A1611" s="2"/>
      <c r="E1611" s="10"/>
      <c r="F1611" s="10"/>
      <c r="G1611" s="10"/>
    </row>
    <row r="1612" spans="1:7" x14ac:dyDescent="0.3">
      <c r="A1612" s="2"/>
      <c r="E1612" s="10"/>
      <c r="F1612" s="10"/>
      <c r="G1612" s="10"/>
    </row>
    <row r="1613" spans="1:7" x14ac:dyDescent="0.3">
      <c r="A1613" s="2"/>
      <c r="E1613" s="10"/>
      <c r="F1613" s="10"/>
      <c r="G1613" s="10"/>
    </row>
    <row r="1614" spans="1:7" x14ac:dyDescent="0.3">
      <c r="A1614" s="2"/>
      <c r="E1614" s="10"/>
      <c r="F1614" s="10"/>
      <c r="G1614" s="10"/>
    </row>
    <row r="1615" spans="1:7" x14ac:dyDescent="0.3">
      <c r="A1615" s="2"/>
      <c r="E1615" s="10"/>
      <c r="F1615" s="10"/>
      <c r="G1615" s="10"/>
    </row>
    <row r="1616" spans="1:7" x14ac:dyDescent="0.3">
      <c r="A1616" s="2"/>
      <c r="E1616" s="10"/>
      <c r="F1616" s="10"/>
      <c r="G1616" s="10"/>
    </row>
    <row r="1617" spans="1:7" x14ac:dyDescent="0.3">
      <c r="A1617" s="2"/>
      <c r="E1617" s="10"/>
      <c r="F1617" s="10"/>
      <c r="G1617" s="10"/>
    </row>
    <row r="1618" spans="1:7" x14ac:dyDescent="0.3">
      <c r="A1618" s="2"/>
      <c r="E1618" s="10"/>
      <c r="F1618" s="10"/>
      <c r="G1618" s="10"/>
    </row>
    <row r="1619" spans="1:7" x14ac:dyDescent="0.3">
      <c r="A1619" s="2"/>
      <c r="E1619" s="10"/>
      <c r="F1619" s="10"/>
      <c r="G1619" s="10"/>
    </row>
    <row r="1620" spans="1:7" x14ac:dyDescent="0.3">
      <c r="A1620" s="2"/>
      <c r="E1620" s="10"/>
      <c r="F1620" s="10"/>
      <c r="G1620" s="10"/>
    </row>
    <row r="1621" spans="1:7" x14ac:dyDescent="0.3">
      <c r="A1621" s="2"/>
      <c r="E1621" s="10"/>
      <c r="F1621" s="10"/>
      <c r="G1621" s="10"/>
    </row>
    <row r="1622" spans="1:7" x14ac:dyDescent="0.3">
      <c r="A1622" s="2"/>
      <c r="E1622" s="10"/>
      <c r="F1622" s="10"/>
      <c r="G1622" s="10"/>
    </row>
    <row r="1623" spans="1:7" x14ac:dyDescent="0.3">
      <c r="A1623" s="2"/>
      <c r="E1623" s="10"/>
      <c r="F1623" s="10"/>
      <c r="G1623" s="10"/>
    </row>
    <row r="1624" spans="1:7" x14ac:dyDescent="0.3">
      <c r="A1624" s="2"/>
      <c r="E1624" s="10"/>
      <c r="F1624" s="10"/>
      <c r="G1624" s="10"/>
    </row>
    <row r="1625" spans="1:7" x14ac:dyDescent="0.3">
      <c r="A1625" s="2"/>
      <c r="E1625" s="10"/>
      <c r="F1625" s="10"/>
      <c r="G1625" s="10"/>
    </row>
    <row r="1626" spans="1:7" x14ac:dyDescent="0.3">
      <c r="A1626" s="2"/>
      <c r="E1626" s="10"/>
      <c r="F1626" s="10"/>
      <c r="G1626" s="10"/>
    </row>
    <row r="1627" spans="1:7" x14ac:dyDescent="0.3">
      <c r="A1627" s="2"/>
      <c r="E1627" s="10"/>
      <c r="F1627" s="10"/>
      <c r="G1627" s="10"/>
    </row>
    <row r="1628" spans="1:7" x14ac:dyDescent="0.3">
      <c r="A1628" s="2"/>
      <c r="E1628" s="10"/>
      <c r="F1628" s="10"/>
      <c r="G1628" s="10"/>
    </row>
    <row r="1629" spans="1:7" x14ac:dyDescent="0.3">
      <c r="A1629" s="2"/>
      <c r="E1629" s="10"/>
      <c r="F1629" s="10"/>
      <c r="G1629" s="10"/>
    </row>
    <row r="1630" spans="1:7" x14ac:dyDescent="0.3">
      <c r="A1630" s="2"/>
      <c r="E1630" s="10"/>
      <c r="F1630" s="10"/>
      <c r="G1630" s="10"/>
    </row>
    <row r="1631" spans="1:7" x14ac:dyDescent="0.3">
      <c r="A1631" s="2"/>
      <c r="E1631" s="10"/>
      <c r="F1631" s="10"/>
      <c r="G1631" s="10"/>
    </row>
    <row r="1632" spans="1:7" x14ac:dyDescent="0.3">
      <c r="A1632" s="2"/>
      <c r="E1632" s="10"/>
      <c r="F1632" s="10"/>
      <c r="G1632" s="10"/>
    </row>
    <row r="1633" spans="1:7" x14ac:dyDescent="0.3">
      <c r="A1633" s="2"/>
      <c r="E1633" s="10"/>
      <c r="F1633" s="10"/>
      <c r="G1633" s="10"/>
    </row>
    <row r="1634" spans="1:7" x14ac:dyDescent="0.3">
      <c r="A1634" s="2"/>
      <c r="E1634" s="10"/>
      <c r="F1634" s="10"/>
      <c r="G1634" s="10"/>
    </row>
    <row r="1635" spans="1:7" x14ac:dyDescent="0.3">
      <c r="A1635" s="2"/>
      <c r="E1635" s="10"/>
      <c r="F1635" s="10"/>
      <c r="G1635" s="10"/>
    </row>
    <row r="1636" spans="1:7" x14ac:dyDescent="0.3">
      <c r="A1636" s="2"/>
      <c r="E1636" s="10"/>
      <c r="F1636" s="10"/>
      <c r="G1636" s="10"/>
    </row>
    <row r="1637" spans="1:7" x14ac:dyDescent="0.3">
      <c r="A1637" s="2"/>
      <c r="E1637" s="10"/>
      <c r="F1637" s="10"/>
      <c r="G1637" s="10"/>
    </row>
    <row r="1638" spans="1:7" x14ac:dyDescent="0.3">
      <c r="A1638" s="2"/>
      <c r="E1638" s="10"/>
      <c r="F1638" s="10"/>
      <c r="G1638" s="10"/>
    </row>
    <row r="1639" spans="1:7" x14ac:dyDescent="0.3">
      <c r="A1639" s="2"/>
      <c r="E1639" s="10"/>
      <c r="F1639" s="10"/>
      <c r="G1639" s="10"/>
    </row>
    <row r="1640" spans="1:7" x14ac:dyDescent="0.3">
      <c r="A1640" s="2"/>
      <c r="E1640" s="10"/>
      <c r="F1640" s="10"/>
      <c r="G1640" s="10"/>
    </row>
    <row r="1641" spans="1:7" x14ac:dyDescent="0.3">
      <c r="A1641" s="2"/>
      <c r="E1641" s="10"/>
      <c r="F1641" s="10"/>
      <c r="G1641" s="10"/>
    </row>
    <row r="1642" spans="1:7" x14ac:dyDescent="0.3">
      <c r="A1642" s="2"/>
      <c r="E1642" s="10"/>
      <c r="F1642" s="10"/>
      <c r="G1642" s="10"/>
    </row>
    <row r="1643" spans="1:7" x14ac:dyDescent="0.3">
      <c r="A1643" s="2"/>
      <c r="E1643" s="10"/>
      <c r="F1643" s="10"/>
      <c r="G1643" s="10"/>
    </row>
    <row r="1644" spans="1:7" x14ac:dyDescent="0.3">
      <c r="A1644" s="2"/>
      <c r="E1644" s="10"/>
      <c r="F1644" s="10"/>
      <c r="G1644" s="10"/>
    </row>
    <row r="1645" spans="1:7" x14ac:dyDescent="0.3">
      <c r="A1645" s="2"/>
      <c r="E1645" s="10"/>
      <c r="F1645" s="10"/>
      <c r="G1645" s="10"/>
    </row>
    <row r="1646" spans="1:7" x14ac:dyDescent="0.3">
      <c r="A1646" s="2"/>
      <c r="E1646" s="10"/>
      <c r="F1646" s="10"/>
      <c r="G1646" s="10"/>
    </row>
    <row r="1647" spans="1:7" x14ac:dyDescent="0.3">
      <c r="A1647" s="2"/>
      <c r="E1647" s="10"/>
      <c r="F1647" s="10"/>
      <c r="G1647" s="10"/>
    </row>
    <row r="1648" spans="1:7" x14ac:dyDescent="0.3">
      <c r="A1648" s="2"/>
      <c r="E1648" s="10"/>
      <c r="F1648" s="10"/>
      <c r="G1648" s="10"/>
    </row>
    <row r="1649" spans="1:7" x14ac:dyDescent="0.3">
      <c r="A1649" s="2"/>
      <c r="E1649" s="10"/>
      <c r="F1649" s="10"/>
      <c r="G1649" s="10"/>
    </row>
    <row r="1650" spans="1:7" x14ac:dyDescent="0.3">
      <c r="A1650" s="2"/>
      <c r="E1650" s="10"/>
      <c r="F1650" s="10"/>
      <c r="G1650" s="10"/>
    </row>
    <row r="1651" spans="1:7" x14ac:dyDescent="0.3">
      <c r="A1651" s="2"/>
      <c r="E1651" s="10"/>
      <c r="F1651" s="10"/>
      <c r="G1651" s="10"/>
    </row>
    <row r="1652" spans="1:7" x14ac:dyDescent="0.3">
      <c r="A1652" s="2"/>
      <c r="E1652" s="10"/>
      <c r="F1652" s="10"/>
      <c r="G1652" s="10"/>
    </row>
    <row r="1653" spans="1:7" x14ac:dyDescent="0.3">
      <c r="A1653" s="2"/>
      <c r="E1653" s="10"/>
      <c r="F1653" s="10"/>
      <c r="G1653" s="10"/>
    </row>
    <row r="1654" spans="1:7" x14ac:dyDescent="0.3">
      <c r="A1654" s="2"/>
      <c r="E1654" s="10"/>
      <c r="F1654" s="10"/>
      <c r="G1654" s="10"/>
    </row>
    <row r="1655" spans="1:7" x14ac:dyDescent="0.3">
      <c r="A1655" s="2"/>
      <c r="E1655" s="10"/>
      <c r="F1655" s="10"/>
      <c r="G1655" s="10"/>
    </row>
    <row r="1656" spans="1:7" x14ac:dyDescent="0.3">
      <c r="A1656" s="2"/>
      <c r="E1656" s="10"/>
      <c r="F1656" s="10"/>
      <c r="G1656" s="10"/>
    </row>
    <row r="1657" spans="1:7" x14ac:dyDescent="0.3">
      <c r="A1657" s="2"/>
      <c r="E1657" s="10"/>
      <c r="F1657" s="10"/>
      <c r="G1657" s="10"/>
    </row>
    <row r="1658" spans="1:7" x14ac:dyDescent="0.3">
      <c r="A1658" s="2"/>
      <c r="E1658" s="10"/>
      <c r="F1658" s="10"/>
      <c r="G1658" s="10"/>
    </row>
    <row r="1659" spans="1:7" x14ac:dyDescent="0.3">
      <c r="A1659" s="2"/>
      <c r="E1659" s="10"/>
      <c r="F1659" s="10"/>
      <c r="G1659" s="10"/>
    </row>
    <row r="1660" spans="1:7" x14ac:dyDescent="0.3">
      <c r="A1660" s="2"/>
      <c r="E1660" s="10"/>
      <c r="F1660" s="10"/>
      <c r="G1660" s="10"/>
    </row>
    <row r="1661" spans="1:7" x14ac:dyDescent="0.3">
      <c r="A1661" s="2"/>
      <c r="E1661" s="10"/>
      <c r="F1661" s="10"/>
      <c r="G1661" s="10"/>
    </row>
    <row r="1662" spans="1:7" x14ac:dyDescent="0.3">
      <c r="A1662" s="2"/>
      <c r="E1662" s="10"/>
      <c r="F1662" s="10"/>
      <c r="G1662" s="10"/>
    </row>
    <row r="1663" spans="1:7" x14ac:dyDescent="0.3">
      <c r="A1663" s="2"/>
      <c r="E1663" s="10"/>
      <c r="F1663" s="10"/>
      <c r="G1663" s="10"/>
    </row>
    <row r="1664" spans="1:7" x14ac:dyDescent="0.3">
      <c r="A1664" s="2"/>
      <c r="E1664" s="10"/>
      <c r="F1664" s="10"/>
      <c r="G1664" s="10"/>
    </row>
    <row r="1665" spans="1:7" x14ac:dyDescent="0.3">
      <c r="A1665" s="2"/>
      <c r="E1665" s="10"/>
      <c r="F1665" s="10"/>
      <c r="G1665" s="10"/>
    </row>
    <row r="1666" spans="1:7" x14ac:dyDescent="0.3">
      <c r="A1666" s="2"/>
      <c r="E1666" s="10"/>
      <c r="F1666" s="10"/>
      <c r="G1666" s="10"/>
    </row>
    <row r="1667" spans="1:7" x14ac:dyDescent="0.3">
      <c r="A1667" s="2"/>
      <c r="E1667" s="10"/>
      <c r="F1667" s="10"/>
      <c r="G1667" s="10"/>
    </row>
    <row r="1668" spans="1:7" x14ac:dyDescent="0.3">
      <c r="A1668" s="2"/>
      <c r="E1668" s="10"/>
      <c r="F1668" s="10"/>
      <c r="G1668" s="10"/>
    </row>
    <row r="1669" spans="1:7" x14ac:dyDescent="0.3">
      <c r="A1669" s="2"/>
      <c r="E1669" s="10"/>
      <c r="F1669" s="10"/>
      <c r="G1669" s="10"/>
    </row>
    <row r="1670" spans="1:7" x14ac:dyDescent="0.3">
      <c r="A1670" s="2"/>
      <c r="E1670" s="10"/>
      <c r="F1670" s="10"/>
      <c r="G1670" s="10"/>
    </row>
    <row r="1671" spans="1:7" x14ac:dyDescent="0.3">
      <c r="A1671" s="2"/>
      <c r="E1671" s="10"/>
      <c r="F1671" s="10"/>
      <c r="G1671" s="10"/>
    </row>
    <row r="1672" spans="1:7" x14ac:dyDescent="0.3">
      <c r="A1672" s="2"/>
      <c r="E1672" s="10"/>
      <c r="F1672" s="10"/>
      <c r="G1672" s="10"/>
    </row>
    <row r="1673" spans="1:7" x14ac:dyDescent="0.3">
      <c r="A1673" s="2"/>
      <c r="E1673" s="10"/>
      <c r="F1673" s="10"/>
      <c r="G1673" s="10"/>
    </row>
    <row r="1674" spans="1:7" x14ac:dyDescent="0.3">
      <c r="A1674" s="2"/>
      <c r="E1674" s="10"/>
      <c r="F1674" s="10"/>
      <c r="G1674" s="10"/>
    </row>
    <row r="1675" spans="1:7" x14ac:dyDescent="0.3">
      <c r="A1675" s="2"/>
      <c r="E1675" s="10"/>
      <c r="F1675" s="10"/>
      <c r="G1675" s="10"/>
    </row>
    <row r="1676" spans="1:7" x14ac:dyDescent="0.3">
      <c r="A1676" s="2"/>
      <c r="E1676" s="10"/>
      <c r="F1676" s="10"/>
      <c r="G1676" s="10"/>
    </row>
    <row r="1677" spans="1:7" x14ac:dyDescent="0.3">
      <c r="A1677" s="2"/>
      <c r="E1677" s="10"/>
      <c r="F1677" s="10"/>
      <c r="G1677" s="10"/>
    </row>
    <row r="1678" spans="1:7" x14ac:dyDescent="0.3">
      <c r="A1678" s="2"/>
      <c r="E1678" s="10"/>
      <c r="F1678" s="10"/>
      <c r="G1678" s="10"/>
    </row>
    <row r="1679" spans="1:7" x14ac:dyDescent="0.3">
      <c r="A1679" s="2"/>
      <c r="E1679" s="10"/>
      <c r="F1679" s="10"/>
      <c r="G1679" s="10"/>
    </row>
    <row r="1680" spans="1:7" x14ac:dyDescent="0.3">
      <c r="A1680" s="2"/>
      <c r="E1680" s="10"/>
      <c r="F1680" s="10"/>
      <c r="G1680" s="10"/>
    </row>
    <row r="1681" spans="1:7" x14ac:dyDescent="0.3">
      <c r="A1681" s="2"/>
      <c r="E1681" s="10"/>
      <c r="F1681" s="10"/>
      <c r="G1681" s="10"/>
    </row>
    <row r="1682" spans="1:7" x14ac:dyDescent="0.3">
      <c r="A1682" s="2"/>
      <c r="E1682" s="10"/>
      <c r="F1682" s="10"/>
      <c r="G1682" s="10"/>
    </row>
    <row r="1683" spans="1:7" x14ac:dyDescent="0.3">
      <c r="A1683" s="2"/>
      <c r="E1683" s="10"/>
      <c r="F1683" s="10"/>
      <c r="G1683" s="10"/>
    </row>
    <row r="1684" spans="1:7" x14ac:dyDescent="0.3">
      <c r="A1684" s="2"/>
      <c r="E1684" s="10"/>
      <c r="F1684" s="10"/>
      <c r="G1684" s="10"/>
    </row>
    <row r="1685" spans="1:7" x14ac:dyDescent="0.3">
      <c r="A1685" s="2"/>
      <c r="E1685" s="10"/>
      <c r="F1685" s="10"/>
      <c r="G1685" s="10"/>
    </row>
    <row r="1686" spans="1:7" x14ac:dyDescent="0.3">
      <c r="A1686" s="2"/>
      <c r="E1686" s="10"/>
      <c r="F1686" s="10"/>
      <c r="G1686" s="10"/>
    </row>
    <row r="1687" spans="1:7" x14ac:dyDescent="0.3">
      <c r="A1687" s="2"/>
      <c r="E1687" s="10"/>
      <c r="F1687" s="10"/>
      <c r="G1687" s="10"/>
    </row>
    <row r="1688" spans="1:7" x14ac:dyDescent="0.3">
      <c r="A1688" s="2"/>
      <c r="E1688" s="10"/>
      <c r="F1688" s="10"/>
      <c r="G1688" s="10"/>
    </row>
    <row r="1689" spans="1:7" x14ac:dyDescent="0.3">
      <c r="A1689" s="2"/>
      <c r="E1689" s="10"/>
      <c r="F1689" s="10"/>
      <c r="G1689" s="10"/>
    </row>
    <row r="1690" spans="1:7" x14ac:dyDescent="0.3">
      <c r="A1690" s="2"/>
      <c r="E1690" s="10"/>
      <c r="F1690" s="10"/>
      <c r="G1690" s="10"/>
    </row>
    <row r="1691" spans="1:7" x14ac:dyDescent="0.3">
      <c r="A1691" s="2"/>
      <c r="E1691" s="10"/>
      <c r="F1691" s="10"/>
      <c r="G1691" s="10"/>
    </row>
    <row r="1692" spans="1:7" x14ac:dyDescent="0.3">
      <c r="A1692" s="2"/>
      <c r="E1692" s="10"/>
      <c r="F1692" s="10"/>
      <c r="G1692" s="10"/>
    </row>
    <row r="1693" spans="1:7" x14ac:dyDescent="0.3">
      <c r="A1693" s="2"/>
      <c r="E1693" s="10"/>
      <c r="F1693" s="10"/>
      <c r="G1693" s="10"/>
    </row>
    <row r="1694" spans="1:7" x14ac:dyDescent="0.3">
      <c r="A1694" s="2"/>
      <c r="E1694" s="10"/>
      <c r="F1694" s="10"/>
      <c r="G1694" s="10"/>
    </row>
    <row r="1695" spans="1:7" x14ac:dyDescent="0.3">
      <c r="A1695" s="2"/>
      <c r="E1695" s="10"/>
      <c r="F1695" s="10"/>
      <c r="G1695" s="10"/>
    </row>
    <row r="1696" spans="1:7" x14ac:dyDescent="0.3">
      <c r="A1696" s="2"/>
      <c r="E1696" s="10"/>
      <c r="F1696" s="10"/>
      <c r="G1696" s="10"/>
    </row>
    <row r="1697" spans="1:7" x14ac:dyDescent="0.3">
      <c r="A1697" s="2"/>
      <c r="E1697" s="10"/>
      <c r="F1697" s="10"/>
      <c r="G1697" s="10"/>
    </row>
    <row r="1698" spans="1:7" x14ac:dyDescent="0.3">
      <c r="A1698" s="2"/>
      <c r="E1698" s="10"/>
      <c r="F1698" s="10"/>
      <c r="G1698" s="10"/>
    </row>
    <row r="1699" spans="1:7" x14ac:dyDescent="0.3">
      <c r="A1699" s="2"/>
      <c r="E1699" s="10"/>
      <c r="F1699" s="10"/>
      <c r="G1699" s="10"/>
    </row>
    <row r="1700" spans="1:7" x14ac:dyDescent="0.3">
      <c r="A1700" s="2"/>
      <c r="E1700" s="10"/>
      <c r="F1700" s="10"/>
      <c r="G1700" s="10"/>
    </row>
    <row r="1701" spans="1:7" x14ac:dyDescent="0.3">
      <c r="A1701" s="2"/>
      <c r="E1701" s="10"/>
      <c r="F1701" s="10"/>
      <c r="G1701" s="10"/>
    </row>
    <row r="1702" spans="1:7" x14ac:dyDescent="0.3">
      <c r="A1702" s="2"/>
      <c r="E1702" s="10"/>
      <c r="F1702" s="10"/>
      <c r="G1702" s="10"/>
    </row>
    <row r="1703" spans="1:7" x14ac:dyDescent="0.3">
      <c r="A1703" s="2"/>
      <c r="E1703" s="10"/>
      <c r="F1703" s="10"/>
      <c r="G1703" s="10"/>
    </row>
    <row r="1704" spans="1:7" x14ac:dyDescent="0.3">
      <c r="A1704" s="2"/>
      <c r="E1704" s="10"/>
      <c r="F1704" s="10"/>
      <c r="G1704" s="10"/>
    </row>
    <row r="1705" spans="1:7" x14ac:dyDescent="0.3">
      <c r="A1705" s="2"/>
      <c r="E1705" s="10"/>
      <c r="F1705" s="10"/>
      <c r="G1705" s="10"/>
    </row>
    <row r="1706" spans="1:7" x14ac:dyDescent="0.3">
      <c r="A1706" s="2"/>
      <c r="E1706" s="10"/>
      <c r="F1706" s="10"/>
      <c r="G1706" s="10"/>
    </row>
    <row r="1707" spans="1:7" x14ac:dyDescent="0.3">
      <c r="A1707" s="2"/>
      <c r="E1707" s="10"/>
      <c r="F1707" s="10"/>
      <c r="G1707" s="10"/>
    </row>
    <row r="1708" spans="1:7" x14ac:dyDescent="0.3">
      <c r="A1708" s="2"/>
      <c r="E1708" s="10"/>
      <c r="F1708" s="10"/>
      <c r="G1708" s="10"/>
    </row>
    <row r="1709" spans="1:7" x14ac:dyDescent="0.3">
      <c r="A1709" s="2"/>
      <c r="E1709" s="10"/>
      <c r="F1709" s="10"/>
      <c r="G1709" s="10"/>
    </row>
    <row r="1710" spans="1:7" x14ac:dyDescent="0.3">
      <c r="A1710" s="2"/>
      <c r="E1710" s="10"/>
      <c r="F1710" s="10"/>
      <c r="G1710" s="10"/>
    </row>
    <row r="1711" spans="1:7" x14ac:dyDescent="0.3">
      <c r="A1711" s="2"/>
      <c r="E1711" s="10"/>
      <c r="F1711" s="10"/>
      <c r="G1711" s="10"/>
    </row>
    <row r="1712" spans="1:7" x14ac:dyDescent="0.3">
      <c r="A1712" s="2"/>
      <c r="E1712" s="10"/>
      <c r="F1712" s="10"/>
      <c r="G1712" s="10"/>
    </row>
    <row r="1713" spans="1:7" x14ac:dyDescent="0.3">
      <c r="A1713" s="2"/>
      <c r="E1713" s="10"/>
      <c r="F1713" s="10"/>
      <c r="G1713" s="10"/>
    </row>
    <row r="1714" spans="1:7" x14ac:dyDescent="0.3">
      <c r="A1714" s="2"/>
      <c r="E1714" s="10"/>
      <c r="F1714" s="10"/>
      <c r="G1714" s="10"/>
    </row>
    <row r="1715" spans="1:7" x14ac:dyDescent="0.3">
      <c r="A1715" s="2"/>
      <c r="E1715" s="10"/>
      <c r="F1715" s="10"/>
      <c r="G1715" s="10"/>
    </row>
    <row r="1716" spans="1:7" x14ac:dyDescent="0.3">
      <c r="A1716" s="2"/>
      <c r="E1716" s="10"/>
      <c r="F1716" s="10"/>
      <c r="G1716" s="10"/>
    </row>
    <row r="1717" spans="1:7" x14ac:dyDescent="0.3">
      <c r="A1717" s="2"/>
      <c r="E1717" s="10"/>
      <c r="F1717" s="10"/>
      <c r="G1717" s="10"/>
    </row>
    <row r="1718" spans="1:7" x14ac:dyDescent="0.3">
      <c r="A1718" s="2"/>
      <c r="E1718" s="10"/>
      <c r="F1718" s="10"/>
      <c r="G1718" s="10"/>
    </row>
    <row r="1719" spans="1:7" x14ac:dyDescent="0.3">
      <c r="A1719" s="2"/>
      <c r="E1719" s="10"/>
      <c r="F1719" s="10"/>
      <c r="G1719" s="10"/>
    </row>
    <row r="1720" spans="1:7" x14ac:dyDescent="0.3">
      <c r="A1720" s="2"/>
      <c r="E1720" s="10"/>
      <c r="F1720" s="10"/>
      <c r="G1720" s="10"/>
    </row>
    <row r="1721" spans="1:7" x14ac:dyDescent="0.3">
      <c r="A1721" s="2"/>
      <c r="E1721" s="10"/>
      <c r="F1721" s="10"/>
      <c r="G1721" s="10"/>
    </row>
    <row r="1722" spans="1:7" x14ac:dyDescent="0.3">
      <c r="A1722" s="2"/>
      <c r="E1722" s="10"/>
      <c r="F1722" s="10"/>
      <c r="G1722" s="10"/>
    </row>
    <row r="1723" spans="1:7" x14ac:dyDescent="0.3">
      <c r="A1723" s="2"/>
      <c r="E1723" s="10"/>
      <c r="F1723" s="10"/>
      <c r="G1723" s="10"/>
    </row>
    <row r="1724" spans="1:7" x14ac:dyDescent="0.3">
      <c r="A1724" s="2"/>
      <c r="E1724" s="10"/>
      <c r="F1724" s="10"/>
      <c r="G1724" s="10"/>
    </row>
    <row r="1725" spans="1:7" x14ac:dyDescent="0.3">
      <c r="A1725" s="2"/>
      <c r="E1725" s="10"/>
      <c r="F1725" s="10"/>
      <c r="G1725" s="10"/>
    </row>
    <row r="1726" spans="1:7" x14ac:dyDescent="0.3">
      <c r="A1726" s="2"/>
      <c r="E1726" s="10"/>
      <c r="F1726" s="10"/>
      <c r="G1726" s="10"/>
    </row>
    <row r="1727" spans="1:7" x14ac:dyDescent="0.3">
      <c r="A1727" s="2"/>
      <c r="E1727" s="10"/>
      <c r="F1727" s="10"/>
      <c r="G1727" s="10"/>
    </row>
    <row r="1728" spans="1:7" x14ac:dyDescent="0.3">
      <c r="A1728" s="2"/>
      <c r="E1728" s="10"/>
      <c r="F1728" s="10"/>
      <c r="G1728" s="10"/>
    </row>
    <row r="1729" spans="1:7" x14ac:dyDescent="0.3">
      <c r="A1729" s="2"/>
      <c r="E1729" s="10"/>
      <c r="F1729" s="10"/>
      <c r="G1729" s="10"/>
    </row>
    <row r="1730" spans="1:7" x14ac:dyDescent="0.3">
      <c r="A1730" s="2"/>
      <c r="E1730" s="10"/>
      <c r="F1730" s="10"/>
      <c r="G1730" s="10"/>
    </row>
    <row r="1731" spans="1:7" x14ac:dyDescent="0.3">
      <c r="A1731" s="2"/>
      <c r="E1731" s="10"/>
      <c r="F1731" s="10"/>
      <c r="G1731" s="10"/>
    </row>
    <row r="1732" spans="1:7" x14ac:dyDescent="0.3">
      <c r="A1732" s="2"/>
      <c r="E1732" s="10"/>
      <c r="F1732" s="10"/>
      <c r="G1732" s="10"/>
    </row>
    <row r="1733" spans="1:7" x14ac:dyDescent="0.3">
      <c r="A1733" s="2"/>
      <c r="E1733" s="10"/>
      <c r="F1733" s="10"/>
      <c r="G1733" s="10"/>
    </row>
    <row r="1734" spans="1:7" x14ac:dyDescent="0.3">
      <c r="A1734" s="2"/>
      <c r="E1734" s="10"/>
      <c r="F1734" s="10"/>
      <c r="G1734" s="10"/>
    </row>
    <row r="1735" spans="1:7" x14ac:dyDescent="0.3">
      <c r="A1735" s="2"/>
      <c r="E1735" s="10"/>
      <c r="F1735" s="10"/>
      <c r="G1735" s="10"/>
    </row>
    <row r="1736" spans="1:7" x14ac:dyDescent="0.3">
      <c r="A1736" s="2"/>
      <c r="E1736" s="10"/>
      <c r="F1736" s="10"/>
      <c r="G1736" s="10"/>
    </row>
    <row r="1737" spans="1:7" x14ac:dyDescent="0.3">
      <c r="A1737" s="2"/>
      <c r="E1737" s="10"/>
      <c r="F1737" s="10"/>
      <c r="G1737" s="10"/>
    </row>
    <row r="1738" spans="1:7" x14ac:dyDescent="0.3">
      <c r="A1738" s="2"/>
      <c r="E1738" s="10"/>
      <c r="F1738" s="10"/>
      <c r="G1738" s="10"/>
    </row>
    <row r="1739" spans="1:7" x14ac:dyDescent="0.3">
      <c r="A1739" s="2"/>
      <c r="E1739" s="10"/>
      <c r="F1739" s="10"/>
      <c r="G1739" s="10"/>
    </row>
    <row r="1740" spans="1:7" x14ac:dyDescent="0.3">
      <c r="A1740" s="2"/>
      <c r="E1740" s="10"/>
      <c r="F1740" s="10"/>
      <c r="G1740" s="10"/>
    </row>
    <row r="1741" spans="1:7" x14ac:dyDescent="0.3">
      <c r="A1741" s="2"/>
      <c r="E1741" s="10"/>
      <c r="F1741" s="10"/>
      <c r="G1741" s="10"/>
    </row>
    <row r="1742" spans="1:7" x14ac:dyDescent="0.3">
      <c r="A1742" s="2"/>
      <c r="E1742" s="10"/>
      <c r="F1742" s="10"/>
      <c r="G1742" s="10"/>
    </row>
    <row r="1743" spans="1:7" x14ac:dyDescent="0.3">
      <c r="A1743" s="2"/>
      <c r="E1743" s="10"/>
      <c r="F1743" s="10"/>
      <c r="G1743" s="10"/>
    </row>
    <row r="1744" spans="1:7" x14ac:dyDescent="0.3">
      <c r="A1744" s="2"/>
      <c r="E1744" s="10"/>
      <c r="F1744" s="10"/>
      <c r="G1744" s="10"/>
    </row>
    <row r="1745" spans="1:7" x14ac:dyDescent="0.3">
      <c r="A1745" s="2"/>
      <c r="E1745" s="10"/>
      <c r="F1745" s="10"/>
      <c r="G1745" s="10"/>
    </row>
    <row r="1746" spans="1:7" x14ac:dyDescent="0.3">
      <c r="A1746" s="2"/>
      <c r="E1746" s="10"/>
      <c r="F1746" s="10"/>
      <c r="G1746" s="10"/>
    </row>
    <row r="1747" spans="1:7" x14ac:dyDescent="0.3">
      <c r="A1747" s="2"/>
      <c r="E1747" s="10"/>
      <c r="F1747" s="10"/>
      <c r="G1747" s="10"/>
    </row>
    <row r="1748" spans="1:7" x14ac:dyDescent="0.3">
      <c r="A1748" s="2"/>
      <c r="E1748" s="10"/>
      <c r="F1748" s="10"/>
      <c r="G1748" s="10"/>
    </row>
    <row r="1749" spans="1:7" x14ac:dyDescent="0.3">
      <c r="A1749" s="2"/>
      <c r="E1749" s="10"/>
      <c r="F1749" s="10"/>
      <c r="G1749" s="10"/>
    </row>
    <row r="1750" spans="1:7" x14ac:dyDescent="0.3">
      <c r="A1750" s="2"/>
      <c r="E1750" s="10"/>
      <c r="F1750" s="10"/>
      <c r="G1750" s="10"/>
    </row>
    <row r="1751" spans="1:7" x14ac:dyDescent="0.3">
      <c r="A1751" s="2"/>
      <c r="E1751" s="10"/>
      <c r="F1751" s="10"/>
      <c r="G1751" s="10"/>
    </row>
    <row r="1752" spans="1:7" x14ac:dyDescent="0.3">
      <c r="A1752" s="2"/>
      <c r="E1752" s="10"/>
      <c r="F1752" s="10"/>
      <c r="G1752" s="10"/>
    </row>
    <row r="1753" spans="1:7" x14ac:dyDescent="0.3">
      <c r="A1753" s="2"/>
      <c r="E1753" s="10"/>
      <c r="F1753" s="10"/>
      <c r="G1753" s="10"/>
    </row>
    <row r="1754" spans="1:7" x14ac:dyDescent="0.3">
      <c r="A1754" s="2"/>
      <c r="E1754" s="10"/>
      <c r="F1754" s="10"/>
      <c r="G1754" s="10"/>
    </row>
    <row r="1755" spans="1:7" x14ac:dyDescent="0.3">
      <c r="A1755" s="2"/>
      <c r="E1755" s="10"/>
      <c r="F1755" s="10"/>
      <c r="G1755" s="10"/>
    </row>
    <row r="1756" spans="1:7" x14ac:dyDescent="0.3">
      <c r="A1756" s="2"/>
      <c r="E1756" s="10"/>
      <c r="F1756" s="10"/>
      <c r="G1756" s="10"/>
    </row>
    <row r="1757" spans="1:7" x14ac:dyDescent="0.3">
      <c r="A1757" s="2"/>
      <c r="E1757" s="10"/>
      <c r="F1757" s="10"/>
      <c r="G1757" s="10"/>
    </row>
    <row r="1758" spans="1:7" x14ac:dyDescent="0.3">
      <c r="A1758" s="2"/>
      <c r="E1758" s="10"/>
      <c r="F1758" s="10"/>
      <c r="G1758" s="10"/>
    </row>
    <row r="1759" spans="1:7" x14ac:dyDescent="0.3">
      <c r="A1759" s="2"/>
      <c r="E1759" s="10"/>
      <c r="F1759" s="10"/>
      <c r="G1759" s="10"/>
    </row>
    <row r="1760" spans="1:7" x14ac:dyDescent="0.3">
      <c r="A1760" s="2"/>
      <c r="E1760" s="10"/>
      <c r="F1760" s="10"/>
      <c r="G1760" s="10"/>
    </row>
    <row r="1761" spans="1:7" x14ac:dyDescent="0.3">
      <c r="A1761" s="2"/>
      <c r="E1761" s="10"/>
      <c r="F1761" s="10"/>
      <c r="G1761" s="10"/>
    </row>
    <row r="1762" spans="1:7" x14ac:dyDescent="0.3">
      <c r="A1762" s="2"/>
      <c r="E1762" s="10"/>
      <c r="F1762" s="10"/>
      <c r="G1762" s="10"/>
    </row>
    <row r="1763" spans="1:7" x14ac:dyDescent="0.3">
      <c r="A1763" s="2"/>
      <c r="E1763" s="10"/>
      <c r="F1763" s="10"/>
      <c r="G1763" s="10"/>
    </row>
    <row r="1764" spans="1:7" x14ac:dyDescent="0.3">
      <c r="A1764" s="2"/>
      <c r="E1764" s="10"/>
      <c r="F1764" s="10"/>
      <c r="G1764" s="10"/>
    </row>
    <row r="1765" spans="1:7" x14ac:dyDescent="0.3">
      <c r="A1765" s="2"/>
      <c r="E1765" s="10"/>
      <c r="F1765" s="10"/>
      <c r="G1765" s="10"/>
    </row>
    <row r="1766" spans="1:7" x14ac:dyDescent="0.3">
      <c r="A1766" s="2"/>
      <c r="E1766" s="10"/>
      <c r="F1766" s="10"/>
      <c r="G1766" s="10"/>
    </row>
    <row r="1767" spans="1:7" x14ac:dyDescent="0.3">
      <c r="A1767" s="2"/>
      <c r="E1767" s="10"/>
      <c r="F1767" s="10"/>
      <c r="G1767" s="10"/>
    </row>
    <row r="1768" spans="1:7" x14ac:dyDescent="0.3">
      <c r="A1768" s="2"/>
      <c r="E1768" s="10"/>
      <c r="F1768" s="10"/>
      <c r="G1768" s="10"/>
    </row>
    <row r="1769" spans="1:7" x14ac:dyDescent="0.3">
      <c r="A1769" s="2"/>
      <c r="E1769" s="10"/>
      <c r="F1769" s="10"/>
      <c r="G1769" s="10"/>
    </row>
    <row r="1770" spans="1:7" x14ac:dyDescent="0.3">
      <c r="A1770" s="2"/>
      <c r="E1770" s="10"/>
      <c r="F1770" s="10"/>
      <c r="G1770" s="10"/>
    </row>
    <row r="1771" spans="1:7" x14ac:dyDescent="0.3">
      <c r="A1771" s="2"/>
      <c r="E1771" s="10"/>
      <c r="F1771" s="10"/>
      <c r="G1771" s="10"/>
    </row>
    <row r="1772" spans="1:7" x14ac:dyDescent="0.3">
      <c r="A1772" s="2"/>
      <c r="E1772" s="10"/>
      <c r="F1772" s="10"/>
      <c r="G1772" s="10"/>
    </row>
    <row r="1773" spans="1:7" x14ac:dyDescent="0.3">
      <c r="A1773" s="2"/>
      <c r="E1773" s="10"/>
      <c r="F1773" s="10"/>
      <c r="G1773" s="10"/>
    </row>
    <row r="1774" spans="1:7" x14ac:dyDescent="0.3">
      <c r="A1774" s="2"/>
      <c r="E1774" s="10"/>
      <c r="F1774" s="10"/>
      <c r="G1774" s="10"/>
    </row>
    <row r="1775" spans="1:7" x14ac:dyDescent="0.3">
      <c r="A1775" s="2"/>
      <c r="E1775" s="10"/>
      <c r="F1775" s="10"/>
      <c r="G1775" s="10"/>
    </row>
    <row r="1776" spans="1:7" x14ac:dyDescent="0.3">
      <c r="A1776" s="2"/>
      <c r="E1776" s="10"/>
      <c r="F1776" s="10"/>
      <c r="G1776" s="10"/>
    </row>
    <row r="1777" spans="1:7" x14ac:dyDescent="0.3">
      <c r="A1777" s="2"/>
      <c r="E1777" s="10"/>
      <c r="F1777" s="10"/>
      <c r="G1777" s="10"/>
    </row>
    <row r="1778" spans="1:7" x14ac:dyDescent="0.3">
      <c r="A1778" s="2"/>
      <c r="E1778" s="10"/>
      <c r="F1778" s="10"/>
      <c r="G1778" s="10"/>
    </row>
    <row r="1779" spans="1:7" x14ac:dyDescent="0.3">
      <c r="A1779" s="2"/>
      <c r="E1779" s="10"/>
      <c r="F1779" s="10"/>
      <c r="G1779" s="10"/>
    </row>
    <row r="1780" spans="1:7" x14ac:dyDescent="0.3">
      <c r="A1780" s="2"/>
      <c r="E1780" s="10"/>
      <c r="F1780" s="10"/>
      <c r="G1780" s="10"/>
    </row>
    <row r="1781" spans="1:7" x14ac:dyDescent="0.3">
      <c r="A1781" s="2"/>
      <c r="E1781" s="10"/>
      <c r="F1781" s="10"/>
      <c r="G1781" s="10"/>
    </row>
    <row r="1782" spans="1:7" x14ac:dyDescent="0.3">
      <c r="A1782" s="2"/>
      <c r="E1782" s="10"/>
      <c r="F1782" s="10"/>
      <c r="G1782" s="10"/>
    </row>
    <row r="1783" spans="1:7" x14ac:dyDescent="0.3">
      <c r="A1783" s="2"/>
      <c r="E1783" s="10"/>
      <c r="F1783" s="10"/>
      <c r="G1783" s="10"/>
    </row>
    <row r="1784" spans="1:7" x14ac:dyDescent="0.3">
      <c r="A1784" s="2"/>
      <c r="E1784" s="10"/>
      <c r="F1784" s="10"/>
      <c r="G1784" s="10"/>
    </row>
    <row r="1785" spans="1:7" x14ac:dyDescent="0.3">
      <c r="A1785" s="2"/>
      <c r="E1785" s="10"/>
      <c r="F1785" s="10"/>
      <c r="G1785" s="10"/>
    </row>
    <row r="1786" spans="1:7" x14ac:dyDescent="0.3">
      <c r="A1786" s="2"/>
      <c r="E1786" s="10"/>
      <c r="F1786" s="10"/>
      <c r="G1786" s="10"/>
    </row>
    <row r="1787" spans="1:7" x14ac:dyDescent="0.3">
      <c r="A1787" s="2"/>
      <c r="E1787" s="10"/>
      <c r="F1787" s="10"/>
      <c r="G1787" s="10"/>
    </row>
    <row r="1788" spans="1:7" x14ac:dyDescent="0.3">
      <c r="A1788" s="2"/>
      <c r="E1788" s="10"/>
      <c r="F1788" s="10"/>
      <c r="G1788" s="10"/>
    </row>
    <row r="1789" spans="1:7" x14ac:dyDescent="0.3">
      <c r="A1789" s="2"/>
      <c r="E1789" s="10"/>
      <c r="F1789" s="10"/>
      <c r="G1789" s="10"/>
    </row>
    <row r="1790" spans="1:7" x14ac:dyDescent="0.3">
      <c r="A1790" s="2"/>
      <c r="E1790" s="10"/>
      <c r="F1790" s="10"/>
      <c r="G1790" s="10"/>
    </row>
    <row r="1791" spans="1:7" x14ac:dyDescent="0.3">
      <c r="A1791" s="2"/>
      <c r="E1791" s="10"/>
      <c r="F1791" s="10"/>
      <c r="G1791" s="10"/>
    </row>
    <row r="1792" spans="1:7" x14ac:dyDescent="0.3">
      <c r="A1792" s="2"/>
      <c r="E1792" s="10"/>
      <c r="F1792" s="10"/>
      <c r="G1792" s="10"/>
    </row>
    <row r="1793" spans="1:7" x14ac:dyDescent="0.3">
      <c r="A1793" s="2"/>
      <c r="E1793" s="10"/>
      <c r="F1793" s="10"/>
      <c r="G1793" s="10"/>
    </row>
    <row r="1794" spans="1:7" x14ac:dyDescent="0.3">
      <c r="A1794" s="2"/>
      <c r="E1794" s="10"/>
      <c r="F1794" s="10"/>
      <c r="G1794" s="10"/>
    </row>
    <row r="1795" spans="1:7" x14ac:dyDescent="0.3">
      <c r="A1795" s="2"/>
      <c r="E1795" s="10"/>
      <c r="F1795" s="10"/>
      <c r="G1795" s="10"/>
    </row>
    <row r="1796" spans="1:7" x14ac:dyDescent="0.3">
      <c r="A1796" s="2"/>
      <c r="E1796" s="10"/>
      <c r="F1796" s="10"/>
      <c r="G1796" s="10"/>
    </row>
    <row r="1797" spans="1:7" x14ac:dyDescent="0.3">
      <c r="A1797" s="2"/>
      <c r="E1797" s="10"/>
      <c r="F1797" s="10"/>
      <c r="G1797" s="10"/>
    </row>
    <row r="1798" spans="1:7" x14ac:dyDescent="0.3">
      <c r="A1798" s="2"/>
      <c r="E1798" s="10"/>
      <c r="F1798" s="10"/>
      <c r="G1798" s="10"/>
    </row>
    <row r="1799" spans="1:7" x14ac:dyDescent="0.3">
      <c r="A1799" s="2"/>
      <c r="E1799" s="10"/>
      <c r="F1799" s="10"/>
      <c r="G1799" s="10"/>
    </row>
    <row r="1800" spans="1:7" x14ac:dyDescent="0.3">
      <c r="A1800" s="2"/>
      <c r="E1800" s="10"/>
      <c r="F1800" s="10"/>
      <c r="G1800" s="10"/>
    </row>
    <row r="1801" spans="1:7" x14ac:dyDescent="0.3">
      <c r="A1801" s="2"/>
      <c r="E1801" s="10"/>
      <c r="F1801" s="10"/>
      <c r="G1801" s="10"/>
    </row>
    <row r="1802" spans="1:7" x14ac:dyDescent="0.3">
      <c r="A1802" s="2"/>
      <c r="E1802" s="10"/>
      <c r="F1802" s="10"/>
      <c r="G1802" s="10"/>
    </row>
    <row r="1803" spans="1:7" x14ac:dyDescent="0.3">
      <c r="A1803" s="2"/>
      <c r="E1803" s="10"/>
      <c r="F1803" s="10"/>
      <c r="G1803" s="10"/>
    </row>
    <row r="1804" spans="1:7" x14ac:dyDescent="0.3">
      <c r="A1804" s="2"/>
      <c r="E1804" s="10"/>
      <c r="F1804" s="10"/>
      <c r="G1804" s="10"/>
    </row>
    <row r="1805" spans="1:7" x14ac:dyDescent="0.3">
      <c r="A1805" s="2"/>
      <c r="E1805" s="10"/>
      <c r="F1805" s="10"/>
      <c r="G1805" s="10"/>
    </row>
    <row r="1806" spans="1:7" x14ac:dyDescent="0.3">
      <c r="A1806" s="2"/>
      <c r="E1806" s="10"/>
      <c r="F1806" s="10"/>
      <c r="G1806" s="10"/>
    </row>
    <row r="1807" spans="1:7" x14ac:dyDescent="0.3">
      <c r="A1807" s="2"/>
      <c r="E1807" s="10"/>
      <c r="F1807" s="10"/>
      <c r="G1807" s="10"/>
    </row>
    <row r="1808" spans="1:7" x14ac:dyDescent="0.3">
      <c r="A1808" s="2"/>
      <c r="E1808" s="10"/>
      <c r="F1808" s="10"/>
      <c r="G1808" s="10"/>
    </row>
    <row r="1809" spans="1:7" x14ac:dyDescent="0.3">
      <c r="A1809" s="2"/>
      <c r="E1809" s="10"/>
      <c r="F1809" s="10"/>
      <c r="G1809" s="10"/>
    </row>
    <row r="1810" spans="1:7" x14ac:dyDescent="0.3">
      <c r="A1810" s="2"/>
      <c r="E1810" s="10"/>
      <c r="F1810" s="10"/>
      <c r="G1810" s="10"/>
    </row>
    <row r="1811" spans="1:7" x14ac:dyDescent="0.3">
      <c r="A1811" s="2"/>
      <c r="E1811" s="10"/>
      <c r="F1811" s="10"/>
      <c r="G1811" s="10"/>
    </row>
    <row r="1812" spans="1:7" x14ac:dyDescent="0.3">
      <c r="A1812" s="2"/>
      <c r="E1812" s="10"/>
      <c r="F1812" s="10"/>
      <c r="G1812" s="10"/>
    </row>
    <row r="1813" spans="1:7" x14ac:dyDescent="0.3">
      <c r="A1813" s="2"/>
      <c r="E1813" s="10"/>
      <c r="F1813" s="10"/>
      <c r="G1813" s="10"/>
    </row>
    <row r="1814" spans="1:7" x14ac:dyDescent="0.3">
      <c r="A1814" s="2"/>
      <c r="E1814" s="10"/>
      <c r="F1814" s="10"/>
      <c r="G1814" s="10"/>
    </row>
    <row r="1815" spans="1:7" x14ac:dyDescent="0.3">
      <c r="A1815" s="2"/>
      <c r="E1815" s="10"/>
      <c r="F1815" s="10"/>
      <c r="G1815" s="10"/>
    </row>
    <row r="1816" spans="1:7" x14ac:dyDescent="0.3">
      <c r="A1816" s="2"/>
      <c r="E1816" s="10"/>
      <c r="F1816" s="10"/>
      <c r="G1816" s="10"/>
    </row>
    <row r="1817" spans="1:7" x14ac:dyDescent="0.3">
      <c r="A1817" s="2"/>
      <c r="E1817" s="10"/>
      <c r="F1817" s="10"/>
      <c r="G1817" s="10"/>
    </row>
    <row r="1818" spans="1:7" x14ac:dyDescent="0.3">
      <c r="A1818" s="2"/>
      <c r="E1818" s="10"/>
      <c r="F1818" s="10"/>
      <c r="G1818" s="10"/>
    </row>
    <row r="1819" spans="1:7" x14ac:dyDescent="0.3">
      <c r="A1819" s="2"/>
      <c r="E1819" s="10"/>
      <c r="F1819" s="10"/>
      <c r="G1819" s="10"/>
    </row>
    <row r="1820" spans="1:7" x14ac:dyDescent="0.3">
      <c r="A1820" s="2"/>
      <c r="E1820" s="10"/>
      <c r="F1820" s="10"/>
      <c r="G1820" s="10"/>
    </row>
    <row r="1821" spans="1:7" x14ac:dyDescent="0.3">
      <c r="A1821" s="2"/>
      <c r="E1821" s="10"/>
      <c r="F1821" s="10"/>
      <c r="G1821" s="10"/>
    </row>
    <row r="1822" spans="1:7" x14ac:dyDescent="0.3">
      <c r="A1822" s="2"/>
      <c r="E1822" s="10"/>
      <c r="F1822" s="10"/>
      <c r="G1822" s="10"/>
    </row>
    <row r="1823" spans="1:7" x14ac:dyDescent="0.3">
      <c r="A1823" s="2"/>
      <c r="E1823" s="10"/>
      <c r="F1823" s="10"/>
      <c r="G1823" s="10"/>
    </row>
    <row r="1824" spans="1:7" x14ac:dyDescent="0.3">
      <c r="A1824" s="2"/>
      <c r="E1824" s="10"/>
      <c r="F1824" s="10"/>
      <c r="G1824" s="10"/>
    </row>
    <row r="1825" spans="1:7" x14ac:dyDescent="0.3">
      <c r="A1825" s="2"/>
      <c r="E1825" s="10"/>
      <c r="F1825" s="10"/>
      <c r="G1825" s="10"/>
    </row>
    <row r="1826" spans="1:7" x14ac:dyDescent="0.3">
      <c r="A1826" s="2"/>
      <c r="E1826" s="10"/>
      <c r="F1826" s="10"/>
      <c r="G1826" s="10"/>
    </row>
    <row r="1827" spans="1:7" x14ac:dyDescent="0.3">
      <c r="A1827" s="2"/>
      <c r="E1827" s="10"/>
      <c r="F1827" s="10"/>
      <c r="G1827" s="10"/>
    </row>
    <row r="1828" spans="1:7" x14ac:dyDescent="0.3">
      <c r="A1828" s="2"/>
      <c r="E1828" s="10"/>
      <c r="F1828" s="10"/>
      <c r="G1828" s="10"/>
    </row>
    <row r="1829" spans="1:7" x14ac:dyDescent="0.3">
      <c r="A1829" s="2"/>
      <c r="E1829" s="10"/>
      <c r="F1829" s="10"/>
      <c r="G1829" s="10"/>
    </row>
    <row r="1830" spans="1:7" x14ac:dyDescent="0.3">
      <c r="A1830" s="2"/>
      <c r="E1830" s="10"/>
      <c r="F1830" s="10"/>
      <c r="G1830" s="10"/>
    </row>
    <row r="1831" spans="1:7" x14ac:dyDescent="0.3">
      <c r="A1831" s="2"/>
      <c r="E1831" s="10"/>
      <c r="F1831" s="10"/>
      <c r="G1831" s="10"/>
    </row>
    <row r="1832" spans="1:7" x14ac:dyDescent="0.3">
      <c r="A1832" s="2"/>
      <c r="E1832" s="10"/>
      <c r="F1832" s="10"/>
      <c r="G1832" s="10"/>
    </row>
    <row r="1833" spans="1:7" x14ac:dyDescent="0.3">
      <c r="A1833" s="2"/>
      <c r="E1833" s="10"/>
      <c r="F1833" s="10"/>
      <c r="G1833" s="10"/>
    </row>
    <row r="1834" spans="1:7" x14ac:dyDescent="0.3">
      <c r="A1834" s="2"/>
      <c r="E1834" s="10"/>
      <c r="F1834" s="10"/>
      <c r="G1834" s="10"/>
    </row>
    <row r="1835" spans="1:7" x14ac:dyDescent="0.3">
      <c r="A1835" s="2"/>
      <c r="E1835" s="10"/>
      <c r="F1835" s="10"/>
      <c r="G1835" s="10"/>
    </row>
    <row r="1836" spans="1:7" x14ac:dyDescent="0.3">
      <c r="A1836" s="2"/>
      <c r="E1836" s="10"/>
      <c r="F1836" s="10"/>
      <c r="G1836" s="10"/>
    </row>
    <row r="1837" spans="1:7" x14ac:dyDescent="0.3">
      <c r="A1837" s="2"/>
      <c r="E1837" s="10"/>
      <c r="F1837" s="10"/>
      <c r="G1837" s="10"/>
    </row>
    <row r="1838" spans="1:7" x14ac:dyDescent="0.3">
      <c r="A1838" s="2"/>
      <c r="E1838" s="10"/>
      <c r="F1838" s="10"/>
      <c r="G1838" s="10"/>
    </row>
    <row r="1839" spans="1:7" x14ac:dyDescent="0.3">
      <c r="A1839" s="2"/>
      <c r="E1839" s="10"/>
      <c r="F1839" s="10"/>
      <c r="G1839" s="10"/>
    </row>
    <row r="1840" spans="1:7" x14ac:dyDescent="0.3">
      <c r="A1840" s="2"/>
      <c r="E1840" s="10"/>
      <c r="F1840" s="10"/>
      <c r="G1840" s="10"/>
    </row>
    <row r="1841" spans="1:7" x14ac:dyDescent="0.3">
      <c r="A1841" s="2"/>
      <c r="E1841" s="10"/>
      <c r="F1841" s="10"/>
      <c r="G1841" s="10"/>
    </row>
    <row r="1842" spans="1:7" x14ac:dyDescent="0.3">
      <c r="A1842" s="2"/>
      <c r="E1842" s="10"/>
      <c r="F1842" s="10"/>
      <c r="G1842" s="10"/>
    </row>
    <row r="1843" spans="1:7" x14ac:dyDescent="0.3">
      <c r="A1843" s="2"/>
      <c r="E1843" s="10"/>
      <c r="F1843" s="10"/>
      <c r="G1843" s="10"/>
    </row>
    <row r="1844" spans="1:7" x14ac:dyDescent="0.3">
      <c r="A1844" s="2"/>
      <c r="E1844" s="10"/>
      <c r="F1844" s="10"/>
      <c r="G1844" s="10"/>
    </row>
    <row r="1845" spans="1:7" x14ac:dyDescent="0.3">
      <c r="A1845" s="2"/>
      <c r="E1845" s="10"/>
      <c r="F1845" s="10"/>
      <c r="G1845" s="10"/>
    </row>
    <row r="1846" spans="1:7" x14ac:dyDescent="0.3">
      <c r="A1846" s="2"/>
      <c r="E1846" s="10"/>
      <c r="F1846" s="10"/>
      <c r="G1846" s="10"/>
    </row>
    <row r="1847" spans="1:7" x14ac:dyDescent="0.3">
      <c r="A1847" s="2"/>
      <c r="E1847" s="10"/>
      <c r="F1847" s="10"/>
      <c r="G1847" s="10"/>
    </row>
    <row r="1848" spans="1:7" x14ac:dyDescent="0.3">
      <c r="A1848" s="2"/>
      <c r="E1848" s="10"/>
      <c r="F1848" s="10"/>
      <c r="G1848" s="10"/>
    </row>
    <row r="1849" spans="1:7" x14ac:dyDescent="0.3">
      <c r="A1849" s="2"/>
      <c r="E1849" s="10"/>
      <c r="F1849" s="10"/>
      <c r="G1849" s="10"/>
    </row>
    <row r="1850" spans="1:7" x14ac:dyDescent="0.3">
      <c r="A1850" s="2"/>
      <c r="E1850" s="10"/>
      <c r="F1850" s="10"/>
      <c r="G1850" s="10"/>
    </row>
    <row r="1851" spans="1:7" x14ac:dyDescent="0.3">
      <c r="A1851" s="2"/>
      <c r="E1851" s="10"/>
      <c r="F1851" s="10"/>
      <c r="G1851" s="10"/>
    </row>
    <row r="1852" spans="1:7" x14ac:dyDescent="0.3">
      <c r="A1852" s="2"/>
      <c r="E1852" s="10"/>
      <c r="F1852" s="10"/>
      <c r="G1852" s="10"/>
    </row>
    <row r="1853" spans="1:7" x14ac:dyDescent="0.3">
      <c r="A1853" s="2"/>
      <c r="E1853" s="10"/>
      <c r="F1853" s="10"/>
      <c r="G1853" s="10"/>
    </row>
    <row r="1854" spans="1:7" x14ac:dyDescent="0.3">
      <c r="A1854" s="2"/>
      <c r="E1854" s="10"/>
      <c r="F1854" s="10"/>
      <c r="G1854" s="10"/>
    </row>
    <row r="1855" spans="1:7" x14ac:dyDescent="0.3">
      <c r="A1855" s="2"/>
      <c r="E1855" s="10"/>
      <c r="F1855" s="10"/>
      <c r="G1855" s="10"/>
    </row>
    <row r="1856" spans="1:7" x14ac:dyDescent="0.3">
      <c r="A1856" s="2"/>
      <c r="E1856" s="10"/>
      <c r="F1856" s="10"/>
      <c r="G1856" s="10"/>
    </row>
    <row r="1857" spans="1:7" x14ac:dyDescent="0.3">
      <c r="A1857" s="2"/>
      <c r="E1857" s="10"/>
      <c r="F1857" s="10"/>
      <c r="G1857" s="10"/>
    </row>
    <row r="1858" spans="1:7" x14ac:dyDescent="0.3">
      <c r="A1858" s="2"/>
      <c r="E1858" s="10"/>
      <c r="F1858" s="10"/>
      <c r="G1858" s="10"/>
    </row>
    <row r="1859" spans="1:7" x14ac:dyDescent="0.3">
      <c r="A1859" s="2"/>
      <c r="E1859" s="10"/>
      <c r="F1859" s="10"/>
      <c r="G1859" s="10"/>
    </row>
    <row r="1860" spans="1:7" x14ac:dyDescent="0.3">
      <c r="A1860" s="2"/>
      <c r="E1860" s="10"/>
      <c r="F1860" s="10"/>
      <c r="G1860" s="10"/>
    </row>
    <row r="1861" spans="1:7" x14ac:dyDescent="0.3">
      <c r="A1861" s="2"/>
      <c r="E1861" s="10"/>
      <c r="F1861" s="10"/>
      <c r="G1861" s="10"/>
    </row>
    <row r="1862" spans="1:7" x14ac:dyDescent="0.3">
      <c r="A1862" s="2"/>
      <c r="E1862" s="10"/>
      <c r="F1862" s="10"/>
      <c r="G1862" s="10"/>
    </row>
    <row r="1863" spans="1:7" x14ac:dyDescent="0.3">
      <c r="A1863" s="2"/>
      <c r="E1863" s="10"/>
      <c r="F1863" s="10"/>
      <c r="G1863" s="10"/>
    </row>
    <row r="1864" spans="1:7" x14ac:dyDescent="0.3">
      <c r="A1864" s="2"/>
      <c r="E1864" s="10"/>
      <c r="F1864" s="10"/>
      <c r="G1864" s="10"/>
    </row>
    <row r="1865" spans="1:7" x14ac:dyDescent="0.3">
      <c r="A1865" s="2"/>
      <c r="E1865" s="10"/>
      <c r="F1865" s="10"/>
      <c r="G1865" s="10"/>
    </row>
    <row r="1866" spans="1:7" x14ac:dyDescent="0.3">
      <c r="A1866" s="2"/>
      <c r="E1866" s="10"/>
      <c r="F1866" s="10"/>
      <c r="G1866" s="10"/>
    </row>
    <row r="1867" spans="1:7" x14ac:dyDescent="0.3">
      <c r="A1867" s="2"/>
      <c r="E1867" s="10"/>
      <c r="F1867" s="10"/>
      <c r="G1867" s="10"/>
    </row>
    <row r="1868" spans="1:7" x14ac:dyDescent="0.3">
      <c r="A1868" s="2"/>
      <c r="E1868" s="10"/>
      <c r="F1868" s="10"/>
      <c r="G1868" s="10"/>
    </row>
    <row r="1869" spans="1:7" x14ac:dyDescent="0.3">
      <c r="A1869" s="2"/>
      <c r="E1869" s="10"/>
      <c r="F1869" s="10"/>
      <c r="G1869" s="10"/>
    </row>
    <row r="1870" spans="1:7" x14ac:dyDescent="0.3">
      <c r="A1870" s="2"/>
      <c r="E1870" s="10"/>
      <c r="F1870" s="10"/>
      <c r="G1870" s="10"/>
    </row>
    <row r="1871" spans="1:7" x14ac:dyDescent="0.3">
      <c r="A1871" s="2"/>
      <c r="E1871" s="10"/>
      <c r="F1871" s="10"/>
      <c r="G1871" s="10"/>
    </row>
    <row r="1872" spans="1:7" x14ac:dyDescent="0.3">
      <c r="A1872" s="2"/>
      <c r="E1872" s="10"/>
      <c r="F1872" s="10"/>
      <c r="G1872" s="10"/>
    </row>
    <row r="1873" spans="1:7" x14ac:dyDescent="0.3">
      <c r="A1873" s="2"/>
      <c r="E1873" s="10"/>
      <c r="F1873" s="10"/>
      <c r="G1873" s="10"/>
    </row>
    <row r="1874" spans="1:7" x14ac:dyDescent="0.3">
      <c r="A1874" s="2"/>
      <c r="E1874" s="10"/>
      <c r="F1874" s="10"/>
      <c r="G1874" s="10"/>
    </row>
    <row r="1875" spans="1:7" x14ac:dyDescent="0.3">
      <c r="A1875" s="2"/>
      <c r="E1875" s="10"/>
      <c r="F1875" s="10"/>
      <c r="G1875" s="10"/>
    </row>
    <row r="1876" spans="1:7" x14ac:dyDescent="0.3">
      <c r="A1876" s="2"/>
      <c r="E1876" s="10"/>
      <c r="F1876" s="10"/>
      <c r="G1876" s="10"/>
    </row>
    <row r="1877" spans="1:7" x14ac:dyDescent="0.3">
      <c r="A1877" s="2"/>
      <c r="E1877" s="10"/>
      <c r="F1877" s="10"/>
      <c r="G1877" s="10"/>
    </row>
    <row r="1878" spans="1:7" x14ac:dyDescent="0.3">
      <c r="A1878" s="2"/>
      <c r="E1878" s="10"/>
      <c r="F1878" s="10"/>
      <c r="G1878" s="10"/>
    </row>
    <row r="1879" spans="1:7" x14ac:dyDescent="0.3">
      <c r="A1879" s="2"/>
      <c r="E1879" s="10"/>
      <c r="F1879" s="10"/>
      <c r="G1879" s="10"/>
    </row>
    <row r="1880" spans="1:7" x14ac:dyDescent="0.3">
      <c r="A1880" s="2"/>
      <c r="E1880" s="10"/>
      <c r="F1880" s="10"/>
      <c r="G1880" s="10"/>
    </row>
    <row r="1881" spans="1:7" x14ac:dyDescent="0.3">
      <c r="A1881" s="2"/>
      <c r="E1881" s="10"/>
      <c r="F1881" s="10"/>
      <c r="G1881" s="10"/>
    </row>
    <row r="1882" spans="1:7" x14ac:dyDescent="0.3">
      <c r="A1882" s="2"/>
      <c r="E1882" s="10"/>
      <c r="F1882" s="10"/>
      <c r="G1882" s="10"/>
    </row>
    <row r="1883" spans="1:7" x14ac:dyDescent="0.3">
      <c r="A1883" s="2"/>
      <c r="E1883" s="10"/>
      <c r="F1883" s="10"/>
      <c r="G1883" s="10"/>
    </row>
    <row r="1884" spans="1:7" x14ac:dyDescent="0.3">
      <c r="A1884" s="2"/>
      <c r="E1884" s="10"/>
      <c r="F1884" s="10"/>
      <c r="G1884" s="10"/>
    </row>
    <row r="1885" spans="1:7" x14ac:dyDescent="0.3">
      <c r="A1885" s="2"/>
      <c r="E1885" s="10"/>
      <c r="F1885" s="10"/>
      <c r="G1885" s="10"/>
    </row>
    <row r="1886" spans="1:7" x14ac:dyDescent="0.3">
      <c r="A1886" s="2"/>
      <c r="E1886" s="10"/>
      <c r="F1886" s="10"/>
      <c r="G1886" s="10"/>
    </row>
    <row r="1887" spans="1:7" x14ac:dyDescent="0.3">
      <c r="A1887" s="2"/>
      <c r="E1887" s="10"/>
      <c r="F1887" s="10"/>
      <c r="G1887" s="10"/>
    </row>
    <row r="1888" spans="1:7" x14ac:dyDescent="0.3">
      <c r="A1888" s="2"/>
      <c r="E1888" s="10"/>
      <c r="F1888" s="10"/>
      <c r="G1888" s="10"/>
    </row>
    <row r="1889" spans="1:7" x14ac:dyDescent="0.3">
      <c r="A1889" s="2"/>
      <c r="E1889" s="10"/>
      <c r="F1889" s="10"/>
      <c r="G1889" s="10"/>
    </row>
    <row r="1890" spans="1:7" x14ac:dyDescent="0.3">
      <c r="A1890" s="2"/>
      <c r="E1890" s="10"/>
      <c r="F1890" s="10"/>
      <c r="G1890" s="10"/>
    </row>
    <row r="1891" spans="1:7" x14ac:dyDescent="0.3">
      <c r="A1891" s="2"/>
      <c r="E1891" s="10"/>
      <c r="F1891" s="10"/>
      <c r="G1891" s="10"/>
    </row>
    <row r="1892" spans="1:7" x14ac:dyDescent="0.3">
      <c r="A1892" s="2"/>
      <c r="E1892" s="10"/>
      <c r="F1892" s="10"/>
      <c r="G1892" s="10"/>
    </row>
    <row r="1893" spans="1:7" x14ac:dyDescent="0.3">
      <c r="A1893" s="2"/>
      <c r="E1893" s="10"/>
      <c r="F1893" s="10"/>
      <c r="G1893" s="10"/>
    </row>
    <row r="1894" spans="1:7" x14ac:dyDescent="0.3">
      <c r="A1894" s="2"/>
      <c r="E1894" s="10"/>
      <c r="F1894" s="10"/>
      <c r="G1894" s="10"/>
    </row>
    <row r="1895" spans="1:7" x14ac:dyDescent="0.3">
      <c r="A1895" s="2"/>
      <c r="E1895" s="10"/>
      <c r="F1895" s="10"/>
      <c r="G1895" s="10"/>
    </row>
    <row r="1896" spans="1:7" x14ac:dyDescent="0.3">
      <c r="A1896" s="2"/>
      <c r="E1896" s="10"/>
      <c r="F1896" s="10"/>
      <c r="G1896" s="10"/>
    </row>
    <row r="1897" spans="1:7" x14ac:dyDescent="0.3">
      <c r="A1897" s="2"/>
      <c r="E1897" s="10"/>
      <c r="F1897" s="10"/>
      <c r="G1897" s="10"/>
    </row>
    <row r="1898" spans="1:7" x14ac:dyDescent="0.3">
      <c r="A1898" s="2"/>
      <c r="E1898" s="10"/>
      <c r="F1898" s="10"/>
      <c r="G1898" s="10"/>
    </row>
    <row r="1899" spans="1:7" x14ac:dyDescent="0.3">
      <c r="A1899" s="2"/>
      <c r="E1899" s="10"/>
      <c r="F1899" s="10"/>
      <c r="G1899" s="10"/>
    </row>
    <row r="1900" spans="1:7" x14ac:dyDescent="0.3">
      <c r="A1900" s="2"/>
      <c r="E1900" s="10"/>
      <c r="F1900" s="10"/>
      <c r="G1900" s="10"/>
    </row>
    <row r="1901" spans="1:7" x14ac:dyDescent="0.3">
      <c r="A1901" s="2"/>
      <c r="E1901" s="10"/>
      <c r="F1901" s="10"/>
      <c r="G1901" s="10"/>
    </row>
    <row r="1902" spans="1:7" x14ac:dyDescent="0.3">
      <c r="A1902" s="2"/>
      <c r="E1902" s="10"/>
      <c r="F1902" s="10"/>
      <c r="G1902" s="10"/>
    </row>
    <row r="1903" spans="1:7" x14ac:dyDescent="0.3">
      <c r="A1903" s="2"/>
      <c r="E1903" s="10"/>
      <c r="F1903" s="10"/>
      <c r="G1903" s="10"/>
    </row>
    <row r="1904" spans="1:7" x14ac:dyDescent="0.3">
      <c r="A1904" s="2"/>
      <c r="E1904" s="10"/>
      <c r="F1904" s="10"/>
      <c r="G1904" s="10"/>
    </row>
    <row r="1905" spans="1:7" x14ac:dyDescent="0.3">
      <c r="A1905" s="2"/>
      <c r="E1905" s="10"/>
      <c r="F1905" s="10"/>
      <c r="G1905" s="10"/>
    </row>
    <row r="1906" spans="1:7" x14ac:dyDescent="0.3">
      <c r="A1906" s="2"/>
      <c r="E1906" s="10"/>
      <c r="F1906" s="10"/>
      <c r="G1906" s="10"/>
    </row>
    <row r="1907" spans="1:7" x14ac:dyDescent="0.3">
      <c r="A1907" s="2"/>
      <c r="E1907" s="10"/>
      <c r="F1907" s="10"/>
      <c r="G1907" s="10"/>
    </row>
    <row r="1908" spans="1:7" x14ac:dyDescent="0.3">
      <c r="A1908" s="2"/>
      <c r="E1908" s="10"/>
      <c r="F1908" s="10"/>
      <c r="G1908" s="10"/>
    </row>
    <row r="1909" spans="1:7" x14ac:dyDescent="0.3">
      <c r="A1909" s="2"/>
      <c r="E1909" s="10"/>
      <c r="F1909" s="10"/>
      <c r="G1909" s="10"/>
    </row>
    <row r="1910" spans="1:7" x14ac:dyDescent="0.3">
      <c r="A1910" s="2"/>
      <c r="E1910" s="10"/>
      <c r="F1910" s="10"/>
      <c r="G1910" s="10"/>
    </row>
    <row r="1911" spans="1:7" x14ac:dyDescent="0.3">
      <c r="A1911" s="2"/>
      <c r="E1911" s="10"/>
      <c r="F1911" s="10"/>
      <c r="G1911" s="10"/>
    </row>
    <row r="1912" spans="1:7" x14ac:dyDescent="0.3">
      <c r="A1912" s="2"/>
      <c r="E1912" s="10"/>
      <c r="F1912" s="10"/>
      <c r="G1912" s="10"/>
    </row>
    <row r="1913" spans="1:7" x14ac:dyDescent="0.3">
      <c r="A1913" s="2"/>
      <c r="E1913" s="10"/>
      <c r="F1913" s="10"/>
      <c r="G1913" s="10"/>
    </row>
    <row r="1914" spans="1:7" x14ac:dyDescent="0.3">
      <c r="A1914" s="2"/>
      <c r="E1914" s="10"/>
      <c r="F1914" s="10"/>
      <c r="G1914" s="10"/>
    </row>
    <row r="1915" spans="1:7" x14ac:dyDescent="0.3">
      <c r="A1915" s="2"/>
      <c r="E1915" s="10"/>
      <c r="F1915" s="10"/>
      <c r="G1915" s="10"/>
    </row>
    <row r="1916" spans="1:7" x14ac:dyDescent="0.3">
      <c r="A1916" s="2"/>
      <c r="E1916" s="10"/>
      <c r="F1916" s="10"/>
      <c r="G1916" s="10"/>
    </row>
    <row r="1917" spans="1:7" x14ac:dyDescent="0.3">
      <c r="A1917" s="2"/>
      <c r="E1917" s="10"/>
      <c r="F1917" s="10"/>
      <c r="G1917" s="10"/>
    </row>
    <row r="1918" spans="1:7" x14ac:dyDescent="0.3">
      <c r="A1918" s="2"/>
      <c r="E1918" s="10"/>
      <c r="F1918" s="10"/>
      <c r="G1918" s="10"/>
    </row>
    <row r="1919" spans="1:7" x14ac:dyDescent="0.3">
      <c r="A1919" s="2"/>
      <c r="E1919" s="10"/>
      <c r="F1919" s="10"/>
      <c r="G1919" s="10"/>
    </row>
    <row r="1920" spans="1:7" x14ac:dyDescent="0.3">
      <c r="A1920" s="2"/>
      <c r="E1920" s="10"/>
      <c r="F1920" s="10"/>
      <c r="G1920" s="10"/>
    </row>
    <row r="1921" spans="1:7" x14ac:dyDescent="0.3">
      <c r="A1921" s="2"/>
      <c r="E1921" s="10"/>
      <c r="F1921" s="10"/>
      <c r="G1921" s="10"/>
    </row>
    <row r="1922" spans="1:7" x14ac:dyDescent="0.3">
      <c r="A1922" s="2"/>
      <c r="E1922" s="10"/>
      <c r="F1922" s="10"/>
      <c r="G1922" s="10"/>
    </row>
    <row r="1923" spans="1:7" x14ac:dyDescent="0.3">
      <c r="A1923" s="2"/>
      <c r="E1923" s="10"/>
      <c r="F1923" s="10"/>
      <c r="G1923" s="10"/>
    </row>
    <row r="1924" spans="1:7" x14ac:dyDescent="0.3">
      <c r="A1924" s="2"/>
      <c r="E1924" s="10"/>
      <c r="F1924" s="10"/>
      <c r="G1924" s="10"/>
    </row>
    <row r="1925" spans="1:7" x14ac:dyDescent="0.3">
      <c r="A1925" s="2"/>
      <c r="E1925" s="10"/>
      <c r="F1925" s="10"/>
      <c r="G1925" s="10"/>
    </row>
    <row r="1926" spans="1:7" x14ac:dyDescent="0.3">
      <c r="A1926" s="2"/>
      <c r="E1926" s="10"/>
      <c r="F1926" s="10"/>
      <c r="G1926" s="10"/>
    </row>
    <row r="1927" spans="1:7" x14ac:dyDescent="0.3">
      <c r="A1927" s="2"/>
      <c r="E1927" s="10"/>
      <c r="F1927" s="10"/>
      <c r="G1927" s="10"/>
    </row>
    <row r="1928" spans="1:7" x14ac:dyDescent="0.3">
      <c r="A1928" s="2"/>
      <c r="E1928" s="10"/>
      <c r="F1928" s="10"/>
      <c r="G1928" s="10"/>
    </row>
    <row r="1929" spans="1:7" x14ac:dyDescent="0.3">
      <c r="A1929" s="2"/>
      <c r="E1929" s="10"/>
      <c r="F1929" s="10"/>
      <c r="G1929" s="10"/>
    </row>
    <row r="1930" spans="1:7" x14ac:dyDescent="0.3">
      <c r="A1930" s="2"/>
      <c r="E1930" s="10"/>
      <c r="F1930" s="10"/>
      <c r="G1930" s="10"/>
    </row>
    <row r="1931" spans="1:7" x14ac:dyDescent="0.3">
      <c r="A1931" s="2"/>
      <c r="E1931" s="10"/>
      <c r="F1931" s="10"/>
      <c r="G1931" s="10"/>
    </row>
    <row r="1932" spans="1:7" x14ac:dyDescent="0.3">
      <c r="A1932" s="2"/>
      <c r="E1932" s="10"/>
      <c r="F1932" s="10"/>
      <c r="G1932" s="10"/>
    </row>
    <row r="1933" spans="1:7" x14ac:dyDescent="0.3">
      <c r="A1933" s="2"/>
      <c r="E1933" s="10"/>
      <c r="F1933" s="10"/>
      <c r="G1933" s="10"/>
    </row>
    <row r="1934" spans="1:7" x14ac:dyDescent="0.3">
      <c r="A1934" s="2"/>
      <c r="E1934" s="10"/>
      <c r="F1934" s="10"/>
      <c r="G1934" s="10"/>
    </row>
    <row r="1935" spans="1:7" x14ac:dyDescent="0.3">
      <c r="A1935" s="2"/>
      <c r="E1935" s="10"/>
      <c r="F1935" s="10"/>
      <c r="G1935" s="10"/>
    </row>
    <row r="1936" spans="1:7" x14ac:dyDescent="0.3">
      <c r="A1936" s="2"/>
      <c r="E1936" s="10"/>
      <c r="F1936" s="10"/>
      <c r="G1936" s="10"/>
    </row>
    <row r="1937" spans="1:7" x14ac:dyDescent="0.3">
      <c r="A1937" s="2"/>
      <c r="E1937" s="10"/>
      <c r="F1937" s="10"/>
      <c r="G1937" s="10"/>
    </row>
    <row r="1938" spans="1:7" x14ac:dyDescent="0.3">
      <c r="A1938" s="2"/>
      <c r="E1938" s="10"/>
      <c r="F1938" s="10"/>
      <c r="G1938" s="10"/>
    </row>
    <row r="1939" spans="1:7" x14ac:dyDescent="0.3">
      <c r="A1939" s="2"/>
      <c r="E1939" s="10"/>
      <c r="F1939" s="10"/>
      <c r="G1939" s="10"/>
    </row>
    <row r="1940" spans="1:7" x14ac:dyDescent="0.3">
      <c r="A1940" s="2"/>
      <c r="E1940" s="10"/>
      <c r="F1940" s="10"/>
      <c r="G1940" s="10"/>
    </row>
    <row r="1941" spans="1:7" x14ac:dyDescent="0.3">
      <c r="A1941" s="2"/>
      <c r="E1941" s="10"/>
      <c r="F1941" s="10"/>
      <c r="G1941" s="10"/>
    </row>
    <row r="1942" spans="1:7" x14ac:dyDescent="0.3">
      <c r="A1942" s="2"/>
      <c r="E1942" s="10"/>
      <c r="F1942" s="10"/>
      <c r="G1942" s="10"/>
    </row>
    <row r="1943" spans="1:7" x14ac:dyDescent="0.3">
      <c r="A1943" s="2"/>
      <c r="E1943" s="10"/>
      <c r="F1943" s="10"/>
      <c r="G1943" s="10"/>
    </row>
    <row r="1944" spans="1:7" x14ac:dyDescent="0.3">
      <c r="A1944" s="2"/>
      <c r="E1944" s="10"/>
      <c r="F1944" s="10"/>
      <c r="G1944" s="10"/>
    </row>
    <row r="1945" spans="1:7" x14ac:dyDescent="0.3">
      <c r="A1945" s="2"/>
      <c r="E1945" s="10"/>
      <c r="F1945" s="10"/>
      <c r="G1945" s="10"/>
    </row>
    <row r="1946" spans="1:7" x14ac:dyDescent="0.3">
      <c r="A1946" s="2"/>
      <c r="E1946" s="10"/>
      <c r="F1946" s="10"/>
      <c r="G1946" s="10"/>
    </row>
    <row r="1947" spans="1:7" x14ac:dyDescent="0.3">
      <c r="A1947" s="2"/>
      <c r="E1947" s="10"/>
      <c r="F1947" s="10"/>
      <c r="G1947" s="10"/>
    </row>
    <row r="1948" spans="1:7" x14ac:dyDescent="0.3">
      <c r="A1948" s="2"/>
      <c r="E1948" s="10"/>
      <c r="F1948" s="10"/>
      <c r="G1948" s="10"/>
    </row>
    <row r="1949" spans="1:7" x14ac:dyDescent="0.3">
      <c r="A1949" s="2"/>
      <c r="E1949" s="10"/>
      <c r="F1949" s="10"/>
      <c r="G1949" s="10"/>
    </row>
    <row r="1950" spans="1:7" x14ac:dyDescent="0.3">
      <c r="A1950" s="2"/>
      <c r="E1950" s="10"/>
      <c r="F1950" s="10"/>
      <c r="G1950" s="10"/>
    </row>
    <row r="1951" spans="1:7" x14ac:dyDescent="0.3">
      <c r="A1951" s="2"/>
      <c r="E1951" s="10"/>
      <c r="F1951" s="10"/>
      <c r="G1951" s="10"/>
    </row>
    <row r="1952" spans="1:7" x14ac:dyDescent="0.3">
      <c r="A1952" s="2"/>
      <c r="E1952" s="10"/>
      <c r="F1952" s="10"/>
      <c r="G1952" s="10"/>
    </row>
    <row r="1953" spans="1:7" x14ac:dyDescent="0.3">
      <c r="A1953" s="2"/>
      <c r="E1953" s="10"/>
      <c r="F1953" s="10"/>
      <c r="G1953" s="10"/>
    </row>
    <row r="1954" spans="1:7" x14ac:dyDescent="0.3">
      <c r="A1954" s="2"/>
      <c r="E1954" s="10"/>
      <c r="F1954" s="10"/>
      <c r="G1954" s="10"/>
    </row>
    <row r="1955" spans="1:7" x14ac:dyDescent="0.3">
      <c r="A1955" s="2"/>
      <c r="E1955" s="10"/>
      <c r="F1955" s="10"/>
      <c r="G1955" s="10"/>
    </row>
    <row r="1956" spans="1:7" x14ac:dyDescent="0.3">
      <c r="A1956" s="2"/>
      <c r="E1956" s="10"/>
      <c r="F1956" s="10"/>
      <c r="G1956" s="10"/>
    </row>
    <row r="1957" spans="1:7" x14ac:dyDescent="0.3">
      <c r="A1957" s="2"/>
      <c r="E1957" s="10"/>
      <c r="F1957" s="10"/>
      <c r="G1957" s="10"/>
    </row>
    <row r="1958" spans="1:7" x14ac:dyDescent="0.3">
      <c r="A1958" s="2"/>
      <c r="E1958" s="10"/>
      <c r="F1958" s="10"/>
      <c r="G1958" s="10"/>
    </row>
    <row r="1959" spans="1:7" x14ac:dyDescent="0.3">
      <c r="A1959" s="2"/>
      <c r="E1959" s="10"/>
      <c r="F1959" s="10"/>
      <c r="G1959" s="10"/>
    </row>
    <row r="1960" spans="1:7" x14ac:dyDescent="0.3">
      <c r="A1960" s="2"/>
      <c r="E1960" s="10"/>
      <c r="F1960" s="10"/>
      <c r="G1960" s="10"/>
    </row>
    <row r="1961" spans="1:7" x14ac:dyDescent="0.3">
      <c r="A1961" s="2"/>
      <c r="E1961" s="10"/>
      <c r="F1961" s="10"/>
      <c r="G1961" s="10"/>
    </row>
    <row r="1962" spans="1:7" x14ac:dyDescent="0.3">
      <c r="A1962" s="2"/>
      <c r="E1962" s="10"/>
      <c r="F1962" s="10"/>
      <c r="G1962" s="10"/>
    </row>
    <row r="1963" spans="1:7" x14ac:dyDescent="0.3">
      <c r="A1963" s="2"/>
      <c r="E1963" s="10"/>
      <c r="F1963" s="10"/>
      <c r="G1963" s="10"/>
    </row>
    <row r="1964" spans="1:7" x14ac:dyDescent="0.3">
      <c r="A1964" s="2"/>
      <c r="E1964" s="10"/>
      <c r="F1964" s="10"/>
      <c r="G1964" s="10"/>
    </row>
    <row r="1965" spans="1:7" x14ac:dyDescent="0.3">
      <c r="A1965" s="2"/>
      <c r="E1965" s="10"/>
      <c r="F1965" s="10"/>
      <c r="G1965" s="10"/>
    </row>
    <row r="1966" spans="1:7" x14ac:dyDescent="0.3">
      <c r="A1966" s="2"/>
      <c r="E1966" s="10"/>
      <c r="F1966" s="10"/>
      <c r="G1966" s="10"/>
    </row>
    <row r="1967" spans="1:7" x14ac:dyDescent="0.3">
      <c r="A1967" s="2"/>
      <c r="E1967" s="10"/>
      <c r="F1967" s="10"/>
      <c r="G1967" s="10"/>
    </row>
    <row r="1968" spans="1:7" x14ac:dyDescent="0.3">
      <c r="A1968" s="2"/>
      <c r="E1968" s="10"/>
      <c r="F1968" s="10"/>
      <c r="G1968" s="10"/>
    </row>
    <row r="1969" spans="1:7" x14ac:dyDescent="0.3">
      <c r="A1969" s="2"/>
      <c r="E1969" s="10"/>
      <c r="F1969" s="10"/>
      <c r="G1969" s="10"/>
    </row>
    <row r="1970" spans="1:7" x14ac:dyDescent="0.3">
      <c r="A1970" s="2"/>
      <c r="E1970" s="10"/>
      <c r="F1970" s="10"/>
      <c r="G1970" s="10"/>
    </row>
    <row r="1971" spans="1:7" x14ac:dyDescent="0.3">
      <c r="A1971" s="2"/>
      <c r="E1971" s="10"/>
      <c r="F1971" s="10"/>
      <c r="G1971" s="10"/>
    </row>
    <row r="1972" spans="1:7" x14ac:dyDescent="0.3">
      <c r="A1972" s="2"/>
      <c r="E1972" s="10"/>
      <c r="F1972" s="10"/>
      <c r="G1972" s="10"/>
    </row>
    <row r="1973" spans="1:7" x14ac:dyDescent="0.3">
      <c r="A1973" s="2"/>
      <c r="E1973" s="10"/>
      <c r="F1973" s="10"/>
      <c r="G1973" s="10"/>
    </row>
    <row r="1974" spans="1:7" x14ac:dyDescent="0.3">
      <c r="A1974" s="2"/>
      <c r="E1974" s="10"/>
      <c r="F1974" s="10"/>
      <c r="G1974" s="10"/>
    </row>
    <row r="1975" spans="1:7" x14ac:dyDescent="0.3">
      <c r="A1975" s="2"/>
      <c r="E1975" s="10"/>
      <c r="F1975" s="10"/>
      <c r="G1975" s="10"/>
    </row>
    <row r="1976" spans="1:7" x14ac:dyDescent="0.3">
      <c r="A1976" s="2"/>
      <c r="E1976" s="10"/>
      <c r="F1976" s="10"/>
      <c r="G1976" s="10"/>
    </row>
    <row r="1977" spans="1:7" x14ac:dyDescent="0.3">
      <c r="A1977" s="2"/>
      <c r="E1977" s="10"/>
      <c r="F1977" s="10"/>
      <c r="G1977" s="10"/>
    </row>
    <row r="1978" spans="1:7" x14ac:dyDescent="0.3">
      <c r="A1978" s="2"/>
      <c r="E1978" s="10"/>
      <c r="F1978" s="10"/>
      <c r="G1978" s="10"/>
    </row>
    <row r="1979" spans="1:7" x14ac:dyDescent="0.3">
      <c r="A1979" s="2"/>
      <c r="E1979" s="10"/>
      <c r="F1979" s="10"/>
      <c r="G1979" s="10"/>
    </row>
    <row r="1980" spans="1:7" x14ac:dyDescent="0.3">
      <c r="A1980" s="2"/>
      <c r="E1980" s="10"/>
      <c r="F1980" s="10"/>
      <c r="G1980" s="10"/>
    </row>
    <row r="1981" spans="1:7" x14ac:dyDescent="0.3">
      <c r="A1981" s="2"/>
      <c r="E1981" s="10"/>
      <c r="F1981" s="10"/>
      <c r="G1981" s="10"/>
    </row>
    <row r="1982" spans="1:7" x14ac:dyDescent="0.3">
      <c r="A1982" s="2"/>
      <c r="E1982" s="10"/>
      <c r="F1982" s="10"/>
      <c r="G1982" s="10"/>
    </row>
    <row r="1983" spans="1:7" x14ac:dyDescent="0.3">
      <c r="A1983" s="2"/>
      <c r="E1983" s="10"/>
      <c r="F1983" s="10"/>
      <c r="G1983" s="10"/>
    </row>
    <row r="1984" spans="1:7" x14ac:dyDescent="0.3">
      <c r="A1984" s="2"/>
      <c r="E1984" s="10"/>
      <c r="F1984" s="10"/>
      <c r="G1984" s="10"/>
    </row>
    <row r="1985" spans="1:7" x14ac:dyDescent="0.3">
      <c r="A1985" s="2"/>
      <c r="E1985" s="10"/>
      <c r="F1985" s="10"/>
      <c r="G1985" s="10"/>
    </row>
    <row r="1986" spans="1:7" x14ac:dyDescent="0.3">
      <c r="A1986" s="2"/>
      <c r="E1986" s="10"/>
      <c r="F1986" s="10"/>
      <c r="G1986" s="10"/>
    </row>
    <row r="1987" spans="1:7" x14ac:dyDescent="0.3">
      <c r="A1987" s="2"/>
      <c r="E1987" s="10"/>
      <c r="F1987" s="10"/>
      <c r="G1987" s="10"/>
    </row>
    <row r="1988" spans="1:7" x14ac:dyDescent="0.3">
      <c r="A1988" s="2"/>
      <c r="E1988" s="10"/>
      <c r="F1988" s="10"/>
      <c r="G1988" s="10"/>
    </row>
    <row r="1989" spans="1:7" x14ac:dyDescent="0.3">
      <c r="A1989" s="2"/>
      <c r="E1989" s="10"/>
      <c r="F1989" s="10"/>
      <c r="G1989" s="10"/>
    </row>
    <row r="1990" spans="1:7" x14ac:dyDescent="0.3">
      <c r="A1990" s="2"/>
      <c r="E1990" s="10"/>
      <c r="F1990" s="10"/>
      <c r="G1990" s="10"/>
    </row>
    <row r="1991" spans="1:7" x14ac:dyDescent="0.3">
      <c r="A1991" s="2"/>
      <c r="E1991" s="10"/>
      <c r="F1991" s="10"/>
      <c r="G1991" s="10"/>
    </row>
    <row r="1992" spans="1:7" x14ac:dyDescent="0.3">
      <c r="A1992" s="2"/>
      <c r="E1992" s="10"/>
      <c r="F1992" s="10"/>
      <c r="G1992" s="10"/>
    </row>
    <row r="1993" spans="1:7" x14ac:dyDescent="0.3">
      <c r="A1993" s="2"/>
      <c r="E1993" s="10"/>
      <c r="F1993" s="10"/>
      <c r="G1993" s="10"/>
    </row>
    <row r="1994" spans="1:7" x14ac:dyDescent="0.3">
      <c r="A1994" s="2"/>
      <c r="E1994" s="10"/>
      <c r="F1994" s="10"/>
      <c r="G1994" s="10"/>
    </row>
    <row r="1995" spans="1:7" x14ac:dyDescent="0.3">
      <c r="A1995" s="2"/>
      <c r="E1995" s="10"/>
      <c r="F1995" s="10"/>
      <c r="G1995" s="10"/>
    </row>
    <row r="1996" spans="1:7" x14ac:dyDescent="0.3">
      <c r="A1996" s="2"/>
      <c r="E1996" s="10"/>
      <c r="F1996" s="10"/>
      <c r="G1996" s="10"/>
    </row>
    <row r="1997" spans="1:7" x14ac:dyDescent="0.3">
      <c r="A1997" s="2"/>
      <c r="E1997" s="10"/>
      <c r="F1997" s="10"/>
      <c r="G1997" s="10"/>
    </row>
    <row r="1998" spans="1:7" x14ac:dyDescent="0.3">
      <c r="A1998" s="2"/>
      <c r="E1998" s="10"/>
      <c r="F1998" s="10"/>
      <c r="G1998" s="10"/>
    </row>
    <row r="1999" spans="1:7" x14ac:dyDescent="0.3">
      <c r="A1999" s="2"/>
      <c r="E1999" s="10"/>
      <c r="F1999" s="10"/>
      <c r="G1999" s="10"/>
    </row>
    <row r="2000" spans="1:7" x14ac:dyDescent="0.3">
      <c r="A2000" s="2"/>
      <c r="E2000" s="10"/>
      <c r="F2000" s="10"/>
      <c r="G2000" s="10"/>
    </row>
    <row r="2001" spans="1:7" x14ac:dyDescent="0.3">
      <c r="A2001" s="2"/>
      <c r="E2001" s="10"/>
      <c r="F2001" s="10"/>
      <c r="G2001" s="10"/>
    </row>
    <row r="2002" spans="1:7" x14ac:dyDescent="0.3">
      <c r="A2002" s="2"/>
      <c r="E2002" s="10"/>
      <c r="F2002" s="10"/>
      <c r="G2002" s="10"/>
    </row>
    <row r="2003" spans="1:7" x14ac:dyDescent="0.3">
      <c r="A2003" s="2"/>
      <c r="E2003" s="10"/>
      <c r="F2003" s="10"/>
      <c r="G2003" s="10"/>
    </row>
    <row r="2004" spans="1:7" x14ac:dyDescent="0.3">
      <c r="A2004" s="2"/>
      <c r="E2004" s="10"/>
      <c r="F2004" s="10"/>
      <c r="G2004" s="10"/>
    </row>
    <row r="2005" spans="1:7" x14ac:dyDescent="0.3">
      <c r="A2005" s="2"/>
      <c r="E2005" s="10"/>
      <c r="F2005" s="10"/>
      <c r="G2005" s="10"/>
    </row>
    <row r="2006" spans="1:7" x14ac:dyDescent="0.3">
      <c r="A2006" s="2"/>
      <c r="E2006" s="10"/>
      <c r="F2006" s="10"/>
      <c r="G2006" s="10"/>
    </row>
    <row r="2007" spans="1:7" x14ac:dyDescent="0.3">
      <c r="A2007" s="2"/>
      <c r="E2007" s="10"/>
      <c r="F2007" s="10"/>
      <c r="G2007" s="10"/>
    </row>
    <row r="2008" spans="1:7" x14ac:dyDescent="0.3">
      <c r="A2008" s="2"/>
      <c r="E2008" s="10"/>
      <c r="F2008" s="10"/>
      <c r="G2008" s="10"/>
    </row>
    <row r="2009" spans="1:7" x14ac:dyDescent="0.3">
      <c r="A2009" s="2"/>
      <c r="E2009" s="10"/>
      <c r="F2009" s="10"/>
      <c r="G2009" s="10"/>
    </row>
    <row r="2010" spans="1:7" x14ac:dyDescent="0.3">
      <c r="A2010" s="2"/>
      <c r="E2010" s="10"/>
      <c r="F2010" s="10"/>
      <c r="G2010" s="10"/>
    </row>
    <row r="2011" spans="1:7" x14ac:dyDescent="0.3">
      <c r="A2011" s="2"/>
      <c r="E2011" s="10"/>
      <c r="F2011" s="10"/>
      <c r="G2011" s="10"/>
    </row>
    <row r="2012" spans="1:7" x14ac:dyDescent="0.3">
      <c r="A2012" s="2"/>
      <c r="E2012" s="10"/>
      <c r="F2012" s="10"/>
      <c r="G2012" s="10"/>
    </row>
    <row r="2013" spans="1:7" x14ac:dyDescent="0.3">
      <c r="A2013" s="2"/>
      <c r="E2013" s="10"/>
      <c r="F2013" s="10"/>
      <c r="G2013" s="10"/>
    </row>
    <row r="2014" spans="1:7" x14ac:dyDescent="0.3">
      <c r="A2014" s="2"/>
      <c r="E2014" s="10"/>
      <c r="F2014" s="10"/>
      <c r="G2014" s="10"/>
    </row>
    <row r="2015" spans="1:7" x14ac:dyDescent="0.3">
      <c r="A2015" s="2"/>
      <c r="E2015" s="10"/>
      <c r="F2015" s="10"/>
      <c r="G2015" s="10"/>
    </row>
    <row r="2016" spans="1:7" x14ac:dyDescent="0.3">
      <c r="A2016" s="2"/>
      <c r="E2016" s="10"/>
      <c r="F2016" s="10"/>
      <c r="G2016" s="10"/>
    </row>
    <row r="2017" spans="1:7" x14ac:dyDescent="0.3">
      <c r="A2017" s="2"/>
      <c r="E2017" s="10"/>
      <c r="F2017" s="10"/>
      <c r="G2017" s="10"/>
    </row>
    <row r="2018" spans="1:7" x14ac:dyDescent="0.3">
      <c r="A2018" s="2"/>
      <c r="E2018" s="10"/>
      <c r="F2018" s="10"/>
      <c r="G2018" s="10"/>
    </row>
    <row r="2019" spans="1:7" x14ac:dyDescent="0.3">
      <c r="A2019" s="2"/>
      <c r="E2019" s="10"/>
      <c r="F2019" s="10"/>
      <c r="G2019" s="10"/>
    </row>
    <row r="2020" spans="1:7" x14ac:dyDescent="0.3">
      <c r="A2020" s="2"/>
      <c r="E2020" s="10"/>
      <c r="F2020" s="10"/>
      <c r="G2020" s="10"/>
    </row>
    <row r="2021" spans="1:7" x14ac:dyDescent="0.3">
      <c r="A2021" s="2"/>
      <c r="E2021" s="10"/>
      <c r="F2021" s="10"/>
      <c r="G2021" s="10"/>
    </row>
    <row r="2022" spans="1:7" x14ac:dyDescent="0.3">
      <c r="A2022" s="2"/>
      <c r="E2022" s="10"/>
      <c r="F2022" s="10"/>
      <c r="G2022" s="10"/>
    </row>
    <row r="2023" spans="1:7" x14ac:dyDescent="0.3">
      <c r="A2023" s="2"/>
      <c r="E2023" s="10"/>
      <c r="F2023" s="10"/>
      <c r="G2023" s="10"/>
    </row>
    <row r="2024" spans="1:7" x14ac:dyDescent="0.3">
      <c r="A2024" s="2"/>
      <c r="E2024" s="10"/>
      <c r="F2024" s="10"/>
      <c r="G2024" s="10"/>
    </row>
    <row r="2025" spans="1:7" x14ac:dyDescent="0.3">
      <c r="A2025" s="2"/>
      <c r="E2025" s="10"/>
      <c r="F2025" s="10"/>
      <c r="G2025" s="10"/>
    </row>
    <row r="2026" spans="1:7" x14ac:dyDescent="0.3">
      <c r="A2026" s="2"/>
      <c r="E2026" s="10"/>
      <c r="F2026" s="10"/>
      <c r="G2026" s="10"/>
    </row>
    <row r="2027" spans="1:7" x14ac:dyDescent="0.3">
      <c r="A2027" s="2"/>
      <c r="E2027" s="10"/>
      <c r="F2027" s="10"/>
      <c r="G2027" s="10"/>
    </row>
    <row r="2028" spans="1:7" x14ac:dyDescent="0.3">
      <c r="A2028" s="2"/>
      <c r="E2028" s="10"/>
      <c r="F2028" s="10"/>
      <c r="G2028" s="10"/>
    </row>
    <row r="2029" spans="1:7" x14ac:dyDescent="0.3">
      <c r="A2029" s="2"/>
      <c r="E2029" s="10"/>
      <c r="F2029" s="10"/>
      <c r="G2029" s="10"/>
    </row>
    <row r="2030" spans="1:7" x14ac:dyDescent="0.3">
      <c r="A2030" s="2"/>
      <c r="E2030" s="10"/>
      <c r="F2030" s="10"/>
      <c r="G2030" s="10"/>
    </row>
    <row r="2031" spans="1:7" x14ac:dyDescent="0.3">
      <c r="A2031" s="2"/>
      <c r="E2031" s="10"/>
      <c r="F2031" s="10"/>
      <c r="G2031" s="10"/>
    </row>
    <row r="2032" spans="1:7" x14ac:dyDescent="0.3">
      <c r="A2032" s="2"/>
      <c r="E2032" s="10"/>
      <c r="F2032" s="10"/>
      <c r="G2032" s="10"/>
    </row>
    <row r="2033" spans="1:7" x14ac:dyDescent="0.3">
      <c r="A2033" s="2"/>
      <c r="E2033" s="10"/>
      <c r="F2033" s="10"/>
      <c r="G2033" s="10"/>
    </row>
    <row r="2034" spans="1:7" x14ac:dyDescent="0.3">
      <c r="A2034" s="2"/>
      <c r="E2034" s="10"/>
      <c r="F2034" s="10"/>
      <c r="G2034" s="10"/>
    </row>
    <row r="2035" spans="1:7" x14ac:dyDescent="0.3">
      <c r="A2035" s="2"/>
      <c r="E2035" s="10"/>
      <c r="F2035" s="10"/>
      <c r="G2035" s="10"/>
    </row>
    <row r="2036" spans="1:7" x14ac:dyDescent="0.3">
      <c r="A2036" s="2"/>
      <c r="E2036" s="10"/>
      <c r="F2036" s="10"/>
      <c r="G2036" s="10"/>
    </row>
    <row r="2037" spans="1:7" x14ac:dyDescent="0.3">
      <c r="A2037" s="2"/>
      <c r="E2037" s="10"/>
      <c r="F2037" s="10"/>
      <c r="G2037" s="10"/>
    </row>
    <row r="2038" spans="1:7" x14ac:dyDescent="0.3">
      <c r="A2038" s="2"/>
      <c r="E2038" s="10"/>
      <c r="F2038" s="10"/>
      <c r="G2038" s="10"/>
    </row>
    <row r="2039" spans="1:7" x14ac:dyDescent="0.3">
      <c r="A2039" s="2"/>
      <c r="E2039" s="10"/>
      <c r="F2039" s="10"/>
      <c r="G2039" s="10"/>
    </row>
    <row r="2040" spans="1:7" x14ac:dyDescent="0.3">
      <c r="A2040" s="2"/>
      <c r="E2040" s="10"/>
      <c r="F2040" s="10"/>
      <c r="G2040" s="10"/>
    </row>
    <row r="2041" spans="1:7" x14ac:dyDescent="0.3">
      <c r="A2041" s="2"/>
      <c r="E2041" s="10"/>
      <c r="F2041" s="10"/>
      <c r="G2041" s="10"/>
    </row>
    <row r="2042" spans="1:7" x14ac:dyDescent="0.3">
      <c r="A2042" s="2"/>
      <c r="E2042" s="10"/>
      <c r="F2042" s="10"/>
      <c r="G2042" s="10"/>
    </row>
    <row r="2043" spans="1:7" x14ac:dyDescent="0.3">
      <c r="A2043" s="2"/>
      <c r="E2043" s="10"/>
      <c r="F2043" s="10"/>
      <c r="G2043" s="10"/>
    </row>
    <row r="2044" spans="1:7" x14ac:dyDescent="0.3">
      <c r="A2044" s="2"/>
      <c r="E2044" s="10"/>
      <c r="F2044" s="10"/>
      <c r="G2044" s="10"/>
    </row>
    <row r="2045" spans="1:7" x14ac:dyDescent="0.3">
      <c r="A2045" s="2"/>
      <c r="E2045" s="10"/>
      <c r="F2045" s="10"/>
      <c r="G2045" s="10"/>
    </row>
    <row r="2046" spans="1:7" x14ac:dyDescent="0.3">
      <c r="A2046" s="2"/>
      <c r="E2046" s="10"/>
      <c r="F2046" s="10"/>
      <c r="G2046" s="10"/>
    </row>
    <row r="2047" spans="1:7" x14ac:dyDescent="0.3">
      <c r="A2047" s="2"/>
      <c r="E2047" s="10"/>
      <c r="F2047" s="10"/>
      <c r="G2047" s="10"/>
    </row>
    <row r="2048" spans="1:7" x14ac:dyDescent="0.3">
      <c r="A2048" s="2"/>
      <c r="E2048" s="10"/>
      <c r="F2048" s="10"/>
      <c r="G2048" s="10"/>
    </row>
    <row r="2049" spans="1:7" x14ac:dyDescent="0.3">
      <c r="A2049" s="2"/>
      <c r="E2049" s="10"/>
      <c r="F2049" s="10"/>
      <c r="G2049" s="10"/>
    </row>
    <row r="2050" spans="1:7" x14ac:dyDescent="0.3">
      <c r="A2050" s="2"/>
      <c r="E2050" s="10"/>
      <c r="F2050" s="10"/>
      <c r="G2050" s="10"/>
    </row>
    <row r="2051" spans="1:7" x14ac:dyDescent="0.3">
      <c r="A2051" s="2"/>
      <c r="E2051" s="10"/>
      <c r="F2051" s="10"/>
      <c r="G2051" s="10"/>
    </row>
    <row r="2052" spans="1:7" x14ac:dyDescent="0.3">
      <c r="A2052" s="2"/>
      <c r="E2052" s="10"/>
      <c r="F2052" s="10"/>
      <c r="G2052" s="10"/>
    </row>
    <row r="2053" spans="1:7" x14ac:dyDescent="0.3">
      <c r="A2053" s="2"/>
      <c r="E2053" s="10"/>
      <c r="F2053" s="10"/>
      <c r="G2053" s="10"/>
    </row>
    <row r="2054" spans="1:7" x14ac:dyDescent="0.3">
      <c r="A2054" s="2"/>
      <c r="E2054" s="10"/>
      <c r="F2054" s="10"/>
      <c r="G2054" s="10"/>
    </row>
    <row r="2055" spans="1:7" x14ac:dyDescent="0.3">
      <c r="A2055" s="2"/>
      <c r="E2055" s="10"/>
      <c r="F2055" s="10"/>
      <c r="G2055" s="10"/>
    </row>
    <row r="2056" spans="1:7" x14ac:dyDescent="0.3">
      <c r="A2056" s="2"/>
      <c r="E2056" s="10"/>
      <c r="F2056" s="10"/>
      <c r="G2056" s="10"/>
    </row>
    <row r="2057" spans="1:7" x14ac:dyDescent="0.3">
      <c r="A2057" s="2"/>
      <c r="E2057" s="10"/>
      <c r="F2057" s="10"/>
      <c r="G2057" s="10"/>
    </row>
    <row r="2058" spans="1:7" x14ac:dyDescent="0.3">
      <c r="A2058" s="2"/>
      <c r="E2058" s="10"/>
      <c r="F2058" s="10"/>
      <c r="G2058" s="10"/>
    </row>
    <row r="2059" spans="1:7" x14ac:dyDescent="0.3">
      <c r="A2059" s="2"/>
      <c r="E2059" s="10"/>
      <c r="F2059" s="10"/>
      <c r="G2059" s="10"/>
    </row>
    <row r="2060" spans="1:7" x14ac:dyDescent="0.3">
      <c r="A2060" s="2"/>
      <c r="E2060" s="10"/>
      <c r="F2060" s="10"/>
      <c r="G2060" s="10"/>
    </row>
    <row r="2061" spans="1:7" x14ac:dyDescent="0.3">
      <c r="A2061" s="2"/>
      <c r="E2061" s="10"/>
      <c r="F2061" s="10"/>
      <c r="G2061" s="10"/>
    </row>
    <row r="2062" spans="1:7" x14ac:dyDescent="0.3">
      <c r="A2062" s="2"/>
      <c r="E2062" s="10"/>
      <c r="F2062" s="10"/>
      <c r="G2062" s="10"/>
    </row>
    <row r="2063" spans="1:7" x14ac:dyDescent="0.3">
      <c r="A2063" s="2"/>
      <c r="E2063" s="10"/>
      <c r="F2063" s="10"/>
      <c r="G2063" s="10"/>
    </row>
    <row r="2064" spans="1:7" x14ac:dyDescent="0.3">
      <c r="A2064" s="2"/>
      <c r="E2064" s="10"/>
      <c r="F2064" s="10"/>
      <c r="G2064" s="10"/>
    </row>
    <row r="2065" spans="1:7" x14ac:dyDescent="0.3">
      <c r="A2065" s="2"/>
      <c r="E2065" s="10"/>
      <c r="F2065" s="10"/>
      <c r="G2065" s="10"/>
    </row>
    <row r="2066" spans="1:7" x14ac:dyDescent="0.3">
      <c r="A2066" s="2"/>
      <c r="E2066" s="10"/>
      <c r="F2066" s="10"/>
      <c r="G2066" s="10"/>
    </row>
    <row r="2067" spans="1:7" x14ac:dyDescent="0.3">
      <c r="A2067" s="2"/>
      <c r="E2067" s="10"/>
      <c r="F2067" s="10"/>
      <c r="G2067" s="10"/>
    </row>
    <row r="2068" spans="1:7" x14ac:dyDescent="0.3">
      <c r="A2068" s="2"/>
      <c r="E2068" s="10"/>
      <c r="F2068" s="10"/>
      <c r="G2068" s="10"/>
    </row>
    <row r="2069" spans="1:7" x14ac:dyDescent="0.3">
      <c r="A2069" s="2"/>
      <c r="E2069" s="10"/>
      <c r="F2069" s="10"/>
      <c r="G2069" s="10"/>
    </row>
    <row r="2070" spans="1:7" x14ac:dyDescent="0.3">
      <c r="A2070" s="2"/>
      <c r="E2070" s="10"/>
      <c r="F2070" s="10"/>
      <c r="G2070" s="10"/>
    </row>
    <row r="2071" spans="1:7" x14ac:dyDescent="0.3">
      <c r="A2071" s="2"/>
      <c r="E2071" s="10"/>
      <c r="F2071" s="10"/>
      <c r="G2071" s="10"/>
    </row>
    <row r="2072" spans="1:7" x14ac:dyDescent="0.3">
      <c r="A2072" s="2"/>
      <c r="E2072" s="10"/>
      <c r="F2072" s="10"/>
      <c r="G2072" s="10"/>
    </row>
    <row r="2073" spans="1:7" x14ac:dyDescent="0.3">
      <c r="A2073" s="2"/>
      <c r="E2073" s="10"/>
      <c r="F2073" s="10"/>
      <c r="G2073" s="10"/>
    </row>
    <row r="2074" spans="1:7" x14ac:dyDescent="0.3">
      <c r="A2074" s="2"/>
      <c r="E2074" s="10"/>
      <c r="F2074" s="10"/>
      <c r="G2074" s="10"/>
    </row>
    <row r="2075" spans="1:7" x14ac:dyDescent="0.3">
      <c r="A2075" s="2"/>
      <c r="E2075" s="10"/>
      <c r="F2075" s="10"/>
      <c r="G2075" s="10"/>
    </row>
    <row r="2076" spans="1:7" x14ac:dyDescent="0.3">
      <c r="A2076" s="2"/>
      <c r="E2076" s="10"/>
      <c r="F2076" s="10"/>
      <c r="G2076" s="10"/>
    </row>
    <row r="2077" spans="1:7" x14ac:dyDescent="0.3">
      <c r="A2077" s="2"/>
      <c r="E2077" s="10"/>
      <c r="F2077" s="10"/>
      <c r="G2077" s="10"/>
    </row>
    <row r="2078" spans="1:7" x14ac:dyDescent="0.3">
      <c r="A2078" s="2"/>
      <c r="E2078" s="10"/>
      <c r="F2078" s="10"/>
      <c r="G2078" s="10"/>
    </row>
    <row r="2079" spans="1:7" x14ac:dyDescent="0.3">
      <c r="A2079" s="2"/>
      <c r="E2079" s="10"/>
      <c r="F2079" s="10"/>
      <c r="G2079" s="10"/>
    </row>
    <row r="2080" spans="1:7" x14ac:dyDescent="0.3">
      <c r="A2080" s="2"/>
      <c r="E2080" s="10"/>
      <c r="F2080" s="10"/>
      <c r="G2080" s="10"/>
    </row>
    <row r="2081" spans="1:7" x14ac:dyDescent="0.3">
      <c r="A2081" s="2"/>
      <c r="E2081" s="10"/>
      <c r="F2081" s="10"/>
      <c r="G2081" s="10"/>
    </row>
    <row r="2082" spans="1:7" x14ac:dyDescent="0.3">
      <c r="A2082" s="2"/>
      <c r="E2082" s="10"/>
      <c r="F2082" s="10"/>
      <c r="G2082" s="10"/>
    </row>
    <row r="2083" spans="1:7" x14ac:dyDescent="0.3">
      <c r="A2083" s="2"/>
      <c r="E2083" s="10"/>
      <c r="F2083" s="10"/>
      <c r="G2083" s="10"/>
    </row>
    <row r="2084" spans="1:7" x14ac:dyDescent="0.3">
      <c r="A2084" s="2"/>
      <c r="E2084" s="10"/>
      <c r="F2084" s="10"/>
      <c r="G2084" s="10"/>
    </row>
    <row r="2085" spans="1:7" x14ac:dyDescent="0.3">
      <c r="A2085" s="2"/>
      <c r="E2085" s="10"/>
      <c r="F2085" s="10"/>
      <c r="G2085" s="10"/>
    </row>
    <row r="2086" spans="1:7" x14ac:dyDescent="0.3">
      <c r="A2086" s="2"/>
      <c r="E2086" s="10"/>
      <c r="F2086" s="10"/>
      <c r="G2086" s="10"/>
    </row>
    <row r="2087" spans="1:7" x14ac:dyDescent="0.3">
      <c r="A2087" s="2"/>
      <c r="E2087" s="10"/>
      <c r="F2087" s="10"/>
      <c r="G2087" s="10"/>
    </row>
    <row r="2088" spans="1:7" x14ac:dyDescent="0.3">
      <c r="A2088" s="2"/>
      <c r="E2088" s="10"/>
      <c r="F2088" s="10"/>
      <c r="G2088" s="10"/>
    </row>
    <row r="2089" spans="1:7" x14ac:dyDescent="0.3">
      <c r="A2089" s="2"/>
      <c r="E2089" s="10"/>
      <c r="F2089" s="10"/>
      <c r="G2089" s="10"/>
    </row>
    <row r="2090" spans="1:7" x14ac:dyDescent="0.3">
      <c r="A2090" s="2"/>
      <c r="E2090" s="10"/>
      <c r="F2090" s="10"/>
      <c r="G2090" s="10"/>
    </row>
    <row r="2091" spans="1:7" x14ac:dyDescent="0.3">
      <c r="A2091" s="2"/>
      <c r="E2091" s="10"/>
      <c r="F2091" s="10"/>
      <c r="G2091" s="10"/>
    </row>
    <row r="2092" spans="1:7" x14ac:dyDescent="0.3">
      <c r="A2092" s="2"/>
      <c r="E2092" s="10"/>
      <c r="F2092" s="10"/>
      <c r="G2092" s="10"/>
    </row>
    <row r="2093" spans="1:7" x14ac:dyDescent="0.3">
      <c r="A2093" s="2"/>
      <c r="E2093" s="10"/>
      <c r="F2093" s="10"/>
      <c r="G2093" s="10"/>
    </row>
    <row r="2094" spans="1:7" x14ac:dyDescent="0.3">
      <c r="A2094" s="2"/>
      <c r="E2094" s="10"/>
      <c r="F2094" s="10"/>
      <c r="G2094" s="10"/>
    </row>
    <row r="2095" spans="1:7" x14ac:dyDescent="0.3">
      <c r="A2095" s="2"/>
      <c r="E2095" s="10"/>
      <c r="F2095" s="10"/>
      <c r="G2095" s="10"/>
    </row>
    <row r="2096" spans="1:7" x14ac:dyDescent="0.3">
      <c r="A2096" s="2"/>
      <c r="E2096" s="10"/>
      <c r="F2096" s="10"/>
      <c r="G2096" s="10"/>
    </row>
    <row r="2097" spans="1:7" x14ac:dyDescent="0.3">
      <c r="A2097" s="2"/>
      <c r="E2097" s="10"/>
      <c r="F2097" s="10"/>
      <c r="G2097" s="10"/>
    </row>
    <row r="2098" spans="1:7" x14ac:dyDescent="0.3">
      <c r="A2098" s="2"/>
      <c r="E2098" s="10"/>
      <c r="F2098" s="10"/>
      <c r="G2098" s="10"/>
    </row>
    <row r="2099" spans="1:7" x14ac:dyDescent="0.3">
      <c r="A2099" s="2"/>
      <c r="E2099" s="10"/>
      <c r="F2099" s="10"/>
      <c r="G2099" s="10"/>
    </row>
    <row r="2100" spans="1:7" x14ac:dyDescent="0.3">
      <c r="A2100" s="2"/>
      <c r="E2100" s="10"/>
      <c r="F2100" s="10"/>
      <c r="G2100" s="10"/>
    </row>
    <row r="2101" spans="1:7" x14ac:dyDescent="0.3">
      <c r="A2101" s="2"/>
      <c r="E2101" s="10"/>
      <c r="F2101" s="10"/>
      <c r="G2101" s="10"/>
    </row>
    <row r="2102" spans="1:7" x14ac:dyDescent="0.3">
      <c r="A2102" s="2"/>
      <c r="E2102" s="10"/>
      <c r="F2102" s="10"/>
      <c r="G2102" s="10"/>
    </row>
    <row r="2103" spans="1:7" x14ac:dyDescent="0.3">
      <c r="A2103" s="2"/>
      <c r="E2103" s="10"/>
      <c r="F2103" s="10"/>
      <c r="G2103" s="10"/>
    </row>
    <row r="2104" spans="1:7" x14ac:dyDescent="0.3">
      <c r="A2104" s="2"/>
      <c r="E2104" s="10"/>
      <c r="F2104" s="10"/>
      <c r="G2104" s="10"/>
    </row>
    <row r="2105" spans="1:7" x14ac:dyDescent="0.3">
      <c r="A2105" s="2"/>
      <c r="E2105" s="10"/>
      <c r="F2105" s="10"/>
      <c r="G2105" s="10"/>
    </row>
    <row r="2106" spans="1:7" x14ac:dyDescent="0.3">
      <c r="A2106" s="2"/>
      <c r="E2106" s="10"/>
      <c r="F2106" s="10"/>
      <c r="G2106" s="10"/>
    </row>
    <row r="2107" spans="1:7" x14ac:dyDescent="0.3">
      <c r="A2107" s="2"/>
      <c r="E2107" s="10"/>
      <c r="F2107" s="10"/>
      <c r="G2107" s="10"/>
    </row>
    <row r="2108" spans="1:7" x14ac:dyDescent="0.3">
      <c r="A2108" s="2"/>
      <c r="E2108" s="10"/>
      <c r="F2108" s="10"/>
      <c r="G2108" s="10"/>
    </row>
    <row r="2109" spans="1:7" x14ac:dyDescent="0.3">
      <c r="A2109" s="2"/>
      <c r="E2109" s="10"/>
      <c r="F2109" s="10"/>
      <c r="G2109" s="10"/>
    </row>
    <row r="2110" spans="1:7" x14ac:dyDescent="0.3">
      <c r="A2110" s="2"/>
      <c r="E2110" s="10"/>
      <c r="F2110" s="10"/>
      <c r="G2110" s="10"/>
    </row>
    <row r="2111" spans="1:7" x14ac:dyDescent="0.3">
      <c r="A2111" s="2"/>
      <c r="E2111" s="10"/>
      <c r="F2111" s="10"/>
      <c r="G2111" s="10"/>
    </row>
    <row r="2112" spans="1:7" x14ac:dyDescent="0.3">
      <c r="A2112" s="2"/>
      <c r="E2112" s="10"/>
      <c r="F2112" s="10"/>
      <c r="G2112" s="10"/>
    </row>
    <row r="2113" spans="1:7" x14ac:dyDescent="0.3">
      <c r="A2113" s="2"/>
      <c r="E2113" s="10"/>
      <c r="F2113" s="10"/>
      <c r="G2113" s="10"/>
    </row>
    <row r="2114" spans="1:7" x14ac:dyDescent="0.3">
      <c r="A2114" s="2"/>
      <c r="E2114" s="10"/>
      <c r="F2114" s="10"/>
      <c r="G2114" s="10"/>
    </row>
    <row r="2115" spans="1:7" x14ac:dyDescent="0.3">
      <c r="A2115" s="2"/>
      <c r="E2115" s="10"/>
      <c r="F2115" s="10"/>
      <c r="G2115" s="10"/>
    </row>
    <row r="2116" spans="1:7" x14ac:dyDescent="0.3">
      <c r="A2116" s="2"/>
      <c r="E2116" s="10"/>
      <c r="F2116" s="10"/>
      <c r="G2116" s="10"/>
    </row>
    <row r="2117" spans="1:7" x14ac:dyDescent="0.3">
      <c r="A2117" s="2"/>
      <c r="E2117" s="10"/>
      <c r="F2117" s="10"/>
      <c r="G2117" s="10"/>
    </row>
    <row r="2118" spans="1:7" x14ac:dyDescent="0.3">
      <c r="A2118" s="2"/>
      <c r="E2118" s="10"/>
      <c r="F2118" s="10"/>
      <c r="G2118" s="10"/>
    </row>
    <row r="2119" spans="1:7" x14ac:dyDescent="0.3">
      <c r="A2119" s="2"/>
      <c r="E2119" s="10"/>
      <c r="F2119" s="10"/>
      <c r="G2119" s="10"/>
    </row>
    <row r="2120" spans="1:7" x14ac:dyDescent="0.3">
      <c r="A2120" s="2"/>
      <c r="E2120" s="10"/>
      <c r="F2120" s="10"/>
      <c r="G2120" s="10"/>
    </row>
    <row r="2121" spans="1:7" x14ac:dyDescent="0.3">
      <c r="A2121" s="2"/>
      <c r="E2121" s="10"/>
      <c r="F2121" s="10"/>
      <c r="G2121" s="10"/>
    </row>
    <row r="2122" spans="1:7" x14ac:dyDescent="0.3">
      <c r="A2122" s="2"/>
      <c r="E2122" s="10"/>
      <c r="F2122" s="10"/>
      <c r="G2122" s="10"/>
    </row>
    <row r="2123" spans="1:7" x14ac:dyDescent="0.3">
      <c r="A2123" s="2"/>
      <c r="E2123" s="10"/>
      <c r="F2123" s="10"/>
      <c r="G2123" s="10"/>
    </row>
    <row r="2124" spans="1:7" x14ac:dyDescent="0.3">
      <c r="A2124" s="2"/>
      <c r="E2124" s="10"/>
      <c r="F2124" s="10"/>
      <c r="G2124" s="10"/>
    </row>
    <row r="2125" spans="1:7" x14ac:dyDescent="0.3">
      <c r="A2125" s="2"/>
      <c r="E2125" s="10"/>
      <c r="F2125" s="10"/>
      <c r="G2125" s="10"/>
    </row>
    <row r="2126" spans="1:7" x14ac:dyDescent="0.3">
      <c r="A2126" s="2"/>
      <c r="E2126" s="10"/>
      <c r="F2126" s="10"/>
      <c r="G2126" s="10"/>
    </row>
    <row r="2127" spans="1:7" x14ac:dyDescent="0.3">
      <c r="A2127" s="2"/>
      <c r="E2127" s="10"/>
      <c r="F2127" s="10"/>
      <c r="G2127" s="10"/>
    </row>
    <row r="2128" spans="1:7" x14ac:dyDescent="0.3">
      <c r="A2128" s="2"/>
      <c r="E2128" s="10"/>
      <c r="F2128" s="10"/>
      <c r="G2128" s="10"/>
    </row>
    <row r="2129" spans="1:7" x14ac:dyDescent="0.3">
      <c r="A2129" s="2"/>
      <c r="E2129" s="10"/>
      <c r="F2129" s="10"/>
      <c r="G2129" s="10"/>
    </row>
    <row r="2130" spans="1:7" x14ac:dyDescent="0.3">
      <c r="A2130" s="2"/>
      <c r="E2130" s="10"/>
      <c r="F2130" s="10"/>
      <c r="G2130" s="10"/>
    </row>
    <row r="2131" spans="1:7" x14ac:dyDescent="0.3">
      <c r="A2131" s="2"/>
      <c r="E2131" s="10"/>
      <c r="F2131" s="10"/>
      <c r="G2131" s="10"/>
    </row>
    <row r="2132" spans="1:7" x14ac:dyDescent="0.3">
      <c r="A2132" s="2"/>
      <c r="E2132" s="10"/>
      <c r="F2132" s="10"/>
      <c r="G2132" s="10"/>
    </row>
    <row r="2133" spans="1:7" x14ac:dyDescent="0.3">
      <c r="A2133" s="2"/>
      <c r="E2133" s="10"/>
      <c r="F2133" s="10"/>
      <c r="G2133" s="10"/>
    </row>
    <row r="2134" spans="1:7" x14ac:dyDescent="0.3">
      <c r="A2134" s="2"/>
      <c r="E2134" s="10"/>
      <c r="F2134" s="10"/>
      <c r="G2134" s="10"/>
    </row>
    <row r="2135" spans="1:7" x14ac:dyDescent="0.3">
      <c r="A2135" s="2"/>
      <c r="E2135" s="10"/>
      <c r="F2135" s="10"/>
      <c r="G2135" s="10"/>
    </row>
    <row r="2136" spans="1:7" x14ac:dyDescent="0.3">
      <c r="A2136" s="2"/>
      <c r="E2136" s="10"/>
      <c r="F2136" s="10"/>
      <c r="G2136" s="10"/>
    </row>
    <row r="2137" spans="1:7" x14ac:dyDescent="0.3">
      <c r="A2137" s="2"/>
      <c r="E2137" s="10"/>
      <c r="F2137" s="10"/>
      <c r="G2137" s="10"/>
    </row>
    <row r="2138" spans="1:7" x14ac:dyDescent="0.3">
      <c r="A2138" s="2"/>
      <c r="E2138" s="10"/>
      <c r="F2138" s="10"/>
      <c r="G2138" s="10"/>
    </row>
    <row r="2139" spans="1:7" x14ac:dyDescent="0.3">
      <c r="A2139" s="2"/>
      <c r="E2139" s="10"/>
      <c r="F2139" s="10"/>
      <c r="G2139" s="10"/>
    </row>
    <row r="2140" spans="1:7" x14ac:dyDescent="0.3">
      <c r="A2140" s="2"/>
      <c r="E2140" s="10"/>
      <c r="F2140" s="10"/>
      <c r="G2140" s="10"/>
    </row>
    <row r="2141" spans="1:7" x14ac:dyDescent="0.3">
      <c r="A2141" s="2"/>
      <c r="E2141" s="10"/>
      <c r="F2141" s="10"/>
      <c r="G2141" s="10"/>
    </row>
    <row r="2142" spans="1:7" x14ac:dyDescent="0.3">
      <c r="A2142" s="2"/>
      <c r="E2142" s="10"/>
      <c r="F2142" s="10"/>
      <c r="G2142" s="10"/>
    </row>
    <row r="2143" spans="1:7" x14ac:dyDescent="0.3">
      <c r="A2143" s="2"/>
      <c r="E2143" s="10"/>
      <c r="F2143" s="10"/>
      <c r="G2143" s="10"/>
    </row>
    <row r="2144" spans="1:7" x14ac:dyDescent="0.3">
      <c r="A2144" s="2"/>
      <c r="E2144" s="10"/>
      <c r="F2144" s="10"/>
      <c r="G2144" s="10"/>
    </row>
    <row r="2145" spans="1:7" x14ac:dyDescent="0.3">
      <c r="A2145" s="2"/>
      <c r="E2145" s="10"/>
      <c r="F2145" s="10"/>
      <c r="G2145" s="10"/>
    </row>
    <row r="2146" spans="1:7" x14ac:dyDescent="0.3">
      <c r="A2146" s="2"/>
      <c r="E2146" s="10"/>
      <c r="F2146" s="10"/>
      <c r="G2146" s="10"/>
    </row>
    <row r="2147" spans="1:7" x14ac:dyDescent="0.3">
      <c r="A2147" s="2"/>
      <c r="E2147" s="10"/>
      <c r="F2147" s="10"/>
      <c r="G2147" s="10"/>
    </row>
    <row r="2148" spans="1:7" x14ac:dyDescent="0.3">
      <c r="A2148" s="2"/>
      <c r="E2148" s="10"/>
      <c r="F2148" s="10"/>
      <c r="G2148" s="10"/>
    </row>
    <row r="2149" spans="1:7" x14ac:dyDescent="0.3">
      <c r="A2149" s="2"/>
      <c r="E2149" s="10"/>
      <c r="F2149" s="10"/>
      <c r="G2149" s="10"/>
    </row>
    <row r="2150" spans="1:7" x14ac:dyDescent="0.3">
      <c r="A2150" s="2"/>
      <c r="E2150" s="10"/>
      <c r="F2150" s="10"/>
      <c r="G2150" s="10"/>
    </row>
    <row r="2151" spans="1:7" x14ac:dyDescent="0.3">
      <c r="A2151" s="2"/>
      <c r="E2151" s="10"/>
      <c r="F2151" s="10"/>
      <c r="G2151" s="10"/>
    </row>
    <row r="2152" spans="1:7" x14ac:dyDescent="0.3">
      <c r="A2152" s="2"/>
      <c r="E2152" s="10"/>
      <c r="F2152" s="10"/>
      <c r="G2152" s="10"/>
    </row>
    <row r="2153" spans="1:7" x14ac:dyDescent="0.3">
      <c r="A2153" s="2"/>
      <c r="E2153" s="10"/>
      <c r="F2153" s="10"/>
      <c r="G2153" s="10"/>
    </row>
    <row r="2154" spans="1:7" x14ac:dyDescent="0.3">
      <c r="A2154" s="2"/>
      <c r="E2154" s="10"/>
      <c r="F2154" s="10"/>
      <c r="G2154" s="10"/>
    </row>
    <row r="2155" spans="1:7" x14ac:dyDescent="0.3">
      <c r="A2155" s="2"/>
      <c r="E2155" s="10"/>
      <c r="F2155" s="10"/>
      <c r="G2155" s="10"/>
    </row>
    <row r="2156" spans="1:7" x14ac:dyDescent="0.3">
      <c r="A2156" s="2"/>
      <c r="E2156" s="10"/>
      <c r="F2156" s="10"/>
      <c r="G2156" s="10"/>
    </row>
    <row r="2157" spans="1:7" x14ac:dyDescent="0.3">
      <c r="A2157" s="2"/>
      <c r="E2157" s="10"/>
      <c r="F2157" s="10"/>
      <c r="G2157" s="10"/>
    </row>
    <row r="2158" spans="1:7" x14ac:dyDescent="0.3">
      <c r="A2158" s="2"/>
      <c r="E2158" s="10"/>
      <c r="F2158" s="10"/>
      <c r="G2158" s="10"/>
    </row>
    <row r="2159" spans="1:7" x14ac:dyDescent="0.3">
      <c r="A2159" s="2"/>
      <c r="E2159" s="10"/>
      <c r="F2159" s="10"/>
      <c r="G2159" s="10"/>
    </row>
    <row r="2160" spans="1:7" x14ac:dyDescent="0.3">
      <c r="A2160" s="2"/>
      <c r="C2160" s="3"/>
      <c r="E2160" s="10"/>
      <c r="F2160" s="10"/>
      <c r="G2160" s="10"/>
    </row>
    <row r="2161" spans="1:7" x14ac:dyDescent="0.3">
      <c r="A2161" s="2"/>
      <c r="C2161" s="3"/>
      <c r="E2161" s="10"/>
      <c r="F2161" s="10"/>
      <c r="G2161" s="10"/>
    </row>
    <row r="2162" spans="1:7" x14ac:dyDescent="0.3">
      <c r="A2162" s="2"/>
      <c r="C2162" s="3"/>
      <c r="E2162" s="10"/>
      <c r="F2162" s="10"/>
      <c r="G2162" s="10"/>
    </row>
    <row r="2163" spans="1:7" x14ac:dyDescent="0.3">
      <c r="A2163" s="2"/>
      <c r="C2163" s="3"/>
      <c r="E2163" s="10"/>
      <c r="F2163" s="10"/>
      <c r="G2163" s="10"/>
    </row>
    <row r="2164" spans="1:7" x14ac:dyDescent="0.3">
      <c r="A2164" s="2"/>
      <c r="C2164" s="3"/>
      <c r="E2164" s="10"/>
      <c r="F2164" s="10"/>
      <c r="G2164" s="10"/>
    </row>
    <row r="2165" spans="1:7" x14ac:dyDescent="0.3">
      <c r="A2165" s="2"/>
      <c r="C2165" s="3"/>
      <c r="E2165" s="10"/>
      <c r="F2165" s="10"/>
      <c r="G2165" s="10"/>
    </row>
    <row r="2166" spans="1:7" x14ac:dyDescent="0.3">
      <c r="A2166" s="2"/>
      <c r="C2166" s="3"/>
      <c r="E2166" s="10"/>
      <c r="F2166" s="10"/>
      <c r="G2166" s="10"/>
    </row>
    <row r="2167" spans="1:7" x14ac:dyDescent="0.3">
      <c r="A2167" s="2"/>
      <c r="C2167" s="3"/>
      <c r="E2167" s="10"/>
      <c r="F2167" s="10"/>
      <c r="G2167" s="10"/>
    </row>
    <row r="2168" spans="1:7" x14ac:dyDescent="0.3">
      <c r="A2168" s="2"/>
      <c r="C2168" s="3"/>
      <c r="E2168" s="10"/>
      <c r="F2168" s="10"/>
      <c r="G2168" s="10"/>
    </row>
    <row r="2169" spans="1:7" x14ac:dyDescent="0.3">
      <c r="A2169" s="2"/>
      <c r="C2169" s="3"/>
      <c r="E2169" s="10"/>
      <c r="F2169" s="10"/>
      <c r="G2169" s="10"/>
    </row>
    <row r="2170" spans="1:7" x14ac:dyDescent="0.3">
      <c r="A2170" s="2"/>
      <c r="C2170" s="3"/>
      <c r="E2170" s="10"/>
      <c r="F2170" s="10"/>
      <c r="G2170" s="10"/>
    </row>
    <row r="2171" spans="1:7" x14ac:dyDescent="0.3">
      <c r="A2171" s="2"/>
      <c r="C2171" s="3"/>
      <c r="E2171" s="10"/>
      <c r="F2171" s="10"/>
      <c r="G2171" s="10"/>
    </row>
    <row r="2172" spans="1:7" x14ac:dyDescent="0.3">
      <c r="A2172" s="2"/>
      <c r="C2172" s="3"/>
      <c r="E2172" s="10"/>
      <c r="F2172" s="10"/>
      <c r="G2172" s="10"/>
    </row>
    <row r="2173" spans="1:7" x14ac:dyDescent="0.3">
      <c r="A2173" s="2"/>
      <c r="C2173" s="3"/>
      <c r="E2173" s="10"/>
      <c r="F2173" s="10"/>
      <c r="G2173" s="10"/>
    </row>
    <row r="2174" spans="1:7" x14ac:dyDescent="0.3">
      <c r="A2174" s="2"/>
      <c r="C2174" s="3"/>
      <c r="E2174" s="10"/>
      <c r="F2174" s="10"/>
      <c r="G2174" s="10"/>
    </row>
    <row r="2175" spans="1:7" x14ac:dyDescent="0.3">
      <c r="A2175" s="2"/>
      <c r="C2175" s="3"/>
      <c r="E2175" s="10"/>
      <c r="F2175" s="10"/>
      <c r="G2175" s="10"/>
    </row>
    <row r="2176" spans="1:7" x14ac:dyDescent="0.3">
      <c r="A2176" s="2"/>
      <c r="C2176" s="3"/>
      <c r="E2176" s="10"/>
      <c r="F2176" s="10"/>
      <c r="G2176" s="10"/>
    </row>
    <row r="2177" spans="1:7" x14ac:dyDescent="0.3">
      <c r="A2177" s="2"/>
      <c r="C2177" s="3"/>
      <c r="E2177" s="10"/>
      <c r="F2177" s="10"/>
      <c r="G2177" s="10"/>
    </row>
    <row r="2178" spans="1:7" x14ac:dyDescent="0.3">
      <c r="A2178" s="2"/>
      <c r="C2178" s="3"/>
      <c r="E2178" s="10"/>
      <c r="F2178" s="10"/>
      <c r="G2178" s="10"/>
    </row>
    <row r="2179" spans="1:7" x14ac:dyDescent="0.3">
      <c r="A2179" s="2"/>
      <c r="C2179" s="3"/>
      <c r="E2179" s="10"/>
      <c r="F2179" s="10"/>
      <c r="G2179" s="10"/>
    </row>
    <row r="2180" spans="1:7" x14ac:dyDescent="0.3">
      <c r="A2180" s="2"/>
      <c r="C2180" s="3"/>
      <c r="E2180" s="10"/>
      <c r="F2180" s="10"/>
      <c r="G2180" s="10"/>
    </row>
    <row r="2181" spans="1:7" x14ac:dyDescent="0.3">
      <c r="A2181" s="2"/>
      <c r="C2181" s="3"/>
      <c r="E2181" s="10"/>
      <c r="F2181" s="10"/>
      <c r="G2181" s="10"/>
    </row>
    <row r="2182" spans="1:7" x14ac:dyDescent="0.3">
      <c r="A2182" s="2"/>
      <c r="C2182" s="3"/>
      <c r="E2182" s="10"/>
      <c r="F2182" s="10"/>
      <c r="G2182" s="10"/>
    </row>
    <row r="2183" spans="1:7" x14ac:dyDescent="0.3">
      <c r="A2183" s="2"/>
      <c r="C2183" s="3"/>
      <c r="E2183" s="10"/>
      <c r="F2183" s="10"/>
      <c r="G2183" s="10"/>
    </row>
    <row r="2184" spans="1:7" x14ac:dyDescent="0.3">
      <c r="A2184" s="2"/>
      <c r="C2184" s="3"/>
      <c r="E2184" s="10"/>
      <c r="F2184" s="10"/>
      <c r="G2184" s="10"/>
    </row>
    <row r="2185" spans="1:7" x14ac:dyDescent="0.3">
      <c r="A2185" s="2"/>
      <c r="C2185" s="3"/>
      <c r="E2185" s="10"/>
      <c r="F2185" s="10"/>
      <c r="G2185" s="10"/>
    </row>
    <row r="2186" spans="1:7" x14ac:dyDescent="0.3">
      <c r="A2186" s="2"/>
      <c r="C2186" s="3"/>
      <c r="E2186" s="10"/>
      <c r="F2186" s="10"/>
      <c r="G2186" s="10"/>
    </row>
    <row r="2187" spans="1:7" x14ac:dyDescent="0.3">
      <c r="A2187" s="2"/>
      <c r="C2187" s="3"/>
      <c r="E2187" s="10"/>
      <c r="F2187" s="10"/>
      <c r="G2187" s="10"/>
    </row>
    <row r="2188" spans="1:7" x14ac:dyDescent="0.3">
      <c r="A2188" s="2"/>
      <c r="C2188" s="3"/>
      <c r="E2188" s="10"/>
      <c r="F2188" s="10"/>
      <c r="G2188" s="10"/>
    </row>
    <row r="2189" spans="1:7" x14ac:dyDescent="0.3">
      <c r="A2189" s="2"/>
      <c r="C2189" s="3"/>
      <c r="E2189" s="10"/>
      <c r="F2189" s="10"/>
      <c r="G2189" s="10"/>
    </row>
    <row r="2190" spans="1:7" x14ac:dyDescent="0.3">
      <c r="A2190" s="2"/>
      <c r="C2190" s="3"/>
      <c r="E2190" s="10"/>
      <c r="F2190" s="10"/>
      <c r="G2190" s="10"/>
    </row>
    <row r="2191" spans="1:7" x14ac:dyDescent="0.3">
      <c r="A2191" s="2"/>
      <c r="C2191" s="3"/>
      <c r="E2191" s="10"/>
      <c r="F2191" s="10"/>
      <c r="G2191" s="10"/>
    </row>
    <row r="2192" spans="1:7" x14ac:dyDescent="0.3">
      <c r="A2192" s="2"/>
      <c r="C2192" s="3"/>
      <c r="E2192" s="10"/>
      <c r="F2192" s="10"/>
      <c r="G2192" s="10"/>
    </row>
    <row r="2193" spans="1:7" x14ac:dyDescent="0.3">
      <c r="A2193" s="2"/>
      <c r="C2193" s="3"/>
      <c r="E2193" s="10"/>
      <c r="F2193" s="10"/>
      <c r="G2193" s="10"/>
    </row>
    <row r="2194" spans="1:7" x14ac:dyDescent="0.3">
      <c r="A2194" s="2"/>
      <c r="C2194" s="3"/>
      <c r="E2194" s="10"/>
      <c r="F2194" s="10"/>
      <c r="G2194" s="10"/>
    </row>
    <row r="2195" spans="1:7" x14ac:dyDescent="0.3">
      <c r="A2195" s="2"/>
      <c r="C2195" s="3"/>
      <c r="E2195" s="10"/>
      <c r="F2195" s="10"/>
      <c r="G2195" s="10"/>
    </row>
    <row r="2196" spans="1:7" x14ac:dyDescent="0.3">
      <c r="A2196" s="2"/>
      <c r="C2196" s="3"/>
      <c r="E2196" s="10"/>
      <c r="F2196" s="10"/>
      <c r="G2196" s="10"/>
    </row>
    <row r="2197" spans="1:7" x14ac:dyDescent="0.3">
      <c r="A2197" s="2"/>
      <c r="C2197" s="3"/>
      <c r="E2197" s="10"/>
      <c r="F2197" s="10"/>
      <c r="G2197" s="10"/>
    </row>
    <row r="2198" spans="1:7" x14ac:dyDescent="0.3">
      <c r="A2198" s="2"/>
      <c r="C2198" s="3"/>
      <c r="E2198" s="10"/>
      <c r="F2198" s="10"/>
      <c r="G2198" s="10"/>
    </row>
    <row r="2199" spans="1:7" x14ac:dyDescent="0.3">
      <c r="A2199" s="2"/>
      <c r="C2199" s="3"/>
      <c r="E2199" s="10"/>
      <c r="F2199" s="10"/>
      <c r="G2199" s="10"/>
    </row>
    <row r="2200" spans="1:7" x14ac:dyDescent="0.3">
      <c r="A2200" s="2"/>
      <c r="C2200" s="3"/>
      <c r="E2200" s="10"/>
      <c r="F2200" s="10"/>
      <c r="G2200" s="10"/>
    </row>
    <row r="2201" spans="1:7" x14ac:dyDescent="0.3">
      <c r="A2201" s="2"/>
      <c r="C2201" s="3"/>
      <c r="E2201" s="10"/>
      <c r="F2201" s="10"/>
      <c r="G2201" s="10"/>
    </row>
    <row r="2202" spans="1:7" x14ac:dyDescent="0.3">
      <c r="A2202" s="2"/>
      <c r="C2202" s="3"/>
      <c r="E2202" s="10"/>
      <c r="F2202" s="10"/>
      <c r="G2202" s="10"/>
    </row>
    <row r="2203" spans="1:7" x14ac:dyDescent="0.3">
      <c r="A2203" s="2"/>
      <c r="C2203" s="3"/>
      <c r="E2203" s="10"/>
      <c r="F2203" s="10"/>
      <c r="G2203" s="10"/>
    </row>
    <row r="2204" spans="1:7" x14ac:dyDescent="0.3">
      <c r="A2204" s="2"/>
      <c r="C2204" s="3"/>
      <c r="E2204" s="10"/>
      <c r="F2204" s="10"/>
      <c r="G2204" s="10"/>
    </row>
    <row r="2205" spans="1:7" x14ac:dyDescent="0.3">
      <c r="A2205" s="2"/>
      <c r="C2205" s="3"/>
      <c r="E2205" s="10"/>
      <c r="F2205" s="10"/>
      <c r="G2205" s="10"/>
    </row>
    <row r="2206" spans="1:7" x14ac:dyDescent="0.3">
      <c r="A2206" s="2"/>
      <c r="C2206" s="3"/>
      <c r="E2206" s="10"/>
      <c r="F2206" s="10"/>
      <c r="G2206" s="10"/>
    </row>
    <row r="2207" spans="1:7" x14ac:dyDescent="0.3">
      <c r="A2207" s="2"/>
      <c r="C2207" s="3"/>
      <c r="E2207" s="10"/>
      <c r="F2207" s="10"/>
      <c r="G2207" s="10"/>
    </row>
    <row r="2208" spans="1:7" x14ac:dyDescent="0.3">
      <c r="A2208" s="2"/>
      <c r="C2208" s="3"/>
      <c r="E2208" s="10"/>
      <c r="F2208" s="10"/>
      <c r="G2208" s="10"/>
    </row>
    <row r="2209" spans="1:7" x14ac:dyDescent="0.3">
      <c r="A2209" s="2"/>
      <c r="C2209" s="3"/>
      <c r="E2209" s="10"/>
      <c r="F2209" s="10"/>
      <c r="G2209" s="10"/>
    </row>
    <row r="2210" spans="1:7" x14ac:dyDescent="0.3">
      <c r="A2210" s="2"/>
      <c r="C2210" s="3"/>
      <c r="E2210" s="10"/>
      <c r="F2210" s="10"/>
      <c r="G2210" s="10"/>
    </row>
    <row r="2211" spans="1:7" x14ac:dyDescent="0.3">
      <c r="A2211" s="2"/>
      <c r="C2211" s="3"/>
      <c r="E2211" s="10"/>
      <c r="F2211" s="10"/>
      <c r="G2211" s="10"/>
    </row>
    <row r="2212" spans="1:7" x14ac:dyDescent="0.3">
      <c r="A2212" s="2"/>
      <c r="C2212" s="3"/>
      <c r="E2212" s="10"/>
      <c r="F2212" s="10"/>
      <c r="G2212" s="10"/>
    </row>
    <row r="2213" spans="1:7" x14ac:dyDescent="0.3">
      <c r="A2213" s="2"/>
      <c r="C2213" s="3"/>
      <c r="E2213" s="10"/>
      <c r="F2213" s="10"/>
      <c r="G2213" s="10"/>
    </row>
    <row r="2214" spans="1:7" x14ac:dyDescent="0.3">
      <c r="A2214" s="2"/>
      <c r="C2214" s="3"/>
      <c r="E2214" s="10"/>
      <c r="F2214" s="10"/>
      <c r="G2214" s="10"/>
    </row>
    <row r="2215" spans="1:7" x14ac:dyDescent="0.3">
      <c r="A2215" s="2"/>
      <c r="C2215" s="3"/>
      <c r="E2215" s="10"/>
      <c r="F2215" s="10"/>
      <c r="G2215" s="10"/>
    </row>
    <row r="2216" spans="1:7" x14ac:dyDescent="0.3">
      <c r="A2216" s="2"/>
      <c r="C2216" s="3"/>
      <c r="E2216" s="10"/>
      <c r="F2216" s="10"/>
      <c r="G2216" s="10"/>
    </row>
    <row r="2217" spans="1:7" x14ac:dyDescent="0.3">
      <c r="A2217" s="2"/>
      <c r="C2217" s="3"/>
      <c r="E2217" s="10"/>
      <c r="F2217" s="10"/>
      <c r="G2217" s="10"/>
    </row>
    <row r="2218" spans="1:7" x14ac:dyDescent="0.3">
      <c r="A2218" s="2"/>
      <c r="C2218" s="3"/>
      <c r="E2218" s="10"/>
      <c r="F2218" s="10"/>
      <c r="G2218" s="10"/>
    </row>
    <row r="2219" spans="1:7" x14ac:dyDescent="0.3">
      <c r="A2219" s="2"/>
      <c r="C2219" s="3"/>
      <c r="E2219" s="10"/>
      <c r="F2219" s="10"/>
      <c r="G2219" s="10"/>
    </row>
    <row r="2220" spans="1:7" x14ac:dyDescent="0.3">
      <c r="A2220" s="2"/>
      <c r="C2220" s="3"/>
      <c r="E2220" s="10"/>
      <c r="F2220" s="10"/>
      <c r="G2220" s="10"/>
    </row>
    <row r="2221" spans="1:7" x14ac:dyDescent="0.3">
      <c r="A2221" s="2"/>
      <c r="C2221" s="3"/>
      <c r="E2221" s="10"/>
      <c r="F2221" s="10"/>
      <c r="G2221" s="10"/>
    </row>
    <row r="2222" spans="1:7" x14ac:dyDescent="0.3">
      <c r="A2222" s="2"/>
      <c r="C2222" s="3"/>
      <c r="E2222" s="10"/>
      <c r="F2222" s="10"/>
      <c r="G2222" s="10"/>
    </row>
    <row r="2223" spans="1:7" x14ac:dyDescent="0.3">
      <c r="A2223" s="2"/>
      <c r="C2223" s="3"/>
      <c r="E2223" s="10"/>
      <c r="F2223" s="10"/>
      <c r="G2223" s="10"/>
    </row>
    <row r="2224" spans="1:7" x14ac:dyDescent="0.3">
      <c r="A2224" s="2"/>
      <c r="C2224" s="3"/>
      <c r="E2224" s="10"/>
      <c r="F2224" s="10"/>
      <c r="G2224" s="10"/>
    </row>
    <row r="2225" spans="1:7" x14ac:dyDescent="0.3">
      <c r="A2225" s="2"/>
      <c r="C2225" s="3"/>
      <c r="E2225" s="10"/>
      <c r="F2225" s="10"/>
      <c r="G2225" s="10"/>
    </row>
    <row r="2226" spans="1:7" x14ac:dyDescent="0.3">
      <c r="A2226" s="2"/>
      <c r="C2226" s="3"/>
      <c r="E2226" s="10"/>
      <c r="F2226" s="10"/>
      <c r="G2226" s="10"/>
    </row>
    <row r="2227" spans="1:7" x14ac:dyDescent="0.3">
      <c r="A2227" s="2"/>
      <c r="C2227" s="3"/>
      <c r="E2227" s="10"/>
      <c r="F2227" s="10"/>
      <c r="G2227" s="10"/>
    </row>
    <row r="2228" spans="1:7" x14ac:dyDescent="0.3">
      <c r="A2228" s="2"/>
      <c r="C2228" s="3"/>
      <c r="E2228" s="10"/>
      <c r="F2228" s="10"/>
      <c r="G2228" s="10"/>
    </row>
    <row r="2229" spans="1:7" x14ac:dyDescent="0.3">
      <c r="A2229" s="2"/>
      <c r="C2229" s="3"/>
      <c r="E2229" s="10"/>
      <c r="F2229" s="10"/>
      <c r="G2229" s="10"/>
    </row>
    <row r="2230" spans="1:7" x14ac:dyDescent="0.3">
      <c r="A2230" s="2"/>
      <c r="C2230" s="3"/>
      <c r="E2230" s="10"/>
      <c r="F2230" s="10"/>
      <c r="G2230" s="10"/>
    </row>
    <row r="2231" spans="1:7" x14ac:dyDescent="0.3">
      <c r="A2231" s="2"/>
      <c r="C2231" s="3"/>
      <c r="E2231" s="10"/>
      <c r="F2231" s="10"/>
      <c r="G2231" s="10"/>
    </row>
    <row r="2232" spans="1:7" x14ac:dyDescent="0.3">
      <c r="A2232" s="2"/>
      <c r="C2232" s="3"/>
      <c r="E2232" s="10"/>
      <c r="F2232" s="10"/>
      <c r="G2232" s="10"/>
    </row>
    <row r="2233" spans="1:7" x14ac:dyDescent="0.3">
      <c r="A2233" s="2"/>
      <c r="C2233" s="3"/>
      <c r="E2233" s="10"/>
      <c r="F2233" s="10"/>
      <c r="G2233" s="10"/>
    </row>
    <row r="2234" spans="1:7" x14ac:dyDescent="0.3">
      <c r="A2234" s="2"/>
      <c r="C2234" s="3"/>
      <c r="E2234" s="10"/>
      <c r="F2234" s="10"/>
      <c r="G2234" s="10"/>
    </row>
    <row r="2235" spans="1:7" x14ac:dyDescent="0.3">
      <c r="A2235" s="2"/>
      <c r="C2235" s="3"/>
      <c r="E2235" s="10"/>
      <c r="F2235" s="10"/>
      <c r="G2235" s="10"/>
    </row>
    <row r="2236" spans="1:7" x14ac:dyDescent="0.3">
      <c r="A2236" s="2"/>
      <c r="C2236" s="3"/>
      <c r="E2236" s="10"/>
      <c r="F2236" s="10"/>
      <c r="G2236" s="10"/>
    </row>
    <row r="2237" spans="1:7" x14ac:dyDescent="0.3">
      <c r="A2237" s="2"/>
      <c r="C2237" s="3"/>
      <c r="E2237" s="10"/>
      <c r="F2237" s="10"/>
      <c r="G2237" s="10"/>
    </row>
    <row r="2238" spans="1:7" x14ac:dyDescent="0.3">
      <c r="A2238" s="2"/>
      <c r="C2238" s="3"/>
      <c r="E2238" s="10"/>
      <c r="F2238" s="10"/>
      <c r="G2238" s="10"/>
    </row>
    <row r="2239" spans="1:7" x14ac:dyDescent="0.3">
      <c r="A2239" s="2"/>
      <c r="C2239" s="3"/>
      <c r="E2239" s="10"/>
      <c r="F2239" s="10"/>
      <c r="G2239" s="10"/>
    </row>
    <row r="2240" spans="1:7" x14ac:dyDescent="0.3">
      <c r="A2240" s="2"/>
      <c r="C2240" s="3"/>
      <c r="E2240" s="10"/>
      <c r="F2240" s="10"/>
      <c r="G2240" s="10"/>
    </row>
    <row r="2241" spans="1:7" x14ac:dyDescent="0.3">
      <c r="A2241" s="2"/>
      <c r="C2241" s="3"/>
      <c r="E2241" s="10"/>
      <c r="F2241" s="10"/>
      <c r="G2241" s="10"/>
    </row>
    <row r="2242" spans="1:7" x14ac:dyDescent="0.3">
      <c r="A2242" s="2"/>
      <c r="C2242" s="3"/>
      <c r="E2242" s="10"/>
      <c r="F2242" s="10"/>
      <c r="G2242" s="10"/>
    </row>
    <row r="2243" spans="1:7" x14ac:dyDescent="0.3">
      <c r="A2243" s="2"/>
      <c r="C2243" s="3"/>
      <c r="E2243" s="10"/>
      <c r="F2243" s="10"/>
      <c r="G2243" s="10"/>
    </row>
    <row r="2244" spans="1:7" x14ac:dyDescent="0.3">
      <c r="A2244" s="2"/>
      <c r="C2244" s="3"/>
      <c r="E2244" s="10"/>
      <c r="F2244" s="10"/>
      <c r="G2244" s="10"/>
    </row>
    <row r="2245" spans="1:7" x14ac:dyDescent="0.3">
      <c r="A2245" s="2"/>
      <c r="C2245" s="3"/>
      <c r="E2245" s="10"/>
      <c r="F2245" s="10"/>
      <c r="G2245" s="10"/>
    </row>
    <row r="2246" spans="1:7" x14ac:dyDescent="0.3">
      <c r="A2246" s="2"/>
      <c r="C2246" s="3"/>
      <c r="E2246" s="10"/>
      <c r="F2246" s="10"/>
      <c r="G2246" s="10"/>
    </row>
    <row r="2247" spans="1:7" x14ac:dyDescent="0.3">
      <c r="A2247" s="2"/>
      <c r="C2247" s="3"/>
      <c r="E2247" s="10"/>
      <c r="F2247" s="10"/>
      <c r="G2247" s="10"/>
    </row>
    <row r="2248" spans="1:7" x14ac:dyDescent="0.3">
      <c r="A2248" s="2"/>
      <c r="C2248" s="3"/>
      <c r="E2248" s="10"/>
      <c r="F2248" s="10"/>
      <c r="G2248" s="10"/>
    </row>
    <row r="2249" spans="1:7" x14ac:dyDescent="0.3">
      <c r="A2249" s="2"/>
      <c r="C2249" s="3"/>
      <c r="E2249" s="10"/>
      <c r="F2249" s="10"/>
      <c r="G2249" s="10"/>
    </row>
    <row r="2250" spans="1:7" x14ac:dyDescent="0.3">
      <c r="A2250" s="2"/>
      <c r="C2250" s="3"/>
      <c r="E2250" s="10"/>
      <c r="F2250" s="10"/>
      <c r="G2250" s="10"/>
    </row>
    <row r="2251" spans="1:7" x14ac:dyDescent="0.3">
      <c r="A2251" s="2"/>
      <c r="C2251" s="3"/>
      <c r="E2251" s="10"/>
      <c r="F2251" s="10"/>
      <c r="G2251" s="10"/>
    </row>
    <row r="2252" spans="1:7" x14ac:dyDescent="0.3">
      <c r="A2252" s="2"/>
      <c r="C2252" s="3"/>
      <c r="E2252" s="10"/>
      <c r="F2252" s="10"/>
      <c r="G2252" s="10"/>
    </row>
    <row r="2253" spans="1:7" x14ac:dyDescent="0.3">
      <c r="A2253" s="2"/>
      <c r="C2253" s="3"/>
      <c r="E2253" s="10"/>
      <c r="F2253" s="10"/>
      <c r="G2253" s="10"/>
    </row>
    <row r="2254" spans="1:7" x14ac:dyDescent="0.3">
      <c r="A2254" s="2"/>
      <c r="C2254" s="3"/>
      <c r="E2254" s="10"/>
      <c r="F2254" s="10"/>
      <c r="G2254" s="10"/>
    </row>
    <row r="2255" spans="1:7" x14ac:dyDescent="0.3">
      <c r="A2255" s="2"/>
      <c r="C2255" s="3"/>
      <c r="E2255" s="10"/>
      <c r="F2255" s="10"/>
      <c r="G2255" s="10"/>
    </row>
    <row r="2256" spans="1:7" x14ac:dyDescent="0.3">
      <c r="A2256" s="2"/>
      <c r="C2256" s="3"/>
      <c r="E2256" s="10"/>
      <c r="F2256" s="10"/>
      <c r="G2256" s="10"/>
    </row>
    <row r="2257" spans="1:7" x14ac:dyDescent="0.3">
      <c r="A2257" s="2"/>
      <c r="C2257" s="3"/>
      <c r="E2257" s="10"/>
      <c r="F2257" s="10"/>
      <c r="G2257" s="10"/>
    </row>
    <row r="2258" spans="1:7" x14ac:dyDescent="0.3">
      <c r="A2258" s="2"/>
      <c r="C2258" s="3"/>
      <c r="E2258" s="10"/>
      <c r="F2258" s="10"/>
      <c r="G2258" s="10"/>
    </row>
    <row r="2259" spans="1:7" x14ac:dyDescent="0.3">
      <c r="A2259" s="2"/>
      <c r="C2259" s="3"/>
      <c r="E2259" s="10"/>
      <c r="F2259" s="10"/>
      <c r="G2259" s="10"/>
    </row>
    <row r="2260" spans="1:7" x14ac:dyDescent="0.3">
      <c r="A2260" s="2"/>
      <c r="C2260" s="3"/>
      <c r="E2260" s="10"/>
      <c r="F2260" s="10"/>
      <c r="G2260" s="10"/>
    </row>
    <row r="2261" spans="1:7" x14ac:dyDescent="0.3">
      <c r="A2261" s="2"/>
      <c r="C2261" s="3"/>
      <c r="E2261" s="10"/>
      <c r="F2261" s="10"/>
      <c r="G2261" s="10"/>
    </row>
    <row r="2262" spans="1:7" x14ac:dyDescent="0.3">
      <c r="A2262" s="2"/>
      <c r="C2262" s="3"/>
      <c r="E2262" s="10"/>
      <c r="F2262" s="10"/>
      <c r="G2262" s="10"/>
    </row>
    <row r="2263" spans="1:7" x14ac:dyDescent="0.3">
      <c r="A2263" s="2"/>
      <c r="C2263" s="3"/>
      <c r="E2263" s="10"/>
      <c r="F2263" s="10"/>
      <c r="G2263" s="10"/>
    </row>
    <row r="2264" spans="1:7" x14ac:dyDescent="0.3">
      <c r="A2264" s="2"/>
      <c r="C2264" s="3"/>
      <c r="E2264" s="10"/>
      <c r="F2264" s="10"/>
      <c r="G2264" s="10"/>
    </row>
    <row r="2265" spans="1:7" x14ac:dyDescent="0.3">
      <c r="A2265" s="2"/>
      <c r="C2265" s="3"/>
      <c r="E2265" s="10"/>
      <c r="F2265" s="10"/>
      <c r="G2265" s="10"/>
    </row>
    <row r="2266" spans="1:7" x14ac:dyDescent="0.3">
      <c r="A2266" s="2"/>
      <c r="C2266" s="3"/>
      <c r="E2266" s="10"/>
      <c r="F2266" s="10"/>
      <c r="G2266" s="10"/>
    </row>
    <row r="2267" spans="1:7" x14ac:dyDescent="0.3">
      <c r="A2267" s="2"/>
      <c r="C2267" s="3"/>
      <c r="E2267" s="10"/>
      <c r="F2267" s="10"/>
      <c r="G2267" s="10"/>
    </row>
    <row r="2268" spans="1:7" x14ac:dyDescent="0.3">
      <c r="A2268" s="2"/>
      <c r="C2268" s="3"/>
      <c r="E2268" s="10"/>
      <c r="F2268" s="10"/>
      <c r="G2268" s="10"/>
    </row>
    <row r="2269" spans="1:7" x14ac:dyDescent="0.3">
      <c r="A2269" s="2"/>
      <c r="C2269" s="3"/>
      <c r="E2269" s="10"/>
      <c r="F2269" s="10"/>
      <c r="G2269" s="10"/>
    </row>
    <row r="2270" spans="1:7" x14ac:dyDescent="0.3">
      <c r="A2270" s="2"/>
      <c r="C2270" s="3"/>
      <c r="E2270" s="10"/>
      <c r="F2270" s="10"/>
      <c r="G2270" s="10"/>
    </row>
    <row r="2271" spans="1:7" x14ac:dyDescent="0.3">
      <c r="A2271" s="2"/>
      <c r="C2271" s="3"/>
      <c r="E2271" s="10"/>
      <c r="F2271" s="10"/>
      <c r="G2271" s="10"/>
    </row>
    <row r="2272" spans="1:7" x14ac:dyDescent="0.3">
      <c r="A2272" s="2"/>
      <c r="C2272" s="3"/>
      <c r="E2272" s="10"/>
      <c r="F2272" s="10"/>
      <c r="G2272" s="10"/>
    </row>
    <row r="2273" spans="1:7" x14ac:dyDescent="0.3">
      <c r="A2273" s="2"/>
      <c r="C2273" s="3"/>
      <c r="E2273" s="10"/>
      <c r="F2273" s="10"/>
      <c r="G2273" s="10"/>
    </row>
    <row r="2274" spans="1:7" x14ac:dyDescent="0.3">
      <c r="A2274" s="2"/>
      <c r="C2274" s="3"/>
      <c r="E2274" s="10"/>
      <c r="F2274" s="10"/>
      <c r="G2274" s="10"/>
    </row>
    <row r="2275" spans="1:7" x14ac:dyDescent="0.3">
      <c r="A2275" s="2"/>
      <c r="C2275" s="3"/>
      <c r="E2275" s="10"/>
      <c r="F2275" s="10"/>
      <c r="G2275" s="10"/>
    </row>
    <row r="2276" spans="1:7" x14ac:dyDescent="0.3">
      <c r="A2276" s="2"/>
      <c r="C2276" s="3"/>
      <c r="E2276" s="10"/>
      <c r="F2276" s="10"/>
      <c r="G2276" s="10"/>
    </row>
    <row r="2277" spans="1:7" x14ac:dyDescent="0.3">
      <c r="A2277" s="2"/>
      <c r="C2277" s="3"/>
      <c r="E2277" s="10"/>
      <c r="F2277" s="10"/>
      <c r="G2277" s="10"/>
    </row>
    <row r="2278" spans="1:7" x14ac:dyDescent="0.3">
      <c r="A2278" s="2"/>
      <c r="C2278" s="3"/>
      <c r="E2278" s="10"/>
      <c r="F2278" s="10"/>
      <c r="G2278" s="10"/>
    </row>
    <row r="2279" spans="1:7" x14ac:dyDescent="0.3">
      <c r="A2279" s="2"/>
      <c r="C2279" s="3"/>
      <c r="E2279" s="10"/>
      <c r="F2279" s="10"/>
      <c r="G2279" s="10"/>
    </row>
    <row r="2280" spans="1:7" x14ac:dyDescent="0.3">
      <c r="A2280" s="2"/>
      <c r="C2280" s="3"/>
      <c r="E2280" s="10"/>
      <c r="F2280" s="10"/>
      <c r="G2280" s="10"/>
    </row>
    <row r="2281" spans="1:7" x14ac:dyDescent="0.3">
      <c r="A2281" s="2"/>
      <c r="C2281" s="3"/>
      <c r="E2281" s="10"/>
      <c r="F2281" s="10"/>
      <c r="G2281" s="10"/>
    </row>
    <row r="2282" spans="1:7" x14ac:dyDescent="0.3">
      <c r="A2282" s="2"/>
      <c r="C2282" s="3"/>
      <c r="E2282" s="10"/>
      <c r="F2282" s="10"/>
      <c r="G2282" s="10"/>
    </row>
    <row r="2283" spans="1:7" x14ac:dyDescent="0.3">
      <c r="A2283" s="2"/>
      <c r="C2283" s="3"/>
      <c r="E2283" s="10"/>
      <c r="F2283" s="10"/>
      <c r="G2283" s="10"/>
    </row>
    <row r="2284" spans="1:7" x14ac:dyDescent="0.3">
      <c r="A2284" s="2"/>
      <c r="C2284" s="3"/>
      <c r="E2284" s="10"/>
      <c r="F2284" s="10"/>
      <c r="G2284" s="10"/>
    </row>
    <row r="2285" spans="1:7" x14ac:dyDescent="0.3">
      <c r="A2285" s="2"/>
      <c r="C2285" s="3"/>
      <c r="E2285" s="10"/>
      <c r="F2285" s="10"/>
      <c r="G2285" s="10"/>
    </row>
    <row r="2286" spans="1:7" x14ac:dyDescent="0.3">
      <c r="A2286" s="2"/>
      <c r="C2286" s="3"/>
      <c r="E2286" s="10"/>
      <c r="F2286" s="10"/>
      <c r="G2286" s="10"/>
    </row>
    <row r="2287" spans="1:7" x14ac:dyDescent="0.3">
      <c r="A2287" s="2"/>
      <c r="C2287" s="3"/>
      <c r="E2287" s="10"/>
      <c r="F2287" s="10"/>
      <c r="G2287" s="10"/>
    </row>
    <row r="2288" spans="1:7" x14ac:dyDescent="0.3">
      <c r="A2288" s="2"/>
      <c r="C2288" s="3"/>
      <c r="E2288" s="10"/>
      <c r="F2288" s="10"/>
      <c r="G2288" s="10"/>
    </row>
    <row r="2289" spans="1:7" x14ac:dyDescent="0.3">
      <c r="A2289" s="2"/>
      <c r="C2289" s="3"/>
      <c r="E2289" s="10"/>
      <c r="F2289" s="10"/>
      <c r="G2289" s="10"/>
    </row>
    <row r="2290" spans="1:7" x14ac:dyDescent="0.3">
      <c r="A2290" s="2"/>
      <c r="C2290" s="3"/>
      <c r="E2290" s="10"/>
      <c r="F2290" s="10"/>
      <c r="G2290" s="10"/>
    </row>
    <row r="2291" spans="1:7" x14ac:dyDescent="0.3">
      <c r="A2291" s="2"/>
      <c r="C2291" s="3"/>
      <c r="E2291" s="10"/>
      <c r="F2291" s="10"/>
      <c r="G2291" s="10"/>
    </row>
    <row r="2292" spans="1:7" x14ac:dyDescent="0.3">
      <c r="A2292" s="2"/>
      <c r="C2292" s="3"/>
      <c r="E2292" s="10"/>
      <c r="F2292" s="10"/>
      <c r="G2292" s="10"/>
    </row>
    <row r="2293" spans="1:7" x14ac:dyDescent="0.3">
      <c r="A2293" s="2"/>
      <c r="C2293" s="3"/>
      <c r="E2293" s="10"/>
      <c r="F2293" s="10"/>
      <c r="G2293" s="10"/>
    </row>
    <row r="2294" spans="1:7" x14ac:dyDescent="0.3">
      <c r="A2294" s="2"/>
      <c r="C2294" s="3"/>
      <c r="E2294" s="10"/>
      <c r="F2294" s="10"/>
      <c r="G2294" s="10"/>
    </row>
    <row r="2295" spans="1:7" x14ac:dyDescent="0.3">
      <c r="A2295" s="2"/>
      <c r="C2295" s="3"/>
      <c r="E2295" s="10"/>
      <c r="F2295" s="10"/>
      <c r="G2295" s="10"/>
    </row>
    <row r="2296" spans="1:7" x14ac:dyDescent="0.3">
      <c r="A2296" s="2"/>
      <c r="C2296" s="3"/>
      <c r="E2296" s="10"/>
      <c r="F2296" s="10"/>
      <c r="G2296" s="10"/>
    </row>
    <row r="2297" spans="1:7" x14ac:dyDescent="0.3">
      <c r="A2297" s="2"/>
      <c r="C2297" s="3"/>
      <c r="E2297" s="10"/>
      <c r="F2297" s="10"/>
      <c r="G2297" s="10"/>
    </row>
    <row r="2298" spans="1:7" x14ac:dyDescent="0.3">
      <c r="A2298" s="2"/>
      <c r="C2298" s="3"/>
      <c r="E2298" s="10"/>
      <c r="F2298" s="10"/>
      <c r="G2298" s="10"/>
    </row>
    <row r="2299" spans="1:7" x14ac:dyDescent="0.3">
      <c r="A2299" s="2"/>
      <c r="C2299" s="3"/>
      <c r="E2299" s="10"/>
      <c r="F2299" s="10"/>
      <c r="G2299" s="10"/>
    </row>
    <row r="2300" spans="1:7" x14ac:dyDescent="0.3">
      <c r="A2300" s="2"/>
      <c r="C2300" s="3"/>
      <c r="E2300" s="10"/>
      <c r="F2300" s="10"/>
      <c r="G2300" s="10"/>
    </row>
    <row r="2301" spans="1:7" x14ac:dyDescent="0.3">
      <c r="A2301" s="2"/>
      <c r="C2301" s="3"/>
      <c r="E2301" s="10"/>
      <c r="F2301" s="10"/>
      <c r="G2301" s="10"/>
    </row>
    <row r="2302" spans="1:7" x14ac:dyDescent="0.3">
      <c r="A2302" s="2"/>
      <c r="C2302" s="3"/>
      <c r="E2302" s="10"/>
      <c r="F2302" s="10"/>
      <c r="G2302" s="10"/>
    </row>
    <row r="2303" spans="1:7" x14ac:dyDescent="0.3">
      <c r="A2303" s="2"/>
      <c r="C2303" s="3"/>
      <c r="E2303" s="10"/>
      <c r="F2303" s="10"/>
      <c r="G2303" s="10"/>
    </row>
    <row r="2304" spans="1:7" x14ac:dyDescent="0.3">
      <c r="A2304" s="2"/>
      <c r="C2304" s="3"/>
      <c r="E2304" s="10"/>
      <c r="F2304" s="10"/>
      <c r="G2304" s="10"/>
    </row>
    <row r="2305" spans="1:7" x14ac:dyDescent="0.3">
      <c r="A2305" s="2"/>
      <c r="C2305" s="3"/>
      <c r="E2305" s="10"/>
      <c r="F2305" s="10"/>
      <c r="G2305" s="10"/>
    </row>
    <row r="2306" spans="1:7" x14ac:dyDescent="0.3">
      <c r="A2306" s="2"/>
      <c r="C2306" s="3"/>
      <c r="E2306" s="10"/>
      <c r="F2306" s="10"/>
      <c r="G2306" s="10"/>
    </row>
    <row r="2307" spans="1:7" x14ac:dyDescent="0.3">
      <c r="A2307" s="2"/>
      <c r="C2307" s="3"/>
      <c r="E2307" s="10"/>
      <c r="F2307" s="10"/>
      <c r="G2307" s="10"/>
    </row>
    <row r="2308" spans="1:7" x14ac:dyDescent="0.3">
      <c r="A2308" s="2"/>
      <c r="C2308" s="3"/>
      <c r="E2308" s="10"/>
      <c r="F2308" s="10"/>
      <c r="G2308" s="10"/>
    </row>
    <row r="2309" spans="1:7" x14ac:dyDescent="0.3">
      <c r="A2309" s="2"/>
      <c r="C2309" s="3"/>
      <c r="E2309" s="10"/>
      <c r="F2309" s="10"/>
      <c r="G2309" s="10"/>
    </row>
    <row r="2310" spans="1:7" x14ac:dyDescent="0.3">
      <c r="A2310" s="2"/>
      <c r="C2310" s="3"/>
      <c r="E2310" s="10"/>
      <c r="F2310" s="10"/>
      <c r="G2310" s="10"/>
    </row>
    <row r="2311" spans="1:7" x14ac:dyDescent="0.3">
      <c r="A2311" s="2"/>
      <c r="C2311" s="3"/>
      <c r="E2311" s="10"/>
      <c r="F2311" s="10"/>
      <c r="G2311" s="10"/>
    </row>
    <row r="2312" spans="1:7" x14ac:dyDescent="0.3">
      <c r="A2312" s="2"/>
      <c r="C2312" s="3"/>
      <c r="E2312" s="10"/>
      <c r="F2312" s="10"/>
      <c r="G2312" s="10"/>
    </row>
    <row r="2313" spans="1:7" x14ac:dyDescent="0.3">
      <c r="A2313" s="2"/>
      <c r="C2313" s="3"/>
      <c r="E2313" s="10"/>
      <c r="F2313" s="10"/>
      <c r="G2313" s="10"/>
    </row>
    <row r="2314" spans="1:7" x14ac:dyDescent="0.3">
      <c r="A2314" s="2"/>
      <c r="C2314" s="3"/>
      <c r="E2314" s="10"/>
      <c r="F2314" s="10"/>
      <c r="G2314" s="10"/>
    </row>
    <row r="2315" spans="1:7" x14ac:dyDescent="0.3">
      <c r="A2315" s="2"/>
      <c r="C2315" s="3"/>
      <c r="E2315" s="10"/>
      <c r="F2315" s="10"/>
      <c r="G2315" s="10"/>
    </row>
    <row r="2316" spans="1:7" x14ac:dyDescent="0.3">
      <c r="A2316" s="2"/>
      <c r="C2316" s="3"/>
      <c r="E2316" s="10"/>
      <c r="F2316" s="10"/>
      <c r="G2316" s="10"/>
    </row>
    <row r="2317" spans="1:7" x14ac:dyDescent="0.3">
      <c r="A2317" s="2"/>
      <c r="C2317" s="3"/>
      <c r="E2317" s="10"/>
      <c r="F2317" s="10"/>
      <c r="G2317" s="10"/>
    </row>
    <row r="2318" spans="1:7" x14ac:dyDescent="0.3">
      <c r="A2318" s="2"/>
      <c r="C2318" s="3"/>
      <c r="E2318" s="10"/>
      <c r="F2318" s="10"/>
      <c r="G2318" s="10"/>
    </row>
    <row r="2319" spans="1:7" x14ac:dyDescent="0.3">
      <c r="A2319" s="2"/>
      <c r="C2319" s="3"/>
      <c r="E2319" s="10"/>
      <c r="F2319" s="10"/>
      <c r="G2319" s="10"/>
    </row>
    <row r="2320" spans="1:7" x14ac:dyDescent="0.3">
      <c r="A2320" s="2"/>
      <c r="C2320" s="3"/>
      <c r="E2320" s="10"/>
      <c r="F2320" s="10"/>
      <c r="G2320" s="10"/>
    </row>
    <row r="2321" spans="1:7" x14ac:dyDescent="0.3">
      <c r="A2321" s="2"/>
      <c r="C2321" s="3"/>
      <c r="E2321" s="10"/>
      <c r="F2321" s="10"/>
      <c r="G2321" s="10"/>
    </row>
    <row r="2322" spans="1:7" x14ac:dyDescent="0.3">
      <c r="A2322" s="2"/>
      <c r="C2322" s="3"/>
      <c r="E2322" s="10"/>
      <c r="F2322" s="10"/>
      <c r="G2322" s="10"/>
    </row>
    <row r="2323" spans="1:7" x14ac:dyDescent="0.3">
      <c r="A2323" s="2"/>
      <c r="C2323" s="3"/>
      <c r="E2323" s="10"/>
      <c r="F2323" s="10"/>
      <c r="G2323" s="10"/>
    </row>
    <row r="2324" spans="1:7" x14ac:dyDescent="0.3">
      <c r="A2324" s="2"/>
      <c r="C2324" s="3"/>
      <c r="E2324" s="10"/>
      <c r="F2324" s="10"/>
      <c r="G2324" s="10"/>
    </row>
    <row r="2325" spans="1:7" x14ac:dyDescent="0.3">
      <c r="A2325" s="2"/>
      <c r="C2325" s="3"/>
      <c r="E2325" s="10"/>
      <c r="F2325" s="10"/>
      <c r="G2325" s="10"/>
    </row>
    <row r="2329" spans="1:7" x14ac:dyDescent="0.3">
      <c r="A2329" s="11"/>
    </row>
    <row r="2330" spans="1:7" x14ac:dyDescent="0.3">
      <c r="A2330" s="11"/>
      <c r="C2330" s="3"/>
      <c r="E2330" s="10"/>
      <c r="F2330" s="10"/>
      <c r="G2330" s="10"/>
    </row>
    <row r="2331" spans="1:7" x14ac:dyDescent="0.3">
      <c r="A2331" s="11"/>
      <c r="C2331" s="3"/>
      <c r="E2331" s="10"/>
      <c r="F2331" s="10"/>
      <c r="G2331" s="10"/>
    </row>
    <row r="2332" spans="1:7" x14ac:dyDescent="0.3">
      <c r="A2332" s="11"/>
      <c r="C2332" s="3"/>
      <c r="E2332" s="10"/>
      <c r="F2332" s="10"/>
      <c r="G2332" s="10"/>
    </row>
  </sheetData>
  <pageMargins left="0.7" right="0.7" top="0.75" bottom="0.75" header="0.3" footer="0.3"/>
  <pageSetup orientation="portrait" horizontalDpi="1200" verticalDpi="12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2357"/>
  <sheetViews>
    <sheetView workbookViewId="0">
      <selection activeCell="N19" sqref="N19"/>
    </sheetView>
  </sheetViews>
  <sheetFormatPr defaultColWidth="9.109375" defaultRowHeight="14.4" x14ac:dyDescent="0.3"/>
  <cols>
    <col min="1" max="1" width="9.109375" style="11"/>
    <col min="2" max="2" width="10.6640625" style="17" bestFit="1" customWidth="1"/>
    <col min="3" max="3" width="10.33203125" style="11" bestFit="1" customWidth="1"/>
    <col min="4" max="4" width="11.5546875" style="18" bestFit="1" customWidth="1"/>
    <col min="5" max="5" width="7.5546875" style="11" bestFit="1" customWidth="1"/>
    <col min="6" max="6" width="8.88671875" style="11" customWidth="1"/>
    <col min="7" max="7" width="9.5546875" style="11" customWidth="1"/>
    <col min="8" max="8" width="15.5546875" style="14" bestFit="1" customWidth="1"/>
    <col min="9" max="9" width="10.33203125" style="11" customWidth="1"/>
    <col min="10" max="10" width="9.109375" style="11"/>
    <col min="11" max="11" width="17.44140625" style="11" bestFit="1" customWidth="1"/>
    <col min="12" max="12" width="6.44140625" style="11" bestFit="1" customWidth="1"/>
    <col min="13" max="17" width="10" style="11" bestFit="1" customWidth="1"/>
    <col min="18" max="22" width="9.44140625" style="11" bestFit="1" customWidth="1"/>
    <col min="23" max="16384" width="9.109375" style="11"/>
  </cols>
  <sheetData>
    <row r="1" spans="1:27" x14ac:dyDescent="0.3">
      <c r="A1" s="20" t="s">
        <v>17</v>
      </c>
      <c r="B1" s="21" t="s">
        <v>2</v>
      </c>
      <c r="C1" s="20" t="s">
        <v>3</v>
      </c>
      <c r="D1" s="22" t="s">
        <v>4</v>
      </c>
      <c r="E1" s="11" t="s">
        <v>9</v>
      </c>
      <c r="F1" s="11" t="s">
        <v>10</v>
      </c>
      <c r="G1" s="11" t="s">
        <v>11</v>
      </c>
      <c r="H1" s="14" t="s">
        <v>12</v>
      </c>
      <c r="I1" s="11" t="s">
        <v>13</v>
      </c>
      <c r="K1" s="39"/>
      <c r="L1" s="39"/>
      <c r="M1" s="38" t="s">
        <v>22</v>
      </c>
      <c r="N1" s="38"/>
      <c r="O1" s="38"/>
      <c r="P1" s="38"/>
      <c r="Q1" s="38"/>
      <c r="R1" s="38" t="s">
        <v>23</v>
      </c>
      <c r="S1" s="38"/>
      <c r="T1" s="38"/>
      <c r="U1" s="38"/>
      <c r="V1" s="38"/>
      <c r="W1" s="38" t="s">
        <v>24</v>
      </c>
      <c r="X1" s="38"/>
      <c r="Y1" s="38"/>
      <c r="Z1" s="38"/>
      <c r="AA1" s="38"/>
    </row>
    <row r="2" spans="1:27" x14ac:dyDescent="0.3">
      <c r="A2" s="11">
        <v>100</v>
      </c>
      <c r="B2" s="17">
        <v>41023</v>
      </c>
      <c r="C2" s="11">
        <v>10</v>
      </c>
      <c r="D2" s="18">
        <v>369.48599999999999</v>
      </c>
      <c r="E2" s="11">
        <f>VLOOKUP(B2,$K$3:$L$7,2)</f>
        <v>3</v>
      </c>
      <c r="F2" s="11">
        <f>VLOOKUP(C2,$K$11:$L$15,2)</f>
        <v>5</v>
      </c>
      <c r="G2" s="11">
        <f>VLOOKUP(D2,$K$19:$L$23,2)</f>
        <v>2</v>
      </c>
      <c r="H2" s="26">
        <v>0.4</v>
      </c>
      <c r="I2" s="16">
        <f>D2*C2</f>
        <v>3694.8599999999997</v>
      </c>
      <c r="K2" s="32" t="s">
        <v>18</v>
      </c>
      <c r="L2" s="33" t="s">
        <v>21</v>
      </c>
      <c r="M2" s="31">
        <v>1</v>
      </c>
      <c r="N2" s="31">
        <v>2</v>
      </c>
      <c r="O2" s="31">
        <v>3</v>
      </c>
      <c r="P2" s="31">
        <v>4</v>
      </c>
      <c r="Q2" s="31">
        <v>5</v>
      </c>
      <c r="R2" s="31">
        <v>1</v>
      </c>
      <c r="S2" s="31">
        <v>2</v>
      </c>
      <c r="T2" s="31">
        <v>3</v>
      </c>
      <c r="U2" s="31">
        <v>4</v>
      </c>
      <c r="V2" s="31">
        <v>5</v>
      </c>
      <c r="W2" s="31">
        <v>1</v>
      </c>
      <c r="X2" s="31">
        <v>2</v>
      </c>
      <c r="Y2" s="31">
        <v>3</v>
      </c>
      <c r="Z2" s="31">
        <v>4</v>
      </c>
      <c r="AA2" s="31">
        <v>5</v>
      </c>
    </row>
    <row r="3" spans="1:27" x14ac:dyDescent="0.3">
      <c r="A3" s="11">
        <v>101</v>
      </c>
      <c r="B3" s="17">
        <v>40754</v>
      </c>
      <c r="C3" s="11">
        <v>4</v>
      </c>
      <c r="D3" s="18">
        <v>243.60500000000002</v>
      </c>
      <c r="E3" s="11">
        <f t="shared" ref="E3:E66" si="0">VLOOKUP(B3,$K$3:$L$7,2)</f>
        <v>2</v>
      </c>
      <c r="F3" s="11">
        <f t="shared" ref="F3:F66" si="1">VLOOKUP(C3,$K$11:$L$15,2)</f>
        <v>2</v>
      </c>
      <c r="G3" s="11">
        <f t="shared" ref="G3:G66" si="2">VLOOKUP(D3,$K$19:$L$23,2)</f>
        <v>2</v>
      </c>
      <c r="H3" s="26">
        <v>0.2</v>
      </c>
      <c r="I3" s="16">
        <f t="shared" ref="I3:I66" si="3">D3*C3</f>
        <v>974.42000000000007</v>
      </c>
      <c r="K3" s="34">
        <v>36526</v>
      </c>
      <c r="L3" s="35">
        <v>1</v>
      </c>
      <c r="M3" s="29">
        <f>IFERROR(AVERAGEIFS($I$2:$I$706,$E$2:$E$706,$L3,$F$2:$F$706,M$2),0)</f>
        <v>3062.7490666666658</v>
      </c>
      <c r="N3" s="29">
        <f t="shared" ref="N3:Q7" si="4">IFERROR(AVERAGEIFS($I$2:$I$706,$E$2:$E$706,$L3,$F$2:$F$706,N$2),0)</f>
        <v>5336.7198076923078</v>
      </c>
      <c r="O3" s="29">
        <f>IFERROR(AVERAGEIFS($I$2:$I$706,$E$2:$E$706,$L3,$F$2:$F$706,O$2),0)</f>
        <v>7714.8666666666659</v>
      </c>
      <c r="P3" s="29">
        <f>IFERROR(AVERAGEIFS($I$2:$I$706,$E$2:$E$706,$L3,$F$2:$F$706,P$2),0)</f>
        <v>6846.9</v>
      </c>
      <c r="Q3" s="29">
        <f>IFERROR(AVERAGEIFS($I$2:$I$706,$E$2:$E$706,$L3,$F$2:$F$706,Q$2),0)</f>
        <v>0</v>
      </c>
      <c r="R3" s="30">
        <f>IFERROR(AVERAGEIFS($H$2:$H$706,$E$2:$E$706,$L3,$F$2:$F$706,R$2),0)</f>
        <v>0.5213333333333332</v>
      </c>
      <c r="S3" s="30">
        <f t="shared" ref="S3:V7" si="5">IFERROR(AVERAGEIFS($H$2:$H$706,$E$2:$E$706,$L3,$F$2:$F$706,S$2),0)</f>
        <v>0.46153846153846156</v>
      </c>
      <c r="T3" s="30">
        <f t="shared" si="5"/>
        <v>0.63333333333333341</v>
      </c>
      <c r="U3" s="30">
        <f t="shared" si="5"/>
        <v>0.1</v>
      </c>
      <c r="V3" s="30">
        <f t="shared" si="5"/>
        <v>0</v>
      </c>
      <c r="W3" s="23">
        <f>IFERROR(COUNTIFS($E$2:$E$706,$L3,$F$2:$F$706,W$2),0)</f>
        <v>75</v>
      </c>
      <c r="X3" s="23">
        <f t="shared" ref="X3:AA7" si="6">IFERROR(COUNTIFS($E$2:$E$706,$L3,$F$2:$F$706,X$2),0)</f>
        <v>52</v>
      </c>
      <c r="Y3" s="23">
        <f t="shared" si="6"/>
        <v>6</v>
      </c>
      <c r="Z3" s="23">
        <f t="shared" si="6"/>
        <v>1</v>
      </c>
      <c r="AA3" s="23">
        <f t="shared" si="6"/>
        <v>0</v>
      </c>
    </row>
    <row r="4" spans="1:27" x14ac:dyDescent="0.3">
      <c r="A4" s="11">
        <v>102</v>
      </c>
      <c r="B4" s="17">
        <v>40721</v>
      </c>
      <c r="C4" s="11">
        <v>2</v>
      </c>
      <c r="D4" s="18">
        <v>436.2</v>
      </c>
      <c r="E4" s="11">
        <f t="shared" si="0"/>
        <v>2</v>
      </c>
      <c r="F4" s="11">
        <f t="shared" si="1"/>
        <v>1</v>
      </c>
      <c r="G4" s="11">
        <f t="shared" si="2"/>
        <v>2</v>
      </c>
      <c r="H4" s="26">
        <v>0.7</v>
      </c>
      <c r="I4" s="16">
        <f t="shared" si="3"/>
        <v>872.4</v>
      </c>
      <c r="K4" s="34">
        <v>40575</v>
      </c>
      <c r="L4" s="35">
        <v>2</v>
      </c>
      <c r="M4" s="29">
        <f t="shared" ref="M4:M7" si="7">IFERROR(AVERAGEIFS($I$2:$I$706,$E$2:$E$706,$L4,$F$2:$F$706,M$2),0)</f>
        <v>3089.3153124999999</v>
      </c>
      <c r="N4" s="29">
        <f t="shared" si="4"/>
        <v>4772.4702666666662</v>
      </c>
      <c r="O4" s="29">
        <f t="shared" si="4"/>
        <v>5919.2284615384606</v>
      </c>
      <c r="P4" s="29">
        <f t="shared" si="4"/>
        <v>5870.5395238095243</v>
      </c>
      <c r="Q4" s="29">
        <f t="shared" si="4"/>
        <v>5056.2725714285707</v>
      </c>
      <c r="R4" s="30">
        <f t="shared" ref="R4:R6" si="8">IFERROR(AVERAGEIFS($H$2:$H$706,$E$2:$E$706,$L4,$F$2:$F$706,R$2),0)</f>
        <v>0.47812499999999986</v>
      </c>
      <c r="S4" s="30">
        <f t="shared" si="5"/>
        <v>0.46</v>
      </c>
      <c r="T4" s="30">
        <f t="shared" si="5"/>
        <v>0.50307692307692309</v>
      </c>
      <c r="U4" s="30">
        <f>IFERROR(AVERAGEIFS($H$2:$H$706,$E$2:$E$706,$L4,$F$2:$F$706,U$2),0)</f>
        <v>0.51666666666666661</v>
      </c>
      <c r="V4" s="30">
        <f t="shared" si="5"/>
        <v>0.52857142857142858</v>
      </c>
      <c r="W4" s="23">
        <f t="shared" ref="W4:W7" si="9">IFERROR(COUNTIFS($E$2:$E$706,$L4,$F$2:$F$706,W$2),0)</f>
        <v>64</v>
      </c>
      <c r="X4" s="23">
        <f t="shared" si="6"/>
        <v>75</v>
      </c>
      <c r="Y4" s="23">
        <f t="shared" si="6"/>
        <v>65</v>
      </c>
      <c r="Z4" s="23">
        <f t="shared" si="6"/>
        <v>42</v>
      </c>
      <c r="AA4" s="23">
        <f t="shared" si="6"/>
        <v>35</v>
      </c>
    </row>
    <row r="5" spans="1:27" x14ac:dyDescent="0.3">
      <c r="A5" s="11">
        <v>103</v>
      </c>
      <c r="B5" s="17">
        <v>40899</v>
      </c>
      <c r="C5" s="11">
        <v>7</v>
      </c>
      <c r="D5" s="18">
        <v>437.63571428571424</v>
      </c>
      <c r="E5" s="11">
        <f t="shared" si="0"/>
        <v>2</v>
      </c>
      <c r="F5" s="11">
        <f t="shared" si="1"/>
        <v>3</v>
      </c>
      <c r="G5" s="11">
        <f t="shared" si="2"/>
        <v>2</v>
      </c>
      <c r="H5" s="26">
        <v>0.2</v>
      </c>
      <c r="I5" s="16">
        <f t="shared" si="3"/>
        <v>3063.45</v>
      </c>
      <c r="K5" s="34">
        <v>40940</v>
      </c>
      <c r="L5" s="35">
        <v>3</v>
      </c>
      <c r="M5" s="29">
        <f t="shared" si="7"/>
        <v>3045.2988461538471</v>
      </c>
      <c r="N5" s="29">
        <f t="shared" si="4"/>
        <v>5387.6996590909084</v>
      </c>
      <c r="O5" s="29">
        <f t="shared" si="4"/>
        <v>6636.6799999999976</v>
      </c>
      <c r="P5" s="29">
        <f t="shared" si="4"/>
        <v>6788.8397777777764</v>
      </c>
      <c r="Q5" s="29">
        <f t="shared" si="4"/>
        <v>4722.7365909090904</v>
      </c>
      <c r="R5" s="30">
        <f t="shared" si="8"/>
        <v>0.51923076923076916</v>
      </c>
      <c r="S5" s="30">
        <f t="shared" si="5"/>
        <v>0.55113636363636331</v>
      </c>
      <c r="T5" s="30">
        <f t="shared" si="5"/>
        <v>0.45409836065573794</v>
      </c>
      <c r="U5" s="30">
        <f t="shared" si="5"/>
        <v>0.51333333333333342</v>
      </c>
      <c r="V5" s="30">
        <f t="shared" si="5"/>
        <v>0.4977272727272728</v>
      </c>
      <c r="W5" s="23">
        <f t="shared" si="9"/>
        <v>52</v>
      </c>
      <c r="X5" s="23">
        <f t="shared" si="6"/>
        <v>88</v>
      </c>
      <c r="Y5" s="23">
        <f>IFERROR(COUNTIFS($E$2:$E$706,$L5,$F$2:$F$706,Y$2),0)</f>
        <v>61</v>
      </c>
      <c r="Z5" s="23">
        <f t="shared" si="6"/>
        <v>45</v>
      </c>
      <c r="AA5" s="23">
        <f t="shared" si="6"/>
        <v>44</v>
      </c>
    </row>
    <row r="6" spans="1:27" x14ac:dyDescent="0.3">
      <c r="A6" s="11">
        <v>104</v>
      </c>
      <c r="B6" s="17">
        <v>41002</v>
      </c>
      <c r="C6" s="11">
        <v>7</v>
      </c>
      <c r="D6" s="18">
        <v>406.02571428571434</v>
      </c>
      <c r="E6" s="11">
        <f t="shared" si="0"/>
        <v>3</v>
      </c>
      <c r="F6" s="11">
        <f t="shared" si="1"/>
        <v>3</v>
      </c>
      <c r="G6" s="11">
        <f t="shared" si="2"/>
        <v>2</v>
      </c>
      <c r="H6" s="26">
        <v>0.4</v>
      </c>
      <c r="I6" s="16">
        <f t="shared" si="3"/>
        <v>2842.1800000000003</v>
      </c>
      <c r="K6" s="34">
        <v>41306</v>
      </c>
      <c r="L6" s="35">
        <v>4</v>
      </c>
      <c r="M6" s="29">
        <f t="shared" si="7"/>
        <v>0</v>
      </c>
      <c r="N6" s="29">
        <f t="shared" si="4"/>
        <v>0</v>
      </c>
      <c r="O6" s="29">
        <f t="shared" si="4"/>
        <v>0</v>
      </c>
      <c r="P6" s="29">
        <f t="shared" si="4"/>
        <v>0</v>
      </c>
      <c r="Q6" s="29">
        <f>IFERROR(AVERAGEIFS($I$2:$I$706,$E$2:$E$706,$L6,$F$2:$F$706,Q$2),0)</f>
        <v>0</v>
      </c>
      <c r="R6" s="30">
        <f t="shared" si="8"/>
        <v>0</v>
      </c>
      <c r="S6" s="30">
        <f t="shared" si="5"/>
        <v>0</v>
      </c>
      <c r="T6" s="30">
        <f t="shared" si="5"/>
        <v>0</v>
      </c>
      <c r="U6" s="30">
        <f t="shared" si="5"/>
        <v>0</v>
      </c>
      <c r="V6" s="30">
        <f t="shared" si="5"/>
        <v>0</v>
      </c>
      <c r="W6" s="23">
        <f t="shared" si="9"/>
        <v>0</v>
      </c>
      <c r="X6" s="23">
        <f t="shared" si="6"/>
        <v>0</v>
      </c>
      <c r="Y6" s="23">
        <f t="shared" si="6"/>
        <v>0</v>
      </c>
      <c r="Z6" s="23">
        <f t="shared" si="6"/>
        <v>0</v>
      </c>
      <c r="AA6" s="23">
        <f t="shared" si="6"/>
        <v>0</v>
      </c>
    </row>
    <row r="7" spans="1:27" x14ac:dyDescent="0.3">
      <c r="A7" s="11">
        <v>105</v>
      </c>
      <c r="B7" s="17">
        <v>40918</v>
      </c>
      <c r="C7" s="11">
        <v>9</v>
      </c>
      <c r="D7" s="18">
        <v>401.18</v>
      </c>
      <c r="E7" s="11">
        <f t="shared" si="0"/>
        <v>2</v>
      </c>
      <c r="F7" s="11">
        <f t="shared" si="1"/>
        <v>4</v>
      </c>
      <c r="G7" s="11">
        <f t="shared" si="2"/>
        <v>2</v>
      </c>
      <c r="H7" s="26">
        <v>0.7</v>
      </c>
      <c r="I7" s="16">
        <f t="shared" si="3"/>
        <v>3610.62</v>
      </c>
      <c r="K7" s="34">
        <v>41671</v>
      </c>
      <c r="L7" s="35">
        <v>5</v>
      </c>
      <c r="M7" s="29">
        <f t="shared" si="7"/>
        <v>0</v>
      </c>
      <c r="N7" s="29">
        <f t="shared" si="4"/>
        <v>0</v>
      </c>
      <c r="O7" s="29">
        <f t="shared" si="4"/>
        <v>0</v>
      </c>
      <c r="P7" s="29">
        <f>IFERROR(AVERAGEIFS($I$2:$I$706,$E$2:$E$706,$L7,$F$2:$F$706,P$2),0)</f>
        <v>0</v>
      </c>
      <c r="Q7" s="29">
        <f t="shared" si="4"/>
        <v>0</v>
      </c>
      <c r="R7" s="30">
        <f>IFERROR(AVERAGEIFS($H$2:$H$706,$E$2:$E$706,$L7,$F$2:$F$706,R$2),0)</f>
        <v>0</v>
      </c>
      <c r="S7" s="30">
        <f t="shared" si="5"/>
        <v>0</v>
      </c>
      <c r="T7" s="30">
        <f t="shared" si="5"/>
        <v>0</v>
      </c>
      <c r="U7" s="30">
        <f t="shared" si="5"/>
        <v>0</v>
      </c>
      <c r="V7" s="30">
        <f t="shared" si="5"/>
        <v>0</v>
      </c>
      <c r="W7" s="23">
        <f t="shared" si="9"/>
        <v>0</v>
      </c>
      <c r="X7" s="23">
        <f t="shared" si="6"/>
        <v>0</v>
      </c>
      <c r="Y7" s="23">
        <f t="shared" si="6"/>
        <v>0</v>
      </c>
      <c r="Z7" s="23">
        <f t="shared" si="6"/>
        <v>0</v>
      </c>
      <c r="AA7" s="23">
        <f t="shared" si="6"/>
        <v>0</v>
      </c>
    </row>
    <row r="8" spans="1:27" x14ac:dyDescent="0.3">
      <c r="A8" s="11">
        <v>106</v>
      </c>
      <c r="B8" s="17">
        <v>40848</v>
      </c>
      <c r="C8" s="11">
        <v>11</v>
      </c>
      <c r="D8" s="18">
        <v>331.65363636363639</v>
      </c>
      <c r="E8" s="11">
        <f t="shared" si="0"/>
        <v>2</v>
      </c>
      <c r="F8" s="11">
        <f t="shared" si="1"/>
        <v>5</v>
      </c>
      <c r="G8" s="11">
        <f t="shared" si="2"/>
        <v>2</v>
      </c>
      <c r="H8" s="26">
        <v>0</v>
      </c>
      <c r="I8" s="16">
        <f t="shared" si="3"/>
        <v>3648.1900000000005</v>
      </c>
    </row>
    <row r="9" spans="1:27" x14ac:dyDescent="0.3">
      <c r="A9" s="11">
        <v>107</v>
      </c>
      <c r="B9" s="17">
        <v>40819</v>
      </c>
      <c r="C9" s="11">
        <v>11</v>
      </c>
      <c r="D9" s="18">
        <v>313.92636363636365</v>
      </c>
      <c r="E9" s="11">
        <f t="shared" si="0"/>
        <v>2</v>
      </c>
      <c r="F9" s="11">
        <f t="shared" si="1"/>
        <v>5</v>
      </c>
      <c r="G9" s="11">
        <f t="shared" si="2"/>
        <v>2</v>
      </c>
      <c r="H9" s="26">
        <v>0.8</v>
      </c>
      <c r="I9" s="16">
        <f t="shared" si="3"/>
        <v>3453.19</v>
      </c>
      <c r="K9" s="37"/>
      <c r="L9" s="37"/>
      <c r="M9" s="38" t="s">
        <v>22</v>
      </c>
      <c r="N9" s="38"/>
      <c r="O9" s="38"/>
      <c r="P9" s="38"/>
      <c r="Q9" s="38"/>
      <c r="R9" s="38" t="s">
        <v>23</v>
      </c>
      <c r="S9" s="38"/>
      <c r="T9" s="38"/>
      <c r="U9" s="38"/>
      <c r="V9" s="38"/>
      <c r="W9" s="38" t="s">
        <v>24</v>
      </c>
      <c r="X9" s="38"/>
      <c r="Y9" s="38"/>
      <c r="Z9" s="38"/>
      <c r="AA9" s="38"/>
    </row>
    <row r="10" spans="1:27" x14ac:dyDescent="0.3">
      <c r="A10" s="11">
        <v>108</v>
      </c>
      <c r="B10" s="17">
        <v>40802</v>
      </c>
      <c r="C10" s="11">
        <v>9</v>
      </c>
      <c r="D10" s="18">
        <v>323.37111111111113</v>
      </c>
      <c r="E10" s="11">
        <f t="shared" si="0"/>
        <v>2</v>
      </c>
      <c r="F10" s="11">
        <f t="shared" si="1"/>
        <v>4</v>
      </c>
      <c r="G10" s="11">
        <f t="shared" si="2"/>
        <v>2</v>
      </c>
      <c r="H10" s="26">
        <v>0.2</v>
      </c>
      <c r="I10" s="16">
        <f t="shared" si="3"/>
        <v>2910.34</v>
      </c>
      <c r="K10" s="35" t="s">
        <v>20</v>
      </c>
      <c r="L10" s="36" t="s">
        <v>21</v>
      </c>
      <c r="M10" s="28">
        <v>1</v>
      </c>
      <c r="N10" s="28">
        <v>2</v>
      </c>
      <c r="O10" s="28">
        <v>3</v>
      </c>
      <c r="P10" s="28">
        <v>4</v>
      </c>
      <c r="Q10" s="28">
        <v>5</v>
      </c>
      <c r="R10" s="28">
        <v>1</v>
      </c>
      <c r="S10" s="28">
        <v>2</v>
      </c>
      <c r="T10" s="28">
        <v>3</v>
      </c>
      <c r="U10" s="28">
        <v>4</v>
      </c>
      <c r="V10" s="28">
        <v>5</v>
      </c>
      <c r="W10" s="28">
        <v>1</v>
      </c>
      <c r="X10" s="28">
        <v>2</v>
      </c>
      <c r="Y10" s="28">
        <v>3</v>
      </c>
      <c r="Z10" s="28">
        <v>4</v>
      </c>
      <c r="AA10" s="28">
        <v>5</v>
      </c>
    </row>
    <row r="11" spans="1:27" x14ac:dyDescent="0.3">
      <c r="A11" s="11">
        <v>109</v>
      </c>
      <c r="B11" s="17">
        <v>40812</v>
      </c>
      <c r="C11" s="11">
        <v>14</v>
      </c>
      <c r="D11" s="18">
        <v>368.27928571428572</v>
      </c>
      <c r="E11" s="11">
        <f t="shared" si="0"/>
        <v>2</v>
      </c>
      <c r="F11" s="11">
        <f t="shared" si="1"/>
        <v>5</v>
      </c>
      <c r="G11" s="11">
        <f t="shared" si="2"/>
        <v>2</v>
      </c>
      <c r="H11" s="26">
        <v>0.9</v>
      </c>
      <c r="I11" s="16">
        <f t="shared" si="3"/>
        <v>5155.91</v>
      </c>
      <c r="K11" s="35">
        <v>0</v>
      </c>
      <c r="L11" s="35">
        <v>1</v>
      </c>
      <c r="M11" s="29">
        <f>IFERROR(AVERAGEIFS($I$2:$I$706,$G$2:$G$706,$L11,$E$2:$E$706,M$10),0)</f>
        <v>0</v>
      </c>
      <c r="N11" s="29">
        <f t="shared" ref="N11:Q15" si="10">IFERROR(AVERAGEIFS($I$2:$I$706,$G$2:$G$706,$L11,$E$2:$E$706,N$10),0)</f>
        <v>0</v>
      </c>
      <c r="O11" s="29">
        <f t="shared" si="10"/>
        <v>163.57999999999998</v>
      </c>
      <c r="P11" s="29">
        <f t="shared" si="10"/>
        <v>0</v>
      </c>
      <c r="Q11" s="29">
        <f t="shared" si="10"/>
        <v>0</v>
      </c>
      <c r="R11" s="30">
        <f>IFERROR(AVERAGEIFS($H$2:$H$706,$G$2:$G$706,$L11,$E$2:$E$706,R$10),0)</f>
        <v>0</v>
      </c>
      <c r="S11" s="30">
        <f t="shared" ref="S11:V15" si="11">IFERROR(AVERAGEIFS($H$2:$H$706,$G$2:$G$706,$L11,$E$2:$E$706,S$10),0)</f>
        <v>0</v>
      </c>
      <c r="T11" s="30">
        <f t="shared" si="11"/>
        <v>0</v>
      </c>
      <c r="U11" s="30">
        <f t="shared" si="11"/>
        <v>0</v>
      </c>
      <c r="V11" s="30">
        <f t="shared" si="11"/>
        <v>0</v>
      </c>
      <c r="W11" s="23">
        <f>IFERROR(COUNTIFS($G$2:$G$706,$L11,$E$2:$E$706,W$10),0)</f>
        <v>0</v>
      </c>
      <c r="X11" s="23">
        <f t="shared" ref="X11:AA15" si="12">IFERROR(COUNTIFS($G$2:$G$706,$L11,$E$2:$E$706,X$10),0)</f>
        <v>0</v>
      </c>
      <c r="Y11" s="23">
        <f t="shared" si="12"/>
        <v>1</v>
      </c>
      <c r="Z11" s="23">
        <f t="shared" si="12"/>
        <v>0</v>
      </c>
      <c r="AA11" s="23">
        <f t="shared" si="12"/>
        <v>0</v>
      </c>
    </row>
    <row r="12" spans="1:27" x14ac:dyDescent="0.3">
      <c r="A12" s="11">
        <v>110</v>
      </c>
      <c r="B12" s="17">
        <v>40972</v>
      </c>
      <c r="C12" s="11">
        <v>11</v>
      </c>
      <c r="D12" s="18">
        <v>359.63636363636368</v>
      </c>
      <c r="E12" s="11">
        <f t="shared" si="0"/>
        <v>3</v>
      </c>
      <c r="F12" s="11">
        <f t="shared" si="1"/>
        <v>5</v>
      </c>
      <c r="G12" s="11">
        <f t="shared" si="2"/>
        <v>2</v>
      </c>
      <c r="H12" s="26">
        <v>0.3</v>
      </c>
      <c r="I12" s="16">
        <f t="shared" si="3"/>
        <v>3956.0000000000005</v>
      </c>
      <c r="K12" s="35">
        <v>4</v>
      </c>
      <c r="L12" s="35">
        <v>2</v>
      </c>
      <c r="M12" s="29">
        <f t="shared" ref="M12:M15" si="13">IFERROR(AVERAGEIFS($I$2:$I$706,$G$2:$G$706,$L12,$E$2:$E$706,M$10),0)</f>
        <v>0</v>
      </c>
      <c r="N12" s="29">
        <f t="shared" si="10"/>
        <v>2922.4171287128706</v>
      </c>
      <c r="O12" s="29">
        <f t="shared" si="10"/>
        <v>3150.5127659574464</v>
      </c>
      <c r="P12" s="29">
        <f t="shared" si="10"/>
        <v>0</v>
      </c>
      <c r="Q12" s="29">
        <f t="shared" si="10"/>
        <v>0</v>
      </c>
      <c r="R12" s="30">
        <f t="shared" ref="R12:R15" si="14">IFERROR(AVERAGEIFS($H$2:$H$706,$G$2:$G$706,$L12,$E$2:$E$706,R$10),0)</f>
        <v>0</v>
      </c>
      <c r="S12" s="30">
        <f t="shared" si="11"/>
        <v>0.50693069306930705</v>
      </c>
      <c r="T12" s="30">
        <f t="shared" si="11"/>
        <v>0.5095744680851062</v>
      </c>
      <c r="U12" s="30">
        <f t="shared" si="11"/>
        <v>0</v>
      </c>
      <c r="V12" s="30">
        <f t="shared" si="11"/>
        <v>0</v>
      </c>
      <c r="W12" s="23">
        <f t="shared" ref="W12:W15" si="15">IFERROR(COUNTIFS($G$2:$G$706,$L12,$E$2:$E$706,W$10),0)</f>
        <v>0</v>
      </c>
      <c r="X12" s="23">
        <f t="shared" si="12"/>
        <v>101</v>
      </c>
      <c r="Y12" s="23">
        <f t="shared" si="12"/>
        <v>94</v>
      </c>
      <c r="Z12" s="23">
        <f t="shared" si="12"/>
        <v>0</v>
      </c>
      <c r="AA12" s="23">
        <f t="shared" si="12"/>
        <v>0</v>
      </c>
    </row>
    <row r="13" spans="1:27" x14ac:dyDescent="0.3">
      <c r="A13" s="11">
        <v>111</v>
      </c>
      <c r="B13" s="17">
        <v>40781</v>
      </c>
      <c r="C13" s="11">
        <v>4</v>
      </c>
      <c r="D13" s="18">
        <v>350.30999999999995</v>
      </c>
      <c r="E13" s="11">
        <f t="shared" si="0"/>
        <v>2</v>
      </c>
      <c r="F13" s="11">
        <f t="shared" si="1"/>
        <v>2</v>
      </c>
      <c r="G13" s="11">
        <f t="shared" si="2"/>
        <v>2</v>
      </c>
      <c r="H13" s="26">
        <v>0.6</v>
      </c>
      <c r="I13" s="16">
        <f t="shared" si="3"/>
        <v>1401.2399999999998</v>
      </c>
      <c r="K13" s="35">
        <v>6</v>
      </c>
      <c r="L13" s="35">
        <v>3</v>
      </c>
      <c r="M13" s="29">
        <f t="shared" si="13"/>
        <v>2956.8073333333336</v>
      </c>
      <c r="N13" s="29">
        <f t="shared" si="10"/>
        <v>3578.0300000000011</v>
      </c>
      <c r="O13" s="29">
        <f t="shared" si="10"/>
        <v>3252.1865625</v>
      </c>
      <c r="P13" s="29">
        <f>IFERROR(AVERAGEIFS($I$2:$I$706,$G$2:$G$706,$L13,$E$2:$E$706,P$10),0)</f>
        <v>0</v>
      </c>
      <c r="Q13" s="29">
        <f t="shared" si="10"/>
        <v>0</v>
      </c>
      <c r="R13" s="30">
        <f t="shared" si="14"/>
        <v>0.44666666666666666</v>
      </c>
      <c r="S13" s="30">
        <f t="shared" si="11"/>
        <v>0.494871794871795</v>
      </c>
      <c r="T13" s="30">
        <f t="shared" si="11"/>
        <v>0.49374999999999997</v>
      </c>
      <c r="U13" s="30">
        <f t="shared" si="11"/>
        <v>0</v>
      </c>
      <c r="V13" s="30">
        <f t="shared" si="11"/>
        <v>0</v>
      </c>
      <c r="W13" s="23">
        <f t="shared" si="15"/>
        <v>30</v>
      </c>
      <c r="X13" s="23">
        <f t="shared" si="12"/>
        <v>39</v>
      </c>
      <c r="Y13" s="23">
        <f t="shared" si="12"/>
        <v>32</v>
      </c>
      <c r="Z13" s="23">
        <f t="shared" si="12"/>
        <v>0</v>
      </c>
      <c r="AA13" s="23">
        <f t="shared" si="12"/>
        <v>0</v>
      </c>
    </row>
    <row r="14" spans="1:27" x14ac:dyDescent="0.3">
      <c r="A14" s="11">
        <v>112</v>
      </c>
      <c r="B14" s="17">
        <v>41020</v>
      </c>
      <c r="C14" s="11">
        <v>6</v>
      </c>
      <c r="D14" s="18">
        <v>322.13166666666666</v>
      </c>
      <c r="E14" s="11">
        <f t="shared" si="0"/>
        <v>3</v>
      </c>
      <c r="F14" s="11">
        <f t="shared" si="1"/>
        <v>3</v>
      </c>
      <c r="G14" s="11">
        <f t="shared" si="2"/>
        <v>2</v>
      </c>
      <c r="H14" s="26">
        <v>0.7</v>
      </c>
      <c r="I14" s="16">
        <f t="shared" si="3"/>
        <v>1932.79</v>
      </c>
      <c r="K14" s="35">
        <v>8</v>
      </c>
      <c r="L14" s="35">
        <v>4</v>
      </c>
      <c r="M14" s="29">
        <f t="shared" si="13"/>
        <v>4330.7918309859133</v>
      </c>
      <c r="N14" s="29">
        <f t="shared" si="10"/>
        <v>6699.5512371134027</v>
      </c>
      <c r="O14" s="29">
        <f t="shared" si="10"/>
        <v>6827.8127272727243</v>
      </c>
      <c r="P14" s="29">
        <f t="shared" si="10"/>
        <v>0</v>
      </c>
      <c r="Q14" s="29">
        <f t="shared" si="10"/>
        <v>0</v>
      </c>
      <c r="R14" s="30">
        <f t="shared" si="14"/>
        <v>0.49295774647887314</v>
      </c>
      <c r="S14" s="30">
        <f t="shared" si="11"/>
        <v>0.45463917525773212</v>
      </c>
      <c r="T14" s="30">
        <f t="shared" si="11"/>
        <v>0.49636363636363651</v>
      </c>
      <c r="U14" s="30">
        <f t="shared" si="11"/>
        <v>0</v>
      </c>
      <c r="V14" s="30">
        <f t="shared" si="11"/>
        <v>0</v>
      </c>
      <c r="W14" s="23">
        <f t="shared" si="15"/>
        <v>71</v>
      </c>
      <c r="X14" s="23">
        <f t="shared" si="12"/>
        <v>97</v>
      </c>
      <c r="Y14" s="23">
        <f t="shared" si="12"/>
        <v>110</v>
      </c>
      <c r="Z14" s="23">
        <f t="shared" si="12"/>
        <v>0</v>
      </c>
      <c r="AA14" s="23">
        <f t="shared" si="12"/>
        <v>0</v>
      </c>
    </row>
    <row r="15" spans="1:27" x14ac:dyDescent="0.3">
      <c r="A15" s="11">
        <v>113</v>
      </c>
      <c r="B15" s="17">
        <v>40944</v>
      </c>
      <c r="C15" s="11">
        <v>15</v>
      </c>
      <c r="D15" s="18">
        <v>351.47333333333336</v>
      </c>
      <c r="E15" s="11">
        <f t="shared" si="0"/>
        <v>3</v>
      </c>
      <c r="F15" s="11">
        <f t="shared" si="1"/>
        <v>5</v>
      </c>
      <c r="G15" s="11">
        <f t="shared" si="2"/>
        <v>2</v>
      </c>
      <c r="H15" s="26">
        <v>0.7</v>
      </c>
      <c r="I15" s="16">
        <f t="shared" si="3"/>
        <v>5272.1</v>
      </c>
      <c r="K15" s="35">
        <v>10</v>
      </c>
      <c r="L15" s="35">
        <v>5</v>
      </c>
      <c r="M15" s="29">
        <f t="shared" si="13"/>
        <v>4974.5839393939395</v>
      </c>
      <c r="N15" s="29">
        <f t="shared" si="10"/>
        <v>6349.3120454545488</v>
      </c>
      <c r="O15" s="29">
        <f t="shared" si="10"/>
        <v>7531.4649056603766</v>
      </c>
      <c r="P15" s="29">
        <f t="shared" si="10"/>
        <v>0</v>
      </c>
      <c r="Q15" s="29">
        <f t="shared" si="10"/>
        <v>0</v>
      </c>
      <c r="R15" s="30">
        <f t="shared" si="14"/>
        <v>0.56363636363636371</v>
      </c>
      <c r="S15" s="30">
        <f t="shared" si="11"/>
        <v>0.53181818181818175</v>
      </c>
      <c r="T15" s="30">
        <f t="shared" si="11"/>
        <v>0.56415094339622651</v>
      </c>
      <c r="U15" s="30">
        <f t="shared" si="11"/>
        <v>0</v>
      </c>
      <c r="V15" s="30">
        <f t="shared" si="11"/>
        <v>0</v>
      </c>
      <c r="W15" s="23">
        <f t="shared" si="15"/>
        <v>33</v>
      </c>
      <c r="X15" s="23">
        <f t="shared" si="12"/>
        <v>44</v>
      </c>
      <c r="Y15" s="23">
        <f t="shared" si="12"/>
        <v>53</v>
      </c>
      <c r="Z15" s="23">
        <f t="shared" si="12"/>
        <v>0</v>
      </c>
      <c r="AA15" s="23">
        <f t="shared" si="12"/>
        <v>0</v>
      </c>
    </row>
    <row r="16" spans="1:27" x14ac:dyDescent="0.3">
      <c r="A16" s="11">
        <v>114</v>
      </c>
      <c r="B16" s="17">
        <v>41031</v>
      </c>
      <c r="C16" s="11">
        <v>11</v>
      </c>
      <c r="D16" s="18">
        <v>340.56454545454545</v>
      </c>
      <c r="E16" s="11">
        <f t="shared" si="0"/>
        <v>3</v>
      </c>
      <c r="F16" s="11">
        <f t="shared" si="1"/>
        <v>5</v>
      </c>
      <c r="G16" s="11">
        <f t="shared" si="2"/>
        <v>2</v>
      </c>
      <c r="H16" s="26">
        <v>0.6</v>
      </c>
      <c r="I16" s="16">
        <f t="shared" si="3"/>
        <v>3746.21</v>
      </c>
    </row>
    <row r="17" spans="1:27" x14ac:dyDescent="0.3">
      <c r="A17" s="11">
        <v>115</v>
      </c>
      <c r="B17" s="17">
        <v>41015</v>
      </c>
      <c r="C17" s="11">
        <v>7</v>
      </c>
      <c r="D17" s="18">
        <v>366.41142857142853</v>
      </c>
      <c r="E17" s="11">
        <f t="shared" si="0"/>
        <v>3</v>
      </c>
      <c r="F17" s="11">
        <f t="shared" si="1"/>
        <v>3</v>
      </c>
      <c r="G17" s="11">
        <f t="shared" si="2"/>
        <v>2</v>
      </c>
      <c r="H17" s="26">
        <v>0.2</v>
      </c>
      <c r="I17" s="16">
        <f t="shared" si="3"/>
        <v>2564.8799999999997</v>
      </c>
      <c r="M17" s="27" t="s">
        <v>22</v>
      </c>
      <c r="N17" s="27"/>
      <c r="O17" s="27"/>
      <c r="P17" s="27"/>
      <c r="Q17" s="27"/>
      <c r="R17" s="27" t="s">
        <v>23</v>
      </c>
      <c r="S17" s="27"/>
      <c r="T17" s="27"/>
      <c r="U17" s="27"/>
      <c r="V17" s="27"/>
      <c r="W17" s="27" t="s">
        <v>24</v>
      </c>
      <c r="X17" s="27"/>
      <c r="Y17" s="27"/>
      <c r="Z17" s="27"/>
      <c r="AA17" s="27"/>
    </row>
    <row r="18" spans="1:27" x14ac:dyDescent="0.3">
      <c r="A18" s="11">
        <v>116</v>
      </c>
      <c r="B18" s="17">
        <v>40883</v>
      </c>
      <c r="C18" s="11">
        <v>5</v>
      </c>
      <c r="D18" s="18">
        <v>261.108</v>
      </c>
      <c r="E18" s="11">
        <f t="shared" si="0"/>
        <v>2</v>
      </c>
      <c r="F18" s="11">
        <f t="shared" si="1"/>
        <v>2</v>
      </c>
      <c r="G18" s="11">
        <f t="shared" si="2"/>
        <v>2</v>
      </c>
      <c r="H18" s="26">
        <v>0.9</v>
      </c>
      <c r="I18" s="16">
        <f t="shared" si="3"/>
        <v>1305.54</v>
      </c>
      <c r="K18" s="23" t="s">
        <v>19</v>
      </c>
      <c r="L18" s="24" t="s">
        <v>21</v>
      </c>
      <c r="M18" s="28">
        <v>1</v>
      </c>
      <c r="N18" s="28">
        <v>2</v>
      </c>
      <c r="O18" s="28">
        <v>3</v>
      </c>
      <c r="P18" s="28">
        <v>4</v>
      </c>
      <c r="Q18" s="28">
        <v>5</v>
      </c>
      <c r="R18" s="28">
        <v>1</v>
      </c>
      <c r="S18" s="28">
        <v>2</v>
      </c>
      <c r="T18" s="28">
        <v>3</v>
      </c>
      <c r="U18" s="28">
        <v>4</v>
      </c>
      <c r="V18" s="28">
        <v>5</v>
      </c>
      <c r="W18" s="28">
        <v>1</v>
      </c>
      <c r="X18" s="28">
        <v>2</v>
      </c>
      <c r="Y18" s="28">
        <v>3</v>
      </c>
      <c r="Z18" s="28">
        <v>4</v>
      </c>
      <c r="AA18" s="28">
        <v>5</v>
      </c>
    </row>
    <row r="19" spans="1:27" x14ac:dyDescent="0.3">
      <c r="A19" s="11">
        <v>117</v>
      </c>
      <c r="B19" s="17">
        <v>41007</v>
      </c>
      <c r="C19" s="11">
        <v>6</v>
      </c>
      <c r="D19" s="18">
        <v>346.18</v>
      </c>
      <c r="E19" s="11">
        <f t="shared" si="0"/>
        <v>3</v>
      </c>
      <c r="F19" s="11">
        <f t="shared" si="1"/>
        <v>3</v>
      </c>
      <c r="G19" s="11">
        <f t="shared" si="2"/>
        <v>2</v>
      </c>
      <c r="H19" s="26">
        <v>1</v>
      </c>
      <c r="I19" s="16">
        <f t="shared" si="3"/>
        <v>2077.08</v>
      </c>
      <c r="K19" s="25">
        <v>0</v>
      </c>
      <c r="L19" s="23">
        <v>1</v>
      </c>
    </row>
    <row r="20" spans="1:27" x14ac:dyDescent="0.3">
      <c r="A20" s="11">
        <v>118</v>
      </c>
      <c r="B20" s="17">
        <v>41013</v>
      </c>
      <c r="C20" s="11">
        <v>6</v>
      </c>
      <c r="D20" s="18">
        <v>317.76666666666665</v>
      </c>
      <c r="E20" s="11">
        <f t="shared" si="0"/>
        <v>3</v>
      </c>
      <c r="F20" s="11">
        <f t="shared" si="1"/>
        <v>3</v>
      </c>
      <c r="G20" s="11">
        <f t="shared" si="2"/>
        <v>2</v>
      </c>
      <c r="H20" s="26">
        <v>0.9</v>
      </c>
      <c r="I20" s="16">
        <f t="shared" si="3"/>
        <v>1906.6</v>
      </c>
      <c r="K20" s="25">
        <v>100</v>
      </c>
      <c r="L20" s="23">
        <v>2</v>
      </c>
    </row>
    <row r="21" spans="1:27" x14ac:dyDescent="0.3">
      <c r="A21" s="11">
        <v>119</v>
      </c>
      <c r="B21" s="17">
        <v>41024</v>
      </c>
      <c r="C21" s="11">
        <v>7</v>
      </c>
      <c r="D21" s="18">
        <v>336.18285714285713</v>
      </c>
      <c r="E21" s="11">
        <f t="shared" si="0"/>
        <v>3</v>
      </c>
      <c r="F21" s="11">
        <f t="shared" si="1"/>
        <v>3</v>
      </c>
      <c r="G21" s="11">
        <f t="shared" si="2"/>
        <v>2</v>
      </c>
      <c r="H21" s="26">
        <v>0.2</v>
      </c>
      <c r="I21" s="16">
        <f t="shared" si="3"/>
        <v>2353.2799999999997</v>
      </c>
      <c r="K21" s="25">
        <v>500</v>
      </c>
      <c r="L21" s="23">
        <v>3</v>
      </c>
    </row>
    <row r="22" spans="1:27" x14ac:dyDescent="0.3">
      <c r="A22" s="11">
        <v>120</v>
      </c>
      <c r="B22" s="17">
        <v>41010</v>
      </c>
      <c r="C22" s="11">
        <v>8</v>
      </c>
      <c r="D22" s="18">
        <v>461.45125000000002</v>
      </c>
      <c r="E22" s="11">
        <f t="shared" si="0"/>
        <v>3</v>
      </c>
      <c r="F22" s="11">
        <f t="shared" si="1"/>
        <v>4</v>
      </c>
      <c r="G22" s="11">
        <f t="shared" si="2"/>
        <v>2</v>
      </c>
      <c r="H22" s="26">
        <v>0.5</v>
      </c>
      <c r="I22" s="16">
        <f t="shared" si="3"/>
        <v>3691.61</v>
      </c>
      <c r="K22" s="25">
        <v>1000</v>
      </c>
      <c r="L22" s="23">
        <v>4</v>
      </c>
    </row>
    <row r="23" spans="1:27" x14ac:dyDescent="0.3">
      <c r="A23" s="11">
        <v>121</v>
      </c>
      <c r="B23" s="17">
        <v>40955</v>
      </c>
      <c r="C23" s="11">
        <v>10</v>
      </c>
      <c r="D23" s="18">
        <v>322.03199999999998</v>
      </c>
      <c r="E23" s="11">
        <f t="shared" si="0"/>
        <v>3</v>
      </c>
      <c r="F23" s="11">
        <f t="shared" si="1"/>
        <v>5</v>
      </c>
      <c r="G23" s="11">
        <f t="shared" si="2"/>
        <v>2</v>
      </c>
      <c r="H23" s="26">
        <v>1</v>
      </c>
      <c r="I23" s="16">
        <f t="shared" si="3"/>
        <v>3220.3199999999997</v>
      </c>
      <c r="K23" s="25">
        <v>1500</v>
      </c>
      <c r="L23" s="23">
        <v>5</v>
      </c>
    </row>
    <row r="24" spans="1:27" x14ac:dyDescent="0.3">
      <c r="A24" s="11">
        <v>122</v>
      </c>
      <c r="B24" s="17">
        <v>40999</v>
      </c>
      <c r="C24" s="11">
        <v>14</v>
      </c>
      <c r="D24" s="18">
        <v>304.38928571428568</v>
      </c>
      <c r="E24" s="11">
        <f t="shared" si="0"/>
        <v>3</v>
      </c>
      <c r="F24" s="11">
        <f t="shared" si="1"/>
        <v>5</v>
      </c>
      <c r="G24" s="11">
        <f t="shared" si="2"/>
        <v>2</v>
      </c>
      <c r="H24" s="26">
        <v>0.8</v>
      </c>
      <c r="I24" s="16">
        <f t="shared" si="3"/>
        <v>4261.45</v>
      </c>
    </row>
    <row r="25" spans="1:27" x14ac:dyDescent="0.3">
      <c r="A25" s="11">
        <v>123</v>
      </c>
      <c r="B25" s="17">
        <v>40885</v>
      </c>
      <c r="C25" s="11">
        <v>15</v>
      </c>
      <c r="D25" s="18">
        <v>293.87200000000001</v>
      </c>
      <c r="E25" s="11">
        <f t="shared" si="0"/>
        <v>2</v>
      </c>
      <c r="F25" s="11">
        <f t="shared" si="1"/>
        <v>5</v>
      </c>
      <c r="G25" s="11">
        <f t="shared" si="2"/>
        <v>2</v>
      </c>
      <c r="H25" s="26">
        <v>0.1</v>
      </c>
      <c r="I25" s="16">
        <f t="shared" si="3"/>
        <v>4408.08</v>
      </c>
    </row>
    <row r="26" spans="1:27" x14ac:dyDescent="0.3">
      <c r="A26" s="11">
        <v>124</v>
      </c>
      <c r="B26" s="17">
        <v>41012</v>
      </c>
      <c r="C26" s="11">
        <v>10</v>
      </c>
      <c r="D26" s="18">
        <v>311.24199999999996</v>
      </c>
      <c r="E26" s="11">
        <f t="shared" si="0"/>
        <v>3</v>
      </c>
      <c r="F26" s="11">
        <f t="shared" si="1"/>
        <v>5</v>
      </c>
      <c r="G26" s="11">
        <f t="shared" si="2"/>
        <v>2</v>
      </c>
      <c r="H26" s="26">
        <v>0.2</v>
      </c>
      <c r="I26" s="16">
        <f t="shared" si="3"/>
        <v>3112.4199999999996</v>
      </c>
    </row>
    <row r="27" spans="1:27" x14ac:dyDescent="0.3">
      <c r="A27" s="11">
        <v>125</v>
      </c>
      <c r="B27" s="17">
        <v>40855</v>
      </c>
      <c r="C27" s="11">
        <v>11</v>
      </c>
      <c r="D27" s="18">
        <v>366.54272727272729</v>
      </c>
      <c r="E27" s="11">
        <f t="shared" si="0"/>
        <v>2</v>
      </c>
      <c r="F27" s="11">
        <f t="shared" si="1"/>
        <v>5</v>
      </c>
      <c r="G27" s="11">
        <f t="shared" si="2"/>
        <v>2</v>
      </c>
      <c r="H27" s="26">
        <v>0</v>
      </c>
      <c r="I27" s="16">
        <f t="shared" si="3"/>
        <v>4031.9700000000003</v>
      </c>
    </row>
    <row r="28" spans="1:27" x14ac:dyDescent="0.3">
      <c r="A28" s="11">
        <v>126</v>
      </c>
      <c r="B28" s="17">
        <v>41023</v>
      </c>
      <c r="C28" s="11">
        <v>11</v>
      </c>
      <c r="D28" s="18">
        <v>350.54</v>
      </c>
      <c r="E28" s="11">
        <f t="shared" si="0"/>
        <v>3</v>
      </c>
      <c r="F28" s="11">
        <f t="shared" si="1"/>
        <v>5</v>
      </c>
      <c r="G28" s="11">
        <f t="shared" si="2"/>
        <v>2</v>
      </c>
      <c r="H28" s="26">
        <v>0.7</v>
      </c>
      <c r="I28" s="16">
        <f t="shared" si="3"/>
        <v>3855.94</v>
      </c>
    </row>
    <row r="29" spans="1:27" x14ac:dyDescent="0.3">
      <c r="A29" s="11">
        <v>127</v>
      </c>
      <c r="B29" s="17">
        <v>40987</v>
      </c>
      <c r="C29" s="11">
        <v>8</v>
      </c>
      <c r="D29" s="18">
        <v>1931.62625</v>
      </c>
      <c r="E29" s="11">
        <f t="shared" si="0"/>
        <v>3</v>
      </c>
      <c r="F29" s="11">
        <f t="shared" si="1"/>
        <v>4</v>
      </c>
      <c r="G29" s="11">
        <f t="shared" si="2"/>
        <v>5</v>
      </c>
      <c r="H29" s="26">
        <v>0.7</v>
      </c>
      <c r="I29" s="16">
        <f t="shared" si="3"/>
        <v>15453.01</v>
      </c>
    </row>
    <row r="30" spans="1:27" x14ac:dyDescent="0.3">
      <c r="A30" s="11">
        <v>128</v>
      </c>
      <c r="B30" s="17">
        <v>40850</v>
      </c>
      <c r="C30" s="11">
        <v>9</v>
      </c>
      <c r="D30" s="18">
        <v>1819.3955555555558</v>
      </c>
      <c r="E30" s="11">
        <f t="shared" si="0"/>
        <v>2</v>
      </c>
      <c r="F30" s="11">
        <f t="shared" si="1"/>
        <v>4</v>
      </c>
      <c r="G30" s="11">
        <f t="shared" si="2"/>
        <v>5</v>
      </c>
      <c r="H30" s="26">
        <v>0.4</v>
      </c>
      <c r="I30" s="16">
        <f t="shared" si="3"/>
        <v>16374.560000000001</v>
      </c>
    </row>
    <row r="31" spans="1:27" x14ac:dyDescent="0.3">
      <c r="A31" s="11">
        <v>129</v>
      </c>
      <c r="B31" s="17">
        <v>40853</v>
      </c>
      <c r="C31" s="11">
        <v>7</v>
      </c>
      <c r="D31" s="18">
        <v>1372.67</v>
      </c>
      <c r="E31" s="11">
        <f t="shared" si="0"/>
        <v>2</v>
      </c>
      <c r="F31" s="11">
        <f t="shared" si="1"/>
        <v>3</v>
      </c>
      <c r="G31" s="11">
        <f t="shared" si="2"/>
        <v>4</v>
      </c>
      <c r="H31" s="26">
        <v>0.3</v>
      </c>
      <c r="I31" s="16">
        <f t="shared" si="3"/>
        <v>9608.69</v>
      </c>
    </row>
    <row r="32" spans="1:27" x14ac:dyDescent="0.3">
      <c r="A32" s="11">
        <v>130</v>
      </c>
      <c r="B32" s="17">
        <v>40928</v>
      </c>
      <c r="C32" s="11">
        <v>11</v>
      </c>
      <c r="D32" s="18">
        <v>346.20636363636362</v>
      </c>
      <c r="E32" s="11">
        <f t="shared" si="0"/>
        <v>2</v>
      </c>
      <c r="F32" s="11">
        <f t="shared" si="1"/>
        <v>5</v>
      </c>
      <c r="G32" s="11">
        <f t="shared" si="2"/>
        <v>2</v>
      </c>
      <c r="H32" s="26">
        <v>0.6</v>
      </c>
      <c r="I32" s="16">
        <f t="shared" si="3"/>
        <v>3808.27</v>
      </c>
    </row>
    <row r="33" spans="1:9" x14ac:dyDescent="0.3">
      <c r="A33" s="11">
        <v>131</v>
      </c>
      <c r="B33" s="17">
        <v>40849</v>
      </c>
      <c r="C33" s="11">
        <v>14</v>
      </c>
      <c r="D33" s="18">
        <v>327.23785714285714</v>
      </c>
      <c r="E33" s="11">
        <f t="shared" si="0"/>
        <v>2</v>
      </c>
      <c r="F33" s="11">
        <f t="shared" si="1"/>
        <v>5</v>
      </c>
      <c r="G33" s="11">
        <f t="shared" si="2"/>
        <v>2</v>
      </c>
      <c r="H33" s="26">
        <v>0.8</v>
      </c>
      <c r="I33" s="16">
        <f t="shared" si="3"/>
        <v>4581.33</v>
      </c>
    </row>
    <row r="34" spans="1:9" x14ac:dyDescent="0.3">
      <c r="A34" s="11">
        <v>132</v>
      </c>
      <c r="B34" s="17">
        <v>41012</v>
      </c>
      <c r="C34" s="11">
        <v>9</v>
      </c>
      <c r="D34" s="18">
        <v>283.64222222222219</v>
      </c>
      <c r="E34" s="11">
        <f t="shared" si="0"/>
        <v>3</v>
      </c>
      <c r="F34" s="11">
        <f t="shared" si="1"/>
        <v>4</v>
      </c>
      <c r="G34" s="11">
        <f t="shared" si="2"/>
        <v>2</v>
      </c>
      <c r="H34" s="26">
        <v>0.7</v>
      </c>
      <c r="I34" s="16">
        <f t="shared" si="3"/>
        <v>2552.7799999999997</v>
      </c>
    </row>
    <row r="35" spans="1:9" x14ac:dyDescent="0.3">
      <c r="A35" s="11">
        <v>133</v>
      </c>
      <c r="B35" s="17">
        <v>40839</v>
      </c>
      <c r="C35" s="11">
        <v>10</v>
      </c>
      <c r="D35" s="18">
        <v>429.52499999999998</v>
      </c>
      <c r="E35" s="11">
        <f t="shared" si="0"/>
        <v>2</v>
      </c>
      <c r="F35" s="11">
        <f t="shared" si="1"/>
        <v>5</v>
      </c>
      <c r="G35" s="11">
        <f t="shared" si="2"/>
        <v>2</v>
      </c>
      <c r="H35" s="26">
        <v>0.6</v>
      </c>
      <c r="I35" s="16">
        <f t="shared" si="3"/>
        <v>4295.25</v>
      </c>
    </row>
    <row r="36" spans="1:9" x14ac:dyDescent="0.3">
      <c r="A36" s="11">
        <v>134</v>
      </c>
      <c r="B36" s="17">
        <v>41002</v>
      </c>
      <c r="C36" s="11">
        <v>17</v>
      </c>
      <c r="D36" s="18">
        <v>323.84470588235291</v>
      </c>
      <c r="E36" s="11">
        <f t="shared" si="0"/>
        <v>3</v>
      </c>
      <c r="F36" s="11">
        <f t="shared" si="1"/>
        <v>5</v>
      </c>
      <c r="G36" s="11">
        <f t="shared" si="2"/>
        <v>2</v>
      </c>
      <c r="H36" s="26">
        <v>0.2</v>
      </c>
      <c r="I36" s="16">
        <f t="shared" si="3"/>
        <v>5505.36</v>
      </c>
    </row>
    <row r="37" spans="1:9" x14ac:dyDescent="0.3">
      <c r="A37" s="11">
        <v>135</v>
      </c>
      <c r="B37" s="17">
        <v>40998</v>
      </c>
      <c r="C37" s="11">
        <v>15</v>
      </c>
      <c r="D37" s="18">
        <v>310.96000000000004</v>
      </c>
      <c r="E37" s="11">
        <f t="shared" si="0"/>
        <v>3</v>
      </c>
      <c r="F37" s="11">
        <f t="shared" si="1"/>
        <v>5</v>
      </c>
      <c r="G37" s="11">
        <f t="shared" si="2"/>
        <v>2</v>
      </c>
      <c r="H37" s="26">
        <v>0</v>
      </c>
      <c r="I37" s="16">
        <f t="shared" si="3"/>
        <v>4664.4000000000005</v>
      </c>
    </row>
    <row r="38" spans="1:9" x14ac:dyDescent="0.3">
      <c r="A38" s="11">
        <v>136</v>
      </c>
      <c r="B38" s="17">
        <v>40770</v>
      </c>
      <c r="C38" s="11">
        <v>5</v>
      </c>
      <c r="D38" s="18">
        <v>455.15</v>
      </c>
      <c r="E38" s="11">
        <f t="shared" si="0"/>
        <v>2</v>
      </c>
      <c r="F38" s="11">
        <f t="shared" si="1"/>
        <v>2</v>
      </c>
      <c r="G38" s="11">
        <f t="shared" si="2"/>
        <v>2</v>
      </c>
      <c r="H38" s="26">
        <v>0.9</v>
      </c>
      <c r="I38" s="16">
        <f t="shared" si="3"/>
        <v>2275.75</v>
      </c>
    </row>
    <row r="39" spans="1:9" x14ac:dyDescent="0.3">
      <c r="A39" s="11">
        <v>137</v>
      </c>
      <c r="B39" s="17">
        <v>40830</v>
      </c>
      <c r="C39" s="11">
        <v>4</v>
      </c>
      <c r="D39" s="18">
        <v>425.92250000000001</v>
      </c>
      <c r="E39" s="11">
        <f t="shared" si="0"/>
        <v>2</v>
      </c>
      <c r="F39" s="11">
        <f t="shared" si="1"/>
        <v>2</v>
      </c>
      <c r="G39" s="11">
        <f t="shared" si="2"/>
        <v>2</v>
      </c>
      <c r="H39" s="26">
        <v>0.5</v>
      </c>
      <c r="I39" s="16">
        <f t="shared" si="3"/>
        <v>1703.69</v>
      </c>
    </row>
    <row r="40" spans="1:9" x14ac:dyDescent="0.3">
      <c r="A40" s="11">
        <v>138</v>
      </c>
      <c r="B40" s="17">
        <v>40902</v>
      </c>
      <c r="C40" s="11">
        <v>9</v>
      </c>
      <c r="D40" s="18">
        <v>348.60888888888883</v>
      </c>
      <c r="E40" s="11">
        <f t="shared" si="0"/>
        <v>2</v>
      </c>
      <c r="F40" s="11">
        <f t="shared" si="1"/>
        <v>4</v>
      </c>
      <c r="G40" s="11">
        <f t="shared" si="2"/>
        <v>2</v>
      </c>
      <c r="H40" s="26">
        <v>0.6</v>
      </c>
      <c r="I40" s="16">
        <f t="shared" si="3"/>
        <v>3137.4799999999996</v>
      </c>
    </row>
    <row r="41" spans="1:9" x14ac:dyDescent="0.3">
      <c r="A41" s="11">
        <v>139</v>
      </c>
      <c r="B41" s="17">
        <v>40879</v>
      </c>
      <c r="C41" s="11">
        <v>6</v>
      </c>
      <c r="D41" s="18">
        <v>346.90000000000003</v>
      </c>
      <c r="E41" s="11">
        <f t="shared" si="0"/>
        <v>2</v>
      </c>
      <c r="F41" s="11">
        <f t="shared" si="1"/>
        <v>3</v>
      </c>
      <c r="G41" s="11">
        <f t="shared" si="2"/>
        <v>2</v>
      </c>
      <c r="H41" s="26">
        <v>0.7</v>
      </c>
      <c r="I41" s="16">
        <f t="shared" si="3"/>
        <v>2081.4</v>
      </c>
    </row>
    <row r="42" spans="1:9" x14ac:dyDescent="0.3">
      <c r="A42" s="11">
        <v>140</v>
      </c>
      <c r="B42" s="17">
        <v>40989</v>
      </c>
      <c r="C42" s="11">
        <v>17</v>
      </c>
      <c r="D42" s="18">
        <v>337.74117647058824</v>
      </c>
      <c r="E42" s="11">
        <f t="shared" si="0"/>
        <v>3</v>
      </c>
      <c r="F42" s="11">
        <f t="shared" si="1"/>
        <v>5</v>
      </c>
      <c r="G42" s="11">
        <f t="shared" si="2"/>
        <v>2</v>
      </c>
      <c r="H42" s="26">
        <v>0.6</v>
      </c>
      <c r="I42" s="16">
        <f t="shared" si="3"/>
        <v>5741.6</v>
      </c>
    </row>
    <row r="43" spans="1:9" x14ac:dyDescent="0.3">
      <c r="A43" s="11">
        <v>141</v>
      </c>
      <c r="B43" s="17">
        <v>40968</v>
      </c>
      <c r="C43" s="11">
        <v>8</v>
      </c>
      <c r="D43" s="18">
        <v>396.39499999999998</v>
      </c>
      <c r="E43" s="11">
        <f t="shared" si="0"/>
        <v>3</v>
      </c>
      <c r="F43" s="11">
        <f t="shared" si="1"/>
        <v>4</v>
      </c>
      <c r="G43" s="11">
        <f t="shared" si="2"/>
        <v>2</v>
      </c>
      <c r="H43" s="26">
        <v>0.5</v>
      </c>
      <c r="I43" s="16">
        <f t="shared" si="3"/>
        <v>3171.16</v>
      </c>
    </row>
    <row r="44" spans="1:9" x14ac:dyDescent="0.3">
      <c r="A44" s="11">
        <v>142</v>
      </c>
      <c r="B44" s="17">
        <v>41031</v>
      </c>
      <c r="C44" s="11">
        <v>10</v>
      </c>
      <c r="D44" s="18">
        <v>342.08100000000002</v>
      </c>
      <c r="E44" s="11">
        <f t="shared" si="0"/>
        <v>3</v>
      </c>
      <c r="F44" s="11">
        <f t="shared" si="1"/>
        <v>5</v>
      </c>
      <c r="G44" s="11">
        <f t="shared" si="2"/>
        <v>2</v>
      </c>
      <c r="H44" s="26">
        <v>0.4</v>
      </c>
      <c r="I44" s="16">
        <f t="shared" si="3"/>
        <v>3420.8100000000004</v>
      </c>
    </row>
    <row r="45" spans="1:9" x14ac:dyDescent="0.3">
      <c r="A45" s="11">
        <v>143</v>
      </c>
      <c r="B45" s="17">
        <v>40990</v>
      </c>
      <c r="C45" s="11">
        <v>8</v>
      </c>
      <c r="D45" s="18">
        <v>437.71875</v>
      </c>
      <c r="E45" s="11">
        <f t="shared" si="0"/>
        <v>3</v>
      </c>
      <c r="F45" s="11">
        <f t="shared" si="1"/>
        <v>4</v>
      </c>
      <c r="G45" s="11">
        <f t="shared" si="2"/>
        <v>2</v>
      </c>
      <c r="H45" s="26">
        <v>0.3</v>
      </c>
      <c r="I45" s="16">
        <f t="shared" si="3"/>
        <v>3501.75</v>
      </c>
    </row>
    <row r="46" spans="1:9" x14ac:dyDescent="0.3">
      <c r="A46" s="11">
        <v>144</v>
      </c>
      <c r="B46" s="17">
        <v>41039</v>
      </c>
      <c r="C46" s="11">
        <v>12</v>
      </c>
      <c r="D46" s="18">
        <v>311.41249999999997</v>
      </c>
      <c r="E46" s="11">
        <f t="shared" si="0"/>
        <v>3</v>
      </c>
      <c r="F46" s="11">
        <f t="shared" si="1"/>
        <v>5</v>
      </c>
      <c r="G46" s="11">
        <f t="shared" si="2"/>
        <v>2</v>
      </c>
      <c r="H46" s="26">
        <v>0.1</v>
      </c>
      <c r="I46" s="16">
        <f t="shared" si="3"/>
        <v>3736.95</v>
      </c>
    </row>
    <row r="47" spans="1:9" x14ac:dyDescent="0.3">
      <c r="A47" s="11">
        <v>145</v>
      </c>
      <c r="B47" s="17">
        <v>40931</v>
      </c>
      <c r="C47" s="11">
        <v>5</v>
      </c>
      <c r="D47" s="18">
        <v>237.92399999999998</v>
      </c>
      <c r="E47" s="11">
        <f t="shared" si="0"/>
        <v>2</v>
      </c>
      <c r="F47" s="11">
        <f t="shared" si="1"/>
        <v>2</v>
      </c>
      <c r="G47" s="11">
        <f t="shared" si="2"/>
        <v>2</v>
      </c>
      <c r="H47" s="26">
        <v>0.3</v>
      </c>
      <c r="I47" s="16">
        <f t="shared" si="3"/>
        <v>1189.6199999999999</v>
      </c>
    </row>
    <row r="48" spans="1:9" x14ac:dyDescent="0.3">
      <c r="A48" s="11">
        <v>146</v>
      </c>
      <c r="B48" s="17">
        <v>40949</v>
      </c>
      <c r="C48" s="11">
        <v>9</v>
      </c>
      <c r="D48" s="18">
        <v>435.94888888888886</v>
      </c>
      <c r="E48" s="11">
        <f t="shared" si="0"/>
        <v>3</v>
      </c>
      <c r="F48" s="11">
        <f t="shared" si="1"/>
        <v>4</v>
      </c>
      <c r="G48" s="11">
        <f t="shared" si="2"/>
        <v>2</v>
      </c>
      <c r="H48" s="26">
        <v>0.2</v>
      </c>
      <c r="I48" s="16">
        <f t="shared" si="3"/>
        <v>3923.54</v>
      </c>
    </row>
    <row r="49" spans="1:9" x14ac:dyDescent="0.3">
      <c r="A49" s="11">
        <v>147</v>
      </c>
      <c r="B49" s="17">
        <v>41002</v>
      </c>
      <c r="C49" s="11">
        <v>9</v>
      </c>
      <c r="D49" s="18">
        <v>313.67777777777775</v>
      </c>
      <c r="E49" s="11">
        <f t="shared" si="0"/>
        <v>3</v>
      </c>
      <c r="F49" s="11">
        <f t="shared" si="1"/>
        <v>4</v>
      </c>
      <c r="G49" s="11">
        <f t="shared" si="2"/>
        <v>2</v>
      </c>
      <c r="H49" s="26">
        <v>1</v>
      </c>
      <c r="I49" s="16">
        <f t="shared" si="3"/>
        <v>2823.1</v>
      </c>
    </row>
    <row r="50" spans="1:9" x14ac:dyDescent="0.3">
      <c r="A50" s="11">
        <v>148</v>
      </c>
      <c r="B50" s="17">
        <v>41005</v>
      </c>
      <c r="C50" s="11">
        <v>7</v>
      </c>
      <c r="D50" s="18">
        <v>337.12571428571431</v>
      </c>
      <c r="E50" s="11">
        <f t="shared" si="0"/>
        <v>3</v>
      </c>
      <c r="F50" s="11">
        <f t="shared" si="1"/>
        <v>3</v>
      </c>
      <c r="G50" s="11">
        <f t="shared" si="2"/>
        <v>2</v>
      </c>
      <c r="H50" s="26">
        <v>0.2</v>
      </c>
      <c r="I50" s="16">
        <f t="shared" si="3"/>
        <v>2359.88</v>
      </c>
    </row>
    <row r="51" spans="1:9" x14ac:dyDescent="0.3">
      <c r="A51" s="11">
        <v>149</v>
      </c>
      <c r="B51" s="17">
        <v>40871</v>
      </c>
      <c r="C51" s="11">
        <v>10</v>
      </c>
      <c r="D51" s="18">
        <v>383.32900000000001</v>
      </c>
      <c r="E51" s="11">
        <f t="shared" si="0"/>
        <v>2</v>
      </c>
      <c r="F51" s="11">
        <f t="shared" si="1"/>
        <v>5</v>
      </c>
      <c r="G51" s="11">
        <f t="shared" si="2"/>
        <v>2</v>
      </c>
      <c r="H51" s="26">
        <v>0.6</v>
      </c>
      <c r="I51" s="16">
        <f t="shared" si="3"/>
        <v>3833.29</v>
      </c>
    </row>
    <row r="52" spans="1:9" x14ac:dyDescent="0.3">
      <c r="A52" s="11">
        <v>150</v>
      </c>
      <c r="B52" s="17">
        <v>40982</v>
      </c>
      <c r="C52" s="11">
        <v>14</v>
      </c>
      <c r="D52" s="18">
        <v>337.73071428571427</v>
      </c>
      <c r="E52" s="11">
        <f t="shared" si="0"/>
        <v>3</v>
      </c>
      <c r="F52" s="11">
        <f t="shared" si="1"/>
        <v>5</v>
      </c>
      <c r="G52" s="11">
        <f t="shared" si="2"/>
        <v>2</v>
      </c>
      <c r="H52" s="26">
        <v>0.9</v>
      </c>
      <c r="I52" s="16">
        <f t="shared" si="3"/>
        <v>4728.2299999999996</v>
      </c>
    </row>
    <row r="53" spans="1:9" x14ac:dyDescent="0.3">
      <c r="A53" s="11">
        <v>151</v>
      </c>
      <c r="B53" s="17">
        <v>40710</v>
      </c>
      <c r="C53" s="11">
        <v>8</v>
      </c>
      <c r="D53" s="18">
        <v>303.75374999999997</v>
      </c>
      <c r="E53" s="11">
        <f t="shared" si="0"/>
        <v>2</v>
      </c>
      <c r="F53" s="11">
        <f t="shared" si="1"/>
        <v>4</v>
      </c>
      <c r="G53" s="11">
        <f t="shared" si="2"/>
        <v>2</v>
      </c>
      <c r="H53" s="26">
        <v>0.4</v>
      </c>
      <c r="I53" s="16">
        <f t="shared" si="3"/>
        <v>2430.0299999999997</v>
      </c>
    </row>
    <row r="54" spans="1:9" x14ac:dyDescent="0.3">
      <c r="A54" s="11">
        <v>152</v>
      </c>
      <c r="B54" s="17">
        <v>40758</v>
      </c>
      <c r="C54" s="11">
        <v>6</v>
      </c>
      <c r="D54" s="18">
        <v>358.39166666666665</v>
      </c>
      <c r="E54" s="11">
        <f t="shared" si="0"/>
        <v>2</v>
      </c>
      <c r="F54" s="11">
        <f t="shared" si="1"/>
        <v>3</v>
      </c>
      <c r="G54" s="11">
        <f t="shared" si="2"/>
        <v>2</v>
      </c>
      <c r="H54" s="26">
        <v>0.8</v>
      </c>
      <c r="I54" s="16">
        <f t="shared" si="3"/>
        <v>2150.35</v>
      </c>
    </row>
    <row r="55" spans="1:9" x14ac:dyDescent="0.3">
      <c r="A55" s="11">
        <v>153</v>
      </c>
      <c r="B55" s="17">
        <v>40943</v>
      </c>
      <c r="C55" s="11">
        <v>10</v>
      </c>
      <c r="D55" s="18">
        <v>351.65199999999999</v>
      </c>
      <c r="E55" s="11">
        <f t="shared" si="0"/>
        <v>3</v>
      </c>
      <c r="F55" s="11">
        <f t="shared" si="1"/>
        <v>5</v>
      </c>
      <c r="G55" s="11">
        <f t="shared" si="2"/>
        <v>2</v>
      </c>
      <c r="H55" s="26">
        <v>0.8</v>
      </c>
      <c r="I55" s="16">
        <f t="shared" si="3"/>
        <v>3516.52</v>
      </c>
    </row>
    <row r="56" spans="1:9" x14ac:dyDescent="0.3">
      <c r="A56" s="11">
        <v>154</v>
      </c>
      <c r="B56" s="17">
        <v>40956</v>
      </c>
      <c r="C56" s="11">
        <v>9</v>
      </c>
      <c r="D56" s="18">
        <v>271.09333333333331</v>
      </c>
      <c r="E56" s="11">
        <f t="shared" si="0"/>
        <v>3</v>
      </c>
      <c r="F56" s="11">
        <f t="shared" si="1"/>
        <v>4</v>
      </c>
      <c r="G56" s="11">
        <f t="shared" si="2"/>
        <v>2</v>
      </c>
      <c r="H56" s="26">
        <v>0.1</v>
      </c>
      <c r="I56" s="16">
        <f t="shared" si="3"/>
        <v>2439.8399999999997</v>
      </c>
    </row>
    <row r="57" spans="1:9" x14ac:dyDescent="0.3">
      <c r="A57" s="11">
        <v>155</v>
      </c>
      <c r="B57" s="17">
        <v>40958</v>
      </c>
      <c r="C57" s="11">
        <v>10</v>
      </c>
      <c r="D57" s="18">
        <v>436.34700000000004</v>
      </c>
      <c r="E57" s="11">
        <f t="shared" si="0"/>
        <v>3</v>
      </c>
      <c r="F57" s="11">
        <f t="shared" si="1"/>
        <v>5</v>
      </c>
      <c r="G57" s="11">
        <f t="shared" si="2"/>
        <v>2</v>
      </c>
      <c r="H57" s="26">
        <v>0.8</v>
      </c>
      <c r="I57" s="16">
        <f t="shared" si="3"/>
        <v>4363.47</v>
      </c>
    </row>
    <row r="58" spans="1:9" x14ac:dyDescent="0.3">
      <c r="A58" s="11">
        <v>156</v>
      </c>
      <c r="B58" s="17">
        <v>40838</v>
      </c>
      <c r="C58" s="11">
        <v>8</v>
      </c>
      <c r="D58" s="18">
        <v>376.42999999999995</v>
      </c>
      <c r="E58" s="11">
        <f t="shared" si="0"/>
        <v>2</v>
      </c>
      <c r="F58" s="11">
        <f t="shared" si="1"/>
        <v>4</v>
      </c>
      <c r="G58" s="11">
        <f t="shared" si="2"/>
        <v>2</v>
      </c>
      <c r="H58" s="26">
        <v>0.2</v>
      </c>
      <c r="I58" s="16">
        <f t="shared" si="3"/>
        <v>3011.4399999999996</v>
      </c>
    </row>
    <row r="59" spans="1:9" x14ac:dyDescent="0.3">
      <c r="A59" s="11">
        <v>157</v>
      </c>
      <c r="B59" s="17">
        <v>40942</v>
      </c>
      <c r="C59" s="11">
        <v>7</v>
      </c>
      <c r="D59" s="18">
        <v>252.3</v>
      </c>
      <c r="E59" s="11">
        <f t="shared" si="0"/>
        <v>3</v>
      </c>
      <c r="F59" s="11">
        <f t="shared" si="1"/>
        <v>3</v>
      </c>
      <c r="G59" s="11">
        <f t="shared" si="2"/>
        <v>2</v>
      </c>
      <c r="H59" s="26">
        <v>0</v>
      </c>
      <c r="I59" s="16">
        <f t="shared" si="3"/>
        <v>1766.1000000000001</v>
      </c>
    </row>
    <row r="60" spans="1:9" x14ac:dyDescent="0.3">
      <c r="A60" s="11">
        <v>158</v>
      </c>
      <c r="B60" s="17">
        <v>40853</v>
      </c>
      <c r="C60" s="11">
        <v>9</v>
      </c>
      <c r="D60" s="18">
        <v>415.62</v>
      </c>
      <c r="E60" s="11">
        <f t="shared" si="0"/>
        <v>2</v>
      </c>
      <c r="F60" s="11">
        <f t="shared" si="1"/>
        <v>4</v>
      </c>
      <c r="G60" s="11">
        <f t="shared" si="2"/>
        <v>2</v>
      </c>
      <c r="H60" s="26">
        <v>0.8</v>
      </c>
      <c r="I60" s="16">
        <f t="shared" si="3"/>
        <v>3740.58</v>
      </c>
    </row>
    <row r="61" spans="1:9" x14ac:dyDescent="0.3">
      <c r="A61" s="11">
        <v>159</v>
      </c>
      <c r="B61" s="17">
        <v>41031</v>
      </c>
      <c r="C61" s="11">
        <v>7</v>
      </c>
      <c r="D61" s="18">
        <v>504.51714285714286</v>
      </c>
      <c r="E61" s="11">
        <f t="shared" si="0"/>
        <v>3</v>
      </c>
      <c r="F61" s="11">
        <f t="shared" si="1"/>
        <v>3</v>
      </c>
      <c r="G61" s="11">
        <f t="shared" si="2"/>
        <v>3</v>
      </c>
      <c r="H61" s="26">
        <v>0.4</v>
      </c>
      <c r="I61" s="16">
        <f t="shared" si="3"/>
        <v>3531.62</v>
      </c>
    </row>
    <row r="62" spans="1:9" x14ac:dyDescent="0.3">
      <c r="A62" s="11">
        <v>160</v>
      </c>
      <c r="B62" s="17">
        <v>40752</v>
      </c>
      <c r="C62" s="11">
        <v>7</v>
      </c>
      <c r="D62" s="18">
        <v>1315.562857142857</v>
      </c>
      <c r="E62" s="11">
        <f t="shared" si="0"/>
        <v>2</v>
      </c>
      <c r="F62" s="11">
        <f t="shared" si="1"/>
        <v>3</v>
      </c>
      <c r="G62" s="11">
        <f t="shared" si="2"/>
        <v>4</v>
      </c>
      <c r="H62" s="26">
        <v>0.9</v>
      </c>
      <c r="I62" s="16">
        <f t="shared" si="3"/>
        <v>9208.9399999999987</v>
      </c>
    </row>
    <row r="63" spans="1:9" x14ac:dyDescent="0.3">
      <c r="A63" s="11">
        <v>161</v>
      </c>
      <c r="B63" s="17">
        <v>40886</v>
      </c>
      <c r="C63" s="11">
        <v>14</v>
      </c>
      <c r="D63" s="18">
        <v>1281.3635714285715</v>
      </c>
      <c r="E63" s="11">
        <f t="shared" si="0"/>
        <v>2</v>
      </c>
      <c r="F63" s="11">
        <f t="shared" si="1"/>
        <v>5</v>
      </c>
      <c r="G63" s="11">
        <f t="shared" si="2"/>
        <v>4</v>
      </c>
      <c r="H63" s="26">
        <v>0.4</v>
      </c>
      <c r="I63" s="16">
        <f t="shared" si="3"/>
        <v>17939.09</v>
      </c>
    </row>
    <row r="64" spans="1:9" x14ac:dyDescent="0.3">
      <c r="A64" s="11">
        <v>162</v>
      </c>
      <c r="B64" s="17">
        <v>40835</v>
      </c>
      <c r="C64" s="11">
        <v>11</v>
      </c>
      <c r="D64" s="18">
        <v>1146.5154545454543</v>
      </c>
      <c r="E64" s="11">
        <f t="shared" si="0"/>
        <v>2</v>
      </c>
      <c r="F64" s="11">
        <f t="shared" si="1"/>
        <v>5</v>
      </c>
      <c r="G64" s="11">
        <f t="shared" si="2"/>
        <v>4</v>
      </c>
      <c r="H64" s="26">
        <v>0.8</v>
      </c>
      <c r="I64" s="16">
        <f t="shared" si="3"/>
        <v>12611.669999999998</v>
      </c>
    </row>
    <row r="65" spans="1:9" x14ac:dyDescent="0.3">
      <c r="A65" s="11">
        <v>163</v>
      </c>
      <c r="B65" s="17">
        <v>40831</v>
      </c>
      <c r="C65" s="11">
        <v>8</v>
      </c>
      <c r="D65" s="18">
        <v>391.97375</v>
      </c>
      <c r="E65" s="11">
        <f t="shared" si="0"/>
        <v>2</v>
      </c>
      <c r="F65" s="11">
        <f t="shared" si="1"/>
        <v>4</v>
      </c>
      <c r="G65" s="11">
        <f t="shared" si="2"/>
        <v>2</v>
      </c>
      <c r="H65" s="26">
        <v>0.9</v>
      </c>
      <c r="I65" s="16">
        <f t="shared" si="3"/>
        <v>3135.79</v>
      </c>
    </row>
    <row r="66" spans="1:9" x14ac:dyDescent="0.3">
      <c r="A66" s="11">
        <v>164</v>
      </c>
      <c r="B66" s="17">
        <v>40992</v>
      </c>
      <c r="C66" s="11">
        <v>8</v>
      </c>
      <c r="D66" s="18">
        <v>346.01874999999995</v>
      </c>
      <c r="E66" s="11">
        <f t="shared" si="0"/>
        <v>3</v>
      </c>
      <c r="F66" s="11">
        <f t="shared" si="1"/>
        <v>4</v>
      </c>
      <c r="G66" s="11">
        <f t="shared" si="2"/>
        <v>2</v>
      </c>
      <c r="H66" s="26">
        <v>0.5</v>
      </c>
      <c r="I66" s="16">
        <f t="shared" si="3"/>
        <v>2768.1499999999996</v>
      </c>
    </row>
    <row r="67" spans="1:9" x14ac:dyDescent="0.3">
      <c r="A67" s="11">
        <v>165</v>
      </c>
      <c r="B67" s="17">
        <v>40855</v>
      </c>
      <c r="C67" s="11">
        <v>10</v>
      </c>
      <c r="D67" s="18">
        <v>395.92500000000001</v>
      </c>
      <c r="E67" s="11">
        <f t="shared" ref="E67:E130" si="16">VLOOKUP(B67,$K$3:$L$7,2)</f>
        <v>2</v>
      </c>
      <c r="F67" s="11">
        <f t="shared" ref="F67:F130" si="17">VLOOKUP(C67,$K$11:$L$15,2)</f>
        <v>5</v>
      </c>
      <c r="G67" s="11">
        <f t="shared" ref="G67:G130" si="18">VLOOKUP(D67,$K$19:$L$23,2)</f>
        <v>2</v>
      </c>
      <c r="H67" s="26">
        <v>0.1</v>
      </c>
      <c r="I67" s="16">
        <f t="shared" ref="I67:I130" si="19">D67*C67</f>
        <v>3959.25</v>
      </c>
    </row>
    <row r="68" spans="1:9" x14ac:dyDescent="0.3">
      <c r="A68" s="11">
        <v>166</v>
      </c>
      <c r="B68" s="17">
        <v>40847</v>
      </c>
      <c r="C68" s="11">
        <v>13</v>
      </c>
      <c r="D68" s="18">
        <v>312.26153846153841</v>
      </c>
      <c r="E68" s="11">
        <f t="shared" si="16"/>
        <v>2</v>
      </c>
      <c r="F68" s="11">
        <f t="shared" si="17"/>
        <v>5</v>
      </c>
      <c r="G68" s="11">
        <f t="shared" si="18"/>
        <v>2</v>
      </c>
      <c r="H68" s="26">
        <v>0.6</v>
      </c>
      <c r="I68" s="16">
        <f t="shared" si="19"/>
        <v>4059.3999999999992</v>
      </c>
    </row>
    <row r="69" spans="1:9" x14ac:dyDescent="0.3">
      <c r="A69" s="11">
        <v>167</v>
      </c>
      <c r="B69" s="17">
        <v>40852</v>
      </c>
      <c r="C69" s="11">
        <v>15</v>
      </c>
      <c r="D69" s="18">
        <v>414.31466666666677</v>
      </c>
      <c r="E69" s="11">
        <f t="shared" si="16"/>
        <v>2</v>
      </c>
      <c r="F69" s="11">
        <f t="shared" si="17"/>
        <v>5</v>
      </c>
      <c r="G69" s="11">
        <f t="shared" si="18"/>
        <v>2</v>
      </c>
      <c r="H69" s="26">
        <v>0.7</v>
      </c>
      <c r="I69" s="16">
        <f t="shared" si="19"/>
        <v>6214.7200000000012</v>
      </c>
    </row>
    <row r="70" spans="1:9" x14ac:dyDescent="0.3">
      <c r="A70" s="11">
        <v>168</v>
      </c>
      <c r="B70" s="17">
        <v>40855</v>
      </c>
      <c r="C70" s="11">
        <v>7</v>
      </c>
      <c r="D70" s="18">
        <v>289.60857142857145</v>
      </c>
      <c r="E70" s="11">
        <f t="shared" si="16"/>
        <v>2</v>
      </c>
      <c r="F70" s="11">
        <f t="shared" si="17"/>
        <v>3</v>
      </c>
      <c r="G70" s="11">
        <f t="shared" si="18"/>
        <v>2</v>
      </c>
      <c r="H70" s="26">
        <v>0.6</v>
      </c>
      <c r="I70" s="16">
        <f t="shared" si="19"/>
        <v>2027.2600000000002</v>
      </c>
    </row>
    <row r="71" spans="1:9" x14ac:dyDescent="0.3">
      <c r="A71" s="11">
        <v>169</v>
      </c>
      <c r="B71" s="17">
        <v>40849</v>
      </c>
      <c r="C71" s="11">
        <v>6</v>
      </c>
      <c r="D71" s="18">
        <v>295.35500000000002</v>
      </c>
      <c r="E71" s="11">
        <f t="shared" si="16"/>
        <v>2</v>
      </c>
      <c r="F71" s="11">
        <f t="shared" si="17"/>
        <v>3</v>
      </c>
      <c r="G71" s="11">
        <f t="shared" si="18"/>
        <v>2</v>
      </c>
      <c r="H71" s="26">
        <v>0</v>
      </c>
      <c r="I71" s="16">
        <f t="shared" si="19"/>
        <v>1772.13</v>
      </c>
    </row>
    <row r="72" spans="1:9" x14ac:dyDescent="0.3">
      <c r="A72" s="11">
        <v>170</v>
      </c>
      <c r="B72" s="17">
        <v>40829</v>
      </c>
      <c r="C72" s="11">
        <v>4</v>
      </c>
      <c r="D72" s="18">
        <v>309.60000000000002</v>
      </c>
      <c r="E72" s="11">
        <f t="shared" si="16"/>
        <v>2</v>
      </c>
      <c r="F72" s="11">
        <f t="shared" si="17"/>
        <v>2</v>
      </c>
      <c r="G72" s="11">
        <f t="shared" si="18"/>
        <v>2</v>
      </c>
      <c r="H72" s="26">
        <v>0.7</v>
      </c>
      <c r="I72" s="16">
        <f t="shared" si="19"/>
        <v>1238.4000000000001</v>
      </c>
    </row>
    <row r="73" spans="1:9" x14ac:dyDescent="0.3">
      <c r="A73" s="11">
        <v>171</v>
      </c>
      <c r="B73" s="17">
        <v>41023</v>
      </c>
      <c r="C73" s="11">
        <v>4</v>
      </c>
      <c r="D73" s="18">
        <v>298.52</v>
      </c>
      <c r="E73" s="11">
        <f t="shared" si="16"/>
        <v>3</v>
      </c>
      <c r="F73" s="11">
        <f t="shared" si="17"/>
        <v>2</v>
      </c>
      <c r="G73" s="11">
        <f t="shared" si="18"/>
        <v>2</v>
      </c>
      <c r="H73" s="26">
        <v>0.6</v>
      </c>
      <c r="I73" s="16">
        <f t="shared" si="19"/>
        <v>1194.08</v>
      </c>
    </row>
    <row r="74" spans="1:9" x14ac:dyDescent="0.3">
      <c r="A74" s="11">
        <v>172</v>
      </c>
      <c r="B74" s="17">
        <v>40932</v>
      </c>
      <c r="C74" s="11">
        <v>15</v>
      </c>
      <c r="D74" s="18">
        <v>372.97466666666668</v>
      </c>
      <c r="E74" s="11">
        <f t="shared" si="16"/>
        <v>2</v>
      </c>
      <c r="F74" s="11">
        <f t="shared" si="17"/>
        <v>5</v>
      </c>
      <c r="G74" s="11">
        <f t="shared" si="18"/>
        <v>2</v>
      </c>
      <c r="H74" s="26">
        <v>0.2</v>
      </c>
      <c r="I74" s="16">
        <f t="shared" si="19"/>
        <v>5594.62</v>
      </c>
    </row>
    <row r="75" spans="1:9" x14ac:dyDescent="0.3">
      <c r="A75" s="11">
        <v>173</v>
      </c>
      <c r="B75" s="17">
        <v>40918</v>
      </c>
      <c r="C75" s="11">
        <v>6</v>
      </c>
      <c r="D75" s="18">
        <v>554.07333333333338</v>
      </c>
      <c r="E75" s="11">
        <f t="shared" si="16"/>
        <v>2</v>
      </c>
      <c r="F75" s="11">
        <f t="shared" si="17"/>
        <v>3</v>
      </c>
      <c r="G75" s="11">
        <f t="shared" si="18"/>
        <v>3</v>
      </c>
      <c r="H75" s="26">
        <v>0.6</v>
      </c>
      <c r="I75" s="16">
        <f t="shared" si="19"/>
        <v>3324.4400000000005</v>
      </c>
    </row>
    <row r="76" spans="1:9" x14ac:dyDescent="0.3">
      <c r="A76" s="11">
        <v>174</v>
      </c>
      <c r="B76" s="17">
        <v>41023</v>
      </c>
      <c r="C76" s="11">
        <v>11</v>
      </c>
      <c r="D76" s="18">
        <v>346.21272727272731</v>
      </c>
      <c r="E76" s="11">
        <f t="shared" si="16"/>
        <v>3</v>
      </c>
      <c r="F76" s="11">
        <f t="shared" si="17"/>
        <v>5</v>
      </c>
      <c r="G76" s="11">
        <f t="shared" si="18"/>
        <v>2</v>
      </c>
      <c r="H76" s="26">
        <v>0.5</v>
      </c>
      <c r="I76" s="16">
        <f t="shared" si="19"/>
        <v>3808.34</v>
      </c>
    </row>
    <row r="77" spans="1:9" x14ac:dyDescent="0.3">
      <c r="A77" s="11">
        <v>175</v>
      </c>
      <c r="B77" s="17">
        <v>40856</v>
      </c>
      <c r="C77" s="11">
        <v>10</v>
      </c>
      <c r="D77" s="18">
        <v>277.053</v>
      </c>
      <c r="E77" s="11">
        <f t="shared" si="16"/>
        <v>2</v>
      </c>
      <c r="F77" s="11">
        <f t="shared" si="17"/>
        <v>5</v>
      </c>
      <c r="G77" s="11">
        <f t="shared" si="18"/>
        <v>2</v>
      </c>
      <c r="H77" s="26">
        <v>0.2</v>
      </c>
      <c r="I77" s="16">
        <f t="shared" si="19"/>
        <v>2770.5299999999997</v>
      </c>
    </row>
    <row r="78" spans="1:9" x14ac:dyDescent="0.3">
      <c r="A78" s="11">
        <v>176</v>
      </c>
      <c r="B78" s="17">
        <v>40836</v>
      </c>
      <c r="C78" s="11">
        <v>8</v>
      </c>
      <c r="D78" s="18">
        <v>278.74250000000001</v>
      </c>
      <c r="E78" s="11">
        <f t="shared" si="16"/>
        <v>2</v>
      </c>
      <c r="F78" s="11">
        <f t="shared" si="17"/>
        <v>4</v>
      </c>
      <c r="G78" s="11">
        <f t="shared" si="18"/>
        <v>2</v>
      </c>
      <c r="H78" s="26">
        <v>0.5</v>
      </c>
      <c r="I78" s="16">
        <f t="shared" si="19"/>
        <v>2229.94</v>
      </c>
    </row>
    <row r="79" spans="1:9" x14ac:dyDescent="0.3">
      <c r="A79" s="11">
        <v>177</v>
      </c>
      <c r="B79" s="17">
        <v>41015</v>
      </c>
      <c r="C79" s="11">
        <v>8</v>
      </c>
      <c r="D79" s="18">
        <v>386.90250000000003</v>
      </c>
      <c r="E79" s="11">
        <f t="shared" si="16"/>
        <v>3</v>
      </c>
      <c r="F79" s="11">
        <f t="shared" si="17"/>
        <v>4</v>
      </c>
      <c r="G79" s="11">
        <f t="shared" si="18"/>
        <v>2</v>
      </c>
      <c r="H79" s="26">
        <v>0.8</v>
      </c>
      <c r="I79" s="16">
        <f t="shared" si="19"/>
        <v>3095.2200000000003</v>
      </c>
    </row>
    <row r="80" spans="1:9" x14ac:dyDescent="0.3">
      <c r="A80" s="11">
        <v>178</v>
      </c>
      <c r="B80" s="17">
        <v>41031</v>
      </c>
      <c r="C80" s="11">
        <v>6</v>
      </c>
      <c r="D80" s="18">
        <v>314.95833333333331</v>
      </c>
      <c r="E80" s="11">
        <f t="shared" si="16"/>
        <v>3</v>
      </c>
      <c r="F80" s="11">
        <f t="shared" si="17"/>
        <v>3</v>
      </c>
      <c r="G80" s="11">
        <f t="shared" si="18"/>
        <v>2</v>
      </c>
      <c r="H80" s="26">
        <v>0.5</v>
      </c>
      <c r="I80" s="16">
        <f t="shared" si="19"/>
        <v>1889.75</v>
      </c>
    </row>
    <row r="81" spans="1:9" x14ac:dyDescent="0.3">
      <c r="A81" s="11">
        <v>179</v>
      </c>
      <c r="B81" s="17">
        <v>40990</v>
      </c>
      <c r="C81" s="11">
        <v>11</v>
      </c>
      <c r="D81" s="18">
        <v>281.25363636363642</v>
      </c>
      <c r="E81" s="11">
        <f t="shared" si="16"/>
        <v>3</v>
      </c>
      <c r="F81" s="11">
        <f t="shared" si="17"/>
        <v>5</v>
      </c>
      <c r="G81" s="11">
        <f t="shared" si="18"/>
        <v>2</v>
      </c>
      <c r="H81" s="26">
        <v>0.4</v>
      </c>
      <c r="I81" s="16">
        <f t="shared" si="19"/>
        <v>3093.7900000000004</v>
      </c>
    </row>
    <row r="82" spans="1:9" x14ac:dyDescent="0.3">
      <c r="A82" s="11">
        <v>180</v>
      </c>
      <c r="B82" s="17">
        <v>40989</v>
      </c>
      <c r="C82" s="11">
        <v>12</v>
      </c>
      <c r="D82" s="18">
        <v>407.35500000000002</v>
      </c>
      <c r="E82" s="11">
        <f t="shared" si="16"/>
        <v>3</v>
      </c>
      <c r="F82" s="11">
        <f t="shared" si="17"/>
        <v>5</v>
      </c>
      <c r="G82" s="11">
        <f t="shared" si="18"/>
        <v>2</v>
      </c>
      <c r="H82" s="26">
        <v>0.7</v>
      </c>
      <c r="I82" s="16">
        <f t="shared" si="19"/>
        <v>4888.26</v>
      </c>
    </row>
    <row r="83" spans="1:9" x14ac:dyDescent="0.3">
      <c r="A83" s="11">
        <v>181</v>
      </c>
      <c r="B83" s="17">
        <v>40850</v>
      </c>
      <c r="C83" s="11">
        <v>7</v>
      </c>
      <c r="D83" s="18">
        <v>358.25999999999993</v>
      </c>
      <c r="E83" s="11">
        <f t="shared" si="16"/>
        <v>2</v>
      </c>
      <c r="F83" s="11">
        <f t="shared" si="17"/>
        <v>3</v>
      </c>
      <c r="G83" s="11">
        <f t="shared" si="18"/>
        <v>2</v>
      </c>
      <c r="H83" s="26">
        <v>0.5</v>
      </c>
      <c r="I83" s="16">
        <f t="shared" si="19"/>
        <v>2507.8199999999997</v>
      </c>
    </row>
    <row r="84" spans="1:9" x14ac:dyDescent="0.3">
      <c r="A84" s="11">
        <v>182</v>
      </c>
      <c r="B84" s="17">
        <v>40845</v>
      </c>
      <c r="C84" s="11">
        <v>4</v>
      </c>
      <c r="D84" s="18">
        <v>410.02250000000004</v>
      </c>
      <c r="E84" s="11">
        <f t="shared" si="16"/>
        <v>2</v>
      </c>
      <c r="F84" s="11">
        <f t="shared" si="17"/>
        <v>2</v>
      </c>
      <c r="G84" s="11">
        <f t="shared" si="18"/>
        <v>2</v>
      </c>
      <c r="H84" s="26">
        <v>1</v>
      </c>
      <c r="I84" s="16">
        <f t="shared" si="19"/>
        <v>1640.0900000000001</v>
      </c>
    </row>
    <row r="85" spans="1:9" x14ac:dyDescent="0.3">
      <c r="A85" s="11">
        <v>183</v>
      </c>
      <c r="B85" s="17">
        <v>40849</v>
      </c>
      <c r="C85" s="11">
        <v>8</v>
      </c>
      <c r="D85" s="18">
        <v>371.90875000000005</v>
      </c>
      <c r="E85" s="11">
        <f t="shared" si="16"/>
        <v>2</v>
      </c>
      <c r="F85" s="11">
        <f t="shared" si="17"/>
        <v>4</v>
      </c>
      <c r="G85" s="11">
        <f t="shared" si="18"/>
        <v>2</v>
      </c>
      <c r="H85" s="26">
        <v>0.3</v>
      </c>
      <c r="I85" s="16">
        <f t="shared" si="19"/>
        <v>2975.2700000000004</v>
      </c>
    </row>
    <row r="86" spans="1:9" x14ac:dyDescent="0.3">
      <c r="A86" s="11">
        <v>184</v>
      </c>
      <c r="B86" s="17">
        <v>40969</v>
      </c>
      <c r="C86" s="11">
        <v>11</v>
      </c>
      <c r="D86" s="18">
        <v>381.71454545454543</v>
      </c>
      <c r="E86" s="11">
        <f t="shared" si="16"/>
        <v>3</v>
      </c>
      <c r="F86" s="11">
        <f t="shared" si="17"/>
        <v>5</v>
      </c>
      <c r="G86" s="11">
        <f t="shared" si="18"/>
        <v>2</v>
      </c>
      <c r="H86" s="26">
        <v>0.6</v>
      </c>
      <c r="I86" s="16">
        <f t="shared" si="19"/>
        <v>4198.8599999999997</v>
      </c>
    </row>
    <row r="87" spans="1:9" x14ac:dyDescent="0.3">
      <c r="A87" s="11">
        <v>185</v>
      </c>
      <c r="B87" s="17">
        <v>41007</v>
      </c>
      <c r="C87" s="11">
        <v>8</v>
      </c>
      <c r="D87" s="18">
        <v>407.80999999999995</v>
      </c>
      <c r="E87" s="11">
        <f t="shared" si="16"/>
        <v>3</v>
      </c>
      <c r="F87" s="11">
        <f t="shared" si="17"/>
        <v>4</v>
      </c>
      <c r="G87" s="11">
        <f t="shared" si="18"/>
        <v>2</v>
      </c>
      <c r="H87" s="26">
        <v>0.3</v>
      </c>
      <c r="I87" s="16">
        <f t="shared" si="19"/>
        <v>3262.4799999999996</v>
      </c>
    </row>
    <row r="88" spans="1:9" x14ac:dyDescent="0.3">
      <c r="A88" s="11">
        <v>186</v>
      </c>
      <c r="B88" s="17">
        <v>40863</v>
      </c>
      <c r="C88" s="11">
        <v>6</v>
      </c>
      <c r="D88" s="18">
        <v>280.67500000000001</v>
      </c>
      <c r="E88" s="11">
        <f t="shared" si="16"/>
        <v>2</v>
      </c>
      <c r="F88" s="11">
        <f t="shared" si="17"/>
        <v>3</v>
      </c>
      <c r="G88" s="11">
        <f t="shared" si="18"/>
        <v>2</v>
      </c>
      <c r="H88" s="26">
        <v>0.4</v>
      </c>
      <c r="I88" s="16">
        <f t="shared" si="19"/>
        <v>1684.0500000000002</v>
      </c>
    </row>
    <row r="89" spans="1:9" x14ac:dyDescent="0.3">
      <c r="A89" s="11">
        <v>187</v>
      </c>
      <c r="B89" s="17">
        <v>40754</v>
      </c>
      <c r="C89" s="11">
        <v>7</v>
      </c>
      <c r="D89" s="18">
        <v>367.01142857142855</v>
      </c>
      <c r="E89" s="11">
        <f t="shared" si="16"/>
        <v>2</v>
      </c>
      <c r="F89" s="11">
        <f t="shared" si="17"/>
        <v>3</v>
      </c>
      <c r="G89" s="11">
        <f t="shared" si="18"/>
        <v>2</v>
      </c>
      <c r="H89" s="26">
        <v>0.1</v>
      </c>
      <c r="I89" s="16">
        <f t="shared" si="19"/>
        <v>2569.08</v>
      </c>
    </row>
    <row r="90" spans="1:9" x14ac:dyDescent="0.3">
      <c r="A90" s="11">
        <v>188</v>
      </c>
      <c r="B90" s="17">
        <v>40967</v>
      </c>
      <c r="C90" s="11">
        <v>13</v>
      </c>
      <c r="D90" s="18">
        <v>316.0423076923077</v>
      </c>
      <c r="E90" s="11">
        <f t="shared" si="16"/>
        <v>3</v>
      </c>
      <c r="F90" s="11">
        <f t="shared" si="17"/>
        <v>5</v>
      </c>
      <c r="G90" s="11">
        <f t="shared" si="18"/>
        <v>2</v>
      </c>
      <c r="H90" s="26">
        <v>0.6</v>
      </c>
      <c r="I90" s="16">
        <f t="shared" si="19"/>
        <v>4108.55</v>
      </c>
    </row>
    <row r="91" spans="1:9" x14ac:dyDescent="0.3">
      <c r="A91" s="11">
        <v>189</v>
      </c>
      <c r="B91" s="17">
        <v>40952</v>
      </c>
      <c r="C91" s="11">
        <v>6</v>
      </c>
      <c r="D91" s="18">
        <v>492.9783333333333</v>
      </c>
      <c r="E91" s="11">
        <f t="shared" si="16"/>
        <v>3</v>
      </c>
      <c r="F91" s="11">
        <f t="shared" si="17"/>
        <v>3</v>
      </c>
      <c r="G91" s="11">
        <f t="shared" si="18"/>
        <v>2</v>
      </c>
      <c r="H91" s="26">
        <v>0.4</v>
      </c>
      <c r="I91" s="16">
        <f t="shared" si="19"/>
        <v>2957.87</v>
      </c>
    </row>
    <row r="92" spans="1:9" x14ac:dyDescent="0.3">
      <c r="A92" s="11">
        <v>190</v>
      </c>
      <c r="B92" s="17">
        <v>40836</v>
      </c>
      <c r="C92" s="11">
        <v>9</v>
      </c>
      <c r="D92" s="18">
        <v>351.25666666666672</v>
      </c>
      <c r="E92" s="11">
        <f t="shared" si="16"/>
        <v>2</v>
      </c>
      <c r="F92" s="11">
        <f t="shared" si="17"/>
        <v>4</v>
      </c>
      <c r="G92" s="11">
        <f t="shared" si="18"/>
        <v>2</v>
      </c>
      <c r="H92" s="26">
        <v>0.8</v>
      </c>
      <c r="I92" s="16">
        <f t="shared" si="19"/>
        <v>3161.3100000000004</v>
      </c>
    </row>
    <row r="93" spans="1:9" x14ac:dyDescent="0.3">
      <c r="A93" s="11">
        <v>191</v>
      </c>
      <c r="B93" s="17">
        <v>40939</v>
      </c>
      <c r="C93" s="11">
        <v>8</v>
      </c>
      <c r="D93" s="18">
        <v>432.11625000000004</v>
      </c>
      <c r="E93" s="11">
        <f t="shared" si="16"/>
        <v>2</v>
      </c>
      <c r="F93" s="11">
        <f t="shared" si="17"/>
        <v>4</v>
      </c>
      <c r="G93" s="11">
        <f t="shared" si="18"/>
        <v>2</v>
      </c>
      <c r="H93" s="26">
        <v>0.2</v>
      </c>
      <c r="I93" s="16">
        <f t="shared" si="19"/>
        <v>3456.9300000000003</v>
      </c>
    </row>
    <row r="94" spans="1:9" x14ac:dyDescent="0.3">
      <c r="A94" s="11">
        <v>192</v>
      </c>
      <c r="B94" s="17">
        <v>40849</v>
      </c>
      <c r="C94" s="11">
        <v>15</v>
      </c>
      <c r="D94" s="18">
        <v>389.91399999999993</v>
      </c>
      <c r="E94" s="11">
        <f t="shared" si="16"/>
        <v>2</v>
      </c>
      <c r="F94" s="11">
        <f t="shared" si="17"/>
        <v>5</v>
      </c>
      <c r="G94" s="11">
        <f t="shared" si="18"/>
        <v>2</v>
      </c>
      <c r="H94" s="26">
        <v>0.9</v>
      </c>
      <c r="I94" s="16">
        <f t="shared" si="19"/>
        <v>5848.7099999999991</v>
      </c>
    </row>
    <row r="95" spans="1:9" x14ac:dyDescent="0.3">
      <c r="A95" s="11">
        <v>193</v>
      </c>
      <c r="B95" s="17">
        <v>40822</v>
      </c>
      <c r="C95" s="11">
        <v>6</v>
      </c>
      <c r="D95" s="18">
        <v>253.7116666666667</v>
      </c>
      <c r="E95" s="11">
        <f t="shared" si="16"/>
        <v>2</v>
      </c>
      <c r="F95" s="11">
        <f t="shared" si="17"/>
        <v>3</v>
      </c>
      <c r="G95" s="11">
        <f t="shared" si="18"/>
        <v>2</v>
      </c>
      <c r="H95" s="26">
        <v>0.1</v>
      </c>
      <c r="I95" s="16">
        <f t="shared" si="19"/>
        <v>1522.2700000000002</v>
      </c>
    </row>
    <row r="96" spans="1:9" x14ac:dyDescent="0.3">
      <c r="A96" s="11">
        <v>194</v>
      </c>
      <c r="B96" s="17">
        <v>41014</v>
      </c>
      <c r="C96" s="11">
        <v>8</v>
      </c>
      <c r="D96" s="18">
        <v>326.38500000000005</v>
      </c>
      <c r="E96" s="11">
        <f t="shared" si="16"/>
        <v>3</v>
      </c>
      <c r="F96" s="11">
        <f t="shared" si="17"/>
        <v>4</v>
      </c>
      <c r="G96" s="11">
        <f t="shared" si="18"/>
        <v>2</v>
      </c>
      <c r="H96" s="26">
        <v>0.5</v>
      </c>
      <c r="I96" s="16">
        <f t="shared" si="19"/>
        <v>2611.0800000000004</v>
      </c>
    </row>
    <row r="97" spans="1:9" x14ac:dyDescent="0.3">
      <c r="A97" s="11">
        <v>195</v>
      </c>
      <c r="B97" s="17">
        <v>40853</v>
      </c>
      <c r="C97" s="11">
        <v>7</v>
      </c>
      <c r="D97" s="18">
        <v>331.29857142857145</v>
      </c>
      <c r="E97" s="11">
        <f t="shared" si="16"/>
        <v>2</v>
      </c>
      <c r="F97" s="11">
        <f t="shared" si="17"/>
        <v>3</v>
      </c>
      <c r="G97" s="11">
        <f t="shared" si="18"/>
        <v>2</v>
      </c>
      <c r="H97" s="26">
        <v>0.6</v>
      </c>
      <c r="I97" s="16">
        <f t="shared" si="19"/>
        <v>2319.09</v>
      </c>
    </row>
    <row r="98" spans="1:9" x14ac:dyDescent="0.3">
      <c r="A98" s="11">
        <v>196</v>
      </c>
      <c r="B98" s="17">
        <v>40824</v>
      </c>
      <c r="C98" s="11">
        <v>6</v>
      </c>
      <c r="D98" s="18">
        <v>355.34333333333331</v>
      </c>
      <c r="E98" s="11">
        <f t="shared" si="16"/>
        <v>2</v>
      </c>
      <c r="F98" s="11">
        <f t="shared" si="17"/>
        <v>3</v>
      </c>
      <c r="G98" s="11">
        <f t="shared" si="18"/>
        <v>2</v>
      </c>
      <c r="H98" s="26">
        <v>0.7</v>
      </c>
      <c r="I98" s="16">
        <f t="shared" si="19"/>
        <v>2132.06</v>
      </c>
    </row>
    <row r="99" spans="1:9" x14ac:dyDescent="0.3">
      <c r="A99" s="11">
        <v>197</v>
      </c>
      <c r="B99" s="17">
        <v>40756</v>
      </c>
      <c r="C99" s="11">
        <v>6</v>
      </c>
      <c r="D99" s="18">
        <v>494.44833333333332</v>
      </c>
      <c r="E99" s="11">
        <f t="shared" si="16"/>
        <v>2</v>
      </c>
      <c r="F99" s="11">
        <f t="shared" si="17"/>
        <v>3</v>
      </c>
      <c r="G99" s="11">
        <f t="shared" si="18"/>
        <v>2</v>
      </c>
      <c r="H99" s="26">
        <v>0.6</v>
      </c>
      <c r="I99" s="16">
        <f t="shared" si="19"/>
        <v>2966.69</v>
      </c>
    </row>
    <row r="100" spans="1:9" x14ac:dyDescent="0.3">
      <c r="A100" s="11">
        <v>198</v>
      </c>
      <c r="B100" s="17">
        <v>40848</v>
      </c>
      <c r="C100" s="11">
        <v>8</v>
      </c>
      <c r="D100" s="18">
        <v>370.21</v>
      </c>
      <c r="E100" s="11">
        <f t="shared" si="16"/>
        <v>2</v>
      </c>
      <c r="F100" s="11">
        <f t="shared" si="17"/>
        <v>4</v>
      </c>
      <c r="G100" s="11">
        <f t="shared" si="18"/>
        <v>2</v>
      </c>
      <c r="H100" s="26">
        <v>0.7</v>
      </c>
      <c r="I100" s="16">
        <f t="shared" si="19"/>
        <v>2961.68</v>
      </c>
    </row>
    <row r="101" spans="1:9" x14ac:dyDescent="0.3">
      <c r="A101" s="11">
        <v>199</v>
      </c>
      <c r="B101" s="17">
        <v>41032</v>
      </c>
      <c r="C101" s="11">
        <v>12</v>
      </c>
      <c r="D101" s="18">
        <v>303.28166666666669</v>
      </c>
      <c r="E101" s="11">
        <f t="shared" si="16"/>
        <v>3</v>
      </c>
      <c r="F101" s="11">
        <f t="shared" si="17"/>
        <v>5</v>
      </c>
      <c r="G101" s="11">
        <f t="shared" si="18"/>
        <v>2</v>
      </c>
      <c r="H101" s="26">
        <v>0.5</v>
      </c>
      <c r="I101" s="16">
        <f t="shared" si="19"/>
        <v>3639.38</v>
      </c>
    </row>
    <row r="102" spans="1:9" x14ac:dyDescent="0.3">
      <c r="A102" s="11">
        <v>200</v>
      </c>
      <c r="B102" s="17">
        <v>40975</v>
      </c>
      <c r="C102" s="11">
        <v>8</v>
      </c>
      <c r="D102" s="18">
        <v>280.47000000000003</v>
      </c>
      <c r="E102" s="11">
        <f t="shared" si="16"/>
        <v>3</v>
      </c>
      <c r="F102" s="11">
        <f t="shared" si="17"/>
        <v>4</v>
      </c>
      <c r="G102" s="11">
        <f t="shared" si="18"/>
        <v>2</v>
      </c>
      <c r="H102" s="26">
        <v>0.2</v>
      </c>
      <c r="I102" s="16">
        <f t="shared" si="19"/>
        <v>2243.7600000000002</v>
      </c>
    </row>
    <row r="103" spans="1:9" x14ac:dyDescent="0.3">
      <c r="A103" s="11">
        <v>201</v>
      </c>
      <c r="B103" s="17">
        <v>40900</v>
      </c>
      <c r="C103" s="11">
        <v>11</v>
      </c>
      <c r="D103" s="18">
        <v>209.66545454545457</v>
      </c>
      <c r="E103" s="11">
        <f t="shared" si="16"/>
        <v>2</v>
      </c>
      <c r="F103" s="11">
        <f t="shared" si="17"/>
        <v>5</v>
      </c>
      <c r="G103" s="11">
        <f t="shared" si="18"/>
        <v>2</v>
      </c>
      <c r="H103" s="26">
        <v>0</v>
      </c>
      <c r="I103" s="16">
        <f t="shared" si="19"/>
        <v>2306.3200000000002</v>
      </c>
    </row>
    <row r="104" spans="1:9" x14ac:dyDescent="0.3">
      <c r="A104" s="11">
        <v>202</v>
      </c>
      <c r="B104" s="17">
        <v>40754</v>
      </c>
      <c r="C104" s="11">
        <v>8</v>
      </c>
      <c r="D104" s="18">
        <v>328.45499999999998</v>
      </c>
      <c r="E104" s="11">
        <f t="shared" si="16"/>
        <v>2</v>
      </c>
      <c r="F104" s="11">
        <f t="shared" si="17"/>
        <v>4</v>
      </c>
      <c r="G104" s="11">
        <f t="shared" si="18"/>
        <v>2</v>
      </c>
      <c r="H104" s="26">
        <v>0.9</v>
      </c>
      <c r="I104" s="16">
        <f t="shared" si="19"/>
        <v>2627.64</v>
      </c>
    </row>
    <row r="105" spans="1:9" x14ac:dyDescent="0.3">
      <c r="A105" s="11">
        <v>203</v>
      </c>
      <c r="B105" s="17">
        <v>40845</v>
      </c>
      <c r="C105" s="11">
        <v>7</v>
      </c>
      <c r="D105" s="18">
        <v>373.71571428571434</v>
      </c>
      <c r="E105" s="11">
        <f t="shared" si="16"/>
        <v>2</v>
      </c>
      <c r="F105" s="11">
        <f t="shared" si="17"/>
        <v>3</v>
      </c>
      <c r="G105" s="11">
        <f t="shared" si="18"/>
        <v>2</v>
      </c>
      <c r="H105" s="26">
        <v>0.2</v>
      </c>
      <c r="I105" s="16">
        <f t="shared" si="19"/>
        <v>2616.0100000000002</v>
      </c>
    </row>
    <row r="106" spans="1:9" x14ac:dyDescent="0.3">
      <c r="A106" s="11">
        <v>204</v>
      </c>
      <c r="B106" s="17">
        <v>40989</v>
      </c>
      <c r="C106" s="11">
        <v>11</v>
      </c>
      <c r="D106" s="18">
        <v>378.41909090909098</v>
      </c>
      <c r="E106" s="11">
        <f t="shared" si="16"/>
        <v>3</v>
      </c>
      <c r="F106" s="11">
        <f t="shared" si="17"/>
        <v>5</v>
      </c>
      <c r="G106" s="11">
        <f t="shared" si="18"/>
        <v>2</v>
      </c>
      <c r="H106" s="26">
        <v>0.3</v>
      </c>
      <c r="I106" s="16">
        <f t="shared" si="19"/>
        <v>4162.6100000000006</v>
      </c>
    </row>
    <row r="107" spans="1:9" x14ac:dyDescent="0.3">
      <c r="A107" s="11">
        <v>205</v>
      </c>
      <c r="B107" s="17">
        <v>40757</v>
      </c>
      <c r="C107" s="11">
        <v>12</v>
      </c>
      <c r="D107" s="18">
        <v>340.4041666666667</v>
      </c>
      <c r="E107" s="11">
        <f t="shared" si="16"/>
        <v>2</v>
      </c>
      <c r="F107" s="11">
        <f t="shared" si="17"/>
        <v>5</v>
      </c>
      <c r="G107" s="11">
        <f t="shared" si="18"/>
        <v>2</v>
      </c>
      <c r="H107" s="26">
        <v>0.4</v>
      </c>
      <c r="I107" s="16">
        <f t="shared" si="19"/>
        <v>4084.8500000000004</v>
      </c>
    </row>
    <row r="108" spans="1:9" x14ac:dyDescent="0.3">
      <c r="A108" s="11">
        <v>206</v>
      </c>
      <c r="B108" s="17">
        <v>40832</v>
      </c>
      <c r="C108" s="11">
        <v>5</v>
      </c>
      <c r="D108" s="18">
        <v>301.3</v>
      </c>
      <c r="E108" s="11">
        <f t="shared" si="16"/>
        <v>2</v>
      </c>
      <c r="F108" s="11">
        <f t="shared" si="17"/>
        <v>2</v>
      </c>
      <c r="G108" s="11">
        <f t="shared" si="18"/>
        <v>2</v>
      </c>
      <c r="H108" s="26">
        <v>0.3</v>
      </c>
      <c r="I108" s="16">
        <f t="shared" si="19"/>
        <v>1506.5</v>
      </c>
    </row>
    <row r="109" spans="1:9" x14ac:dyDescent="0.3">
      <c r="A109" s="11">
        <v>207</v>
      </c>
      <c r="B109" s="17">
        <v>40840</v>
      </c>
      <c r="C109" s="11">
        <v>14</v>
      </c>
      <c r="D109" s="18">
        <v>334.92071428571427</v>
      </c>
      <c r="E109" s="11">
        <f t="shared" si="16"/>
        <v>2</v>
      </c>
      <c r="F109" s="11">
        <f t="shared" si="17"/>
        <v>5</v>
      </c>
      <c r="G109" s="11">
        <f t="shared" si="18"/>
        <v>2</v>
      </c>
      <c r="H109" s="26">
        <v>0.9</v>
      </c>
      <c r="I109" s="16">
        <f t="shared" si="19"/>
        <v>4688.8899999999994</v>
      </c>
    </row>
    <row r="110" spans="1:9" x14ac:dyDescent="0.3">
      <c r="A110" s="11">
        <v>208</v>
      </c>
      <c r="B110" s="17">
        <v>40758</v>
      </c>
      <c r="C110" s="11">
        <v>5</v>
      </c>
      <c r="D110" s="18">
        <v>204.3</v>
      </c>
      <c r="E110" s="11">
        <f t="shared" si="16"/>
        <v>2</v>
      </c>
      <c r="F110" s="11">
        <f t="shared" si="17"/>
        <v>2</v>
      </c>
      <c r="G110" s="11">
        <f t="shared" si="18"/>
        <v>2</v>
      </c>
      <c r="H110" s="26">
        <v>0</v>
      </c>
      <c r="I110" s="16">
        <f t="shared" si="19"/>
        <v>1021.5</v>
      </c>
    </row>
    <row r="111" spans="1:9" x14ac:dyDescent="0.3">
      <c r="A111" s="11">
        <v>209</v>
      </c>
      <c r="B111" s="17">
        <v>40829</v>
      </c>
      <c r="C111" s="11">
        <v>6</v>
      </c>
      <c r="D111" s="18">
        <v>365.46666666666664</v>
      </c>
      <c r="E111" s="11">
        <f t="shared" si="16"/>
        <v>2</v>
      </c>
      <c r="F111" s="11">
        <f t="shared" si="17"/>
        <v>3</v>
      </c>
      <c r="G111" s="11">
        <f t="shared" si="18"/>
        <v>2</v>
      </c>
      <c r="H111" s="26">
        <v>0.6</v>
      </c>
      <c r="I111" s="16">
        <f t="shared" si="19"/>
        <v>2192.7999999999997</v>
      </c>
    </row>
    <row r="112" spans="1:9" x14ac:dyDescent="0.3">
      <c r="A112" s="11">
        <v>210</v>
      </c>
      <c r="B112" s="17">
        <v>40835</v>
      </c>
      <c r="C112" s="11">
        <v>6</v>
      </c>
      <c r="D112" s="18">
        <v>343.57833333333332</v>
      </c>
      <c r="E112" s="11">
        <f t="shared" si="16"/>
        <v>2</v>
      </c>
      <c r="F112" s="11">
        <f t="shared" si="17"/>
        <v>3</v>
      </c>
      <c r="G112" s="11">
        <f t="shared" si="18"/>
        <v>2</v>
      </c>
      <c r="H112" s="26">
        <v>0.1</v>
      </c>
      <c r="I112" s="16">
        <f t="shared" si="19"/>
        <v>2061.4699999999998</v>
      </c>
    </row>
    <row r="113" spans="1:9" x14ac:dyDescent="0.3">
      <c r="A113" s="11">
        <v>211</v>
      </c>
      <c r="B113" s="17">
        <v>40930</v>
      </c>
      <c r="C113" s="11">
        <v>9</v>
      </c>
      <c r="D113" s="18">
        <v>422.79222222222222</v>
      </c>
      <c r="E113" s="11">
        <f t="shared" si="16"/>
        <v>2</v>
      </c>
      <c r="F113" s="11">
        <f t="shared" si="17"/>
        <v>4</v>
      </c>
      <c r="G113" s="11">
        <f t="shared" si="18"/>
        <v>2</v>
      </c>
      <c r="H113" s="26">
        <v>0.8</v>
      </c>
      <c r="I113" s="16">
        <f t="shared" si="19"/>
        <v>3805.13</v>
      </c>
    </row>
    <row r="114" spans="1:9" x14ac:dyDescent="0.3">
      <c r="A114" s="11">
        <v>212</v>
      </c>
      <c r="B114" s="17">
        <v>40992</v>
      </c>
      <c r="C114" s="11">
        <v>12</v>
      </c>
      <c r="D114" s="18">
        <v>275.78666666666663</v>
      </c>
      <c r="E114" s="11">
        <f t="shared" si="16"/>
        <v>3</v>
      </c>
      <c r="F114" s="11">
        <f t="shared" si="17"/>
        <v>5</v>
      </c>
      <c r="G114" s="11">
        <f t="shared" si="18"/>
        <v>2</v>
      </c>
      <c r="H114" s="26">
        <v>0.6</v>
      </c>
      <c r="I114" s="16">
        <f t="shared" si="19"/>
        <v>3309.4399999999996</v>
      </c>
    </row>
    <row r="115" spans="1:9" x14ac:dyDescent="0.3">
      <c r="A115" s="11">
        <v>213</v>
      </c>
      <c r="B115" s="17">
        <v>40955</v>
      </c>
      <c r="C115" s="11">
        <v>5</v>
      </c>
      <c r="D115" s="18">
        <v>374.08800000000002</v>
      </c>
      <c r="E115" s="11">
        <f t="shared" si="16"/>
        <v>3</v>
      </c>
      <c r="F115" s="11">
        <f t="shared" si="17"/>
        <v>2</v>
      </c>
      <c r="G115" s="11">
        <f t="shared" si="18"/>
        <v>2</v>
      </c>
      <c r="H115" s="26">
        <v>1</v>
      </c>
      <c r="I115" s="16">
        <f t="shared" si="19"/>
        <v>1870.44</v>
      </c>
    </row>
    <row r="116" spans="1:9" x14ac:dyDescent="0.3">
      <c r="A116" s="11">
        <v>214</v>
      </c>
      <c r="B116" s="17">
        <v>41026</v>
      </c>
      <c r="C116" s="11">
        <v>9</v>
      </c>
      <c r="D116" s="18">
        <v>260.80888888888893</v>
      </c>
      <c r="E116" s="11">
        <f t="shared" si="16"/>
        <v>3</v>
      </c>
      <c r="F116" s="11">
        <f t="shared" si="17"/>
        <v>4</v>
      </c>
      <c r="G116" s="11">
        <f t="shared" si="18"/>
        <v>2</v>
      </c>
      <c r="H116" s="26">
        <v>0.9</v>
      </c>
      <c r="I116" s="16">
        <f t="shared" si="19"/>
        <v>2347.2800000000002</v>
      </c>
    </row>
    <row r="117" spans="1:9" x14ac:dyDescent="0.3">
      <c r="A117" s="11">
        <v>215</v>
      </c>
      <c r="B117" s="17">
        <v>40954</v>
      </c>
      <c r="C117" s="11">
        <v>11</v>
      </c>
      <c r="D117" s="18">
        <v>379.09181818181821</v>
      </c>
      <c r="E117" s="11">
        <f t="shared" si="16"/>
        <v>3</v>
      </c>
      <c r="F117" s="11">
        <f t="shared" si="17"/>
        <v>5</v>
      </c>
      <c r="G117" s="11">
        <f t="shared" si="18"/>
        <v>2</v>
      </c>
      <c r="H117" s="26">
        <v>0.6</v>
      </c>
      <c r="I117" s="16">
        <f t="shared" si="19"/>
        <v>4170.01</v>
      </c>
    </row>
    <row r="118" spans="1:9" x14ac:dyDescent="0.3">
      <c r="A118" s="11">
        <v>216</v>
      </c>
      <c r="B118" s="17">
        <v>40991</v>
      </c>
      <c r="C118" s="11">
        <v>12</v>
      </c>
      <c r="D118" s="18">
        <v>346.74833333333328</v>
      </c>
      <c r="E118" s="11">
        <f t="shared" si="16"/>
        <v>3</v>
      </c>
      <c r="F118" s="11">
        <f t="shared" si="17"/>
        <v>5</v>
      </c>
      <c r="G118" s="11">
        <f t="shared" si="18"/>
        <v>2</v>
      </c>
      <c r="H118" s="26">
        <v>0.9</v>
      </c>
      <c r="I118" s="16">
        <f t="shared" si="19"/>
        <v>4160.9799999999996</v>
      </c>
    </row>
    <row r="119" spans="1:9" x14ac:dyDescent="0.3">
      <c r="A119" s="11">
        <v>217</v>
      </c>
      <c r="B119" s="17">
        <v>40825</v>
      </c>
      <c r="C119" s="11">
        <v>12</v>
      </c>
      <c r="D119" s="18">
        <v>282.30916666666667</v>
      </c>
      <c r="E119" s="11">
        <f t="shared" si="16"/>
        <v>2</v>
      </c>
      <c r="F119" s="11">
        <f t="shared" si="17"/>
        <v>5</v>
      </c>
      <c r="G119" s="11">
        <f t="shared" si="18"/>
        <v>2</v>
      </c>
      <c r="H119" s="26">
        <v>0.9</v>
      </c>
      <c r="I119" s="16">
        <f t="shared" si="19"/>
        <v>3387.71</v>
      </c>
    </row>
    <row r="120" spans="1:9" x14ac:dyDescent="0.3">
      <c r="A120" s="11">
        <v>218</v>
      </c>
      <c r="B120" s="17">
        <v>41021</v>
      </c>
      <c r="C120" s="11">
        <v>11</v>
      </c>
      <c r="D120" s="18">
        <v>310.75090909090909</v>
      </c>
      <c r="E120" s="11">
        <f t="shared" si="16"/>
        <v>3</v>
      </c>
      <c r="F120" s="11">
        <f t="shared" si="17"/>
        <v>5</v>
      </c>
      <c r="G120" s="11">
        <f t="shared" si="18"/>
        <v>2</v>
      </c>
      <c r="H120" s="26">
        <v>0.5</v>
      </c>
      <c r="I120" s="16">
        <f t="shared" si="19"/>
        <v>3418.26</v>
      </c>
    </row>
    <row r="121" spans="1:9" x14ac:dyDescent="0.3">
      <c r="A121" s="11">
        <v>219</v>
      </c>
      <c r="B121" s="17">
        <v>40855</v>
      </c>
      <c r="C121" s="11">
        <v>15</v>
      </c>
      <c r="D121" s="18">
        <v>372.51333333333332</v>
      </c>
      <c r="E121" s="11">
        <f t="shared" si="16"/>
        <v>2</v>
      </c>
      <c r="F121" s="11">
        <f t="shared" si="17"/>
        <v>5</v>
      </c>
      <c r="G121" s="11">
        <f t="shared" si="18"/>
        <v>2</v>
      </c>
      <c r="H121" s="26">
        <v>0.5</v>
      </c>
      <c r="I121" s="16">
        <f t="shared" si="19"/>
        <v>5587.7</v>
      </c>
    </row>
    <row r="122" spans="1:9" x14ac:dyDescent="0.3">
      <c r="A122" s="11">
        <v>220</v>
      </c>
      <c r="B122" s="17">
        <v>41006</v>
      </c>
      <c r="C122" s="11">
        <v>11</v>
      </c>
      <c r="D122" s="18">
        <v>321.92818181818183</v>
      </c>
      <c r="E122" s="11">
        <f t="shared" si="16"/>
        <v>3</v>
      </c>
      <c r="F122" s="11">
        <f t="shared" si="17"/>
        <v>5</v>
      </c>
      <c r="G122" s="11">
        <f t="shared" si="18"/>
        <v>2</v>
      </c>
      <c r="H122" s="26">
        <v>0.8</v>
      </c>
      <c r="I122" s="16">
        <f t="shared" si="19"/>
        <v>3541.21</v>
      </c>
    </row>
    <row r="123" spans="1:9" x14ac:dyDescent="0.3">
      <c r="A123" s="11">
        <v>221</v>
      </c>
      <c r="B123" s="17">
        <v>41017</v>
      </c>
      <c r="C123" s="11">
        <v>10</v>
      </c>
      <c r="D123" s="18">
        <v>326.392</v>
      </c>
      <c r="E123" s="11">
        <f t="shared" si="16"/>
        <v>3</v>
      </c>
      <c r="F123" s="11">
        <f t="shared" si="17"/>
        <v>5</v>
      </c>
      <c r="G123" s="11">
        <f t="shared" si="18"/>
        <v>2</v>
      </c>
      <c r="H123" s="26">
        <v>0.3</v>
      </c>
      <c r="I123" s="16">
        <f t="shared" si="19"/>
        <v>3263.92</v>
      </c>
    </row>
    <row r="124" spans="1:9" x14ac:dyDescent="0.3">
      <c r="A124" s="11">
        <v>222</v>
      </c>
      <c r="B124" s="17">
        <v>40883</v>
      </c>
      <c r="C124" s="11">
        <v>6</v>
      </c>
      <c r="D124" s="18">
        <v>464.94333333333333</v>
      </c>
      <c r="E124" s="11">
        <f t="shared" si="16"/>
        <v>2</v>
      </c>
      <c r="F124" s="11">
        <f t="shared" si="17"/>
        <v>3</v>
      </c>
      <c r="G124" s="11">
        <f t="shared" si="18"/>
        <v>2</v>
      </c>
      <c r="H124" s="26">
        <v>0.7</v>
      </c>
      <c r="I124" s="16">
        <f t="shared" si="19"/>
        <v>2789.66</v>
      </c>
    </row>
    <row r="125" spans="1:9" x14ac:dyDescent="0.3">
      <c r="A125" s="11">
        <v>223</v>
      </c>
      <c r="B125" s="17">
        <v>40848</v>
      </c>
      <c r="C125" s="11">
        <v>4</v>
      </c>
      <c r="D125" s="18">
        <v>302.80500000000001</v>
      </c>
      <c r="E125" s="11">
        <f t="shared" si="16"/>
        <v>2</v>
      </c>
      <c r="F125" s="11">
        <f t="shared" si="17"/>
        <v>2</v>
      </c>
      <c r="G125" s="11">
        <f t="shared" si="18"/>
        <v>2</v>
      </c>
      <c r="H125" s="26">
        <v>0.1</v>
      </c>
      <c r="I125" s="16">
        <f t="shared" si="19"/>
        <v>1211.22</v>
      </c>
    </row>
    <row r="126" spans="1:9" x14ac:dyDescent="0.3">
      <c r="A126" s="11">
        <v>224</v>
      </c>
      <c r="B126" s="17">
        <v>40919</v>
      </c>
      <c r="C126" s="11">
        <v>11</v>
      </c>
      <c r="D126" s="18">
        <v>463.32545454545453</v>
      </c>
      <c r="E126" s="11">
        <f t="shared" si="16"/>
        <v>2</v>
      </c>
      <c r="F126" s="11">
        <f t="shared" si="17"/>
        <v>5</v>
      </c>
      <c r="G126" s="11">
        <f t="shared" si="18"/>
        <v>2</v>
      </c>
      <c r="H126" s="26">
        <v>0.6</v>
      </c>
      <c r="I126" s="16">
        <f t="shared" si="19"/>
        <v>5096.58</v>
      </c>
    </row>
    <row r="127" spans="1:9" x14ac:dyDescent="0.3">
      <c r="A127" s="11">
        <v>225</v>
      </c>
      <c r="B127" s="17">
        <v>41023</v>
      </c>
      <c r="C127" s="11">
        <v>11</v>
      </c>
      <c r="D127" s="18">
        <v>285.0872727272727</v>
      </c>
      <c r="E127" s="11">
        <f t="shared" si="16"/>
        <v>3</v>
      </c>
      <c r="F127" s="11">
        <f t="shared" si="17"/>
        <v>5</v>
      </c>
      <c r="G127" s="11">
        <f t="shared" si="18"/>
        <v>2</v>
      </c>
      <c r="H127" s="26">
        <v>0.1</v>
      </c>
      <c r="I127" s="16">
        <f t="shared" si="19"/>
        <v>3135.9599999999996</v>
      </c>
    </row>
    <row r="128" spans="1:9" x14ac:dyDescent="0.3">
      <c r="A128" s="11">
        <v>226</v>
      </c>
      <c r="B128" s="17">
        <v>40731</v>
      </c>
      <c r="C128" s="11">
        <v>6</v>
      </c>
      <c r="D128" s="18">
        <v>387.46833333333331</v>
      </c>
      <c r="E128" s="11">
        <f t="shared" si="16"/>
        <v>2</v>
      </c>
      <c r="F128" s="11">
        <f t="shared" si="17"/>
        <v>3</v>
      </c>
      <c r="G128" s="11">
        <f t="shared" si="18"/>
        <v>2</v>
      </c>
      <c r="H128" s="26">
        <v>0.1</v>
      </c>
      <c r="I128" s="16">
        <f t="shared" si="19"/>
        <v>2324.81</v>
      </c>
    </row>
    <row r="129" spans="1:9" x14ac:dyDescent="0.3">
      <c r="A129" s="11">
        <v>227</v>
      </c>
      <c r="B129" s="17">
        <v>41016</v>
      </c>
      <c r="C129" s="11">
        <v>10</v>
      </c>
      <c r="D129" s="18">
        <v>430.46199999999999</v>
      </c>
      <c r="E129" s="11">
        <f t="shared" si="16"/>
        <v>3</v>
      </c>
      <c r="F129" s="11">
        <f t="shared" si="17"/>
        <v>5</v>
      </c>
      <c r="G129" s="11">
        <f t="shared" si="18"/>
        <v>2</v>
      </c>
      <c r="H129" s="26">
        <v>0.2</v>
      </c>
      <c r="I129" s="16">
        <f t="shared" si="19"/>
        <v>4304.62</v>
      </c>
    </row>
    <row r="130" spans="1:9" x14ac:dyDescent="0.3">
      <c r="A130" s="11">
        <v>228</v>
      </c>
      <c r="B130" s="17">
        <v>41016</v>
      </c>
      <c r="C130" s="11">
        <v>11</v>
      </c>
      <c r="D130" s="18">
        <v>280.37727272727278</v>
      </c>
      <c r="E130" s="11">
        <f t="shared" si="16"/>
        <v>3</v>
      </c>
      <c r="F130" s="11">
        <f t="shared" si="17"/>
        <v>5</v>
      </c>
      <c r="G130" s="11">
        <f t="shared" si="18"/>
        <v>2</v>
      </c>
      <c r="H130" s="26">
        <v>0.5</v>
      </c>
      <c r="I130" s="16">
        <f t="shared" si="19"/>
        <v>3084.1500000000005</v>
      </c>
    </row>
    <row r="131" spans="1:9" x14ac:dyDescent="0.3">
      <c r="A131" s="11">
        <v>229</v>
      </c>
      <c r="B131" s="17">
        <v>40836</v>
      </c>
      <c r="C131" s="11">
        <v>10</v>
      </c>
      <c r="D131" s="18">
        <v>374.39299999999997</v>
      </c>
      <c r="E131" s="11">
        <f t="shared" ref="E131:E194" si="20">VLOOKUP(B131,$K$3:$L$7,2)</f>
        <v>2</v>
      </c>
      <c r="F131" s="11">
        <f t="shared" ref="F131:F194" si="21">VLOOKUP(C131,$K$11:$L$15,2)</f>
        <v>5</v>
      </c>
      <c r="G131" s="11">
        <f t="shared" ref="G131:G194" si="22">VLOOKUP(D131,$K$19:$L$23,2)</f>
        <v>2</v>
      </c>
      <c r="H131" s="26">
        <v>0.8</v>
      </c>
      <c r="I131" s="16">
        <f t="shared" ref="I131:I194" si="23">D131*C131</f>
        <v>3743.93</v>
      </c>
    </row>
    <row r="132" spans="1:9" x14ac:dyDescent="0.3">
      <c r="A132" s="11">
        <v>230</v>
      </c>
      <c r="B132" s="17">
        <v>40884</v>
      </c>
      <c r="C132" s="11">
        <v>5</v>
      </c>
      <c r="D132" s="18">
        <v>536.91200000000003</v>
      </c>
      <c r="E132" s="11">
        <f t="shared" si="20"/>
        <v>2</v>
      </c>
      <c r="F132" s="11">
        <f t="shared" si="21"/>
        <v>2</v>
      </c>
      <c r="G132" s="11">
        <f t="shared" si="22"/>
        <v>3</v>
      </c>
      <c r="H132" s="26">
        <v>0.4</v>
      </c>
      <c r="I132" s="16">
        <f t="shared" si="23"/>
        <v>2684.5600000000004</v>
      </c>
    </row>
    <row r="133" spans="1:9" x14ac:dyDescent="0.3">
      <c r="A133" s="11">
        <v>231</v>
      </c>
      <c r="B133" s="17">
        <v>40969</v>
      </c>
      <c r="C133" s="11">
        <v>8</v>
      </c>
      <c r="D133" s="18">
        <v>427.90625</v>
      </c>
      <c r="E133" s="11">
        <f t="shared" si="20"/>
        <v>3</v>
      </c>
      <c r="F133" s="11">
        <f t="shared" si="21"/>
        <v>4</v>
      </c>
      <c r="G133" s="11">
        <f t="shared" si="22"/>
        <v>2</v>
      </c>
      <c r="H133" s="26">
        <v>0.8</v>
      </c>
      <c r="I133" s="16">
        <f t="shared" si="23"/>
        <v>3423.25</v>
      </c>
    </row>
    <row r="134" spans="1:9" x14ac:dyDescent="0.3">
      <c r="A134" s="11">
        <v>232</v>
      </c>
      <c r="B134" s="17">
        <v>40876</v>
      </c>
      <c r="C134" s="11">
        <v>9</v>
      </c>
      <c r="D134" s="18">
        <v>330.32444444444445</v>
      </c>
      <c r="E134" s="11">
        <f t="shared" si="20"/>
        <v>2</v>
      </c>
      <c r="F134" s="11">
        <f t="shared" si="21"/>
        <v>4</v>
      </c>
      <c r="G134" s="11">
        <f t="shared" si="22"/>
        <v>2</v>
      </c>
      <c r="H134" s="26">
        <v>1</v>
      </c>
      <c r="I134" s="16">
        <f t="shared" si="23"/>
        <v>2972.92</v>
      </c>
    </row>
    <row r="135" spans="1:9" x14ac:dyDescent="0.3">
      <c r="A135" s="11">
        <v>233</v>
      </c>
      <c r="B135" s="17">
        <v>40875</v>
      </c>
      <c r="C135" s="11">
        <v>8</v>
      </c>
      <c r="D135" s="18">
        <v>281.81124999999997</v>
      </c>
      <c r="E135" s="11">
        <f t="shared" si="20"/>
        <v>2</v>
      </c>
      <c r="F135" s="11">
        <f t="shared" si="21"/>
        <v>4</v>
      </c>
      <c r="G135" s="11">
        <f t="shared" si="22"/>
        <v>2</v>
      </c>
      <c r="H135" s="26">
        <v>0.7</v>
      </c>
      <c r="I135" s="16">
        <f t="shared" si="23"/>
        <v>2254.4899999999998</v>
      </c>
    </row>
    <row r="136" spans="1:9" x14ac:dyDescent="0.3">
      <c r="A136" s="11">
        <v>234</v>
      </c>
      <c r="B136" s="17">
        <v>40792</v>
      </c>
      <c r="C136" s="11">
        <v>5</v>
      </c>
      <c r="D136" s="18">
        <v>314.16800000000001</v>
      </c>
      <c r="E136" s="11">
        <f t="shared" si="20"/>
        <v>2</v>
      </c>
      <c r="F136" s="11">
        <f t="shared" si="21"/>
        <v>2</v>
      </c>
      <c r="G136" s="11">
        <f t="shared" si="22"/>
        <v>2</v>
      </c>
      <c r="H136" s="26">
        <v>0.2</v>
      </c>
      <c r="I136" s="16">
        <f t="shared" si="23"/>
        <v>1570.8400000000001</v>
      </c>
    </row>
    <row r="137" spans="1:9" x14ac:dyDescent="0.3">
      <c r="A137" s="11">
        <v>235</v>
      </c>
      <c r="B137" s="17">
        <v>41025</v>
      </c>
      <c r="C137" s="11">
        <v>13</v>
      </c>
      <c r="D137" s="18">
        <v>394.83</v>
      </c>
      <c r="E137" s="11">
        <f t="shared" si="20"/>
        <v>3</v>
      </c>
      <c r="F137" s="11">
        <f t="shared" si="21"/>
        <v>5</v>
      </c>
      <c r="G137" s="11">
        <f t="shared" si="22"/>
        <v>2</v>
      </c>
      <c r="H137" s="26">
        <v>0.5</v>
      </c>
      <c r="I137" s="16">
        <f t="shared" si="23"/>
        <v>5132.79</v>
      </c>
    </row>
    <row r="138" spans="1:9" x14ac:dyDescent="0.3">
      <c r="A138" s="11">
        <v>236</v>
      </c>
      <c r="B138" s="17">
        <v>40881</v>
      </c>
      <c r="C138" s="11">
        <v>7</v>
      </c>
      <c r="D138" s="18">
        <v>336.81</v>
      </c>
      <c r="E138" s="11">
        <f t="shared" si="20"/>
        <v>2</v>
      </c>
      <c r="F138" s="11">
        <f t="shared" si="21"/>
        <v>3</v>
      </c>
      <c r="G138" s="11">
        <f t="shared" si="22"/>
        <v>2</v>
      </c>
      <c r="H138" s="26">
        <v>0.2</v>
      </c>
      <c r="I138" s="16">
        <f t="shared" si="23"/>
        <v>2357.67</v>
      </c>
    </row>
    <row r="139" spans="1:9" x14ac:dyDescent="0.3">
      <c r="A139" s="11">
        <v>237</v>
      </c>
      <c r="B139" s="17">
        <v>40992</v>
      </c>
      <c r="C139" s="11">
        <v>14</v>
      </c>
      <c r="D139" s="18">
        <v>431.64357142857136</v>
      </c>
      <c r="E139" s="11">
        <f t="shared" si="20"/>
        <v>3</v>
      </c>
      <c r="F139" s="11">
        <f t="shared" si="21"/>
        <v>5</v>
      </c>
      <c r="G139" s="11">
        <f t="shared" si="22"/>
        <v>2</v>
      </c>
      <c r="H139" s="26">
        <v>0.4</v>
      </c>
      <c r="I139" s="16">
        <f t="shared" si="23"/>
        <v>6043.0099999999993</v>
      </c>
    </row>
    <row r="140" spans="1:9" x14ac:dyDescent="0.3">
      <c r="A140" s="11">
        <v>238</v>
      </c>
      <c r="B140" s="17">
        <v>40931</v>
      </c>
      <c r="C140" s="11">
        <v>7</v>
      </c>
      <c r="D140" s="18">
        <v>249.27857142857144</v>
      </c>
      <c r="E140" s="11">
        <f t="shared" si="20"/>
        <v>2</v>
      </c>
      <c r="F140" s="11">
        <f t="shared" si="21"/>
        <v>3</v>
      </c>
      <c r="G140" s="11">
        <f t="shared" si="22"/>
        <v>2</v>
      </c>
      <c r="H140" s="26">
        <v>0.8</v>
      </c>
      <c r="I140" s="16">
        <f t="shared" si="23"/>
        <v>1744.95</v>
      </c>
    </row>
    <row r="141" spans="1:9" x14ac:dyDescent="0.3">
      <c r="A141" s="11">
        <v>239</v>
      </c>
      <c r="B141" s="17">
        <v>41031</v>
      </c>
      <c r="C141" s="11">
        <v>10</v>
      </c>
      <c r="D141" s="18">
        <v>283.21799999999996</v>
      </c>
      <c r="E141" s="11">
        <f t="shared" si="20"/>
        <v>3</v>
      </c>
      <c r="F141" s="11">
        <f t="shared" si="21"/>
        <v>5</v>
      </c>
      <c r="G141" s="11">
        <f t="shared" si="22"/>
        <v>2</v>
      </c>
      <c r="H141" s="26">
        <v>0.7</v>
      </c>
      <c r="I141" s="16">
        <f t="shared" si="23"/>
        <v>2832.1799999999994</v>
      </c>
    </row>
    <row r="142" spans="1:9" x14ac:dyDescent="0.3">
      <c r="A142" s="11">
        <v>240</v>
      </c>
      <c r="B142" s="17">
        <v>40915</v>
      </c>
      <c r="C142" s="11">
        <v>8</v>
      </c>
      <c r="D142" s="18">
        <v>360.45375000000001</v>
      </c>
      <c r="E142" s="11">
        <f t="shared" si="20"/>
        <v>2</v>
      </c>
      <c r="F142" s="11">
        <f t="shared" si="21"/>
        <v>4</v>
      </c>
      <c r="G142" s="11">
        <f t="shared" si="22"/>
        <v>2</v>
      </c>
      <c r="H142" s="26">
        <v>0.1</v>
      </c>
      <c r="I142" s="16">
        <f t="shared" si="23"/>
        <v>2883.63</v>
      </c>
    </row>
    <row r="143" spans="1:9" x14ac:dyDescent="0.3">
      <c r="A143" s="11">
        <v>241</v>
      </c>
      <c r="B143" s="17">
        <v>40845</v>
      </c>
      <c r="C143" s="11">
        <v>7</v>
      </c>
      <c r="D143" s="18">
        <v>464.50714285714287</v>
      </c>
      <c r="E143" s="11">
        <f t="shared" si="20"/>
        <v>2</v>
      </c>
      <c r="F143" s="11">
        <f t="shared" si="21"/>
        <v>3</v>
      </c>
      <c r="G143" s="11">
        <f t="shared" si="22"/>
        <v>2</v>
      </c>
      <c r="H143" s="26">
        <v>0</v>
      </c>
      <c r="I143" s="16">
        <f t="shared" si="23"/>
        <v>3251.55</v>
      </c>
    </row>
    <row r="144" spans="1:9" x14ac:dyDescent="0.3">
      <c r="A144" s="11">
        <v>242</v>
      </c>
      <c r="B144" s="17">
        <v>40969</v>
      </c>
      <c r="C144" s="11">
        <v>9</v>
      </c>
      <c r="D144" s="18">
        <v>312.50777777777779</v>
      </c>
      <c r="E144" s="11">
        <f t="shared" si="20"/>
        <v>3</v>
      </c>
      <c r="F144" s="11">
        <f t="shared" si="21"/>
        <v>4</v>
      </c>
      <c r="G144" s="11">
        <f t="shared" si="22"/>
        <v>2</v>
      </c>
      <c r="H144" s="26">
        <v>0.2</v>
      </c>
      <c r="I144" s="16">
        <f t="shared" si="23"/>
        <v>2812.57</v>
      </c>
    </row>
    <row r="145" spans="1:9" x14ac:dyDescent="0.3">
      <c r="A145" s="11">
        <v>243</v>
      </c>
      <c r="B145" s="17">
        <v>40937</v>
      </c>
      <c r="C145" s="11">
        <v>9</v>
      </c>
      <c r="D145" s="18">
        <v>424.32333333333332</v>
      </c>
      <c r="E145" s="11">
        <f t="shared" si="20"/>
        <v>2</v>
      </c>
      <c r="F145" s="11">
        <f t="shared" si="21"/>
        <v>4</v>
      </c>
      <c r="G145" s="11">
        <f t="shared" si="22"/>
        <v>2</v>
      </c>
      <c r="H145" s="26">
        <v>1</v>
      </c>
      <c r="I145" s="16">
        <f t="shared" si="23"/>
        <v>3818.91</v>
      </c>
    </row>
    <row r="146" spans="1:9" x14ac:dyDescent="0.3">
      <c r="A146" s="11">
        <v>244</v>
      </c>
      <c r="B146" s="17">
        <v>40956</v>
      </c>
      <c r="C146" s="11">
        <v>9</v>
      </c>
      <c r="D146" s="18">
        <v>404.27444444444444</v>
      </c>
      <c r="E146" s="11">
        <f t="shared" si="20"/>
        <v>3</v>
      </c>
      <c r="F146" s="11">
        <f t="shared" si="21"/>
        <v>4</v>
      </c>
      <c r="G146" s="11">
        <f t="shared" si="22"/>
        <v>2</v>
      </c>
      <c r="H146" s="26">
        <v>0.6</v>
      </c>
      <c r="I146" s="16">
        <f t="shared" si="23"/>
        <v>3638.47</v>
      </c>
    </row>
    <row r="147" spans="1:9" x14ac:dyDescent="0.3">
      <c r="A147" s="11">
        <v>245</v>
      </c>
      <c r="B147" s="17">
        <v>41030</v>
      </c>
      <c r="C147" s="11">
        <v>12</v>
      </c>
      <c r="D147" s="18">
        <v>350.83583333333331</v>
      </c>
      <c r="E147" s="11">
        <f t="shared" si="20"/>
        <v>3</v>
      </c>
      <c r="F147" s="11">
        <f t="shared" si="21"/>
        <v>5</v>
      </c>
      <c r="G147" s="11">
        <f t="shared" si="22"/>
        <v>2</v>
      </c>
      <c r="H147" s="26">
        <v>0.5</v>
      </c>
      <c r="I147" s="16">
        <f t="shared" si="23"/>
        <v>4210.03</v>
      </c>
    </row>
    <row r="148" spans="1:9" x14ac:dyDescent="0.3">
      <c r="A148" s="11">
        <v>246</v>
      </c>
      <c r="B148" s="17">
        <v>41024</v>
      </c>
      <c r="C148" s="11">
        <v>6</v>
      </c>
      <c r="D148" s="18">
        <v>379.24333333333334</v>
      </c>
      <c r="E148" s="11">
        <f t="shared" si="20"/>
        <v>3</v>
      </c>
      <c r="F148" s="11">
        <f t="shared" si="21"/>
        <v>3</v>
      </c>
      <c r="G148" s="11">
        <f t="shared" si="22"/>
        <v>2</v>
      </c>
      <c r="H148" s="26">
        <v>0.3</v>
      </c>
      <c r="I148" s="16">
        <f t="shared" si="23"/>
        <v>2275.46</v>
      </c>
    </row>
    <row r="149" spans="1:9" x14ac:dyDescent="0.3">
      <c r="A149" s="11">
        <v>247</v>
      </c>
      <c r="B149" s="17">
        <v>40737</v>
      </c>
      <c r="C149" s="11">
        <v>9</v>
      </c>
      <c r="D149" s="18">
        <v>298.98777777777775</v>
      </c>
      <c r="E149" s="11">
        <f t="shared" si="20"/>
        <v>2</v>
      </c>
      <c r="F149" s="11">
        <f t="shared" si="21"/>
        <v>4</v>
      </c>
      <c r="G149" s="11">
        <f t="shared" si="22"/>
        <v>2</v>
      </c>
      <c r="H149" s="26">
        <v>0</v>
      </c>
      <c r="I149" s="16">
        <f t="shared" si="23"/>
        <v>2690.89</v>
      </c>
    </row>
    <row r="150" spans="1:9" x14ac:dyDescent="0.3">
      <c r="A150" s="11">
        <v>248</v>
      </c>
      <c r="B150" s="17">
        <v>40803</v>
      </c>
      <c r="C150" s="11">
        <v>7</v>
      </c>
      <c r="D150" s="18">
        <v>344.67142857142852</v>
      </c>
      <c r="E150" s="11">
        <f t="shared" si="20"/>
        <v>2</v>
      </c>
      <c r="F150" s="11">
        <f t="shared" si="21"/>
        <v>3</v>
      </c>
      <c r="G150" s="11">
        <f t="shared" si="22"/>
        <v>2</v>
      </c>
      <c r="H150" s="26">
        <v>0.6</v>
      </c>
      <c r="I150" s="16">
        <f t="shared" si="23"/>
        <v>2412.6999999999998</v>
      </c>
    </row>
    <row r="151" spans="1:9" x14ac:dyDescent="0.3">
      <c r="A151" s="11">
        <v>249</v>
      </c>
      <c r="B151" s="17">
        <v>40754</v>
      </c>
      <c r="C151" s="11">
        <v>7</v>
      </c>
      <c r="D151" s="18">
        <v>441.75428571428574</v>
      </c>
      <c r="E151" s="11">
        <f t="shared" si="20"/>
        <v>2</v>
      </c>
      <c r="F151" s="11">
        <f t="shared" si="21"/>
        <v>3</v>
      </c>
      <c r="G151" s="11">
        <f t="shared" si="22"/>
        <v>2</v>
      </c>
      <c r="H151" s="26">
        <v>0.6</v>
      </c>
      <c r="I151" s="16">
        <f t="shared" si="23"/>
        <v>3092.28</v>
      </c>
    </row>
    <row r="152" spans="1:9" x14ac:dyDescent="0.3">
      <c r="A152" s="11">
        <v>250</v>
      </c>
      <c r="B152" s="17">
        <v>41035</v>
      </c>
      <c r="C152" s="11">
        <v>6</v>
      </c>
      <c r="D152" s="18">
        <v>389.45666666666671</v>
      </c>
      <c r="E152" s="11">
        <f t="shared" si="20"/>
        <v>3</v>
      </c>
      <c r="F152" s="11">
        <f t="shared" si="21"/>
        <v>3</v>
      </c>
      <c r="G152" s="11">
        <f t="shared" si="22"/>
        <v>2</v>
      </c>
      <c r="H152" s="26">
        <v>0.1</v>
      </c>
      <c r="I152" s="16">
        <f t="shared" si="23"/>
        <v>2336.7400000000002</v>
      </c>
    </row>
    <row r="153" spans="1:9" x14ac:dyDescent="0.3">
      <c r="A153" s="11">
        <v>251</v>
      </c>
      <c r="B153" s="17">
        <v>40852</v>
      </c>
      <c r="C153" s="11">
        <v>8</v>
      </c>
      <c r="D153" s="18">
        <v>358.96000000000004</v>
      </c>
      <c r="E153" s="11">
        <f t="shared" si="20"/>
        <v>2</v>
      </c>
      <c r="F153" s="11">
        <f t="shared" si="21"/>
        <v>4</v>
      </c>
      <c r="G153" s="11">
        <f t="shared" si="22"/>
        <v>2</v>
      </c>
      <c r="H153" s="26">
        <v>0.6</v>
      </c>
      <c r="I153" s="16">
        <f t="shared" si="23"/>
        <v>2871.6800000000003</v>
      </c>
    </row>
    <row r="154" spans="1:9" x14ac:dyDescent="0.3">
      <c r="A154" s="11">
        <v>252</v>
      </c>
      <c r="B154" s="17">
        <v>41014</v>
      </c>
      <c r="C154" s="11">
        <v>8</v>
      </c>
      <c r="D154" s="18">
        <v>358.08500000000004</v>
      </c>
      <c r="E154" s="11">
        <f t="shared" si="20"/>
        <v>3</v>
      </c>
      <c r="F154" s="11">
        <f t="shared" si="21"/>
        <v>4</v>
      </c>
      <c r="G154" s="11">
        <f t="shared" si="22"/>
        <v>2</v>
      </c>
      <c r="H154" s="26">
        <v>0.1</v>
      </c>
      <c r="I154" s="16">
        <f t="shared" si="23"/>
        <v>2864.6800000000003</v>
      </c>
    </row>
    <row r="155" spans="1:9" x14ac:dyDescent="0.3">
      <c r="A155" s="11">
        <v>253</v>
      </c>
      <c r="B155" s="17">
        <v>41019</v>
      </c>
      <c r="C155" s="11">
        <v>12</v>
      </c>
      <c r="D155" s="18">
        <v>288.75833333333333</v>
      </c>
      <c r="E155" s="11">
        <f t="shared" si="20"/>
        <v>3</v>
      </c>
      <c r="F155" s="11">
        <f t="shared" si="21"/>
        <v>5</v>
      </c>
      <c r="G155" s="11">
        <f t="shared" si="22"/>
        <v>2</v>
      </c>
      <c r="H155" s="26">
        <v>0</v>
      </c>
      <c r="I155" s="16">
        <f t="shared" si="23"/>
        <v>3465.1</v>
      </c>
    </row>
    <row r="156" spans="1:9" x14ac:dyDescent="0.3">
      <c r="A156" s="11">
        <v>254</v>
      </c>
      <c r="B156" s="17">
        <v>41038</v>
      </c>
      <c r="C156" s="11">
        <v>6</v>
      </c>
      <c r="D156" s="18">
        <v>373.20833333333331</v>
      </c>
      <c r="E156" s="11">
        <f t="shared" si="20"/>
        <v>3</v>
      </c>
      <c r="F156" s="11">
        <f t="shared" si="21"/>
        <v>3</v>
      </c>
      <c r="G156" s="11">
        <f t="shared" si="22"/>
        <v>2</v>
      </c>
      <c r="H156" s="26">
        <v>0.6</v>
      </c>
      <c r="I156" s="16">
        <f t="shared" si="23"/>
        <v>2239.25</v>
      </c>
    </row>
    <row r="157" spans="1:9" x14ac:dyDescent="0.3">
      <c r="A157" s="11">
        <v>255</v>
      </c>
      <c r="B157" s="17">
        <v>40974</v>
      </c>
      <c r="C157" s="11">
        <v>8</v>
      </c>
      <c r="D157" s="18">
        <v>416.10500000000002</v>
      </c>
      <c r="E157" s="11">
        <f t="shared" si="20"/>
        <v>3</v>
      </c>
      <c r="F157" s="11">
        <f t="shared" si="21"/>
        <v>4</v>
      </c>
      <c r="G157" s="11">
        <f t="shared" si="22"/>
        <v>2</v>
      </c>
      <c r="H157" s="26">
        <v>1</v>
      </c>
      <c r="I157" s="16">
        <f t="shared" si="23"/>
        <v>3328.84</v>
      </c>
    </row>
    <row r="158" spans="1:9" x14ac:dyDescent="0.3">
      <c r="A158" s="11">
        <v>256</v>
      </c>
      <c r="B158" s="17">
        <v>40991</v>
      </c>
      <c r="C158" s="11">
        <v>7</v>
      </c>
      <c r="D158" s="18">
        <v>226.49714285714285</v>
      </c>
      <c r="E158" s="11">
        <f t="shared" si="20"/>
        <v>3</v>
      </c>
      <c r="F158" s="11">
        <f t="shared" si="21"/>
        <v>3</v>
      </c>
      <c r="G158" s="11">
        <f t="shared" si="22"/>
        <v>2</v>
      </c>
      <c r="H158" s="26">
        <v>0.9</v>
      </c>
      <c r="I158" s="16">
        <f t="shared" si="23"/>
        <v>1585.48</v>
      </c>
    </row>
    <row r="159" spans="1:9" x14ac:dyDescent="0.3">
      <c r="A159" s="11">
        <v>257</v>
      </c>
      <c r="B159" s="17">
        <v>40869</v>
      </c>
      <c r="C159" s="11">
        <v>5</v>
      </c>
      <c r="D159" s="18">
        <v>353.05200000000002</v>
      </c>
      <c r="E159" s="11">
        <f t="shared" si="20"/>
        <v>2</v>
      </c>
      <c r="F159" s="11">
        <f t="shared" si="21"/>
        <v>2</v>
      </c>
      <c r="G159" s="11">
        <f t="shared" si="22"/>
        <v>2</v>
      </c>
      <c r="H159" s="26">
        <v>0.2</v>
      </c>
      <c r="I159" s="16">
        <f t="shared" si="23"/>
        <v>1765.2600000000002</v>
      </c>
    </row>
    <row r="160" spans="1:9" x14ac:dyDescent="0.3">
      <c r="A160" s="11">
        <v>258</v>
      </c>
      <c r="B160" s="17">
        <v>40841</v>
      </c>
      <c r="C160" s="11">
        <v>10</v>
      </c>
      <c r="D160" s="18">
        <v>378.22500000000002</v>
      </c>
      <c r="E160" s="11">
        <f t="shared" si="20"/>
        <v>2</v>
      </c>
      <c r="F160" s="11">
        <f t="shared" si="21"/>
        <v>5</v>
      </c>
      <c r="G160" s="11">
        <f t="shared" si="22"/>
        <v>2</v>
      </c>
      <c r="H160" s="26">
        <v>0.4</v>
      </c>
      <c r="I160" s="16">
        <f t="shared" si="23"/>
        <v>3782.25</v>
      </c>
    </row>
    <row r="161" spans="1:9" x14ac:dyDescent="0.3">
      <c r="A161" s="11">
        <v>259</v>
      </c>
      <c r="B161" s="17">
        <v>40809</v>
      </c>
      <c r="C161" s="11">
        <v>5</v>
      </c>
      <c r="D161" s="18">
        <v>438.95200000000006</v>
      </c>
      <c r="E161" s="11">
        <f t="shared" si="20"/>
        <v>2</v>
      </c>
      <c r="F161" s="11">
        <f t="shared" si="21"/>
        <v>2</v>
      </c>
      <c r="G161" s="11">
        <f t="shared" si="22"/>
        <v>2</v>
      </c>
      <c r="H161" s="26">
        <v>0.8</v>
      </c>
      <c r="I161" s="16">
        <f t="shared" si="23"/>
        <v>2194.7600000000002</v>
      </c>
    </row>
    <row r="162" spans="1:9" x14ac:dyDescent="0.3">
      <c r="A162" s="11">
        <v>260</v>
      </c>
      <c r="B162" s="17">
        <v>40959</v>
      </c>
      <c r="C162" s="11">
        <v>9</v>
      </c>
      <c r="D162" s="18">
        <v>404.55111111111114</v>
      </c>
      <c r="E162" s="11">
        <f t="shared" si="20"/>
        <v>3</v>
      </c>
      <c r="F162" s="11">
        <f t="shared" si="21"/>
        <v>4</v>
      </c>
      <c r="G162" s="11">
        <f t="shared" si="22"/>
        <v>2</v>
      </c>
      <c r="H162" s="26">
        <v>0.7</v>
      </c>
      <c r="I162" s="16">
        <f t="shared" si="23"/>
        <v>3640.96</v>
      </c>
    </row>
    <row r="163" spans="1:9" x14ac:dyDescent="0.3">
      <c r="A163" s="11">
        <v>261</v>
      </c>
      <c r="B163" s="17">
        <v>41014</v>
      </c>
      <c r="C163" s="11">
        <v>11</v>
      </c>
      <c r="D163" s="18">
        <v>381.26545454545453</v>
      </c>
      <c r="E163" s="11">
        <f t="shared" si="20"/>
        <v>3</v>
      </c>
      <c r="F163" s="11">
        <f t="shared" si="21"/>
        <v>5</v>
      </c>
      <c r="G163" s="11">
        <f t="shared" si="22"/>
        <v>2</v>
      </c>
      <c r="H163" s="26">
        <v>0.7</v>
      </c>
      <c r="I163" s="16">
        <f t="shared" si="23"/>
        <v>4193.92</v>
      </c>
    </row>
    <row r="164" spans="1:9" x14ac:dyDescent="0.3">
      <c r="A164" s="11">
        <v>262</v>
      </c>
      <c r="B164" s="17">
        <v>40800</v>
      </c>
      <c r="C164" s="11">
        <v>9</v>
      </c>
      <c r="D164" s="18">
        <v>336.68555555555554</v>
      </c>
      <c r="E164" s="11">
        <f t="shared" si="20"/>
        <v>2</v>
      </c>
      <c r="F164" s="11">
        <f t="shared" si="21"/>
        <v>4</v>
      </c>
      <c r="G164" s="11">
        <f t="shared" si="22"/>
        <v>2</v>
      </c>
      <c r="H164" s="26">
        <v>0.2</v>
      </c>
      <c r="I164" s="16">
        <f t="shared" si="23"/>
        <v>3030.17</v>
      </c>
    </row>
    <row r="165" spans="1:9" x14ac:dyDescent="0.3">
      <c r="A165" s="11">
        <v>263</v>
      </c>
      <c r="B165" s="17">
        <v>40786</v>
      </c>
      <c r="C165" s="11">
        <v>5</v>
      </c>
      <c r="D165" s="18">
        <v>510.834</v>
      </c>
      <c r="E165" s="11">
        <f t="shared" si="20"/>
        <v>2</v>
      </c>
      <c r="F165" s="11">
        <f t="shared" si="21"/>
        <v>2</v>
      </c>
      <c r="G165" s="11">
        <f t="shared" si="22"/>
        <v>3</v>
      </c>
      <c r="H165" s="26">
        <v>0.8</v>
      </c>
      <c r="I165" s="16">
        <f t="shared" si="23"/>
        <v>2554.17</v>
      </c>
    </row>
    <row r="166" spans="1:9" x14ac:dyDescent="0.3">
      <c r="A166" s="11">
        <v>264</v>
      </c>
      <c r="B166" s="17">
        <v>41016</v>
      </c>
      <c r="C166" s="11">
        <v>9</v>
      </c>
      <c r="D166" s="18">
        <v>354.75555555555553</v>
      </c>
      <c r="E166" s="11">
        <f t="shared" si="20"/>
        <v>3</v>
      </c>
      <c r="F166" s="11">
        <f t="shared" si="21"/>
        <v>4</v>
      </c>
      <c r="G166" s="11">
        <f t="shared" si="22"/>
        <v>2</v>
      </c>
      <c r="H166" s="26">
        <v>0.3</v>
      </c>
      <c r="I166" s="16">
        <f t="shared" si="23"/>
        <v>3192.7999999999997</v>
      </c>
    </row>
    <row r="167" spans="1:9" x14ac:dyDescent="0.3">
      <c r="A167" s="11">
        <v>265</v>
      </c>
      <c r="B167" s="17">
        <v>40982</v>
      </c>
      <c r="C167" s="11">
        <v>2</v>
      </c>
      <c r="D167" s="18">
        <v>81.789999999999992</v>
      </c>
      <c r="E167" s="11">
        <f t="shared" si="20"/>
        <v>3</v>
      </c>
      <c r="F167" s="11">
        <f t="shared" si="21"/>
        <v>1</v>
      </c>
      <c r="G167" s="11">
        <f t="shared" si="22"/>
        <v>1</v>
      </c>
      <c r="H167" s="26">
        <v>0</v>
      </c>
      <c r="I167" s="16">
        <f t="shared" si="23"/>
        <v>163.57999999999998</v>
      </c>
    </row>
    <row r="168" spans="1:9" x14ac:dyDescent="0.3">
      <c r="A168" s="11">
        <v>266</v>
      </c>
      <c r="B168" s="17">
        <v>40980</v>
      </c>
      <c r="C168" s="11">
        <v>6</v>
      </c>
      <c r="D168" s="18">
        <v>463.18166666666667</v>
      </c>
      <c r="E168" s="11">
        <f t="shared" si="20"/>
        <v>3</v>
      </c>
      <c r="F168" s="11">
        <f t="shared" si="21"/>
        <v>3</v>
      </c>
      <c r="G168" s="11">
        <f t="shared" si="22"/>
        <v>2</v>
      </c>
      <c r="H168" s="26">
        <v>0.3</v>
      </c>
      <c r="I168" s="16">
        <f t="shared" si="23"/>
        <v>2779.09</v>
      </c>
    </row>
    <row r="169" spans="1:9" x14ac:dyDescent="0.3">
      <c r="A169" s="11">
        <v>267</v>
      </c>
      <c r="B169" s="17">
        <v>40893</v>
      </c>
      <c r="C169" s="11">
        <v>9</v>
      </c>
      <c r="D169" s="18">
        <v>306.95777777777778</v>
      </c>
      <c r="E169" s="11">
        <f t="shared" si="20"/>
        <v>2</v>
      </c>
      <c r="F169" s="11">
        <f t="shared" si="21"/>
        <v>4</v>
      </c>
      <c r="G169" s="11">
        <f t="shared" si="22"/>
        <v>2</v>
      </c>
      <c r="H169" s="26">
        <v>0.4</v>
      </c>
      <c r="I169" s="16">
        <f t="shared" si="23"/>
        <v>2762.62</v>
      </c>
    </row>
    <row r="170" spans="1:9" x14ac:dyDescent="0.3">
      <c r="A170" s="11">
        <v>268</v>
      </c>
      <c r="B170" s="17">
        <v>40960</v>
      </c>
      <c r="C170" s="11">
        <v>7</v>
      </c>
      <c r="D170" s="18">
        <v>430.5971428571429</v>
      </c>
      <c r="E170" s="11">
        <f t="shared" si="20"/>
        <v>3</v>
      </c>
      <c r="F170" s="11">
        <f t="shared" si="21"/>
        <v>3</v>
      </c>
      <c r="G170" s="11">
        <f t="shared" si="22"/>
        <v>2</v>
      </c>
      <c r="H170" s="26">
        <v>0.3</v>
      </c>
      <c r="I170" s="16">
        <f t="shared" si="23"/>
        <v>3014.1800000000003</v>
      </c>
    </row>
    <row r="171" spans="1:9" x14ac:dyDescent="0.3">
      <c r="A171" s="11">
        <v>269</v>
      </c>
      <c r="B171" s="17">
        <v>40781</v>
      </c>
      <c r="C171" s="11">
        <v>9</v>
      </c>
      <c r="D171" s="18">
        <v>368.62333333333333</v>
      </c>
      <c r="E171" s="11">
        <f t="shared" si="20"/>
        <v>2</v>
      </c>
      <c r="F171" s="11">
        <f t="shared" si="21"/>
        <v>4</v>
      </c>
      <c r="G171" s="11">
        <f t="shared" si="22"/>
        <v>2</v>
      </c>
      <c r="H171" s="26">
        <v>0.2</v>
      </c>
      <c r="I171" s="16">
        <f t="shared" si="23"/>
        <v>3317.61</v>
      </c>
    </row>
    <row r="172" spans="1:9" x14ac:dyDescent="0.3">
      <c r="A172" s="11">
        <v>270</v>
      </c>
      <c r="B172" s="17">
        <v>40845</v>
      </c>
      <c r="C172" s="11">
        <v>6</v>
      </c>
      <c r="D172" s="18">
        <v>481.68499999999995</v>
      </c>
      <c r="E172" s="11">
        <f t="shared" si="20"/>
        <v>2</v>
      </c>
      <c r="F172" s="11">
        <f t="shared" si="21"/>
        <v>3</v>
      </c>
      <c r="G172" s="11">
        <f t="shared" si="22"/>
        <v>2</v>
      </c>
      <c r="H172" s="26">
        <v>1</v>
      </c>
      <c r="I172" s="16">
        <f t="shared" si="23"/>
        <v>2890.1099999999997</v>
      </c>
    </row>
    <row r="173" spans="1:9" x14ac:dyDescent="0.3">
      <c r="A173" s="11">
        <v>271</v>
      </c>
      <c r="B173" s="17">
        <v>40851</v>
      </c>
      <c r="C173" s="11">
        <v>9</v>
      </c>
      <c r="D173" s="18">
        <v>330.15777777777771</v>
      </c>
      <c r="E173" s="11">
        <f t="shared" si="20"/>
        <v>2</v>
      </c>
      <c r="F173" s="11">
        <f t="shared" si="21"/>
        <v>4</v>
      </c>
      <c r="G173" s="11">
        <f t="shared" si="22"/>
        <v>2</v>
      </c>
      <c r="H173" s="26">
        <v>0.9</v>
      </c>
      <c r="I173" s="16">
        <f t="shared" si="23"/>
        <v>2971.4199999999992</v>
      </c>
    </row>
    <row r="174" spans="1:9" x14ac:dyDescent="0.3">
      <c r="A174" s="11">
        <v>272</v>
      </c>
      <c r="B174" s="17">
        <v>41002</v>
      </c>
      <c r="C174" s="11">
        <v>8</v>
      </c>
      <c r="D174" s="18">
        <v>491.94</v>
      </c>
      <c r="E174" s="11">
        <f t="shared" si="20"/>
        <v>3</v>
      </c>
      <c r="F174" s="11">
        <f t="shared" si="21"/>
        <v>4</v>
      </c>
      <c r="G174" s="11">
        <f t="shared" si="22"/>
        <v>2</v>
      </c>
      <c r="H174" s="26">
        <v>0.8</v>
      </c>
      <c r="I174" s="16">
        <f t="shared" si="23"/>
        <v>3935.52</v>
      </c>
    </row>
    <row r="175" spans="1:9" x14ac:dyDescent="0.3">
      <c r="A175" s="11">
        <v>273</v>
      </c>
      <c r="B175" s="17">
        <v>40999</v>
      </c>
      <c r="C175" s="11">
        <v>13</v>
      </c>
      <c r="D175" s="18">
        <v>446.40923076923082</v>
      </c>
      <c r="E175" s="11">
        <f t="shared" si="20"/>
        <v>3</v>
      </c>
      <c r="F175" s="11">
        <f t="shared" si="21"/>
        <v>5</v>
      </c>
      <c r="G175" s="11">
        <f t="shared" si="22"/>
        <v>2</v>
      </c>
      <c r="H175" s="26">
        <v>0.3</v>
      </c>
      <c r="I175" s="16">
        <f t="shared" si="23"/>
        <v>5803.3200000000006</v>
      </c>
    </row>
    <row r="176" spans="1:9" x14ac:dyDescent="0.3">
      <c r="A176" s="11">
        <v>274</v>
      </c>
      <c r="B176" s="17">
        <v>40882</v>
      </c>
      <c r="C176" s="11">
        <v>7</v>
      </c>
      <c r="D176" s="18">
        <v>366.46571428571434</v>
      </c>
      <c r="E176" s="11">
        <f t="shared" si="20"/>
        <v>2</v>
      </c>
      <c r="F176" s="11">
        <f t="shared" si="21"/>
        <v>3</v>
      </c>
      <c r="G176" s="11">
        <f t="shared" si="22"/>
        <v>2</v>
      </c>
      <c r="H176" s="26">
        <v>0.7</v>
      </c>
      <c r="I176" s="16">
        <f t="shared" si="23"/>
        <v>2565.2600000000002</v>
      </c>
    </row>
    <row r="177" spans="1:9" x14ac:dyDescent="0.3">
      <c r="A177" s="11">
        <v>275</v>
      </c>
      <c r="B177" s="17">
        <v>40863</v>
      </c>
      <c r="C177" s="11">
        <v>10</v>
      </c>
      <c r="D177" s="18">
        <v>336.18199999999996</v>
      </c>
      <c r="E177" s="11">
        <f t="shared" si="20"/>
        <v>2</v>
      </c>
      <c r="F177" s="11">
        <f t="shared" si="21"/>
        <v>5</v>
      </c>
      <c r="G177" s="11">
        <f t="shared" si="22"/>
        <v>2</v>
      </c>
      <c r="H177" s="26">
        <v>0.2</v>
      </c>
      <c r="I177" s="16">
        <f t="shared" si="23"/>
        <v>3361.8199999999997</v>
      </c>
    </row>
    <row r="178" spans="1:9" x14ac:dyDescent="0.3">
      <c r="A178" s="11">
        <v>276</v>
      </c>
      <c r="B178" s="17">
        <v>40805</v>
      </c>
      <c r="C178" s="11">
        <v>10</v>
      </c>
      <c r="D178" s="18">
        <v>320.08699999999999</v>
      </c>
      <c r="E178" s="11">
        <f t="shared" si="20"/>
        <v>2</v>
      </c>
      <c r="F178" s="11">
        <f t="shared" si="21"/>
        <v>5</v>
      </c>
      <c r="G178" s="11">
        <f t="shared" si="22"/>
        <v>2</v>
      </c>
      <c r="H178" s="26">
        <v>0.7</v>
      </c>
      <c r="I178" s="16">
        <f t="shared" si="23"/>
        <v>3200.87</v>
      </c>
    </row>
    <row r="179" spans="1:9" x14ac:dyDescent="0.3">
      <c r="A179" s="11">
        <v>277</v>
      </c>
      <c r="B179" s="17">
        <v>41020</v>
      </c>
      <c r="C179" s="11">
        <v>4</v>
      </c>
      <c r="D179" s="18">
        <v>328.41750000000002</v>
      </c>
      <c r="E179" s="11">
        <f t="shared" si="20"/>
        <v>3</v>
      </c>
      <c r="F179" s="11">
        <f t="shared" si="21"/>
        <v>2</v>
      </c>
      <c r="G179" s="11">
        <f t="shared" si="22"/>
        <v>2</v>
      </c>
      <c r="H179" s="26">
        <v>0.9</v>
      </c>
      <c r="I179" s="16">
        <f t="shared" si="23"/>
        <v>1313.67</v>
      </c>
    </row>
    <row r="180" spans="1:9" x14ac:dyDescent="0.3">
      <c r="A180" s="11">
        <v>278</v>
      </c>
      <c r="B180" s="17">
        <v>40863</v>
      </c>
      <c r="C180" s="11">
        <v>5</v>
      </c>
      <c r="D180" s="18">
        <v>553.47399999999993</v>
      </c>
      <c r="E180" s="11">
        <f t="shared" si="20"/>
        <v>2</v>
      </c>
      <c r="F180" s="11">
        <f t="shared" si="21"/>
        <v>2</v>
      </c>
      <c r="G180" s="11">
        <f t="shared" si="22"/>
        <v>3</v>
      </c>
      <c r="H180" s="26">
        <v>1</v>
      </c>
      <c r="I180" s="16">
        <f t="shared" si="23"/>
        <v>2767.37</v>
      </c>
    </row>
    <row r="181" spans="1:9" x14ac:dyDescent="0.3">
      <c r="A181" s="11">
        <v>279</v>
      </c>
      <c r="B181" s="17">
        <v>40911</v>
      </c>
      <c r="C181" s="11">
        <v>9</v>
      </c>
      <c r="D181" s="18">
        <v>296.98888888888888</v>
      </c>
      <c r="E181" s="11">
        <f t="shared" si="20"/>
        <v>2</v>
      </c>
      <c r="F181" s="11">
        <f t="shared" si="21"/>
        <v>4</v>
      </c>
      <c r="G181" s="11">
        <f t="shared" si="22"/>
        <v>2</v>
      </c>
      <c r="H181" s="26">
        <v>0.1</v>
      </c>
      <c r="I181" s="16">
        <f t="shared" si="23"/>
        <v>2672.9</v>
      </c>
    </row>
    <row r="182" spans="1:9" x14ac:dyDescent="0.3">
      <c r="A182" s="11">
        <v>280</v>
      </c>
      <c r="B182" s="17">
        <v>41018</v>
      </c>
      <c r="C182" s="11">
        <v>9</v>
      </c>
      <c r="D182" s="18">
        <v>353.98333333333335</v>
      </c>
      <c r="E182" s="11">
        <f t="shared" si="20"/>
        <v>3</v>
      </c>
      <c r="F182" s="11">
        <f t="shared" si="21"/>
        <v>4</v>
      </c>
      <c r="G182" s="11">
        <f t="shared" si="22"/>
        <v>2</v>
      </c>
      <c r="H182" s="26">
        <v>0.5</v>
      </c>
      <c r="I182" s="16">
        <f t="shared" si="23"/>
        <v>3185.8500000000004</v>
      </c>
    </row>
    <row r="183" spans="1:9" x14ac:dyDescent="0.3">
      <c r="A183" s="11">
        <v>281</v>
      </c>
      <c r="B183" s="17">
        <v>40854</v>
      </c>
      <c r="C183" s="11">
        <v>10</v>
      </c>
      <c r="D183" s="18">
        <v>427.22799999999995</v>
      </c>
      <c r="E183" s="11">
        <f t="shared" si="20"/>
        <v>2</v>
      </c>
      <c r="F183" s="11">
        <f t="shared" si="21"/>
        <v>5</v>
      </c>
      <c r="G183" s="11">
        <f t="shared" si="22"/>
        <v>2</v>
      </c>
      <c r="H183" s="26">
        <v>1</v>
      </c>
      <c r="I183" s="16">
        <f t="shared" si="23"/>
        <v>4272.28</v>
      </c>
    </row>
    <row r="184" spans="1:9" x14ac:dyDescent="0.3">
      <c r="A184" s="11">
        <v>282</v>
      </c>
      <c r="B184" s="17">
        <v>40838</v>
      </c>
      <c r="C184" s="11">
        <v>10</v>
      </c>
      <c r="D184" s="18">
        <v>336.79100000000005</v>
      </c>
      <c r="E184" s="11">
        <f t="shared" si="20"/>
        <v>2</v>
      </c>
      <c r="F184" s="11">
        <f t="shared" si="21"/>
        <v>5</v>
      </c>
      <c r="G184" s="11">
        <f t="shared" si="22"/>
        <v>2</v>
      </c>
      <c r="H184" s="26">
        <v>1</v>
      </c>
      <c r="I184" s="16">
        <f t="shared" si="23"/>
        <v>3367.9100000000008</v>
      </c>
    </row>
    <row r="185" spans="1:9" x14ac:dyDescent="0.3">
      <c r="A185" s="11">
        <v>283</v>
      </c>
      <c r="B185" s="17">
        <v>40767</v>
      </c>
      <c r="C185" s="11">
        <v>4</v>
      </c>
      <c r="D185" s="18">
        <v>334.8</v>
      </c>
      <c r="E185" s="11">
        <f t="shared" si="20"/>
        <v>2</v>
      </c>
      <c r="F185" s="11">
        <f t="shared" si="21"/>
        <v>2</v>
      </c>
      <c r="G185" s="11">
        <f t="shared" si="22"/>
        <v>2</v>
      </c>
      <c r="H185" s="26">
        <v>0.3</v>
      </c>
      <c r="I185" s="16">
        <f t="shared" si="23"/>
        <v>1339.2</v>
      </c>
    </row>
    <row r="186" spans="1:9" x14ac:dyDescent="0.3">
      <c r="A186" s="11">
        <v>284</v>
      </c>
      <c r="B186" s="17">
        <v>41023</v>
      </c>
      <c r="C186" s="11">
        <v>14</v>
      </c>
      <c r="D186" s="18">
        <v>260.42571428571426</v>
      </c>
      <c r="E186" s="11">
        <f t="shared" si="20"/>
        <v>3</v>
      </c>
      <c r="F186" s="11">
        <f t="shared" si="21"/>
        <v>5</v>
      </c>
      <c r="G186" s="11">
        <f t="shared" si="22"/>
        <v>2</v>
      </c>
      <c r="H186" s="26">
        <v>0.8</v>
      </c>
      <c r="I186" s="16">
        <f t="shared" si="23"/>
        <v>3645.9599999999996</v>
      </c>
    </row>
    <row r="187" spans="1:9" x14ac:dyDescent="0.3">
      <c r="A187" s="11">
        <v>285</v>
      </c>
      <c r="B187" s="17">
        <v>40954</v>
      </c>
      <c r="C187" s="11">
        <v>9</v>
      </c>
      <c r="D187" s="18">
        <v>303.5288888888889</v>
      </c>
      <c r="E187" s="11">
        <f t="shared" si="20"/>
        <v>3</v>
      </c>
      <c r="F187" s="11">
        <f t="shared" si="21"/>
        <v>4</v>
      </c>
      <c r="G187" s="11">
        <f t="shared" si="22"/>
        <v>2</v>
      </c>
      <c r="H187" s="26">
        <v>0.4</v>
      </c>
      <c r="I187" s="16">
        <f t="shared" si="23"/>
        <v>2731.76</v>
      </c>
    </row>
    <row r="188" spans="1:9" x14ac:dyDescent="0.3">
      <c r="A188" s="11">
        <v>286</v>
      </c>
      <c r="B188" s="17">
        <v>41003</v>
      </c>
      <c r="C188" s="11">
        <v>9</v>
      </c>
      <c r="D188" s="18">
        <v>424.14111111111112</v>
      </c>
      <c r="E188" s="11">
        <f t="shared" si="20"/>
        <v>3</v>
      </c>
      <c r="F188" s="11">
        <f t="shared" si="21"/>
        <v>4</v>
      </c>
      <c r="G188" s="11">
        <f t="shared" si="22"/>
        <v>2</v>
      </c>
      <c r="H188" s="26">
        <v>0.6</v>
      </c>
      <c r="I188" s="16">
        <f t="shared" si="23"/>
        <v>3817.27</v>
      </c>
    </row>
    <row r="189" spans="1:9" x14ac:dyDescent="0.3">
      <c r="A189" s="11">
        <v>287</v>
      </c>
      <c r="B189" s="17">
        <v>40828</v>
      </c>
      <c r="C189" s="11">
        <v>3</v>
      </c>
      <c r="D189" s="18">
        <v>543.44999999999993</v>
      </c>
      <c r="E189" s="11">
        <f t="shared" si="20"/>
        <v>2</v>
      </c>
      <c r="F189" s="11">
        <f t="shared" si="21"/>
        <v>1</v>
      </c>
      <c r="G189" s="11">
        <f t="shared" si="22"/>
        <v>3</v>
      </c>
      <c r="H189" s="26">
        <v>0</v>
      </c>
      <c r="I189" s="16">
        <f t="shared" si="23"/>
        <v>1630.35</v>
      </c>
    </row>
    <row r="190" spans="1:9" x14ac:dyDescent="0.3">
      <c r="A190" s="11">
        <v>288</v>
      </c>
      <c r="B190" s="17">
        <v>40863</v>
      </c>
      <c r="C190" s="11">
        <v>10</v>
      </c>
      <c r="D190" s="18">
        <v>402.11799999999999</v>
      </c>
      <c r="E190" s="11">
        <f t="shared" si="20"/>
        <v>2</v>
      </c>
      <c r="F190" s="11">
        <f t="shared" si="21"/>
        <v>5</v>
      </c>
      <c r="G190" s="11">
        <f t="shared" si="22"/>
        <v>2</v>
      </c>
      <c r="H190" s="26">
        <v>0.2</v>
      </c>
      <c r="I190" s="16">
        <f t="shared" si="23"/>
        <v>4021.18</v>
      </c>
    </row>
    <row r="191" spans="1:9" x14ac:dyDescent="0.3">
      <c r="A191" s="11">
        <v>289</v>
      </c>
      <c r="B191" s="17">
        <v>41021</v>
      </c>
      <c r="C191" s="11">
        <v>7</v>
      </c>
      <c r="D191" s="18">
        <v>385.55285714285714</v>
      </c>
      <c r="E191" s="11">
        <f t="shared" si="20"/>
        <v>3</v>
      </c>
      <c r="F191" s="11">
        <f t="shared" si="21"/>
        <v>3</v>
      </c>
      <c r="G191" s="11">
        <f t="shared" si="22"/>
        <v>2</v>
      </c>
      <c r="H191" s="26">
        <v>0.6</v>
      </c>
      <c r="I191" s="16">
        <f t="shared" si="23"/>
        <v>2698.87</v>
      </c>
    </row>
    <row r="192" spans="1:9" x14ac:dyDescent="0.3">
      <c r="A192" s="11">
        <v>290</v>
      </c>
      <c r="B192" s="17">
        <v>40852</v>
      </c>
      <c r="C192" s="11">
        <v>9</v>
      </c>
      <c r="D192" s="18">
        <v>358.65111111111111</v>
      </c>
      <c r="E192" s="11">
        <f t="shared" si="20"/>
        <v>2</v>
      </c>
      <c r="F192" s="11">
        <f t="shared" si="21"/>
        <v>4</v>
      </c>
      <c r="G192" s="11">
        <f t="shared" si="22"/>
        <v>2</v>
      </c>
      <c r="H192" s="26">
        <v>0.3</v>
      </c>
      <c r="I192" s="16">
        <f t="shared" si="23"/>
        <v>3227.86</v>
      </c>
    </row>
    <row r="193" spans="1:9" x14ac:dyDescent="0.3">
      <c r="A193" s="11">
        <v>291</v>
      </c>
      <c r="B193" s="17">
        <v>40975</v>
      </c>
      <c r="C193" s="11">
        <v>11</v>
      </c>
      <c r="D193" s="18">
        <v>325.41090909090912</v>
      </c>
      <c r="E193" s="11">
        <f t="shared" si="20"/>
        <v>3</v>
      </c>
      <c r="F193" s="11">
        <f t="shared" si="21"/>
        <v>5</v>
      </c>
      <c r="G193" s="11">
        <f t="shared" si="22"/>
        <v>2</v>
      </c>
      <c r="H193" s="26">
        <v>0.1</v>
      </c>
      <c r="I193" s="16">
        <f t="shared" si="23"/>
        <v>3579.5200000000004</v>
      </c>
    </row>
    <row r="194" spans="1:9" x14ac:dyDescent="0.3">
      <c r="A194" s="11">
        <v>292</v>
      </c>
      <c r="B194" s="17">
        <v>41029</v>
      </c>
      <c r="C194" s="11">
        <v>7</v>
      </c>
      <c r="D194" s="18">
        <v>341.56428571428569</v>
      </c>
      <c r="E194" s="11">
        <f t="shared" si="20"/>
        <v>3</v>
      </c>
      <c r="F194" s="11">
        <f t="shared" si="21"/>
        <v>3</v>
      </c>
      <c r="G194" s="11">
        <f t="shared" si="22"/>
        <v>2</v>
      </c>
      <c r="H194" s="26">
        <v>0.3</v>
      </c>
      <c r="I194" s="16">
        <f t="shared" si="23"/>
        <v>2390.9499999999998</v>
      </c>
    </row>
    <row r="195" spans="1:9" x14ac:dyDescent="0.3">
      <c r="A195" s="11">
        <v>293</v>
      </c>
      <c r="B195" s="17">
        <v>40836</v>
      </c>
      <c r="C195" s="11">
        <v>11</v>
      </c>
      <c r="D195" s="18">
        <v>383.83272727272725</v>
      </c>
      <c r="E195" s="11">
        <f t="shared" ref="E195:E258" si="24">VLOOKUP(B195,$K$3:$L$7,2)</f>
        <v>2</v>
      </c>
      <c r="F195" s="11">
        <f t="shared" ref="F195:F258" si="25">VLOOKUP(C195,$K$11:$L$15,2)</f>
        <v>5</v>
      </c>
      <c r="G195" s="11">
        <f t="shared" ref="G195:G258" si="26">VLOOKUP(D195,$K$19:$L$23,2)</f>
        <v>2</v>
      </c>
      <c r="H195" s="26">
        <v>0.9</v>
      </c>
      <c r="I195" s="16">
        <f t="shared" ref="I195:I258" si="27">D195*C195</f>
        <v>4222.16</v>
      </c>
    </row>
    <row r="196" spans="1:9" x14ac:dyDescent="0.3">
      <c r="A196" s="11">
        <v>294</v>
      </c>
      <c r="B196" s="17">
        <v>40818</v>
      </c>
      <c r="C196" s="11">
        <v>9</v>
      </c>
      <c r="D196" s="18">
        <v>305.96333333333331</v>
      </c>
      <c r="E196" s="11">
        <f t="shared" si="24"/>
        <v>2</v>
      </c>
      <c r="F196" s="11">
        <f t="shared" si="25"/>
        <v>4</v>
      </c>
      <c r="G196" s="11">
        <f t="shared" si="26"/>
        <v>2</v>
      </c>
      <c r="H196" s="26">
        <v>0.6</v>
      </c>
      <c r="I196" s="16">
        <f t="shared" si="27"/>
        <v>2753.6699999999996</v>
      </c>
    </row>
    <row r="197" spans="1:9" x14ac:dyDescent="0.3">
      <c r="A197" s="11">
        <v>295</v>
      </c>
      <c r="B197" s="17">
        <v>40942</v>
      </c>
      <c r="C197" s="11">
        <v>4</v>
      </c>
      <c r="D197" s="18">
        <v>176.75</v>
      </c>
      <c r="E197" s="11">
        <f t="shared" si="24"/>
        <v>3</v>
      </c>
      <c r="F197" s="11">
        <f t="shared" si="25"/>
        <v>2</v>
      </c>
      <c r="G197" s="11">
        <f t="shared" si="26"/>
        <v>2</v>
      </c>
      <c r="H197" s="26">
        <v>0.7</v>
      </c>
      <c r="I197" s="16">
        <f t="shared" si="27"/>
        <v>707</v>
      </c>
    </row>
    <row r="198" spans="1:9" x14ac:dyDescent="0.3">
      <c r="A198" s="11">
        <v>296</v>
      </c>
      <c r="B198" s="17">
        <v>41005</v>
      </c>
      <c r="C198" s="11">
        <v>4</v>
      </c>
      <c r="D198" s="18">
        <v>232.26499999999999</v>
      </c>
      <c r="E198" s="11">
        <f t="shared" si="24"/>
        <v>3</v>
      </c>
      <c r="F198" s="11">
        <f t="shared" si="25"/>
        <v>2</v>
      </c>
      <c r="G198" s="11">
        <f t="shared" si="26"/>
        <v>2</v>
      </c>
      <c r="H198" s="26">
        <v>0.7</v>
      </c>
      <c r="I198" s="16">
        <f t="shared" si="27"/>
        <v>929.06</v>
      </c>
    </row>
    <row r="199" spans="1:9" x14ac:dyDescent="0.3">
      <c r="A199" s="11">
        <v>297</v>
      </c>
      <c r="B199" s="17">
        <v>41010</v>
      </c>
      <c r="C199" s="11">
        <v>5</v>
      </c>
      <c r="D199" s="18">
        <v>472.774</v>
      </c>
      <c r="E199" s="11">
        <f t="shared" si="24"/>
        <v>3</v>
      </c>
      <c r="F199" s="11">
        <f t="shared" si="25"/>
        <v>2</v>
      </c>
      <c r="G199" s="11">
        <f t="shared" si="26"/>
        <v>2</v>
      </c>
      <c r="H199" s="26">
        <v>0.4</v>
      </c>
      <c r="I199" s="16">
        <f t="shared" si="27"/>
        <v>2363.87</v>
      </c>
    </row>
    <row r="200" spans="1:9" x14ac:dyDescent="0.3">
      <c r="A200" s="11">
        <v>298</v>
      </c>
      <c r="B200" s="17">
        <v>40885</v>
      </c>
      <c r="C200" s="11">
        <v>10</v>
      </c>
      <c r="D200" s="18">
        <v>465.63</v>
      </c>
      <c r="E200" s="11">
        <f t="shared" si="24"/>
        <v>2</v>
      </c>
      <c r="F200" s="11">
        <f t="shared" si="25"/>
        <v>5</v>
      </c>
      <c r="G200" s="11">
        <f t="shared" si="26"/>
        <v>2</v>
      </c>
      <c r="H200" s="26">
        <v>0.7</v>
      </c>
      <c r="I200" s="16">
        <f t="shared" si="27"/>
        <v>4656.3</v>
      </c>
    </row>
    <row r="201" spans="1:9" x14ac:dyDescent="0.3">
      <c r="A201" s="11">
        <v>299</v>
      </c>
      <c r="B201" s="17">
        <v>40816</v>
      </c>
      <c r="C201" s="11">
        <v>10</v>
      </c>
      <c r="D201" s="18">
        <v>299.56800000000004</v>
      </c>
      <c r="E201" s="11">
        <f t="shared" si="24"/>
        <v>2</v>
      </c>
      <c r="F201" s="11">
        <f t="shared" si="25"/>
        <v>5</v>
      </c>
      <c r="G201" s="11">
        <f t="shared" si="26"/>
        <v>2</v>
      </c>
      <c r="H201" s="26">
        <v>0.8</v>
      </c>
      <c r="I201" s="16">
        <f t="shared" si="27"/>
        <v>2995.6800000000003</v>
      </c>
    </row>
    <row r="202" spans="1:9" x14ac:dyDescent="0.3">
      <c r="A202" s="11">
        <v>300</v>
      </c>
      <c r="B202" s="17">
        <v>40851</v>
      </c>
      <c r="C202" s="11">
        <v>12</v>
      </c>
      <c r="D202" s="18">
        <v>345.72333333333336</v>
      </c>
      <c r="E202" s="11">
        <f t="shared" si="24"/>
        <v>2</v>
      </c>
      <c r="F202" s="11">
        <f t="shared" si="25"/>
        <v>5</v>
      </c>
      <c r="G202" s="11">
        <f t="shared" si="26"/>
        <v>2</v>
      </c>
      <c r="H202" s="26">
        <v>0</v>
      </c>
      <c r="I202" s="16">
        <f t="shared" si="27"/>
        <v>4148.68</v>
      </c>
    </row>
    <row r="203" spans="1:9" x14ac:dyDescent="0.3">
      <c r="A203" s="11">
        <v>564</v>
      </c>
      <c r="B203" s="17">
        <v>40937</v>
      </c>
      <c r="C203" s="11">
        <v>4</v>
      </c>
      <c r="D203" s="18">
        <v>1386.3924999999999</v>
      </c>
      <c r="E203" s="11">
        <f t="shared" si="24"/>
        <v>2</v>
      </c>
      <c r="F203" s="11">
        <f t="shared" si="25"/>
        <v>2</v>
      </c>
      <c r="G203" s="11">
        <f t="shared" si="26"/>
        <v>4</v>
      </c>
      <c r="H203" s="26">
        <v>0.1</v>
      </c>
      <c r="I203" s="16">
        <f t="shared" si="27"/>
        <v>5545.57</v>
      </c>
    </row>
    <row r="204" spans="1:9" x14ac:dyDescent="0.3">
      <c r="A204" s="11">
        <v>565</v>
      </c>
      <c r="B204" s="17">
        <v>40595</v>
      </c>
      <c r="C204" s="11">
        <v>3</v>
      </c>
      <c r="D204" s="18">
        <v>1066.5333333333333</v>
      </c>
      <c r="E204" s="11">
        <f t="shared" si="24"/>
        <v>2</v>
      </c>
      <c r="F204" s="11">
        <f t="shared" si="25"/>
        <v>1</v>
      </c>
      <c r="G204" s="11">
        <f t="shared" si="26"/>
        <v>4</v>
      </c>
      <c r="H204" s="26">
        <v>0.8</v>
      </c>
      <c r="I204" s="16">
        <f t="shared" si="27"/>
        <v>3199.6</v>
      </c>
    </row>
    <row r="205" spans="1:9" x14ac:dyDescent="0.3">
      <c r="A205" s="11">
        <v>566</v>
      </c>
      <c r="B205" s="17">
        <v>40247</v>
      </c>
      <c r="C205" s="11">
        <v>1</v>
      </c>
      <c r="D205" s="18">
        <v>1064.03</v>
      </c>
      <c r="E205" s="11">
        <f t="shared" si="24"/>
        <v>1</v>
      </c>
      <c r="F205" s="11">
        <f t="shared" si="25"/>
        <v>1</v>
      </c>
      <c r="G205" s="11">
        <f t="shared" si="26"/>
        <v>4</v>
      </c>
      <c r="H205" s="26">
        <v>0.8</v>
      </c>
      <c r="I205" s="16">
        <f t="shared" si="27"/>
        <v>1064.03</v>
      </c>
    </row>
    <row r="206" spans="1:9" x14ac:dyDescent="0.3">
      <c r="A206" s="11">
        <v>567</v>
      </c>
      <c r="B206" s="17">
        <v>40931</v>
      </c>
      <c r="C206" s="11">
        <v>4</v>
      </c>
      <c r="D206" s="18">
        <v>1560.165</v>
      </c>
      <c r="E206" s="11">
        <f t="shared" si="24"/>
        <v>2</v>
      </c>
      <c r="F206" s="11">
        <f t="shared" si="25"/>
        <v>2</v>
      </c>
      <c r="G206" s="11">
        <f t="shared" si="26"/>
        <v>5</v>
      </c>
      <c r="H206" s="26">
        <v>0.1</v>
      </c>
      <c r="I206" s="16">
        <f t="shared" si="27"/>
        <v>6240.66</v>
      </c>
    </row>
    <row r="207" spans="1:9" x14ac:dyDescent="0.3">
      <c r="A207" s="11">
        <v>568</v>
      </c>
      <c r="B207" s="17">
        <v>40301</v>
      </c>
      <c r="C207" s="11">
        <v>2</v>
      </c>
      <c r="D207" s="18">
        <v>1388.7950000000001</v>
      </c>
      <c r="E207" s="11">
        <f t="shared" si="24"/>
        <v>1</v>
      </c>
      <c r="F207" s="11">
        <f t="shared" si="25"/>
        <v>1</v>
      </c>
      <c r="G207" s="11">
        <f t="shared" si="26"/>
        <v>4</v>
      </c>
      <c r="H207" s="26">
        <v>0.1</v>
      </c>
      <c r="I207" s="16">
        <f t="shared" si="27"/>
        <v>2777.59</v>
      </c>
    </row>
    <row r="208" spans="1:9" x14ac:dyDescent="0.3">
      <c r="A208" s="11">
        <v>569</v>
      </c>
      <c r="B208" s="17">
        <v>40743</v>
      </c>
      <c r="C208" s="11">
        <v>5</v>
      </c>
      <c r="D208" s="18">
        <v>1458.4720000000002</v>
      </c>
      <c r="E208" s="11">
        <f t="shared" si="24"/>
        <v>2</v>
      </c>
      <c r="F208" s="11">
        <f t="shared" si="25"/>
        <v>2</v>
      </c>
      <c r="G208" s="11">
        <f t="shared" si="26"/>
        <v>4</v>
      </c>
      <c r="H208" s="26">
        <v>0.6</v>
      </c>
      <c r="I208" s="16">
        <f t="shared" si="27"/>
        <v>7292.3600000000006</v>
      </c>
    </row>
    <row r="209" spans="1:9" x14ac:dyDescent="0.3">
      <c r="A209" s="11">
        <v>570</v>
      </c>
      <c r="B209" s="17">
        <v>40794</v>
      </c>
      <c r="C209" s="11">
        <v>9</v>
      </c>
      <c r="D209" s="18">
        <v>1157.211111111111</v>
      </c>
      <c r="E209" s="11">
        <f t="shared" si="24"/>
        <v>2</v>
      </c>
      <c r="F209" s="11">
        <f t="shared" si="25"/>
        <v>4</v>
      </c>
      <c r="G209" s="11">
        <f t="shared" si="26"/>
        <v>4</v>
      </c>
      <c r="H209" s="26">
        <v>0.2</v>
      </c>
      <c r="I209" s="16">
        <f t="shared" si="27"/>
        <v>10414.9</v>
      </c>
    </row>
    <row r="210" spans="1:9" x14ac:dyDescent="0.3">
      <c r="A210" s="11">
        <v>572</v>
      </c>
      <c r="B210" s="17">
        <v>41049</v>
      </c>
      <c r="C210" s="11">
        <v>5</v>
      </c>
      <c r="D210" s="18">
        <v>1222.69</v>
      </c>
      <c r="E210" s="11">
        <f t="shared" si="24"/>
        <v>3</v>
      </c>
      <c r="F210" s="11">
        <f t="shared" si="25"/>
        <v>2</v>
      </c>
      <c r="G210" s="11">
        <f t="shared" si="26"/>
        <v>4</v>
      </c>
      <c r="H210" s="26">
        <v>0</v>
      </c>
      <c r="I210" s="16">
        <f t="shared" si="27"/>
        <v>6113.4500000000007</v>
      </c>
    </row>
    <row r="211" spans="1:9" x14ac:dyDescent="0.3">
      <c r="A211" s="11">
        <v>573</v>
      </c>
      <c r="B211" s="17">
        <v>40739</v>
      </c>
      <c r="C211" s="11">
        <v>3</v>
      </c>
      <c r="D211" s="18">
        <v>1639.58</v>
      </c>
      <c r="E211" s="11">
        <f t="shared" si="24"/>
        <v>2</v>
      </c>
      <c r="F211" s="11">
        <f t="shared" si="25"/>
        <v>1</v>
      </c>
      <c r="G211" s="11">
        <f t="shared" si="26"/>
        <v>5</v>
      </c>
      <c r="H211" s="26">
        <v>0.3</v>
      </c>
      <c r="I211" s="16">
        <f t="shared" si="27"/>
        <v>4918.74</v>
      </c>
    </row>
    <row r="212" spans="1:9" x14ac:dyDescent="0.3">
      <c r="A212" s="11">
        <v>574</v>
      </c>
      <c r="B212" s="17">
        <v>40686</v>
      </c>
      <c r="C212" s="11">
        <v>3</v>
      </c>
      <c r="D212" s="18">
        <v>1182.7566666666667</v>
      </c>
      <c r="E212" s="11">
        <f t="shared" si="24"/>
        <v>2</v>
      </c>
      <c r="F212" s="11">
        <f t="shared" si="25"/>
        <v>1</v>
      </c>
      <c r="G212" s="11">
        <f t="shared" si="26"/>
        <v>4</v>
      </c>
      <c r="H212" s="26">
        <v>0.6</v>
      </c>
      <c r="I212" s="16">
        <f t="shared" si="27"/>
        <v>3548.27</v>
      </c>
    </row>
    <row r="213" spans="1:9" x14ac:dyDescent="0.3">
      <c r="A213" s="11">
        <v>575</v>
      </c>
      <c r="B213" s="17">
        <v>41109</v>
      </c>
      <c r="C213" s="11">
        <v>4</v>
      </c>
      <c r="D213" s="18">
        <v>1143.1424999999999</v>
      </c>
      <c r="E213" s="11">
        <f t="shared" si="24"/>
        <v>3</v>
      </c>
      <c r="F213" s="11">
        <f t="shared" si="25"/>
        <v>2</v>
      </c>
      <c r="G213" s="11">
        <f t="shared" si="26"/>
        <v>4</v>
      </c>
      <c r="H213" s="26">
        <v>0.8</v>
      </c>
      <c r="I213" s="16">
        <f t="shared" si="27"/>
        <v>4572.57</v>
      </c>
    </row>
    <row r="214" spans="1:9" x14ac:dyDescent="0.3">
      <c r="A214" s="11">
        <v>576</v>
      </c>
      <c r="B214" s="17">
        <v>41035</v>
      </c>
      <c r="C214" s="11">
        <v>3</v>
      </c>
      <c r="D214" s="18">
        <v>953.93</v>
      </c>
      <c r="E214" s="11">
        <f t="shared" si="24"/>
        <v>3</v>
      </c>
      <c r="F214" s="11">
        <f t="shared" si="25"/>
        <v>1</v>
      </c>
      <c r="G214" s="11">
        <f t="shared" si="26"/>
        <v>3</v>
      </c>
      <c r="H214" s="26">
        <v>0.6</v>
      </c>
      <c r="I214" s="16">
        <f t="shared" si="27"/>
        <v>2861.79</v>
      </c>
    </row>
    <row r="215" spans="1:9" x14ac:dyDescent="0.3">
      <c r="A215" s="11">
        <v>577</v>
      </c>
      <c r="B215" s="17">
        <v>39994</v>
      </c>
      <c r="C215" s="11">
        <v>1</v>
      </c>
      <c r="D215" s="18">
        <v>1427.13</v>
      </c>
      <c r="E215" s="11">
        <f t="shared" si="24"/>
        <v>1</v>
      </c>
      <c r="F215" s="11">
        <f t="shared" si="25"/>
        <v>1</v>
      </c>
      <c r="G215" s="11">
        <f t="shared" si="26"/>
        <v>4</v>
      </c>
      <c r="H215" s="26">
        <v>0.6</v>
      </c>
      <c r="I215" s="16">
        <f t="shared" si="27"/>
        <v>1427.13</v>
      </c>
    </row>
    <row r="216" spans="1:9" x14ac:dyDescent="0.3">
      <c r="A216" s="11">
        <v>578</v>
      </c>
      <c r="B216" s="17">
        <v>40751</v>
      </c>
      <c r="C216" s="11">
        <v>7</v>
      </c>
      <c r="D216" s="18">
        <v>1375.3028571428572</v>
      </c>
      <c r="E216" s="11">
        <f t="shared" si="24"/>
        <v>2</v>
      </c>
      <c r="F216" s="11">
        <f t="shared" si="25"/>
        <v>3</v>
      </c>
      <c r="G216" s="11">
        <f t="shared" si="26"/>
        <v>4</v>
      </c>
      <c r="H216" s="26">
        <v>0.6</v>
      </c>
      <c r="I216" s="16">
        <f t="shared" si="27"/>
        <v>9627.1200000000008</v>
      </c>
    </row>
    <row r="217" spans="1:9" x14ac:dyDescent="0.3">
      <c r="A217" s="11">
        <v>579</v>
      </c>
      <c r="B217" s="17">
        <v>41012</v>
      </c>
      <c r="C217" s="11">
        <v>4</v>
      </c>
      <c r="D217" s="18">
        <v>1228.9974999999999</v>
      </c>
      <c r="E217" s="11">
        <f t="shared" si="24"/>
        <v>3</v>
      </c>
      <c r="F217" s="11">
        <f t="shared" si="25"/>
        <v>2</v>
      </c>
      <c r="G217" s="11">
        <f t="shared" si="26"/>
        <v>4</v>
      </c>
      <c r="H217" s="26">
        <v>0.3</v>
      </c>
      <c r="I217" s="16">
        <f t="shared" si="27"/>
        <v>4915.99</v>
      </c>
    </row>
    <row r="218" spans="1:9" x14ac:dyDescent="0.3">
      <c r="A218" s="11">
        <v>580</v>
      </c>
      <c r="B218" s="17">
        <v>40983</v>
      </c>
      <c r="C218" s="11">
        <v>4</v>
      </c>
      <c r="D218" s="18">
        <v>1029.1725000000001</v>
      </c>
      <c r="E218" s="11">
        <f t="shared" si="24"/>
        <v>3</v>
      </c>
      <c r="F218" s="11">
        <f t="shared" si="25"/>
        <v>2</v>
      </c>
      <c r="G218" s="11">
        <f t="shared" si="26"/>
        <v>4</v>
      </c>
      <c r="H218" s="26">
        <v>0.3</v>
      </c>
      <c r="I218" s="16">
        <f t="shared" si="27"/>
        <v>4116.6900000000005</v>
      </c>
    </row>
    <row r="219" spans="1:9" x14ac:dyDescent="0.3">
      <c r="A219" s="11">
        <v>581</v>
      </c>
      <c r="B219" s="17">
        <v>40777</v>
      </c>
      <c r="C219" s="11">
        <v>2</v>
      </c>
      <c r="D219" s="18">
        <v>1555.9949999999999</v>
      </c>
      <c r="E219" s="11">
        <f t="shared" si="24"/>
        <v>2</v>
      </c>
      <c r="F219" s="11">
        <f t="shared" si="25"/>
        <v>1</v>
      </c>
      <c r="G219" s="11">
        <f t="shared" si="26"/>
        <v>5</v>
      </c>
      <c r="H219" s="26">
        <v>0.4</v>
      </c>
      <c r="I219" s="16">
        <f t="shared" si="27"/>
        <v>3111.99</v>
      </c>
    </row>
    <row r="220" spans="1:9" x14ac:dyDescent="0.3">
      <c r="A220" s="11">
        <v>582</v>
      </c>
      <c r="B220" s="17">
        <v>41007</v>
      </c>
      <c r="C220" s="11">
        <v>7</v>
      </c>
      <c r="D220" s="18">
        <v>1561.2028571428571</v>
      </c>
      <c r="E220" s="11">
        <f t="shared" si="24"/>
        <v>3</v>
      </c>
      <c r="F220" s="11">
        <f t="shared" si="25"/>
        <v>3</v>
      </c>
      <c r="G220" s="11">
        <f t="shared" si="26"/>
        <v>5</v>
      </c>
      <c r="H220" s="26">
        <v>0.1</v>
      </c>
      <c r="I220" s="16">
        <f t="shared" si="27"/>
        <v>10928.42</v>
      </c>
    </row>
    <row r="221" spans="1:9" x14ac:dyDescent="0.3">
      <c r="A221" s="11">
        <v>583</v>
      </c>
      <c r="B221" s="17">
        <v>40583</v>
      </c>
      <c r="C221" s="11">
        <v>3</v>
      </c>
      <c r="D221" s="18">
        <v>763.97333333333336</v>
      </c>
      <c r="E221" s="11">
        <f t="shared" si="24"/>
        <v>2</v>
      </c>
      <c r="F221" s="11">
        <f t="shared" si="25"/>
        <v>1</v>
      </c>
      <c r="G221" s="11">
        <f t="shared" si="26"/>
        <v>3</v>
      </c>
      <c r="H221" s="26">
        <v>0.8</v>
      </c>
      <c r="I221" s="16">
        <f t="shared" si="27"/>
        <v>2291.92</v>
      </c>
    </row>
    <row r="222" spans="1:9" x14ac:dyDescent="0.3">
      <c r="A222" s="11">
        <v>584</v>
      </c>
      <c r="B222" s="17">
        <v>40317</v>
      </c>
      <c r="C222" s="11">
        <v>2</v>
      </c>
      <c r="D222" s="18">
        <v>912.60500000000002</v>
      </c>
      <c r="E222" s="11">
        <f t="shared" si="24"/>
        <v>1</v>
      </c>
      <c r="F222" s="11">
        <f t="shared" si="25"/>
        <v>1</v>
      </c>
      <c r="G222" s="11">
        <f t="shared" si="26"/>
        <v>3</v>
      </c>
      <c r="H222" s="26">
        <v>0.7</v>
      </c>
      <c r="I222" s="16">
        <f t="shared" si="27"/>
        <v>1825.21</v>
      </c>
    </row>
    <row r="223" spans="1:9" x14ac:dyDescent="0.3">
      <c r="A223" s="11">
        <v>585</v>
      </c>
      <c r="B223" s="17">
        <v>40993</v>
      </c>
      <c r="C223" s="11">
        <v>4</v>
      </c>
      <c r="D223" s="18">
        <v>917.97249999999997</v>
      </c>
      <c r="E223" s="11">
        <f t="shared" si="24"/>
        <v>3</v>
      </c>
      <c r="F223" s="11">
        <f t="shared" si="25"/>
        <v>2</v>
      </c>
      <c r="G223" s="11">
        <f t="shared" si="26"/>
        <v>3</v>
      </c>
      <c r="H223" s="26">
        <v>0</v>
      </c>
      <c r="I223" s="16">
        <f t="shared" si="27"/>
        <v>3671.89</v>
      </c>
    </row>
    <row r="224" spans="1:9" x14ac:dyDescent="0.3">
      <c r="A224" s="11">
        <v>586</v>
      </c>
      <c r="B224" s="17">
        <v>40550</v>
      </c>
      <c r="C224" s="11">
        <v>3</v>
      </c>
      <c r="D224" s="18">
        <v>1432.5866666666668</v>
      </c>
      <c r="E224" s="11">
        <f t="shared" si="24"/>
        <v>1</v>
      </c>
      <c r="F224" s="11">
        <f t="shared" si="25"/>
        <v>1</v>
      </c>
      <c r="G224" s="11">
        <f t="shared" si="26"/>
        <v>4</v>
      </c>
      <c r="H224" s="26">
        <v>0.6</v>
      </c>
      <c r="I224" s="16">
        <f t="shared" si="27"/>
        <v>4297.76</v>
      </c>
    </row>
    <row r="225" spans="1:9" x14ac:dyDescent="0.3">
      <c r="A225" s="11">
        <v>587</v>
      </c>
      <c r="B225" s="17">
        <v>40853</v>
      </c>
      <c r="C225" s="11">
        <v>2</v>
      </c>
      <c r="D225" s="18">
        <v>654.80500000000006</v>
      </c>
      <c r="E225" s="11">
        <f t="shared" si="24"/>
        <v>2</v>
      </c>
      <c r="F225" s="11">
        <f t="shared" si="25"/>
        <v>1</v>
      </c>
      <c r="G225" s="11">
        <f t="shared" si="26"/>
        <v>3</v>
      </c>
      <c r="H225" s="26">
        <v>0.3</v>
      </c>
      <c r="I225" s="16">
        <f t="shared" si="27"/>
        <v>1309.6100000000001</v>
      </c>
    </row>
    <row r="226" spans="1:9" x14ac:dyDescent="0.3">
      <c r="A226" s="11">
        <v>588</v>
      </c>
      <c r="B226" s="17">
        <v>40336</v>
      </c>
      <c r="C226" s="11">
        <v>5</v>
      </c>
      <c r="D226" s="18">
        <v>1233.9559999999999</v>
      </c>
      <c r="E226" s="11">
        <f t="shared" si="24"/>
        <v>1</v>
      </c>
      <c r="F226" s="11">
        <f t="shared" si="25"/>
        <v>2</v>
      </c>
      <c r="G226" s="11">
        <f t="shared" si="26"/>
        <v>4</v>
      </c>
      <c r="H226" s="26">
        <v>0.1</v>
      </c>
      <c r="I226" s="16">
        <f t="shared" si="27"/>
        <v>6169.78</v>
      </c>
    </row>
    <row r="227" spans="1:9" x14ac:dyDescent="0.3">
      <c r="A227" s="11">
        <v>589</v>
      </c>
      <c r="B227" s="17">
        <v>40841</v>
      </c>
      <c r="C227" s="11">
        <v>3</v>
      </c>
      <c r="D227" s="18">
        <v>1050.7533333333333</v>
      </c>
      <c r="E227" s="11">
        <f t="shared" si="24"/>
        <v>2</v>
      </c>
      <c r="F227" s="11">
        <f t="shared" si="25"/>
        <v>1</v>
      </c>
      <c r="G227" s="11">
        <f t="shared" si="26"/>
        <v>4</v>
      </c>
      <c r="H227" s="26">
        <v>0.2</v>
      </c>
      <c r="I227" s="16">
        <f t="shared" si="27"/>
        <v>3152.26</v>
      </c>
    </row>
    <row r="228" spans="1:9" x14ac:dyDescent="0.3">
      <c r="A228" s="11">
        <v>590</v>
      </c>
      <c r="B228" s="17">
        <v>40296</v>
      </c>
      <c r="C228" s="11">
        <v>3</v>
      </c>
      <c r="D228" s="18">
        <v>877.21</v>
      </c>
      <c r="E228" s="11">
        <f t="shared" si="24"/>
        <v>1</v>
      </c>
      <c r="F228" s="11">
        <f t="shared" si="25"/>
        <v>1</v>
      </c>
      <c r="G228" s="11">
        <f t="shared" si="26"/>
        <v>3</v>
      </c>
      <c r="H228" s="26">
        <v>0</v>
      </c>
      <c r="I228" s="16">
        <f t="shared" si="27"/>
        <v>2631.63</v>
      </c>
    </row>
    <row r="229" spans="1:9" x14ac:dyDescent="0.3">
      <c r="A229" s="11">
        <v>591</v>
      </c>
      <c r="B229" s="17">
        <v>41114</v>
      </c>
      <c r="C229" s="11">
        <v>6</v>
      </c>
      <c r="D229" s="18">
        <v>1005.83</v>
      </c>
      <c r="E229" s="11">
        <f t="shared" si="24"/>
        <v>3</v>
      </c>
      <c r="F229" s="11">
        <f t="shared" si="25"/>
        <v>3</v>
      </c>
      <c r="G229" s="11">
        <f t="shared" si="26"/>
        <v>4</v>
      </c>
      <c r="H229" s="26">
        <v>0.1</v>
      </c>
      <c r="I229" s="16">
        <f t="shared" si="27"/>
        <v>6034.9800000000005</v>
      </c>
    </row>
    <row r="230" spans="1:9" x14ac:dyDescent="0.3">
      <c r="A230" s="11">
        <v>592</v>
      </c>
      <c r="B230" s="17">
        <v>40363</v>
      </c>
      <c r="C230" s="11">
        <v>4</v>
      </c>
      <c r="D230" s="18">
        <v>923.07249999999999</v>
      </c>
      <c r="E230" s="11">
        <f t="shared" si="24"/>
        <v>1</v>
      </c>
      <c r="F230" s="11">
        <f t="shared" si="25"/>
        <v>2</v>
      </c>
      <c r="G230" s="11">
        <f t="shared" si="26"/>
        <v>3</v>
      </c>
      <c r="H230" s="26">
        <v>0.2</v>
      </c>
      <c r="I230" s="16">
        <f t="shared" si="27"/>
        <v>3692.29</v>
      </c>
    </row>
    <row r="231" spans="1:9" x14ac:dyDescent="0.3">
      <c r="A231" s="11">
        <v>593</v>
      </c>
      <c r="B231" s="17">
        <v>41041</v>
      </c>
      <c r="C231" s="11">
        <v>2</v>
      </c>
      <c r="D231" s="18">
        <v>944.53500000000008</v>
      </c>
      <c r="E231" s="11">
        <f t="shared" si="24"/>
        <v>3</v>
      </c>
      <c r="F231" s="11">
        <f t="shared" si="25"/>
        <v>1</v>
      </c>
      <c r="G231" s="11">
        <f t="shared" si="26"/>
        <v>3</v>
      </c>
      <c r="H231" s="26">
        <v>0.7</v>
      </c>
      <c r="I231" s="16">
        <f t="shared" si="27"/>
        <v>1889.0700000000002</v>
      </c>
    </row>
    <row r="232" spans="1:9" x14ac:dyDescent="0.3">
      <c r="A232" s="11">
        <v>594</v>
      </c>
      <c r="B232" s="17">
        <v>40620</v>
      </c>
      <c r="C232" s="11">
        <v>2</v>
      </c>
      <c r="D232" s="18">
        <v>1493.17</v>
      </c>
      <c r="E232" s="11">
        <f t="shared" si="24"/>
        <v>2</v>
      </c>
      <c r="F232" s="11">
        <f t="shared" si="25"/>
        <v>1</v>
      </c>
      <c r="G232" s="11">
        <f t="shared" si="26"/>
        <v>4</v>
      </c>
      <c r="H232" s="26">
        <v>0.1</v>
      </c>
      <c r="I232" s="16">
        <f t="shared" si="27"/>
        <v>2986.34</v>
      </c>
    </row>
    <row r="233" spans="1:9" x14ac:dyDescent="0.3">
      <c r="A233" s="11">
        <v>595</v>
      </c>
      <c r="B233" s="17">
        <v>41018</v>
      </c>
      <c r="C233" s="11">
        <v>7</v>
      </c>
      <c r="D233" s="18">
        <v>1000.4857142857144</v>
      </c>
      <c r="E233" s="11">
        <f t="shared" si="24"/>
        <v>3</v>
      </c>
      <c r="F233" s="11">
        <f t="shared" si="25"/>
        <v>3</v>
      </c>
      <c r="G233" s="11">
        <f t="shared" si="26"/>
        <v>4</v>
      </c>
      <c r="H233" s="26">
        <v>1</v>
      </c>
      <c r="I233" s="16">
        <f t="shared" si="27"/>
        <v>7003.4000000000005</v>
      </c>
    </row>
    <row r="234" spans="1:9" x14ac:dyDescent="0.3">
      <c r="A234" s="11">
        <v>596</v>
      </c>
      <c r="B234" s="17">
        <v>40839</v>
      </c>
      <c r="C234" s="11">
        <v>1</v>
      </c>
      <c r="D234" s="18">
        <v>1967.35</v>
      </c>
      <c r="E234" s="11">
        <f t="shared" si="24"/>
        <v>2</v>
      </c>
      <c r="F234" s="11">
        <f t="shared" si="25"/>
        <v>1</v>
      </c>
      <c r="G234" s="11">
        <f t="shared" si="26"/>
        <v>5</v>
      </c>
      <c r="H234" s="26">
        <v>0.2</v>
      </c>
      <c r="I234" s="16">
        <f t="shared" si="27"/>
        <v>1967.35</v>
      </c>
    </row>
    <row r="235" spans="1:9" x14ac:dyDescent="0.3">
      <c r="A235" s="11">
        <v>597</v>
      </c>
      <c r="B235" s="17">
        <v>41008</v>
      </c>
      <c r="C235" s="11">
        <v>5</v>
      </c>
      <c r="D235" s="18">
        <v>907.33800000000008</v>
      </c>
      <c r="E235" s="11">
        <f t="shared" si="24"/>
        <v>3</v>
      </c>
      <c r="F235" s="11">
        <f t="shared" si="25"/>
        <v>2</v>
      </c>
      <c r="G235" s="11">
        <f t="shared" si="26"/>
        <v>3</v>
      </c>
      <c r="H235" s="26">
        <v>0.5</v>
      </c>
      <c r="I235" s="16">
        <f t="shared" si="27"/>
        <v>4536.6900000000005</v>
      </c>
    </row>
    <row r="236" spans="1:9" x14ac:dyDescent="0.3">
      <c r="A236" s="11">
        <v>598</v>
      </c>
      <c r="B236" s="17">
        <v>40921</v>
      </c>
      <c r="C236" s="11">
        <v>1</v>
      </c>
      <c r="D236" s="18">
        <v>1511.44</v>
      </c>
      <c r="E236" s="11">
        <f t="shared" si="24"/>
        <v>2</v>
      </c>
      <c r="F236" s="11">
        <f t="shared" si="25"/>
        <v>1</v>
      </c>
      <c r="G236" s="11">
        <f t="shared" si="26"/>
        <v>5</v>
      </c>
      <c r="H236" s="26">
        <v>0.5</v>
      </c>
      <c r="I236" s="16">
        <f t="shared" si="27"/>
        <v>1511.44</v>
      </c>
    </row>
    <row r="237" spans="1:9" x14ac:dyDescent="0.3">
      <c r="A237" s="11">
        <v>599</v>
      </c>
      <c r="B237" s="17">
        <v>40737</v>
      </c>
      <c r="C237" s="11">
        <v>5</v>
      </c>
      <c r="D237" s="18">
        <v>927.06200000000013</v>
      </c>
      <c r="E237" s="11">
        <f t="shared" si="24"/>
        <v>2</v>
      </c>
      <c r="F237" s="11">
        <f t="shared" si="25"/>
        <v>2</v>
      </c>
      <c r="G237" s="11">
        <f t="shared" si="26"/>
        <v>3</v>
      </c>
      <c r="H237" s="26">
        <v>0.2</v>
      </c>
      <c r="I237" s="16">
        <f t="shared" si="27"/>
        <v>4635.3100000000004</v>
      </c>
    </row>
    <row r="238" spans="1:9" x14ac:dyDescent="0.3">
      <c r="A238" s="11">
        <v>600</v>
      </c>
      <c r="B238" s="17">
        <v>41115</v>
      </c>
      <c r="C238" s="11">
        <v>5</v>
      </c>
      <c r="D238" s="18">
        <v>1159.31</v>
      </c>
      <c r="E238" s="11">
        <f t="shared" si="24"/>
        <v>3</v>
      </c>
      <c r="F238" s="11">
        <f t="shared" si="25"/>
        <v>2</v>
      </c>
      <c r="G238" s="11">
        <f t="shared" si="26"/>
        <v>4</v>
      </c>
      <c r="H238" s="26">
        <v>0.9</v>
      </c>
      <c r="I238" s="16">
        <f t="shared" si="27"/>
        <v>5796.5499999999993</v>
      </c>
    </row>
    <row r="239" spans="1:9" x14ac:dyDescent="0.3">
      <c r="A239" s="11">
        <v>601</v>
      </c>
      <c r="B239" s="17">
        <v>40310</v>
      </c>
      <c r="C239" s="11">
        <v>4</v>
      </c>
      <c r="D239" s="18">
        <v>1331.0150000000001</v>
      </c>
      <c r="E239" s="11">
        <f t="shared" si="24"/>
        <v>1</v>
      </c>
      <c r="F239" s="11">
        <f t="shared" si="25"/>
        <v>2</v>
      </c>
      <c r="G239" s="11">
        <f t="shared" si="26"/>
        <v>4</v>
      </c>
      <c r="H239" s="26">
        <v>0.2</v>
      </c>
      <c r="I239" s="16">
        <f t="shared" si="27"/>
        <v>5324.06</v>
      </c>
    </row>
    <row r="240" spans="1:9" x14ac:dyDescent="0.3">
      <c r="A240" s="11">
        <v>602</v>
      </c>
      <c r="B240" s="17">
        <v>40846</v>
      </c>
      <c r="C240" s="11">
        <v>6</v>
      </c>
      <c r="D240" s="18">
        <v>1483.6616666666666</v>
      </c>
      <c r="E240" s="11">
        <f t="shared" si="24"/>
        <v>2</v>
      </c>
      <c r="F240" s="11">
        <f t="shared" si="25"/>
        <v>3</v>
      </c>
      <c r="G240" s="11">
        <f t="shared" si="26"/>
        <v>4</v>
      </c>
      <c r="H240" s="26">
        <v>0.4</v>
      </c>
      <c r="I240" s="16">
        <f t="shared" si="27"/>
        <v>8901.9699999999993</v>
      </c>
    </row>
    <row r="241" spans="1:9" x14ac:dyDescent="0.3">
      <c r="A241" s="11">
        <v>603</v>
      </c>
      <c r="B241" s="17">
        <v>41012</v>
      </c>
      <c r="C241" s="11">
        <v>5</v>
      </c>
      <c r="D241" s="18">
        <v>1302.9459999999999</v>
      </c>
      <c r="E241" s="11">
        <f t="shared" si="24"/>
        <v>3</v>
      </c>
      <c r="F241" s="11">
        <f t="shared" si="25"/>
        <v>2</v>
      </c>
      <c r="G241" s="11">
        <f t="shared" si="26"/>
        <v>4</v>
      </c>
      <c r="H241" s="26">
        <v>0.5</v>
      </c>
      <c r="I241" s="16">
        <f t="shared" si="27"/>
        <v>6514.73</v>
      </c>
    </row>
    <row r="242" spans="1:9" x14ac:dyDescent="0.3">
      <c r="A242" s="11">
        <v>604</v>
      </c>
      <c r="B242" s="17">
        <v>40830</v>
      </c>
      <c r="C242" s="11">
        <v>6</v>
      </c>
      <c r="D242" s="18">
        <v>1234.78</v>
      </c>
      <c r="E242" s="11">
        <f t="shared" si="24"/>
        <v>2</v>
      </c>
      <c r="F242" s="11">
        <f t="shared" si="25"/>
        <v>3</v>
      </c>
      <c r="G242" s="11">
        <f t="shared" si="26"/>
        <v>4</v>
      </c>
      <c r="H242" s="26">
        <v>0.6</v>
      </c>
      <c r="I242" s="16">
        <f t="shared" si="27"/>
        <v>7408.68</v>
      </c>
    </row>
    <row r="243" spans="1:9" x14ac:dyDescent="0.3">
      <c r="A243" s="11">
        <v>606</v>
      </c>
      <c r="B243" s="17">
        <v>40818</v>
      </c>
      <c r="C243" s="11">
        <v>2</v>
      </c>
      <c r="D243" s="18">
        <v>1957.915</v>
      </c>
      <c r="E243" s="11">
        <f t="shared" si="24"/>
        <v>2</v>
      </c>
      <c r="F243" s="11">
        <f t="shared" si="25"/>
        <v>1</v>
      </c>
      <c r="G243" s="11">
        <f t="shared" si="26"/>
        <v>5</v>
      </c>
      <c r="H243" s="26">
        <v>0.9</v>
      </c>
      <c r="I243" s="16">
        <f t="shared" si="27"/>
        <v>3915.83</v>
      </c>
    </row>
    <row r="244" spans="1:9" x14ac:dyDescent="0.3">
      <c r="A244" s="11">
        <v>607</v>
      </c>
      <c r="B244" s="17">
        <v>39986</v>
      </c>
      <c r="C244" s="11">
        <v>5</v>
      </c>
      <c r="D244" s="18">
        <v>1277.8499999999999</v>
      </c>
      <c r="E244" s="11">
        <f t="shared" si="24"/>
        <v>1</v>
      </c>
      <c r="F244" s="11">
        <f t="shared" si="25"/>
        <v>2</v>
      </c>
      <c r="G244" s="11">
        <f t="shared" si="26"/>
        <v>4</v>
      </c>
      <c r="H244" s="26">
        <v>0.5</v>
      </c>
      <c r="I244" s="16">
        <f t="shared" si="27"/>
        <v>6389.25</v>
      </c>
    </row>
    <row r="245" spans="1:9" x14ac:dyDescent="0.3">
      <c r="A245" s="11">
        <v>608</v>
      </c>
      <c r="B245" s="17">
        <v>40547</v>
      </c>
      <c r="C245" s="11">
        <v>5</v>
      </c>
      <c r="D245" s="18">
        <v>1400.538</v>
      </c>
      <c r="E245" s="11">
        <f t="shared" si="24"/>
        <v>1</v>
      </c>
      <c r="F245" s="11">
        <f t="shared" si="25"/>
        <v>2</v>
      </c>
      <c r="G245" s="11">
        <f t="shared" si="26"/>
        <v>4</v>
      </c>
      <c r="H245" s="26">
        <v>0.5</v>
      </c>
      <c r="I245" s="16">
        <f t="shared" si="27"/>
        <v>7002.6900000000005</v>
      </c>
    </row>
    <row r="246" spans="1:9" x14ac:dyDescent="0.3">
      <c r="A246" s="11">
        <v>609</v>
      </c>
      <c r="B246" s="17">
        <v>40654</v>
      </c>
      <c r="C246" s="11">
        <v>4</v>
      </c>
      <c r="D246" s="18">
        <v>1162.7149999999999</v>
      </c>
      <c r="E246" s="11">
        <f t="shared" si="24"/>
        <v>2</v>
      </c>
      <c r="F246" s="11">
        <f t="shared" si="25"/>
        <v>2</v>
      </c>
      <c r="G246" s="11">
        <f t="shared" si="26"/>
        <v>4</v>
      </c>
      <c r="H246" s="26">
        <v>0.7</v>
      </c>
      <c r="I246" s="16">
        <f t="shared" si="27"/>
        <v>4650.8599999999997</v>
      </c>
    </row>
    <row r="247" spans="1:9" x14ac:dyDescent="0.3">
      <c r="A247" s="11">
        <v>610</v>
      </c>
      <c r="B247" s="17">
        <v>40552</v>
      </c>
      <c r="C247" s="11">
        <v>2</v>
      </c>
      <c r="D247" s="18">
        <v>1949.6849999999999</v>
      </c>
      <c r="E247" s="11">
        <f t="shared" si="24"/>
        <v>1</v>
      </c>
      <c r="F247" s="11">
        <f t="shared" si="25"/>
        <v>1</v>
      </c>
      <c r="G247" s="11">
        <f t="shared" si="26"/>
        <v>5</v>
      </c>
      <c r="H247" s="26">
        <v>0.1</v>
      </c>
      <c r="I247" s="16">
        <f t="shared" si="27"/>
        <v>3899.37</v>
      </c>
    </row>
    <row r="248" spans="1:9" x14ac:dyDescent="0.3">
      <c r="A248" s="11">
        <v>611</v>
      </c>
      <c r="B248" s="17">
        <v>41061</v>
      </c>
      <c r="C248" s="11">
        <v>9</v>
      </c>
      <c r="D248" s="18">
        <v>1396.3822222222223</v>
      </c>
      <c r="E248" s="11">
        <f t="shared" si="24"/>
        <v>3</v>
      </c>
      <c r="F248" s="11">
        <f t="shared" si="25"/>
        <v>4</v>
      </c>
      <c r="G248" s="11">
        <f t="shared" si="26"/>
        <v>4</v>
      </c>
      <c r="H248" s="26">
        <v>0</v>
      </c>
      <c r="I248" s="16">
        <f t="shared" si="27"/>
        <v>12567.44</v>
      </c>
    </row>
    <row r="249" spans="1:9" x14ac:dyDescent="0.3">
      <c r="A249" s="11">
        <v>612</v>
      </c>
      <c r="B249" s="17">
        <v>40935</v>
      </c>
      <c r="C249" s="11">
        <v>7</v>
      </c>
      <c r="D249" s="18">
        <v>1705.3385714285712</v>
      </c>
      <c r="E249" s="11">
        <f t="shared" si="24"/>
        <v>2</v>
      </c>
      <c r="F249" s="11">
        <f t="shared" si="25"/>
        <v>3</v>
      </c>
      <c r="G249" s="11">
        <f t="shared" si="26"/>
        <v>5</v>
      </c>
      <c r="H249" s="26">
        <v>0.8</v>
      </c>
      <c r="I249" s="16">
        <f t="shared" si="27"/>
        <v>11937.369999999999</v>
      </c>
    </row>
    <row r="250" spans="1:9" x14ac:dyDescent="0.3">
      <c r="A250" s="11">
        <v>613</v>
      </c>
      <c r="B250" s="17">
        <v>40382</v>
      </c>
      <c r="C250" s="11">
        <v>4</v>
      </c>
      <c r="D250" s="18">
        <v>1357.0100000000002</v>
      </c>
      <c r="E250" s="11">
        <f t="shared" si="24"/>
        <v>1</v>
      </c>
      <c r="F250" s="11">
        <f t="shared" si="25"/>
        <v>2</v>
      </c>
      <c r="G250" s="11">
        <f t="shared" si="26"/>
        <v>4</v>
      </c>
      <c r="H250" s="26">
        <v>0.5</v>
      </c>
      <c r="I250" s="16">
        <f t="shared" si="27"/>
        <v>5428.0400000000009</v>
      </c>
    </row>
    <row r="251" spans="1:9" x14ac:dyDescent="0.3">
      <c r="A251" s="11">
        <v>614</v>
      </c>
      <c r="B251" s="17">
        <v>40897</v>
      </c>
      <c r="C251" s="11">
        <v>4</v>
      </c>
      <c r="D251" s="18">
        <v>1418.15</v>
      </c>
      <c r="E251" s="11">
        <f t="shared" si="24"/>
        <v>2</v>
      </c>
      <c r="F251" s="11">
        <f t="shared" si="25"/>
        <v>2</v>
      </c>
      <c r="G251" s="11">
        <f t="shared" si="26"/>
        <v>4</v>
      </c>
      <c r="H251" s="26">
        <v>0.2</v>
      </c>
      <c r="I251" s="16">
        <f t="shared" si="27"/>
        <v>5672.6</v>
      </c>
    </row>
    <row r="252" spans="1:9" x14ac:dyDescent="0.3">
      <c r="A252" s="11">
        <v>615</v>
      </c>
      <c r="B252" s="17">
        <v>40865</v>
      </c>
      <c r="C252" s="11">
        <v>3</v>
      </c>
      <c r="D252" s="18">
        <v>1414.3133333333335</v>
      </c>
      <c r="E252" s="11">
        <f t="shared" si="24"/>
        <v>2</v>
      </c>
      <c r="F252" s="11">
        <f t="shared" si="25"/>
        <v>1</v>
      </c>
      <c r="G252" s="11">
        <f t="shared" si="26"/>
        <v>4</v>
      </c>
      <c r="H252" s="26">
        <v>0.1</v>
      </c>
      <c r="I252" s="16">
        <f t="shared" si="27"/>
        <v>4242.9400000000005</v>
      </c>
    </row>
    <row r="253" spans="1:9" x14ac:dyDescent="0.3">
      <c r="A253" s="11">
        <v>616</v>
      </c>
      <c r="B253" s="17">
        <v>41115</v>
      </c>
      <c r="C253" s="11">
        <v>8</v>
      </c>
      <c r="D253" s="18">
        <v>1195.06375</v>
      </c>
      <c r="E253" s="11">
        <f t="shared" si="24"/>
        <v>3</v>
      </c>
      <c r="F253" s="11">
        <f t="shared" si="25"/>
        <v>4</v>
      </c>
      <c r="G253" s="11">
        <f t="shared" si="26"/>
        <v>4</v>
      </c>
      <c r="H253" s="26">
        <v>0.7</v>
      </c>
      <c r="I253" s="16">
        <f t="shared" si="27"/>
        <v>9560.51</v>
      </c>
    </row>
    <row r="254" spans="1:9" x14ac:dyDescent="0.3">
      <c r="A254" s="11">
        <v>617</v>
      </c>
      <c r="B254" s="17">
        <v>40630</v>
      </c>
      <c r="C254" s="11">
        <v>5</v>
      </c>
      <c r="D254" s="18">
        <v>1693.3919999999998</v>
      </c>
      <c r="E254" s="11">
        <f t="shared" si="24"/>
        <v>2</v>
      </c>
      <c r="F254" s="11">
        <f t="shared" si="25"/>
        <v>2</v>
      </c>
      <c r="G254" s="11">
        <f t="shared" si="26"/>
        <v>5</v>
      </c>
      <c r="H254" s="26">
        <v>0.6</v>
      </c>
      <c r="I254" s="16">
        <f t="shared" si="27"/>
        <v>8466.9599999999991</v>
      </c>
    </row>
    <row r="255" spans="1:9" x14ac:dyDescent="0.3">
      <c r="A255" s="11">
        <v>618</v>
      </c>
      <c r="B255" s="17">
        <v>40918</v>
      </c>
      <c r="C255" s="11">
        <v>8</v>
      </c>
      <c r="D255" s="18">
        <v>1014.5575</v>
      </c>
      <c r="E255" s="11">
        <f t="shared" si="24"/>
        <v>2</v>
      </c>
      <c r="F255" s="11">
        <f t="shared" si="25"/>
        <v>4</v>
      </c>
      <c r="G255" s="11">
        <f t="shared" si="26"/>
        <v>4</v>
      </c>
      <c r="H255" s="26">
        <v>0.5</v>
      </c>
      <c r="I255" s="16">
        <f t="shared" si="27"/>
        <v>8116.46</v>
      </c>
    </row>
    <row r="256" spans="1:9" x14ac:dyDescent="0.3">
      <c r="A256" s="11">
        <v>619</v>
      </c>
      <c r="B256" s="17">
        <v>40877</v>
      </c>
      <c r="C256" s="11">
        <v>6</v>
      </c>
      <c r="D256" s="18">
        <v>1324.7816666666665</v>
      </c>
      <c r="E256" s="11">
        <f t="shared" si="24"/>
        <v>2</v>
      </c>
      <c r="F256" s="11">
        <f t="shared" si="25"/>
        <v>3</v>
      </c>
      <c r="G256" s="11">
        <f t="shared" si="26"/>
        <v>4</v>
      </c>
      <c r="H256" s="26">
        <v>1</v>
      </c>
      <c r="I256" s="16">
        <f t="shared" si="27"/>
        <v>7948.6899999999987</v>
      </c>
    </row>
    <row r="257" spans="1:9" x14ac:dyDescent="0.3">
      <c r="A257" s="11">
        <v>620</v>
      </c>
      <c r="B257" s="17">
        <v>41037</v>
      </c>
      <c r="C257" s="11">
        <v>1</v>
      </c>
      <c r="D257" s="18">
        <v>519.79999999999995</v>
      </c>
      <c r="E257" s="11">
        <f t="shared" si="24"/>
        <v>3</v>
      </c>
      <c r="F257" s="11">
        <f t="shared" si="25"/>
        <v>1</v>
      </c>
      <c r="G257" s="11">
        <f t="shared" si="26"/>
        <v>3</v>
      </c>
      <c r="H257" s="26">
        <v>0.8</v>
      </c>
      <c r="I257" s="16">
        <f t="shared" si="27"/>
        <v>519.79999999999995</v>
      </c>
    </row>
    <row r="258" spans="1:9" x14ac:dyDescent="0.3">
      <c r="A258" s="11">
        <v>621</v>
      </c>
      <c r="B258" s="17">
        <v>40711</v>
      </c>
      <c r="C258" s="11">
        <v>2</v>
      </c>
      <c r="D258" s="18">
        <v>1516.7249999999999</v>
      </c>
      <c r="E258" s="11">
        <f t="shared" si="24"/>
        <v>2</v>
      </c>
      <c r="F258" s="11">
        <f t="shared" si="25"/>
        <v>1</v>
      </c>
      <c r="G258" s="11">
        <f t="shared" si="26"/>
        <v>5</v>
      </c>
      <c r="H258" s="26">
        <v>0.8</v>
      </c>
      <c r="I258" s="16">
        <f t="shared" si="27"/>
        <v>3033.45</v>
      </c>
    </row>
    <row r="259" spans="1:9" x14ac:dyDescent="0.3">
      <c r="A259" s="11">
        <v>622</v>
      </c>
      <c r="B259" s="17">
        <v>40895</v>
      </c>
      <c r="C259" s="11">
        <v>4</v>
      </c>
      <c r="D259" s="18">
        <v>794.01</v>
      </c>
      <c r="E259" s="11">
        <f t="shared" ref="E259:E322" si="28">VLOOKUP(B259,$K$3:$L$7,2)</f>
        <v>2</v>
      </c>
      <c r="F259" s="11">
        <f t="shared" ref="F259:F322" si="29">VLOOKUP(C259,$K$11:$L$15,2)</f>
        <v>2</v>
      </c>
      <c r="G259" s="11">
        <f t="shared" ref="G259:G322" si="30">VLOOKUP(D259,$K$19:$L$23,2)</f>
        <v>3</v>
      </c>
      <c r="H259" s="26">
        <v>0.5</v>
      </c>
      <c r="I259" s="16">
        <f t="shared" ref="I259:I322" si="31">D259*C259</f>
        <v>3176.04</v>
      </c>
    </row>
    <row r="260" spans="1:9" x14ac:dyDescent="0.3">
      <c r="A260" s="11">
        <v>623</v>
      </c>
      <c r="B260" s="17">
        <v>40215</v>
      </c>
      <c r="C260" s="11">
        <v>2</v>
      </c>
      <c r="D260" s="18">
        <v>804.04500000000007</v>
      </c>
      <c r="E260" s="11">
        <f t="shared" si="28"/>
        <v>1</v>
      </c>
      <c r="F260" s="11">
        <f t="shared" si="29"/>
        <v>1</v>
      </c>
      <c r="G260" s="11">
        <f t="shared" si="30"/>
        <v>3</v>
      </c>
      <c r="H260" s="26">
        <v>0.5</v>
      </c>
      <c r="I260" s="16">
        <f t="shared" si="31"/>
        <v>1608.0900000000001</v>
      </c>
    </row>
    <row r="261" spans="1:9" x14ac:dyDescent="0.3">
      <c r="A261" s="11">
        <v>624</v>
      </c>
      <c r="B261" s="17">
        <v>41014</v>
      </c>
      <c r="C261" s="11">
        <v>1</v>
      </c>
      <c r="D261" s="18">
        <v>371.26</v>
      </c>
      <c r="E261" s="11">
        <f t="shared" si="28"/>
        <v>3</v>
      </c>
      <c r="F261" s="11">
        <f t="shared" si="29"/>
        <v>1</v>
      </c>
      <c r="G261" s="11">
        <f t="shared" si="30"/>
        <v>2</v>
      </c>
      <c r="H261" s="26">
        <v>0.3</v>
      </c>
      <c r="I261" s="16">
        <f t="shared" si="31"/>
        <v>371.26</v>
      </c>
    </row>
    <row r="262" spans="1:9" x14ac:dyDescent="0.3">
      <c r="A262" s="11">
        <v>625</v>
      </c>
      <c r="B262" s="17">
        <v>40693</v>
      </c>
      <c r="C262" s="11">
        <v>7</v>
      </c>
      <c r="D262" s="18">
        <v>1131.5528571428572</v>
      </c>
      <c r="E262" s="11">
        <f t="shared" si="28"/>
        <v>2</v>
      </c>
      <c r="F262" s="11">
        <f t="shared" si="29"/>
        <v>3</v>
      </c>
      <c r="G262" s="11">
        <f t="shared" si="30"/>
        <v>4</v>
      </c>
      <c r="H262" s="26">
        <v>0.3</v>
      </c>
      <c r="I262" s="16">
        <f t="shared" si="31"/>
        <v>7920.8700000000008</v>
      </c>
    </row>
    <row r="263" spans="1:9" x14ac:dyDescent="0.3">
      <c r="A263" s="11">
        <v>626</v>
      </c>
      <c r="B263" s="17">
        <v>40507</v>
      </c>
      <c r="C263" s="11">
        <v>3</v>
      </c>
      <c r="D263" s="18">
        <v>1567.3533333333332</v>
      </c>
      <c r="E263" s="11">
        <f t="shared" si="28"/>
        <v>1</v>
      </c>
      <c r="F263" s="11">
        <f t="shared" si="29"/>
        <v>1</v>
      </c>
      <c r="G263" s="11">
        <f t="shared" si="30"/>
        <v>5</v>
      </c>
      <c r="H263" s="26">
        <v>1</v>
      </c>
      <c r="I263" s="16">
        <f t="shared" si="31"/>
        <v>4702.0599999999995</v>
      </c>
    </row>
    <row r="264" spans="1:9" x14ac:dyDescent="0.3">
      <c r="A264" s="11">
        <v>627</v>
      </c>
      <c r="B264" s="17">
        <v>40899</v>
      </c>
      <c r="C264" s="11">
        <v>8</v>
      </c>
      <c r="D264" s="18">
        <v>1297.22875</v>
      </c>
      <c r="E264" s="11">
        <f t="shared" si="28"/>
        <v>2</v>
      </c>
      <c r="F264" s="11">
        <f t="shared" si="29"/>
        <v>4</v>
      </c>
      <c r="G264" s="11">
        <f t="shared" si="30"/>
        <v>4</v>
      </c>
      <c r="H264" s="26">
        <v>0.4</v>
      </c>
      <c r="I264" s="16">
        <f t="shared" si="31"/>
        <v>10377.83</v>
      </c>
    </row>
    <row r="265" spans="1:9" x14ac:dyDescent="0.3">
      <c r="A265" s="11">
        <v>628</v>
      </c>
      <c r="B265" s="17">
        <v>41113</v>
      </c>
      <c r="C265" s="11">
        <v>2</v>
      </c>
      <c r="D265" s="18">
        <v>1042.24</v>
      </c>
      <c r="E265" s="11">
        <f t="shared" si="28"/>
        <v>3</v>
      </c>
      <c r="F265" s="11">
        <f t="shared" si="29"/>
        <v>1</v>
      </c>
      <c r="G265" s="11">
        <f t="shared" si="30"/>
        <v>4</v>
      </c>
      <c r="H265" s="26">
        <v>0.5</v>
      </c>
      <c r="I265" s="16">
        <f t="shared" si="31"/>
        <v>2084.48</v>
      </c>
    </row>
    <row r="266" spans="1:9" x14ac:dyDescent="0.3">
      <c r="A266" s="11">
        <v>629</v>
      </c>
      <c r="B266" s="17">
        <v>40810</v>
      </c>
      <c r="C266" s="11">
        <v>4</v>
      </c>
      <c r="D266" s="18">
        <v>853.13</v>
      </c>
      <c r="E266" s="11">
        <f t="shared" si="28"/>
        <v>2</v>
      </c>
      <c r="F266" s="11">
        <f t="shared" si="29"/>
        <v>2</v>
      </c>
      <c r="G266" s="11">
        <f t="shared" si="30"/>
        <v>3</v>
      </c>
      <c r="H266" s="26">
        <v>0.1</v>
      </c>
      <c r="I266" s="16">
        <f t="shared" si="31"/>
        <v>3412.52</v>
      </c>
    </row>
    <row r="267" spans="1:9" x14ac:dyDescent="0.3">
      <c r="A267" s="11">
        <v>630</v>
      </c>
      <c r="B267" s="17">
        <v>41130</v>
      </c>
      <c r="C267" s="11">
        <v>6</v>
      </c>
      <c r="D267" s="18">
        <v>1473.0383333333332</v>
      </c>
      <c r="E267" s="11">
        <f t="shared" si="28"/>
        <v>3</v>
      </c>
      <c r="F267" s="11">
        <f t="shared" si="29"/>
        <v>3</v>
      </c>
      <c r="G267" s="11">
        <f t="shared" si="30"/>
        <v>4</v>
      </c>
      <c r="H267" s="26">
        <v>0.1</v>
      </c>
      <c r="I267" s="16">
        <f t="shared" si="31"/>
        <v>8838.23</v>
      </c>
    </row>
    <row r="268" spans="1:9" x14ac:dyDescent="0.3">
      <c r="A268" s="11">
        <v>631</v>
      </c>
      <c r="B268" s="17">
        <v>40689</v>
      </c>
      <c r="C268" s="11">
        <v>6</v>
      </c>
      <c r="D268" s="18">
        <v>1374.5266666666666</v>
      </c>
      <c r="E268" s="11">
        <f t="shared" si="28"/>
        <v>2</v>
      </c>
      <c r="F268" s="11">
        <f t="shared" si="29"/>
        <v>3</v>
      </c>
      <c r="G268" s="11">
        <f t="shared" si="30"/>
        <v>4</v>
      </c>
      <c r="H268" s="26">
        <v>0.9</v>
      </c>
      <c r="I268" s="16">
        <f t="shared" si="31"/>
        <v>8247.16</v>
      </c>
    </row>
    <row r="269" spans="1:9" x14ac:dyDescent="0.3">
      <c r="A269" s="11">
        <v>632</v>
      </c>
      <c r="B269" s="17">
        <v>40825</v>
      </c>
      <c r="C269" s="11">
        <v>5</v>
      </c>
      <c r="D269" s="18">
        <v>1468.402</v>
      </c>
      <c r="E269" s="11">
        <f t="shared" si="28"/>
        <v>2</v>
      </c>
      <c r="F269" s="11">
        <f t="shared" si="29"/>
        <v>2</v>
      </c>
      <c r="G269" s="11">
        <f t="shared" si="30"/>
        <v>4</v>
      </c>
      <c r="H269" s="26">
        <v>0.3</v>
      </c>
      <c r="I269" s="16">
        <f t="shared" si="31"/>
        <v>7342.01</v>
      </c>
    </row>
    <row r="270" spans="1:9" x14ac:dyDescent="0.3">
      <c r="A270" s="11">
        <v>633</v>
      </c>
      <c r="B270" s="17">
        <v>40970</v>
      </c>
      <c r="C270" s="11">
        <v>6</v>
      </c>
      <c r="D270" s="18">
        <v>1331.585</v>
      </c>
      <c r="E270" s="11">
        <f t="shared" si="28"/>
        <v>3</v>
      </c>
      <c r="F270" s="11">
        <f t="shared" si="29"/>
        <v>3</v>
      </c>
      <c r="G270" s="11">
        <f t="shared" si="30"/>
        <v>4</v>
      </c>
      <c r="H270" s="26">
        <v>0.1</v>
      </c>
      <c r="I270" s="16">
        <f t="shared" si="31"/>
        <v>7989.51</v>
      </c>
    </row>
    <row r="271" spans="1:9" x14ac:dyDescent="0.3">
      <c r="A271" s="11">
        <v>634</v>
      </c>
      <c r="B271" s="17">
        <v>40941</v>
      </c>
      <c r="C271" s="11">
        <v>4</v>
      </c>
      <c r="D271" s="18">
        <v>1297.6350000000002</v>
      </c>
      <c r="E271" s="11">
        <f t="shared" si="28"/>
        <v>3</v>
      </c>
      <c r="F271" s="11">
        <f t="shared" si="29"/>
        <v>2</v>
      </c>
      <c r="G271" s="11">
        <f t="shared" si="30"/>
        <v>4</v>
      </c>
      <c r="H271" s="26">
        <v>0.8</v>
      </c>
      <c r="I271" s="16">
        <f t="shared" si="31"/>
        <v>5190.5400000000009</v>
      </c>
    </row>
    <row r="272" spans="1:9" x14ac:dyDescent="0.3">
      <c r="A272" s="11">
        <v>635</v>
      </c>
      <c r="B272" s="17">
        <v>41050</v>
      </c>
      <c r="C272" s="11">
        <v>4</v>
      </c>
      <c r="D272" s="18">
        <v>1290.8225</v>
      </c>
      <c r="E272" s="11">
        <f t="shared" si="28"/>
        <v>3</v>
      </c>
      <c r="F272" s="11">
        <f t="shared" si="29"/>
        <v>2</v>
      </c>
      <c r="G272" s="11">
        <f t="shared" si="30"/>
        <v>4</v>
      </c>
      <c r="H272" s="26">
        <v>0.7</v>
      </c>
      <c r="I272" s="16">
        <f t="shared" si="31"/>
        <v>5163.29</v>
      </c>
    </row>
    <row r="273" spans="1:9" x14ac:dyDescent="0.3">
      <c r="A273" s="11">
        <v>636</v>
      </c>
      <c r="B273" s="17">
        <v>41112</v>
      </c>
      <c r="C273" s="11">
        <v>4</v>
      </c>
      <c r="D273" s="18">
        <v>1636.9375</v>
      </c>
      <c r="E273" s="11">
        <f t="shared" si="28"/>
        <v>3</v>
      </c>
      <c r="F273" s="11">
        <f t="shared" si="29"/>
        <v>2</v>
      </c>
      <c r="G273" s="11">
        <f t="shared" si="30"/>
        <v>5</v>
      </c>
      <c r="H273" s="26">
        <v>0.7</v>
      </c>
      <c r="I273" s="16">
        <f t="shared" si="31"/>
        <v>6547.75</v>
      </c>
    </row>
    <row r="274" spans="1:9" x14ac:dyDescent="0.3">
      <c r="A274" s="11">
        <v>637</v>
      </c>
      <c r="B274" s="17">
        <v>39916</v>
      </c>
      <c r="C274" s="11">
        <v>2</v>
      </c>
      <c r="D274" s="18">
        <v>1086.83</v>
      </c>
      <c r="E274" s="11">
        <f t="shared" si="28"/>
        <v>1</v>
      </c>
      <c r="F274" s="11">
        <f t="shared" si="29"/>
        <v>1</v>
      </c>
      <c r="G274" s="11">
        <f t="shared" si="30"/>
        <v>4</v>
      </c>
      <c r="H274" s="26">
        <v>1</v>
      </c>
      <c r="I274" s="16">
        <f t="shared" si="31"/>
        <v>2173.66</v>
      </c>
    </row>
    <row r="275" spans="1:9" x14ac:dyDescent="0.3">
      <c r="A275" s="11">
        <v>638</v>
      </c>
      <c r="B275" s="17">
        <v>40685</v>
      </c>
      <c r="C275" s="11">
        <v>4</v>
      </c>
      <c r="D275" s="18">
        <v>1602.4449999999999</v>
      </c>
      <c r="E275" s="11">
        <f t="shared" si="28"/>
        <v>2</v>
      </c>
      <c r="F275" s="11">
        <f t="shared" si="29"/>
        <v>2</v>
      </c>
      <c r="G275" s="11">
        <f t="shared" si="30"/>
        <v>5</v>
      </c>
      <c r="H275" s="26">
        <v>0.3</v>
      </c>
      <c r="I275" s="16">
        <f t="shared" si="31"/>
        <v>6409.78</v>
      </c>
    </row>
    <row r="276" spans="1:9" x14ac:dyDescent="0.3">
      <c r="A276" s="11">
        <v>639</v>
      </c>
      <c r="B276" s="17">
        <v>40755</v>
      </c>
      <c r="C276" s="11">
        <v>5</v>
      </c>
      <c r="D276" s="18">
        <v>1219.9479999999999</v>
      </c>
      <c r="E276" s="11">
        <f t="shared" si="28"/>
        <v>2</v>
      </c>
      <c r="F276" s="11">
        <f t="shared" si="29"/>
        <v>2</v>
      </c>
      <c r="G276" s="11">
        <f t="shared" si="30"/>
        <v>4</v>
      </c>
      <c r="H276" s="26">
        <v>0.4</v>
      </c>
      <c r="I276" s="16">
        <f t="shared" si="31"/>
        <v>6099.74</v>
      </c>
    </row>
    <row r="277" spans="1:9" x14ac:dyDescent="0.3">
      <c r="A277" s="11">
        <v>640</v>
      </c>
      <c r="B277" s="17">
        <v>40969</v>
      </c>
      <c r="C277" s="11">
        <v>4</v>
      </c>
      <c r="D277" s="18">
        <v>1729.2975000000001</v>
      </c>
      <c r="E277" s="11">
        <f t="shared" si="28"/>
        <v>3</v>
      </c>
      <c r="F277" s="11">
        <f t="shared" si="29"/>
        <v>2</v>
      </c>
      <c r="G277" s="11">
        <f t="shared" si="30"/>
        <v>5</v>
      </c>
      <c r="H277" s="26">
        <v>0.8</v>
      </c>
      <c r="I277" s="16">
        <f t="shared" si="31"/>
        <v>6917.1900000000005</v>
      </c>
    </row>
    <row r="278" spans="1:9" x14ac:dyDescent="0.3">
      <c r="A278" s="11">
        <v>641</v>
      </c>
      <c r="B278" s="17">
        <v>41104</v>
      </c>
      <c r="C278" s="11">
        <v>4</v>
      </c>
      <c r="D278" s="18">
        <v>909.6875</v>
      </c>
      <c r="E278" s="11">
        <f t="shared" si="28"/>
        <v>3</v>
      </c>
      <c r="F278" s="11">
        <f t="shared" si="29"/>
        <v>2</v>
      </c>
      <c r="G278" s="11">
        <f t="shared" si="30"/>
        <v>3</v>
      </c>
      <c r="H278" s="26">
        <v>0.6</v>
      </c>
      <c r="I278" s="16">
        <f t="shared" si="31"/>
        <v>3638.75</v>
      </c>
    </row>
    <row r="279" spans="1:9" x14ac:dyDescent="0.3">
      <c r="A279" s="11">
        <v>642</v>
      </c>
      <c r="B279" s="17">
        <v>41102</v>
      </c>
      <c r="C279" s="11">
        <v>5</v>
      </c>
      <c r="D279" s="18">
        <v>1387.402</v>
      </c>
      <c r="E279" s="11">
        <f t="shared" si="28"/>
        <v>3</v>
      </c>
      <c r="F279" s="11">
        <f t="shared" si="29"/>
        <v>2</v>
      </c>
      <c r="G279" s="11">
        <f t="shared" si="30"/>
        <v>4</v>
      </c>
      <c r="H279" s="26">
        <v>0.2</v>
      </c>
      <c r="I279" s="16">
        <f t="shared" si="31"/>
        <v>6937.01</v>
      </c>
    </row>
    <row r="280" spans="1:9" x14ac:dyDescent="0.3">
      <c r="A280" s="11">
        <v>643</v>
      </c>
      <c r="B280" s="17">
        <v>40113</v>
      </c>
      <c r="C280" s="11">
        <v>1</v>
      </c>
      <c r="D280" s="18">
        <v>991.43</v>
      </c>
      <c r="E280" s="11">
        <f t="shared" si="28"/>
        <v>1</v>
      </c>
      <c r="F280" s="11">
        <f t="shared" si="29"/>
        <v>1</v>
      </c>
      <c r="G280" s="11">
        <f t="shared" si="30"/>
        <v>3</v>
      </c>
      <c r="H280" s="26">
        <v>0.1</v>
      </c>
      <c r="I280" s="16">
        <f t="shared" si="31"/>
        <v>991.43</v>
      </c>
    </row>
    <row r="281" spans="1:9" x14ac:dyDescent="0.3">
      <c r="A281" s="11">
        <v>644</v>
      </c>
      <c r="B281" s="17">
        <v>40672</v>
      </c>
      <c r="C281" s="11">
        <v>4</v>
      </c>
      <c r="D281" s="18">
        <v>912.87</v>
      </c>
      <c r="E281" s="11">
        <f t="shared" si="28"/>
        <v>2</v>
      </c>
      <c r="F281" s="11">
        <f t="shared" si="29"/>
        <v>2</v>
      </c>
      <c r="G281" s="11">
        <f t="shared" si="30"/>
        <v>3</v>
      </c>
      <c r="H281" s="26">
        <v>0.7</v>
      </c>
      <c r="I281" s="16">
        <f t="shared" si="31"/>
        <v>3651.48</v>
      </c>
    </row>
    <row r="282" spans="1:9" x14ac:dyDescent="0.3">
      <c r="A282" s="11">
        <v>645</v>
      </c>
      <c r="B282" s="17">
        <v>39980</v>
      </c>
      <c r="C282" s="11">
        <v>2</v>
      </c>
      <c r="D282" s="18">
        <v>1595.2</v>
      </c>
      <c r="E282" s="11">
        <f t="shared" si="28"/>
        <v>1</v>
      </c>
      <c r="F282" s="11">
        <f t="shared" si="29"/>
        <v>1</v>
      </c>
      <c r="G282" s="11">
        <f t="shared" si="30"/>
        <v>5</v>
      </c>
      <c r="H282" s="26">
        <v>0.9</v>
      </c>
      <c r="I282" s="16">
        <f t="shared" si="31"/>
        <v>3190.4</v>
      </c>
    </row>
    <row r="283" spans="1:9" x14ac:dyDescent="0.3">
      <c r="A283" s="11">
        <v>646</v>
      </c>
      <c r="B283" s="17">
        <v>40981</v>
      </c>
      <c r="C283" s="11">
        <v>3</v>
      </c>
      <c r="D283" s="18">
        <v>1799.8100000000002</v>
      </c>
      <c r="E283" s="11">
        <f t="shared" si="28"/>
        <v>3</v>
      </c>
      <c r="F283" s="11">
        <f t="shared" si="29"/>
        <v>1</v>
      </c>
      <c r="G283" s="11">
        <f t="shared" si="30"/>
        <v>5</v>
      </c>
      <c r="H283" s="26">
        <v>0.3</v>
      </c>
      <c r="I283" s="16">
        <f t="shared" si="31"/>
        <v>5399.43</v>
      </c>
    </row>
    <row r="284" spans="1:9" x14ac:dyDescent="0.3">
      <c r="A284" s="11">
        <v>647</v>
      </c>
      <c r="B284" s="17">
        <v>40227</v>
      </c>
      <c r="C284" s="11">
        <v>5</v>
      </c>
      <c r="D284" s="18">
        <v>2065.5279999999998</v>
      </c>
      <c r="E284" s="11">
        <f t="shared" si="28"/>
        <v>1</v>
      </c>
      <c r="F284" s="11">
        <f t="shared" si="29"/>
        <v>2</v>
      </c>
      <c r="G284" s="11">
        <f t="shared" si="30"/>
        <v>5</v>
      </c>
      <c r="H284" s="26">
        <v>0.5</v>
      </c>
      <c r="I284" s="16">
        <f t="shared" si="31"/>
        <v>10327.64</v>
      </c>
    </row>
    <row r="285" spans="1:9" x14ac:dyDescent="0.3">
      <c r="A285" s="11">
        <v>648</v>
      </c>
      <c r="B285" s="17">
        <v>41138</v>
      </c>
      <c r="C285" s="11">
        <v>4</v>
      </c>
      <c r="D285" s="18">
        <v>902.52</v>
      </c>
      <c r="E285" s="11">
        <f t="shared" si="28"/>
        <v>3</v>
      </c>
      <c r="F285" s="11">
        <f t="shared" si="29"/>
        <v>2</v>
      </c>
      <c r="G285" s="11">
        <f t="shared" si="30"/>
        <v>3</v>
      </c>
      <c r="H285" s="26">
        <v>0.3</v>
      </c>
      <c r="I285" s="16">
        <f t="shared" si="31"/>
        <v>3610.08</v>
      </c>
    </row>
    <row r="286" spans="1:9" x14ac:dyDescent="0.3">
      <c r="A286" s="11">
        <v>649</v>
      </c>
      <c r="B286" s="17">
        <v>40699</v>
      </c>
      <c r="C286" s="11">
        <v>2</v>
      </c>
      <c r="D286" s="18">
        <v>1956.6949999999999</v>
      </c>
      <c r="E286" s="11">
        <f t="shared" si="28"/>
        <v>2</v>
      </c>
      <c r="F286" s="11">
        <f t="shared" si="29"/>
        <v>1</v>
      </c>
      <c r="G286" s="11">
        <f t="shared" si="30"/>
        <v>5</v>
      </c>
      <c r="H286" s="26">
        <v>0.6</v>
      </c>
      <c r="I286" s="16">
        <f t="shared" si="31"/>
        <v>3913.39</v>
      </c>
    </row>
    <row r="287" spans="1:9" x14ac:dyDescent="0.3">
      <c r="A287" s="11">
        <v>650</v>
      </c>
      <c r="B287" s="17">
        <v>40833</v>
      </c>
      <c r="C287" s="11">
        <v>7</v>
      </c>
      <c r="D287" s="18">
        <v>952.42285714285697</v>
      </c>
      <c r="E287" s="11">
        <f t="shared" si="28"/>
        <v>2</v>
      </c>
      <c r="F287" s="11">
        <f t="shared" si="29"/>
        <v>3</v>
      </c>
      <c r="G287" s="11">
        <f t="shared" si="30"/>
        <v>3</v>
      </c>
      <c r="H287" s="26">
        <v>0.7</v>
      </c>
      <c r="I287" s="16">
        <f t="shared" si="31"/>
        <v>6666.9599999999991</v>
      </c>
    </row>
    <row r="288" spans="1:9" x14ac:dyDescent="0.3">
      <c r="A288" s="11">
        <v>651</v>
      </c>
      <c r="B288" s="17">
        <v>40957</v>
      </c>
      <c r="C288" s="11">
        <v>9</v>
      </c>
      <c r="D288" s="18">
        <v>1213.7566666666667</v>
      </c>
      <c r="E288" s="11">
        <f t="shared" si="28"/>
        <v>3</v>
      </c>
      <c r="F288" s="11">
        <f t="shared" si="29"/>
        <v>4</v>
      </c>
      <c r="G288" s="11">
        <f t="shared" si="30"/>
        <v>4</v>
      </c>
      <c r="H288" s="26">
        <v>0.4</v>
      </c>
      <c r="I288" s="16">
        <f t="shared" si="31"/>
        <v>10923.81</v>
      </c>
    </row>
    <row r="289" spans="1:9" x14ac:dyDescent="0.3">
      <c r="A289" s="11">
        <v>652</v>
      </c>
      <c r="B289" s="17">
        <v>40398</v>
      </c>
      <c r="C289" s="11">
        <v>3</v>
      </c>
      <c r="D289" s="18">
        <v>1227.8133333333333</v>
      </c>
      <c r="E289" s="11">
        <f t="shared" si="28"/>
        <v>1</v>
      </c>
      <c r="F289" s="11">
        <f t="shared" si="29"/>
        <v>1</v>
      </c>
      <c r="G289" s="11">
        <f t="shared" si="30"/>
        <v>4</v>
      </c>
      <c r="H289" s="26">
        <v>0.8</v>
      </c>
      <c r="I289" s="16">
        <f t="shared" si="31"/>
        <v>3683.4399999999996</v>
      </c>
    </row>
    <row r="290" spans="1:9" x14ac:dyDescent="0.3">
      <c r="A290" s="11">
        <v>653</v>
      </c>
      <c r="B290" s="17">
        <v>39268</v>
      </c>
      <c r="C290" s="11">
        <v>2</v>
      </c>
      <c r="D290" s="18">
        <v>1124.2950000000001</v>
      </c>
      <c r="E290" s="11">
        <f t="shared" si="28"/>
        <v>1</v>
      </c>
      <c r="F290" s="11">
        <f t="shared" si="29"/>
        <v>1</v>
      </c>
      <c r="G290" s="11">
        <f t="shared" si="30"/>
        <v>4</v>
      </c>
      <c r="H290" s="26">
        <v>0.3</v>
      </c>
      <c r="I290" s="16">
        <f t="shared" si="31"/>
        <v>2248.59</v>
      </c>
    </row>
    <row r="291" spans="1:9" x14ac:dyDescent="0.3">
      <c r="A291" s="11">
        <v>654</v>
      </c>
      <c r="B291" s="17">
        <v>41090</v>
      </c>
      <c r="C291" s="11">
        <v>6</v>
      </c>
      <c r="D291" s="18">
        <v>1214.4133333333332</v>
      </c>
      <c r="E291" s="11">
        <f t="shared" si="28"/>
        <v>3</v>
      </c>
      <c r="F291" s="11">
        <f t="shared" si="29"/>
        <v>3</v>
      </c>
      <c r="G291" s="11">
        <f t="shared" si="30"/>
        <v>4</v>
      </c>
      <c r="H291" s="26">
        <v>0.5</v>
      </c>
      <c r="I291" s="16">
        <f t="shared" si="31"/>
        <v>7286.48</v>
      </c>
    </row>
    <row r="292" spans="1:9" x14ac:dyDescent="0.3">
      <c r="A292" s="11">
        <v>655</v>
      </c>
      <c r="B292" s="17">
        <v>40719</v>
      </c>
      <c r="C292" s="11">
        <v>2</v>
      </c>
      <c r="D292" s="18">
        <v>1239.3200000000002</v>
      </c>
      <c r="E292" s="11">
        <f t="shared" si="28"/>
        <v>2</v>
      </c>
      <c r="F292" s="11">
        <f t="shared" si="29"/>
        <v>1</v>
      </c>
      <c r="G292" s="11">
        <f t="shared" si="30"/>
        <v>4</v>
      </c>
      <c r="H292" s="26">
        <v>0.2</v>
      </c>
      <c r="I292" s="16">
        <f t="shared" si="31"/>
        <v>2478.6400000000003</v>
      </c>
    </row>
    <row r="293" spans="1:9" x14ac:dyDescent="0.3">
      <c r="A293" s="11">
        <v>656</v>
      </c>
      <c r="B293" s="17">
        <v>40875</v>
      </c>
      <c r="C293" s="11">
        <v>4</v>
      </c>
      <c r="D293" s="18">
        <v>627.34249999999997</v>
      </c>
      <c r="E293" s="11">
        <f t="shared" si="28"/>
        <v>2</v>
      </c>
      <c r="F293" s="11">
        <f t="shared" si="29"/>
        <v>2</v>
      </c>
      <c r="G293" s="11">
        <f t="shared" si="30"/>
        <v>3</v>
      </c>
      <c r="H293" s="26">
        <v>0.5</v>
      </c>
      <c r="I293" s="16">
        <f t="shared" si="31"/>
        <v>2509.37</v>
      </c>
    </row>
    <row r="294" spans="1:9" x14ac:dyDescent="0.3">
      <c r="A294" s="11">
        <v>657</v>
      </c>
      <c r="B294" s="17">
        <v>41061</v>
      </c>
      <c r="C294" s="11">
        <v>4</v>
      </c>
      <c r="D294" s="18">
        <v>1297.6274999999998</v>
      </c>
      <c r="E294" s="11">
        <f t="shared" si="28"/>
        <v>3</v>
      </c>
      <c r="F294" s="11">
        <f t="shared" si="29"/>
        <v>2</v>
      </c>
      <c r="G294" s="11">
        <f t="shared" si="30"/>
        <v>4</v>
      </c>
      <c r="H294" s="26">
        <v>0.7</v>
      </c>
      <c r="I294" s="16">
        <f t="shared" si="31"/>
        <v>5190.5099999999993</v>
      </c>
    </row>
    <row r="295" spans="1:9" x14ac:dyDescent="0.3">
      <c r="A295" s="11">
        <v>658</v>
      </c>
      <c r="B295" s="17">
        <v>40969</v>
      </c>
      <c r="C295" s="11">
        <v>8</v>
      </c>
      <c r="D295" s="18">
        <v>1476.9375</v>
      </c>
      <c r="E295" s="11">
        <f t="shared" si="28"/>
        <v>3</v>
      </c>
      <c r="F295" s="11">
        <f t="shared" si="29"/>
        <v>4</v>
      </c>
      <c r="G295" s="11">
        <f t="shared" si="30"/>
        <v>4</v>
      </c>
      <c r="H295" s="26">
        <v>0.4</v>
      </c>
      <c r="I295" s="16">
        <f t="shared" si="31"/>
        <v>11815.5</v>
      </c>
    </row>
    <row r="296" spans="1:9" x14ac:dyDescent="0.3">
      <c r="A296" s="11">
        <v>659</v>
      </c>
      <c r="B296" s="17">
        <v>40766</v>
      </c>
      <c r="C296" s="11">
        <v>6</v>
      </c>
      <c r="D296" s="18">
        <v>1347.7466666666667</v>
      </c>
      <c r="E296" s="11">
        <f t="shared" si="28"/>
        <v>2</v>
      </c>
      <c r="F296" s="11">
        <f t="shared" si="29"/>
        <v>3</v>
      </c>
      <c r="G296" s="11">
        <f t="shared" si="30"/>
        <v>4</v>
      </c>
      <c r="H296" s="26">
        <v>0.6</v>
      </c>
      <c r="I296" s="16">
        <f t="shared" si="31"/>
        <v>8086.48</v>
      </c>
    </row>
    <row r="297" spans="1:9" x14ac:dyDescent="0.3">
      <c r="A297" s="11">
        <v>660</v>
      </c>
      <c r="B297" s="17">
        <v>40976</v>
      </c>
      <c r="C297" s="11">
        <v>4</v>
      </c>
      <c r="D297" s="18">
        <v>1608.4025000000001</v>
      </c>
      <c r="E297" s="11">
        <f t="shared" si="28"/>
        <v>3</v>
      </c>
      <c r="F297" s="11">
        <f t="shared" si="29"/>
        <v>2</v>
      </c>
      <c r="G297" s="11">
        <f t="shared" si="30"/>
        <v>5</v>
      </c>
      <c r="H297" s="26">
        <v>0.6</v>
      </c>
      <c r="I297" s="16">
        <f t="shared" si="31"/>
        <v>6433.6100000000006</v>
      </c>
    </row>
    <row r="298" spans="1:9" x14ac:dyDescent="0.3">
      <c r="A298" s="11">
        <v>661</v>
      </c>
      <c r="B298" s="17">
        <v>41042</v>
      </c>
      <c r="C298" s="11">
        <v>3</v>
      </c>
      <c r="D298" s="18">
        <v>1369.2866666666666</v>
      </c>
      <c r="E298" s="11">
        <f t="shared" si="28"/>
        <v>3</v>
      </c>
      <c r="F298" s="11">
        <f t="shared" si="29"/>
        <v>1</v>
      </c>
      <c r="G298" s="11">
        <f t="shared" si="30"/>
        <v>4</v>
      </c>
      <c r="H298" s="26">
        <v>0.6</v>
      </c>
      <c r="I298" s="16">
        <f t="shared" si="31"/>
        <v>4107.8599999999997</v>
      </c>
    </row>
    <row r="299" spans="1:9" x14ac:dyDescent="0.3">
      <c r="A299" s="11">
        <v>662</v>
      </c>
      <c r="B299" s="17">
        <v>40613</v>
      </c>
      <c r="C299" s="11">
        <v>3</v>
      </c>
      <c r="D299" s="18">
        <v>1358.36</v>
      </c>
      <c r="E299" s="11">
        <f t="shared" si="28"/>
        <v>2</v>
      </c>
      <c r="F299" s="11">
        <f t="shared" si="29"/>
        <v>1</v>
      </c>
      <c r="G299" s="11">
        <f t="shared" si="30"/>
        <v>4</v>
      </c>
      <c r="H299" s="26">
        <v>0.9</v>
      </c>
      <c r="I299" s="16">
        <f t="shared" si="31"/>
        <v>4075.08</v>
      </c>
    </row>
    <row r="300" spans="1:9" x14ac:dyDescent="0.3">
      <c r="A300" s="11">
        <v>663</v>
      </c>
      <c r="B300" s="17">
        <v>40673</v>
      </c>
      <c r="C300" s="11">
        <v>4</v>
      </c>
      <c r="D300" s="18">
        <v>1716.1824999999999</v>
      </c>
      <c r="E300" s="11">
        <f t="shared" si="28"/>
        <v>2</v>
      </c>
      <c r="F300" s="11">
        <f t="shared" si="29"/>
        <v>2</v>
      </c>
      <c r="G300" s="11">
        <f t="shared" si="30"/>
        <v>5</v>
      </c>
      <c r="H300" s="26">
        <v>0.1</v>
      </c>
      <c r="I300" s="16">
        <f t="shared" si="31"/>
        <v>6864.73</v>
      </c>
    </row>
    <row r="301" spans="1:9" x14ac:dyDescent="0.3">
      <c r="A301" s="11">
        <v>664</v>
      </c>
      <c r="B301" s="17">
        <v>41036</v>
      </c>
      <c r="C301" s="11">
        <v>9</v>
      </c>
      <c r="D301" s="18">
        <v>1531.6133333333335</v>
      </c>
      <c r="E301" s="11">
        <f t="shared" si="28"/>
        <v>3</v>
      </c>
      <c r="F301" s="11">
        <f t="shared" si="29"/>
        <v>4</v>
      </c>
      <c r="G301" s="11">
        <f t="shared" si="30"/>
        <v>5</v>
      </c>
      <c r="H301" s="26">
        <v>0.8</v>
      </c>
      <c r="I301" s="16">
        <f t="shared" si="31"/>
        <v>13784.52</v>
      </c>
    </row>
    <row r="302" spans="1:9" x14ac:dyDescent="0.3">
      <c r="A302" s="11">
        <v>665</v>
      </c>
      <c r="B302" s="17">
        <v>41094</v>
      </c>
      <c r="C302" s="11">
        <v>9</v>
      </c>
      <c r="D302" s="18">
        <v>1307.4277777777779</v>
      </c>
      <c r="E302" s="11">
        <f t="shared" si="28"/>
        <v>3</v>
      </c>
      <c r="F302" s="11">
        <f t="shared" si="29"/>
        <v>4</v>
      </c>
      <c r="G302" s="11">
        <f t="shared" si="30"/>
        <v>4</v>
      </c>
      <c r="H302" s="26">
        <v>0.3</v>
      </c>
      <c r="I302" s="16">
        <f t="shared" si="31"/>
        <v>11766.850000000002</v>
      </c>
    </row>
    <row r="303" spans="1:9" x14ac:dyDescent="0.3">
      <c r="A303" s="11">
        <v>666</v>
      </c>
      <c r="B303" s="17">
        <v>40514</v>
      </c>
      <c r="C303" s="11">
        <v>4</v>
      </c>
      <c r="D303" s="18">
        <v>1339.9900000000002</v>
      </c>
      <c r="E303" s="11">
        <f t="shared" si="28"/>
        <v>1</v>
      </c>
      <c r="F303" s="11">
        <f t="shared" si="29"/>
        <v>2</v>
      </c>
      <c r="G303" s="11">
        <f t="shared" si="30"/>
        <v>4</v>
      </c>
      <c r="H303" s="26">
        <v>0.1</v>
      </c>
      <c r="I303" s="16">
        <f t="shared" si="31"/>
        <v>5359.9600000000009</v>
      </c>
    </row>
    <row r="304" spans="1:9" x14ac:dyDescent="0.3">
      <c r="A304" s="11">
        <v>667</v>
      </c>
      <c r="B304" s="17">
        <v>41118</v>
      </c>
      <c r="C304" s="11">
        <v>1</v>
      </c>
      <c r="D304" s="18">
        <v>1696.65</v>
      </c>
      <c r="E304" s="11">
        <f t="shared" si="28"/>
        <v>3</v>
      </c>
      <c r="F304" s="11">
        <f t="shared" si="29"/>
        <v>1</v>
      </c>
      <c r="G304" s="11">
        <f t="shared" si="30"/>
        <v>5</v>
      </c>
      <c r="H304" s="26">
        <v>0.1</v>
      </c>
      <c r="I304" s="16">
        <f t="shared" si="31"/>
        <v>1696.65</v>
      </c>
    </row>
    <row r="305" spans="1:9" x14ac:dyDescent="0.3">
      <c r="A305" s="11">
        <v>668</v>
      </c>
      <c r="B305" s="17">
        <v>40892</v>
      </c>
      <c r="C305" s="11">
        <v>3</v>
      </c>
      <c r="D305" s="18">
        <v>1090.1966666666667</v>
      </c>
      <c r="E305" s="11">
        <f t="shared" si="28"/>
        <v>2</v>
      </c>
      <c r="F305" s="11">
        <f t="shared" si="29"/>
        <v>1</v>
      </c>
      <c r="G305" s="11">
        <f t="shared" si="30"/>
        <v>4</v>
      </c>
      <c r="H305" s="26">
        <v>0.1</v>
      </c>
      <c r="I305" s="16">
        <f t="shared" si="31"/>
        <v>3270.59</v>
      </c>
    </row>
    <row r="306" spans="1:9" x14ac:dyDescent="0.3">
      <c r="A306" s="11">
        <v>669</v>
      </c>
      <c r="B306" s="17">
        <v>40786</v>
      </c>
      <c r="C306" s="11">
        <v>6</v>
      </c>
      <c r="D306" s="18">
        <v>917.42666666666662</v>
      </c>
      <c r="E306" s="11">
        <f t="shared" si="28"/>
        <v>2</v>
      </c>
      <c r="F306" s="11">
        <f t="shared" si="29"/>
        <v>3</v>
      </c>
      <c r="G306" s="11">
        <f t="shared" si="30"/>
        <v>3</v>
      </c>
      <c r="H306" s="26">
        <v>0.3</v>
      </c>
      <c r="I306" s="16">
        <f t="shared" si="31"/>
        <v>5504.5599999999995</v>
      </c>
    </row>
    <row r="307" spans="1:9" x14ac:dyDescent="0.3">
      <c r="A307" s="11">
        <v>670</v>
      </c>
      <c r="B307" s="17">
        <v>40170</v>
      </c>
      <c r="C307" s="11">
        <v>4</v>
      </c>
      <c r="D307" s="18">
        <v>1729.335</v>
      </c>
      <c r="E307" s="11">
        <f t="shared" si="28"/>
        <v>1</v>
      </c>
      <c r="F307" s="11">
        <f t="shared" si="29"/>
        <v>2</v>
      </c>
      <c r="G307" s="11">
        <f t="shared" si="30"/>
        <v>5</v>
      </c>
      <c r="H307" s="26">
        <v>1</v>
      </c>
      <c r="I307" s="16">
        <f t="shared" si="31"/>
        <v>6917.34</v>
      </c>
    </row>
    <row r="308" spans="1:9" x14ac:dyDescent="0.3">
      <c r="A308" s="11">
        <v>671</v>
      </c>
      <c r="B308" s="17">
        <v>40886</v>
      </c>
      <c r="C308" s="11">
        <v>7</v>
      </c>
      <c r="D308" s="18">
        <v>730.55714285714282</v>
      </c>
      <c r="E308" s="11">
        <f t="shared" si="28"/>
        <v>2</v>
      </c>
      <c r="F308" s="11">
        <f t="shared" si="29"/>
        <v>3</v>
      </c>
      <c r="G308" s="11">
        <f t="shared" si="30"/>
        <v>3</v>
      </c>
      <c r="H308" s="26">
        <v>0.6</v>
      </c>
      <c r="I308" s="16">
        <f t="shared" si="31"/>
        <v>5113.8999999999996</v>
      </c>
    </row>
    <row r="309" spans="1:9" x14ac:dyDescent="0.3">
      <c r="A309" s="11">
        <v>672</v>
      </c>
      <c r="B309" s="17">
        <v>41099</v>
      </c>
      <c r="C309" s="11">
        <v>9</v>
      </c>
      <c r="D309" s="18">
        <v>1303.01</v>
      </c>
      <c r="E309" s="11">
        <f t="shared" si="28"/>
        <v>3</v>
      </c>
      <c r="F309" s="11">
        <f t="shared" si="29"/>
        <v>4</v>
      </c>
      <c r="G309" s="11">
        <f t="shared" si="30"/>
        <v>4</v>
      </c>
      <c r="H309" s="26">
        <v>0.9</v>
      </c>
      <c r="I309" s="16">
        <f t="shared" si="31"/>
        <v>11727.09</v>
      </c>
    </row>
    <row r="310" spans="1:9" x14ac:dyDescent="0.3">
      <c r="A310" s="11">
        <v>673</v>
      </c>
      <c r="B310" s="17">
        <v>40315</v>
      </c>
      <c r="C310" s="11">
        <v>3</v>
      </c>
      <c r="D310" s="18">
        <v>1689.3233333333335</v>
      </c>
      <c r="E310" s="11">
        <f t="shared" si="28"/>
        <v>1</v>
      </c>
      <c r="F310" s="11">
        <f t="shared" si="29"/>
        <v>1</v>
      </c>
      <c r="G310" s="11">
        <f t="shared" si="30"/>
        <v>5</v>
      </c>
      <c r="H310" s="26">
        <v>0</v>
      </c>
      <c r="I310" s="16">
        <f t="shared" si="31"/>
        <v>5067.97</v>
      </c>
    </row>
    <row r="311" spans="1:9" x14ac:dyDescent="0.3">
      <c r="A311" s="11">
        <v>674</v>
      </c>
      <c r="B311" s="17">
        <v>40676</v>
      </c>
      <c r="C311" s="11">
        <v>2</v>
      </c>
      <c r="D311" s="18">
        <v>1231.98</v>
      </c>
      <c r="E311" s="11">
        <f t="shared" si="28"/>
        <v>2</v>
      </c>
      <c r="F311" s="11">
        <f t="shared" si="29"/>
        <v>1</v>
      </c>
      <c r="G311" s="11">
        <f t="shared" si="30"/>
        <v>4</v>
      </c>
      <c r="H311" s="26">
        <v>0.1</v>
      </c>
      <c r="I311" s="16">
        <f t="shared" si="31"/>
        <v>2463.96</v>
      </c>
    </row>
    <row r="312" spans="1:9" x14ac:dyDescent="0.3">
      <c r="A312" s="11">
        <v>675</v>
      </c>
      <c r="B312" s="17">
        <v>40922</v>
      </c>
      <c r="C312" s="11">
        <v>4</v>
      </c>
      <c r="D312" s="18">
        <v>1714.3825000000002</v>
      </c>
      <c r="E312" s="11">
        <f t="shared" si="28"/>
        <v>2</v>
      </c>
      <c r="F312" s="11">
        <f t="shared" si="29"/>
        <v>2</v>
      </c>
      <c r="G312" s="11">
        <f t="shared" si="30"/>
        <v>5</v>
      </c>
      <c r="H312" s="26">
        <v>1</v>
      </c>
      <c r="I312" s="16">
        <f t="shared" si="31"/>
        <v>6857.5300000000007</v>
      </c>
    </row>
    <row r="313" spans="1:9" x14ac:dyDescent="0.3">
      <c r="A313" s="11">
        <v>676</v>
      </c>
      <c r="B313" s="17">
        <v>40988</v>
      </c>
      <c r="C313" s="11">
        <v>6</v>
      </c>
      <c r="D313" s="18">
        <v>1325.23</v>
      </c>
      <c r="E313" s="11">
        <f t="shared" si="28"/>
        <v>3</v>
      </c>
      <c r="F313" s="11">
        <f t="shared" si="29"/>
        <v>3</v>
      </c>
      <c r="G313" s="11">
        <f t="shared" si="30"/>
        <v>4</v>
      </c>
      <c r="H313" s="26">
        <v>0.2</v>
      </c>
      <c r="I313" s="16">
        <f t="shared" si="31"/>
        <v>7951.38</v>
      </c>
    </row>
    <row r="314" spans="1:9" x14ac:dyDescent="0.3">
      <c r="A314" s="11">
        <v>677</v>
      </c>
      <c r="B314" s="17">
        <v>41020</v>
      </c>
      <c r="C314" s="11">
        <v>4</v>
      </c>
      <c r="D314" s="18">
        <v>1080.6950000000002</v>
      </c>
      <c r="E314" s="11">
        <f t="shared" si="28"/>
        <v>3</v>
      </c>
      <c r="F314" s="11">
        <f t="shared" si="29"/>
        <v>2</v>
      </c>
      <c r="G314" s="11">
        <f t="shared" si="30"/>
        <v>4</v>
      </c>
      <c r="H314" s="26">
        <v>0.5</v>
      </c>
      <c r="I314" s="16">
        <f t="shared" si="31"/>
        <v>4322.7800000000007</v>
      </c>
    </row>
    <row r="315" spans="1:9" x14ac:dyDescent="0.3">
      <c r="A315" s="11">
        <v>678</v>
      </c>
      <c r="B315" s="17">
        <v>41058</v>
      </c>
      <c r="C315" s="11">
        <v>2</v>
      </c>
      <c r="D315" s="18">
        <v>1142.1099999999999</v>
      </c>
      <c r="E315" s="11">
        <f t="shared" si="28"/>
        <v>3</v>
      </c>
      <c r="F315" s="11">
        <f t="shared" si="29"/>
        <v>1</v>
      </c>
      <c r="G315" s="11">
        <f t="shared" si="30"/>
        <v>4</v>
      </c>
      <c r="H315" s="26">
        <v>0.7</v>
      </c>
      <c r="I315" s="16">
        <f t="shared" si="31"/>
        <v>2284.2199999999998</v>
      </c>
    </row>
    <row r="316" spans="1:9" x14ac:dyDescent="0.3">
      <c r="A316" s="11">
        <v>679</v>
      </c>
      <c r="B316" s="17">
        <v>41095</v>
      </c>
      <c r="C316" s="11">
        <v>5</v>
      </c>
      <c r="D316" s="18">
        <v>937.86199999999985</v>
      </c>
      <c r="E316" s="11">
        <f t="shared" si="28"/>
        <v>3</v>
      </c>
      <c r="F316" s="11">
        <f t="shared" si="29"/>
        <v>2</v>
      </c>
      <c r="G316" s="11">
        <f t="shared" si="30"/>
        <v>3</v>
      </c>
      <c r="H316" s="26">
        <v>0</v>
      </c>
      <c r="I316" s="16">
        <f t="shared" si="31"/>
        <v>4689.3099999999995</v>
      </c>
    </row>
    <row r="317" spans="1:9" x14ac:dyDescent="0.3">
      <c r="A317" s="11">
        <v>680</v>
      </c>
      <c r="B317" s="17">
        <v>40593</v>
      </c>
      <c r="C317" s="11">
        <v>3</v>
      </c>
      <c r="D317" s="18">
        <v>1121.5033333333333</v>
      </c>
      <c r="E317" s="11">
        <f t="shared" si="28"/>
        <v>2</v>
      </c>
      <c r="F317" s="11">
        <f t="shared" si="29"/>
        <v>1</v>
      </c>
      <c r="G317" s="11">
        <f t="shared" si="30"/>
        <v>4</v>
      </c>
      <c r="H317" s="26">
        <v>0.4</v>
      </c>
      <c r="I317" s="16">
        <f t="shared" si="31"/>
        <v>3364.51</v>
      </c>
    </row>
    <row r="318" spans="1:9" x14ac:dyDescent="0.3">
      <c r="A318" s="11">
        <v>681</v>
      </c>
      <c r="B318" s="17">
        <v>40705</v>
      </c>
      <c r="C318" s="11">
        <v>3</v>
      </c>
      <c r="D318" s="18">
        <v>1497.5933333333335</v>
      </c>
      <c r="E318" s="11">
        <f t="shared" si="28"/>
        <v>2</v>
      </c>
      <c r="F318" s="11">
        <f t="shared" si="29"/>
        <v>1</v>
      </c>
      <c r="G318" s="11">
        <f t="shared" si="30"/>
        <v>4</v>
      </c>
      <c r="H318" s="26">
        <v>0.5</v>
      </c>
      <c r="I318" s="16">
        <f t="shared" si="31"/>
        <v>4492.7800000000007</v>
      </c>
    </row>
    <row r="319" spans="1:9" x14ac:dyDescent="0.3">
      <c r="A319" s="11">
        <v>682</v>
      </c>
      <c r="B319" s="17">
        <v>40867</v>
      </c>
      <c r="C319" s="11">
        <v>2</v>
      </c>
      <c r="D319" s="18">
        <v>1106.9749999999999</v>
      </c>
      <c r="E319" s="11">
        <f t="shared" si="28"/>
        <v>2</v>
      </c>
      <c r="F319" s="11">
        <f t="shared" si="29"/>
        <v>1</v>
      </c>
      <c r="G319" s="11">
        <f t="shared" si="30"/>
        <v>4</v>
      </c>
      <c r="H319" s="26">
        <v>0.2</v>
      </c>
      <c r="I319" s="16">
        <f t="shared" si="31"/>
        <v>2213.9499999999998</v>
      </c>
    </row>
    <row r="320" spans="1:9" x14ac:dyDescent="0.3">
      <c r="A320" s="11">
        <v>683</v>
      </c>
      <c r="B320" s="17">
        <v>40457</v>
      </c>
      <c r="C320" s="11">
        <v>3</v>
      </c>
      <c r="D320" s="18">
        <v>1208.8900000000001</v>
      </c>
      <c r="E320" s="11">
        <f t="shared" si="28"/>
        <v>1</v>
      </c>
      <c r="F320" s="11">
        <f t="shared" si="29"/>
        <v>1</v>
      </c>
      <c r="G320" s="11">
        <f t="shared" si="30"/>
        <v>4</v>
      </c>
      <c r="H320" s="26">
        <v>0.8</v>
      </c>
      <c r="I320" s="16">
        <f t="shared" si="31"/>
        <v>3626.67</v>
      </c>
    </row>
    <row r="321" spans="1:9" x14ac:dyDescent="0.3">
      <c r="A321" s="11">
        <v>684</v>
      </c>
      <c r="B321" s="17">
        <v>40940</v>
      </c>
      <c r="C321" s="11">
        <v>9</v>
      </c>
      <c r="D321" s="18">
        <v>1421.9633333333331</v>
      </c>
      <c r="E321" s="11">
        <f t="shared" si="28"/>
        <v>3</v>
      </c>
      <c r="F321" s="11">
        <f t="shared" si="29"/>
        <v>4</v>
      </c>
      <c r="G321" s="11">
        <f t="shared" si="30"/>
        <v>4</v>
      </c>
      <c r="H321" s="26">
        <v>0.8</v>
      </c>
      <c r="I321" s="16">
        <f t="shared" si="31"/>
        <v>12797.669999999998</v>
      </c>
    </row>
    <row r="322" spans="1:9" x14ac:dyDescent="0.3">
      <c r="A322" s="11">
        <v>685</v>
      </c>
      <c r="B322" s="17">
        <v>41062</v>
      </c>
      <c r="C322" s="11">
        <v>2</v>
      </c>
      <c r="D322" s="18">
        <v>1934.4299999999998</v>
      </c>
      <c r="E322" s="11">
        <f t="shared" si="28"/>
        <v>3</v>
      </c>
      <c r="F322" s="11">
        <f t="shared" si="29"/>
        <v>1</v>
      </c>
      <c r="G322" s="11">
        <f t="shared" si="30"/>
        <v>5</v>
      </c>
      <c r="H322" s="26">
        <v>0.3</v>
      </c>
      <c r="I322" s="16">
        <f t="shared" si="31"/>
        <v>3868.8599999999997</v>
      </c>
    </row>
    <row r="323" spans="1:9" x14ac:dyDescent="0.3">
      <c r="A323" s="11">
        <v>686</v>
      </c>
      <c r="B323" s="17">
        <v>40200</v>
      </c>
      <c r="C323" s="11">
        <v>2</v>
      </c>
      <c r="D323" s="18">
        <v>1224.97</v>
      </c>
      <c r="E323" s="11">
        <f t="shared" ref="E323:E386" si="32">VLOOKUP(B323,$K$3:$L$7,2)</f>
        <v>1</v>
      </c>
      <c r="F323" s="11">
        <f t="shared" ref="F323:F386" si="33">VLOOKUP(C323,$K$11:$L$15,2)</f>
        <v>1</v>
      </c>
      <c r="G323" s="11">
        <f t="shared" ref="G323:G386" si="34">VLOOKUP(D323,$K$19:$L$23,2)</f>
        <v>4</v>
      </c>
      <c r="H323" s="26">
        <v>0.7</v>
      </c>
      <c r="I323" s="16">
        <f t="shared" ref="I323:I386" si="35">D323*C323</f>
        <v>2449.94</v>
      </c>
    </row>
    <row r="324" spans="1:9" x14ac:dyDescent="0.3">
      <c r="A324" s="11">
        <v>687</v>
      </c>
      <c r="B324" s="17">
        <v>41069</v>
      </c>
      <c r="C324" s="11">
        <v>6</v>
      </c>
      <c r="D324" s="18">
        <v>1492.18</v>
      </c>
      <c r="E324" s="11">
        <f t="shared" si="32"/>
        <v>3</v>
      </c>
      <c r="F324" s="11">
        <f t="shared" si="33"/>
        <v>3</v>
      </c>
      <c r="G324" s="11">
        <f t="shared" si="34"/>
        <v>4</v>
      </c>
      <c r="H324" s="26">
        <v>0.6</v>
      </c>
      <c r="I324" s="16">
        <f t="shared" si="35"/>
        <v>8953.08</v>
      </c>
    </row>
    <row r="325" spans="1:9" x14ac:dyDescent="0.3">
      <c r="A325" s="11">
        <v>688</v>
      </c>
      <c r="B325" s="17">
        <v>40304</v>
      </c>
      <c r="C325" s="11">
        <v>4</v>
      </c>
      <c r="D325" s="18">
        <v>1029.5675000000001</v>
      </c>
      <c r="E325" s="11">
        <f t="shared" si="32"/>
        <v>1</v>
      </c>
      <c r="F325" s="11">
        <f t="shared" si="33"/>
        <v>2</v>
      </c>
      <c r="G325" s="11">
        <f t="shared" si="34"/>
        <v>4</v>
      </c>
      <c r="H325" s="26">
        <v>0.7</v>
      </c>
      <c r="I325" s="16">
        <f t="shared" si="35"/>
        <v>4118.2700000000004</v>
      </c>
    </row>
    <row r="326" spans="1:9" x14ac:dyDescent="0.3">
      <c r="A326" s="11">
        <v>690</v>
      </c>
      <c r="B326" s="17">
        <v>40992</v>
      </c>
      <c r="C326" s="11">
        <v>2</v>
      </c>
      <c r="D326" s="18">
        <v>305.72000000000003</v>
      </c>
      <c r="E326" s="11">
        <f t="shared" si="32"/>
        <v>3</v>
      </c>
      <c r="F326" s="11">
        <f t="shared" si="33"/>
        <v>1</v>
      </c>
      <c r="G326" s="11">
        <f t="shared" si="34"/>
        <v>2</v>
      </c>
      <c r="H326" s="26">
        <v>0.4</v>
      </c>
      <c r="I326" s="16">
        <f t="shared" si="35"/>
        <v>611.44000000000005</v>
      </c>
    </row>
    <row r="327" spans="1:9" x14ac:dyDescent="0.3">
      <c r="A327" s="11">
        <v>691</v>
      </c>
      <c r="B327" s="17">
        <v>40518</v>
      </c>
      <c r="C327" s="11">
        <v>4</v>
      </c>
      <c r="D327" s="18">
        <v>982.71499999999992</v>
      </c>
      <c r="E327" s="11">
        <f t="shared" si="32"/>
        <v>1</v>
      </c>
      <c r="F327" s="11">
        <f t="shared" si="33"/>
        <v>2</v>
      </c>
      <c r="G327" s="11">
        <f t="shared" si="34"/>
        <v>3</v>
      </c>
      <c r="H327" s="26">
        <v>0.2</v>
      </c>
      <c r="I327" s="16">
        <f t="shared" si="35"/>
        <v>3930.8599999999997</v>
      </c>
    </row>
    <row r="328" spans="1:9" x14ac:dyDescent="0.3">
      <c r="A328" s="11">
        <v>692</v>
      </c>
      <c r="B328" s="17">
        <v>40461</v>
      </c>
      <c r="C328" s="11">
        <v>5</v>
      </c>
      <c r="D328" s="18">
        <v>686.94800000000009</v>
      </c>
      <c r="E328" s="11">
        <f t="shared" si="32"/>
        <v>1</v>
      </c>
      <c r="F328" s="11">
        <f t="shared" si="33"/>
        <v>2</v>
      </c>
      <c r="G328" s="11">
        <f t="shared" si="34"/>
        <v>3</v>
      </c>
      <c r="H328" s="26">
        <v>0.5</v>
      </c>
      <c r="I328" s="16">
        <f t="shared" si="35"/>
        <v>3434.7400000000007</v>
      </c>
    </row>
    <row r="329" spans="1:9" x14ac:dyDescent="0.3">
      <c r="A329" s="11">
        <v>693</v>
      </c>
      <c r="B329" s="17">
        <v>40849</v>
      </c>
      <c r="C329" s="11">
        <v>5</v>
      </c>
      <c r="D329" s="18">
        <v>1570.8340000000001</v>
      </c>
      <c r="E329" s="11">
        <f t="shared" si="32"/>
        <v>2</v>
      </c>
      <c r="F329" s="11">
        <f t="shared" si="33"/>
        <v>2</v>
      </c>
      <c r="G329" s="11">
        <f t="shared" si="34"/>
        <v>5</v>
      </c>
      <c r="H329" s="26">
        <v>0.3</v>
      </c>
      <c r="I329" s="16">
        <f t="shared" si="35"/>
        <v>7854.17</v>
      </c>
    </row>
    <row r="330" spans="1:9" x14ac:dyDescent="0.3">
      <c r="A330" s="11">
        <v>694</v>
      </c>
      <c r="B330" s="17">
        <v>40944</v>
      </c>
      <c r="C330" s="11">
        <v>2</v>
      </c>
      <c r="D330" s="18">
        <v>1480.6</v>
      </c>
      <c r="E330" s="11">
        <f t="shared" si="32"/>
        <v>3</v>
      </c>
      <c r="F330" s="11">
        <f t="shared" si="33"/>
        <v>1</v>
      </c>
      <c r="G330" s="11">
        <f t="shared" si="34"/>
        <v>4</v>
      </c>
      <c r="H330" s="26">
        <v>0.9</v>
      </c>
      <c r="I330" s="16">
        <f t="shared" si="35"/>
        <v>2961.2</v>
      </c>
    </row>
    <row r="331" spans="1:9" x14ac:dyDescent="0.3">
      <c r="A331" s="11">
        <v>695</v>
      </c>
      <c r="B331" s="17">
        <v>40846</v>
      </c>
      <c r="C331" s="11">
        <v>7</v>
      </c>
      <c r="D331" s="18">
        <v>1516.24</v>
      </c>
      <c r="E331" s="11">
        <f t="shared" si="32"/>
        <v>2</v>
      </c>
      <c r="F331" s="11">
        <f t="shared" si="33"/>
        <v>3</v>
      </c>
      <c r="G331" s="11">
        <f t="shared" si="34"/>
        <v>5</v>
      </c>
      <c r="H331" s="26">
        <v>0.3</v>
      </c>
      <c r="I331" s="16">
        <f t="shared" si="35"/>
        <v>10613.68</v>
      </c>
    </row>
    <row r="332" spans="1:9" x14ac:dyDescent="0.3">
      <c r="A332" s="11">
        <v>696</v>
      </c>
      <c r="B332" s="17">
        <v>40675</v>
      </c>
      <c r="C332" s="11">
        <v>5</v>
      </c>
      <c r="D332" s="18">
        <v>1109.048</v>
      </c>
      <c r="E332" s="11">
        <f t="shared" si="32"/>
        <v>2</v>
      </c>
      <c r="F332" s="11">
        <f t="shared" si="33"/>
        <v>2</v>
      </c>
      <c r="G332" s="11">
        <f t="shared" si="34"/>
        <v>4</v>
      </c>
      <c r="H332" s="26">
        <v>0.9</v>
      </c>
      <c r="I332" s="16">
        <f t="shared" si="35"/>
        <v>5545.24</v>
      </c>
    </row>
    <row r="333" spans="1:9" x14ac:dyDescent="0.3">
      <c r="A333" s="11">
        <v>697</v>
      </c>
      <c r="B333" s="17">
        <v>40300</v>
      </c>
      <c r="C333" s="11">
        <v>1</v>
      </c>
      <c r="D333" s="18">
        <v>1574.58</v>
      </c>
      <c r="E333" s="11">
        <f t="shared" si="32"/>
        <v>1</v>
      </c>
      <c r="F333" s="11">
        <f t="shared" si="33"/>
        <v>1</v>
      </c>
      <c r="G333" s="11">
        <f t="shared" si="34"/>
        <v>5</v>
      </c>
      <c r="H333" s="26">
        <v>0.9</v>
      </c>
      <c r="I333" s="16">
        <f t="shared" si="35"/>
        <v>1574.58</v>
      </c>
    </row>
    <row r="334" spans="1:9" x14ac:dyDescent="0.3">
      <c r="A334" s="11">
        <v>698</v>
      </c>
      <c r="B334" s="17">
        <v>40541</v>
      </c>
      <c r="C334" s="11">
        <v>7</v>
      </c>
      <c r="D334" s="18">
        <v>1120.3528571428574</v>
      </c>
      <c r="E334" s="11">
        <f t="shared" si="32"/>
        <v>1</v>
      </c>
      <c r="F334" s="11">
        <f t="shared" si="33"/>
        <v>3</v>
      </c>
      <c r="G334" s="11">
        <f t="shared" si="34"/>
        <v>4</v>
      </c>
      <c r="H334" s="26">
        <v>0.2</v>
      </c>
      <c r="I334" s="16">
        <f t="shared" si="35"/>
        <v>7842.4700000000012</v>
      </c>
    </row>
    <row r="335" spans="1:9" x14ac:dyDescent="0.3">
      <c r="A335" s="11">
        <v>699</v>
      </c>
      <c r="B335" s="17">
        <v>41049</v>
      </c>
      <c r="C335" s="11">
        <v>5</v>
      </c>
      <c r="D335" s="18">
        <v>1325.9560000000001</v>
      </c>
      <c r="E335" s="11">
        <f t="shared" si="32"/>
        <v>3</v>
      </c>
      <c r="F335" s="11">
        <f t="shared" si="33"/>
        <v>2</v>
      </c>
      <c r="G335" s="11">
        <f t="shared" si="34"/>
        <v>4</v>
      </c>
      <c r="H335" s="26">
        <v>0.8</v>
      </c>
      <c r="I335" s="16">
        <f t="shared" si="35"/>
        <v>6629.7800000000007</v>
      </c>
    </row>
    <row r="336" spans="1:9" x14ac:dyDescent="0.3">
      <c r="A336" s="11">
        <v>700</v>
      </c>
      <c r="B336" s="17">
        <v>40555</v>
      </c>
      <c r="C336" s="11">
        <v>5</v>
      </c>
      <c r="D336" s="18">
        <v>1434.4580000000001</v>
      </c>
      <c r="E336" s="11">
        <f t="shared" si="32"/>
        <v>1</v>
      </c>
      <c r="F336" s="11">
        <f t="shared" si="33"/>
        <v>2</v>
      </c>
      <c r="G336" s="11">
        <f t="shared" si="34"/>
        <v>4</v>
      </c>
      <c r="H336" s="26">
        <v>0.5</v>
      </c>
      <c r="I336" s="16">
        <f t="shared" si="35"/>
        <v>7172.2900000000009</v>
      </c>
    </row>
    <row r="337" spans="1:9" x14ac:dyDescent="0.3">
      <c r="A337" s="11">
        <v>701</v>
      </c>
      <c r="B337" s="17">
        <v>41125</v>
      </c>
      <c r="C337" s="11">
        <v>3</v>
      </c>
      <c r="D337" s="18">
        <v>1810.97</v>
      </c>
      <c r="E337" s="11">
        <f t="shared" si="32"/>
        <v>3</v>
      </c>
      <c r="F337" s="11">
        <f t="shared" si="33"/>
        <v>1</v>
      </c>
      <c r="G337" s="11">
        <f t="shared" si="34"/>
        <v>5</v>
      </c>
      <c r="H337" s="26">
        <v>0.7</v>
      </c>
      <c r="I337" s="16">
        <f t="shared" si="35"/>
        <v>5432.91</v>
      </c>
    </row>
    <row r="338" spans="1:9" x14ac:dyDescent="0.3">
      <c r="A338" s="11">
        <v>702</v>
      </c>
      <c r="B338" s="17">
        <v>41053</v>
      </c>
      <c r="C338" s="11">
        <v>7</v>
      </c>
      <c r="D338" s="18">
        <v>1158.3942857142858</v>
      </c>
      <c r="E338" s="11">
        <f t="shared" si="32"/>
        <v>3</v>
      </c>
      <c r="F338" s="11">
        <f t="shared" si="33"/>
        <v>3</v>
      </c>
      <c r="G338" s="11">
        <f t="shared" si="34"/>
        <v>4</v>
      </c>
      <c r="H338" s="26">
        <v>0.8</v>
      </c>
      <c r="I338" s="16">
        <f t="shared" si="35"/>
        <v>8108.7600000000011</v>
      </c>
    </row>
    <row r="339" spans="1:9" x14ac:dyDescent="0.3">
      <c r="A339" s="11">
        <v>703</v>
      </c>
      <c r="B339" s="17">
        <v>41038</v>
      </c>
      <c r="C339" s="11">
        <v>4</v>
      </c>
      <c r="D339" s="18">
        <v>1299.2525000000001</v>
      </c>
      <c r="E339" s="11">
        <f t="shared" si="32"/>
        <v>3</v>
      </c>
      <c r="F339" s="11">
        <f t="shared" si="33"/>
        <v>2</v>
      </c>
      <c r="G339" s="11">
        <f t="shared" si="34"/>
        <v>4</v>
      </c>
      <c r="H339" s="26">
        <v>0.3</v>
      </c>
      <c r="I339" s="16">
        <f t="shared" si="35"/>
        <v>5197.01</v>
      </c>
    </row>
    <row r="340" spans="1:9" x14ac:dyDescent="0.3">
      <c r="A340" s="11">
        <v>704</v>
      </c>
      <c r="B340" s="17">
        <v>40400</v>
      </c>
      <c r="C340" s="11">
        <v>3</v>
      </c>
      <c r="D340" s="18">
        <v>1235.08</v>
      </c>
      <c r="E340" s="11">
        <f t="shared" si="32"/>
        <v>1</v>
      </c>
      <c r="F340" s="11">
        <f t="shared" si="33"/>
        <v>1</v>
      </c>
      <c r="G340" s="11">
        <f t="shared" si="34"/>
        <v>4</v>
      </c>
      <c r="H340" s="26">
        <v>0.7</v>
      </c>
      <c r="I340" s="16">
        <f t="shared" si="35"/>
        <v>3705.24</v>
      </c>
    </row>
    <row r="341" spans="1:9" x14ac:dyDescent="0.3">
      <c r="A341" s="11">
        <v>705</v>
      </c>
      <c r="B341" s="17">
        <v>40934</v>
      </c>
      <c r="C341" s="11">
        <v>3</v>
      </c>
      <c r="D341" s="18">
        <v>794.32999999999993</v>
      </c>
      <c r="E341" s="11">
        <f t="shared" si="32"/>
        <v>2</v>
      </c>
      <c r="F341" s="11">
        <f t="shared" si="33"/>
        <v>1</v>
      </c>
      <c r="G341" s="11">
        <f t="shared" si="34"/>
        <v>3</v>
      </c>
      <c r="H341" s="26">
        <v>0.6</v>
      </c>
      <c r="I341" s="16">
        <f t="shared" si="35"/>
        <v>2382.9899999999998</v>
      </c>
    </row>
    <row r="342" spans="1:9" x14ac:dyDescent="0.3">
      <c r="A342" s="11">
        <v>706</v>
      </c>
      <c r="B342" s="17">
        <v>40768</v>
      </c>
      <c r="C342" s="11">
        <v>4</v>
      </c>
      <c r="D342" s="18">
        <v>1145.645</v>
      </c>
      <c r="E342" s="11">
        <f t="shared" si="32"/>
        <v>2</v>
      </c>
      <c r="F342" s="11">
        <f t="shared" si="33"/>
        <v>2</v>
      </c>
      <c r="G342" s="11">
        <f t="shared" si="34"/>
        <v>4</v>
      </c>
      <c r="H342" s="26">
        <v>1</v>
      </c>
      <c r="I342" s="16">
        <f t="shared" si="35"/>
        <v>4582.58</v>
      </c>
    </row>
    <row r="343" spans="1:9" x14ac:dyDescent="0.3">
      <c r="A343" s="11">
        <v>707</v>
      </c>
      <c r="B343" s="17">
        <v>40767</v>
      </c>
      <c r="C343" s="11">
        <v>4</v>
      </c>
      <c r="D343" s="18">
        <v>1150.9425000000001</v>
      </c>
      <c r="E343" s="11">
        <f t="shared" si="32"/>
        <v>2</v>
      </c>
      <c r="F343" s="11">
        <f t="shared" si="33"/>
        <v>2</v>
      </c>
      <c r="G343" s="11">
        <f t="shared" si="34"/>
        <v>4</v>
      </c>
      <c r="H343" s="26">
        <v>0.5</v>
      </c>
      <c r="I343" s="16">
        <f t="shared" si="35"/>
        <v>4603.7700000000004</v>
      </c>
    </row>
    <row r="344" spans="1:9" x14ac:dyDescent="0.3">
      <c r="A344" s="11">
        <v>708</v>
      </c>
      <c r="B344" s="17">
        <v>40846</v>
      </c>
      <c r="C344" s="11">
        <v>3</v>
      </c>
      <c r="D344" s="18">
        <v>1685.4933333333331</v>
      </c>
      <c r="E344" s="11">
        <f t="shared" si="32"/>
        <v>2</v>
      </c>
      <c r="F344" s="11">
        <f t="shared" si="33"/>
        <v>1</v>
      </c>
      <c r="G344" s="11">
        <f t="shared" si="34"/>
        <v>5</v>
      </c>
      <c r="H344" s="26">
        <v>0.2</v>
      </c>
      <c r="I344" s="16">
        <f t="shared" si="35"/>
        <v>5056.4799999999996</v>
      </c>
    </row>
    <row r="345" spans="1:9" x14ac:dyDescent="0.3">
      <c r="A345" s="11">
        <v>709</v>
      </c>
      <c r="B345" s="17">
        <v>40085</v>
      </c>
      <c r="C345" s="11">
        <v>2</v>
      </c>
      <c r="D345" s="18">
        <v>1811.835</v>
      </c>
      <c r="E345" s="11">
        <f t="shared" si="32"/>
        <v>1</v>
      </c>
      <c r="F345" s="11">
        <f t="shared" si="33"/>
        <v>1</v>
      </c>
      <c r="G345" s="11">
        <f t="shared" si="34"/>
        <v>5</v>
      </c>
      <c r="H345" s="26">
        <v>0.9</v>
      </c>
      <c r="I345" s="16">
        <f t="shared" si="35"/>
        <v>3623.67</v>
      </c>
    </row>
    <row r="346" spans="1:9" x14ac:dyDescent="0.3">
      <c r="A346" s="11">
        <v>710</v>
      </c>
      <c r="B346" s="17">
        <v>40474</v>
      </c>
      <c r="C346" s="11">
        <v>6</v>
      </c>
      <c r="D346" s="18">
        <v>1597.5600000000002</v>
      </c>
      <c r="E346" s="11">
        <f t="shared" si="32"/>
        <v>1</v>
      </c>
      <c r="F346" s="11">
        <f t="shared" si="33"/>
        <v>3</v>
      </c>
      <c r="G346" s="11">
        <f t="shared" si="34"/>
        <v>5</v>
      </c>
      <c r="H346" s="26">
        <v>0.9</v>
      </c>
      <c r="I346" s="16">
        <f t="shared" si="35"/>
        <v>9585.36</v>
      </c>
    </row>
    <row r="347" spans="1:9" x14ac:dyDescent="0.3">
      <c r="A347" s="11">
        <v>711</v>
      </c>
      <c r="B347" s="17">
        <v>40835</v>
      </c>
      <c r="C347" s="11">
        <v>8</v>
      </c>
      <c r="D347" s="18">
        <v>1706.7449999999999</v>
      </c>
      <c r="E347" s="11">
        <f t="shared" si="32"/>
        <v>2</v>
      </c>
      <c r="F347" s="11">
        <f t="shared" si="33"/>
        <v>4</v>
      </c>
      <c r="G347" s="11">
        <f t="shared" si="34"/>
        <v>5</v>
      </c>
      <c r="H347" s="26">
        <v>1</v>
      </c>
      <c r="I347" s="16">
        <f t="shared" si="35"/>
        <v>13653.96</v>
      </c>
    </row>
    <row r="348" spans="1:9" x14ac:dyDescent="0.3">
      <c r="A348" s="11">
        <v>712</v>
      </c>
      <c r="B348" s="17">
        <v>40926</v>
      </c>
      <c r="C348" s="11">
        <v>5</v>
      </c>
      <c r="D348" s="18">
        <v>1482.338</v>
      </c>
      <c r="E348" s="11">
        <f t="shared" si="32"/>
        <v>2</v>
      </c>
      <c r="F348" s="11">
        <f t="shared" si="33"/>
        <v>2</v>
      </c>
      <c r="G348" s="11">
        <f t="shared" si="34"/>
        <v>4</v>
      </c>
      <c r="H348" s="26">
        <v>0.6</v>
      </c>
      <c r="I348" s="16">
        <f t="shared" si="35"/>
        <v>7411.69</v>
      </c>
    </row>
    <row r="349" spans="1:9" x14ac:dyDescent="0.3">
      <c r="A349" s="11">
        <v>713</v>
      </c>
      <c r="B349" s="17">
        <v>40883</v>
      </c>
      <c r="C349" s="11">
        <v>4</v>
      </c>
      <c r="D349" s="18">
        <v>999.18499999999995</v>
      </c>
      <c r="E349" s="11">
        <f t="shared" si="32"/>
        <v>2</v>
      </c>
      <c r="F349" s="11">
        <f t="shared" si="33"/>
        <v>2</v>
      </c>
      <c r="G349" s="11">
        <f t="shared" si="34"/>
        <v>3</v>
      </c>
      <c r="H349" s="26">
        <v>0.9</v>
      </c>
      <c r="I349" s="16">
        <f t="shared" si="35"/>
        <v>3996.74</v>
      </c>
    </row>
    <row r="350" spans="1:9" x14ac:dyDescent="0.3">
      <c r="A350" s="11">
        <v>714</v>
      </c>
      <c r="B350" s="17">
        <v>40561</v>
      </c>
      <c r="C350" s="11">
        <v>3</v>
      </c>
      <c r="D350" s="18">
        <v>926.69999999999993</v>
      </c>
      <c r="E350" s="11">
        <f t="shared" si="32"/>
        <v>1</v>
      </c>
      <c r="F350" s="11">
        <f t="shared" si="33"/>
        <v>1</v>
      </c>
      <c r="G350" s="11">
        <f t="shared" si="34"/>
        <v>3</v>
      </c>
      <c r="H350" s="26">
        <v>0.3</v>
      </c>
      <c r="I350" s="16">
        <f t="shared" si="35"/>
        <v>2780.1</v>
      </c>
    </row>
    <row r="351" spans="1:9" x14ac:dyDescent="0.3">
      <c r="A351" s="11">
        <v>715</v>
      </c>
      <c r="B351" s="17">
        <v>40677</v>
      </c>
      <c r="C351" s="11">
        <v>5</v>
      </c>
      <c r="D351" s="18">
        <v>1261.086</v>
      </c>
      <c r="E351" s="11">
        <f t="shared" si="32"/>
        <v>2</v>
      </c>
      <c r="F351" s="11">
        <f t="shared" si="33"/>
        <v>2</v>
      </c>
      <c r="G351" s="11">
        <f t="shared" si="34"/>
        <v>4</v>
      </c>
      <c r="H351" s="26">
        <v>0.2</v>
      </c>
      <c r="I351" s="16">
        <f t="shared" si="35"/>
        <v>6305.43</v>
      </c>
    </row>
    <row r="352" spans="1:9" x14ac:dyDescent="0.3">
      <c r="A352" s="11">
        <v>716</v>
      </c>
      <c r="B352" s="17">
        <v>41011</v>
      </c>
      <c r="C352" s="11">
        <v>5</v>
      </c>
      <c r="D352" s="18">
        <v>1316.3620000000001</v>
      </c>
      <c r="E352" s="11">
        <f t="shared" si="32"/>
        <v>3</v>
      </c>
      <c r="F352" s="11">
        <f t="shared" si="33"/>
        <v>2</v>
      </c>
      <c r="G352" s="11">
        <f t="shared" si="34"/>
        <v>4</v>
      </c>
      <c r="H352" s="26">
        <v>1</v>
      </c>
      <c r="I352" s="16">
        <f t="shared" si="35"/>
        <v>6581.81</v>
      </c>
    </row>
    <row r="353" spans="1:9" x14ac:dyDescent="0.3">
      <c r="A353" s="11">
        <v>717</v>
      </c>
      <c r="B353" s="17">
        <v>40014</v>
      </c>
      <c r="C353" s="11">
        <v>4</v>
      </c>
      <c r="D353" s="18">
        <v>1663.375</v>
      </c>
      <c r="E353" s="11">
        <f t="shared" si="32"/>
        <v>1</v>
      </c>
      <c r="F353" s="11">
        <f t="shared" si="33"/>
        <v>2</v>
      </c>
      <c r="G353" s="11">
        <f t="shared" si="34"/>
        <v>5</v>
      </c>
      <c r="H353" s="26">
        <v>0.4</v>
      </c>
      <c r="I353" s="16">
        <f t="shared" si="35"/>
        <v>6653.5</v>
      </c>
    </row>
    <row r="354" spans="1:9" x14ac:dyDescent="0.3">
      <c r="A354" s="11">
        <v>718</v>
      </c>
      <c r="B354" s="17">
        <v>40996</v>
      </c>
      <c r="C354" s="11">
        <v>5</v>
      </c>
      <c r="D354" s="18">
        <v>917.55400000000009</v>
      </c>
      <c r="E354" s="11">
        <f t="shared" si="32"/>
        <v>3</v>
      </c>
      <c r="F354" s="11">
        <f t="shared" si="33"/>
        <v>2</v>
      </c>
      <c r="G354" s="11">
        <f t="shared" si="34"/>
        <v>3</v>
      </c>
      <c r="H354" s="26">
        <v>0.9</v>
      </c>
      <c r="I354" s="16">
        <f t="shared" si="35"/>
        <v>4587.7700000000004</v>
      </c>
    </row>
    <row r="355" spans="1:9" x14ac:dyDescent="0.3">
      <c r="A355" s="11">
        <v>719</v>
      </c>
      <c r="B355" s="17">
        <v>40965</v>
      </c>
      <c r="C355" s="11">
        <v>7</v>
      </c>
      <c r="D355" s="18">
        <v>1700.212857142857</v>
      </c>
      <c r="E355" s="11">
        <f t="shared" si="32"/>
        <v>3</v>
      </c>
      <c r="F355" s="11">
        <f t="shared" si="33"/>
        <v>3</v>
      </c>
      <c r="G355" s="11">
        <f t="shared" si="34"/>
        <v>5</v>
      </c>
      <c r="H355" s="26">
        <v>0.7</v>
      </c>
      <c r="I355" s="16">
        <f t="shared" si="35"/>
        <v>11901.49</v>
      </c>
    </row>
    <row r="356" spans="1:9" x14ac:dyDescent="0.3">
      <c r="A356" s="11">
        <v>720</v>
      </c>
      <c r="B356" s="17">
        <v>40789</v>
      </c>
      <c r="C356" s="11">
        <v>5</v>
      </c>
      <c r="D356" s="18">
        <v>1496.556</v>
      </c>
      <c r="E356" s="11">
        <f t="shared" si="32"/>
        <v>2</v>
      </c>
      <c r="F356" s="11">
        <f t="shared" si="33"/>
        <v>2</v>
      </c>
      <c r="G356" s="11">
        <f t="shared" si="34"/>
        <v>4</v>
      </c>
      <c r="H356" s="26">
        <v>0.8</v>
      </c>
      <c r="I356" s="16">
        <f t="shared" si="35"/>
        <v>7482.7800000000007</v>
      </c>
    </row>
    <row r="357" spans="1:9" x14ac:dyDescent="0.3">
      <c r="A357" s="11">
        <v>721</v>
      </c>
      <c r="B357" s="17">
        <v>40752</v>
      </c>
      <c r="C357" s="11">
        <v>5</v>
      </c>
      <c r="D357" s="18">
        <v>1205.752</v>
      </c>
      <c r="E357" s="11">
        <f t="shared" si="32"/>
        <v>2</v>
      </c>
      <c r="F357" s="11">
        <f t="shared" si="33"/>
        <v>2</v>
      </c>
      <c r="G357" s="11">
        <f t="shared" si="34"/>
        <v>4</v>
      </c>
      <c r="H357" s="26">
        <v>0.1</v>
      </c>
      <c r="I357" s="16">
        <f t="shared" si="35"/>
        <v>6028.76</v>
      </c>
    </row>
    <row r="358" spans="1:9" x14ac:dyDescent="0.3">
      <c r="A358" s="11">
        <v>722</v>
      </c>
      <c r="B358" s="17">
        <v>41077</v>
      </c>
      <c r="C358" s="11">
        <v>2</v>
      </c>
      <c r="D358" s="18">
        <v>763.34499999999991</v>
      </c>
      <c r="E358" s="11">
        <f t="shared" si="32"/>
        <v>3</v>
      </c>
      <c r="F358" s="11">
        <f t="shared" si="33"/>
        <v>1</v>
      </c>
      <c r="G358" s="11">
        <f t="shared" si="34"/>
        <v>3</v>
      </c>
      <c r="H358" s="26">
        <v>0.7</v>
      </c>
      <c r="I358" s="16">
        <f t="shared" si="35"/>
        <v>1526.6899999999998</v>
      </c>
    </row>
    <row r="359" spans="1:9" x14ac:dyDescent="0.3">
      <c r="A359" s="11">
        <v>723</v>
      </c>
      <c r="B359" s="17">
        <v>40876</v>
      </c>
      <c r="C359" s="11">
        <v>7</v>
      </c>
      <c r="D359" s="18">
        <v>1210.2557142857145</v>
      </c>
      <c r="E359" s="11">
        <f t="shared" si="32"/>
        <v>2</v>
      </c>
      <c r="F359" s="11">
        <f t="shared" si="33"/>
        <v>3</v>
      </c>
      <c r="G359" s="11">
        <f t="shared" si="34"/>
        <v>4</v>
      </c>
      <c r="H359" s="26">
        <v>0.1</v>
      </c>
      <c r="I359" s="16">
        <f t="shared" si="35"/>
        <v>8471.7900000000009</v>
      </c>
    </row>
    <row r="360" spans="1:9" x14ac:dyDescent="0.3">
      <c r="A360" s="11">
        <v>724</v>
      </c>
      <c r="B360" s="17">
        <v>40968</v>
      </c>
      <c r="C360" s="11">
        <v>5</v>
      </c>
      <c r="D360" s="18">
        <v>1212.048</v>
      </c>
      <c r="E360" s="11">
        <f t="shared" si="32"/>
        <v>3</v>
      </c>
      <c r="F360" s="11">
        <f t="shared" si="33"/>
        <v>2</v>
      </c>
      <c r="G360" s="11">
        <f t="shared" si="34"/>
        <v>4</v>
      </c>
      <c r="H360" s="26">
        <v>0</v>
      </c>
      <c r="I360" s="16">
        <f t="shared" si="35"/>
        <v>6060.24</v>
      </c>
    </row>
    <row r="361" spans="1:9" x14ac:dyDescent="0.3">
      <c r="A361" s="11">
        <v>725</v>
      </c>
      <c r="B361" s="17">
        <v>40842</v>
      </c>
      <c r="C361" s="11">
        <v>4</v>
      </c>
      <c r="D361" s="18">
        <v>843.69250000000011</v>
      </c>
      <c r="E361" s="11">
        <f t="shared" si="32"/>
        <v>2</v>
      </c>
      <c r="F361" s="11">
        <f t="shared" si="33"/>
        <v>2</v>
      </c>
      <c r="G361" s="11">
        <f t="shared" si="34"/>
        <v>3</v>
      </c>
      <c r="H361" s="26">
        <v>0.9</v>
      </c>
      <c r="I361" s="16">
        <f t="shared" si="35"/>
        <v>3374.7700000000004</v>
      </c>
    </row>
    <row r="362" spans="1:9" x14ac:dyDescent="0.3">
      <c r="A362" s="11">
        <v>726</v>
      </c>
      <c r="B362" s="17">
        <v>40808</v>
      </c>
      <c r="C362" s="11">
        <v>6</v>
      </c>
      <c r="D362" s="18">
        <v>1088.8583333333333</v>
      </c>
      <c r="E362" s="11">
        <f t="shared" si="32"/>
        <v>2</v>
      </c>
      <c r="F362" s="11">
        <f t="shared" si="33"/>
        <v>3</v>
      </c>
      <c r="G362" s="11">
        <f t="shared" si="34"/>
        <v>4</v>
      </c>
      <c r="H362" s="26">
        <v>0.2</v>
      </c>
      <c r="I362" s="16">
        <f t="shared" si="35"/>
        <v>6533.15</v>
      </c>
    </row>
    <row r="363" spans="1:9" x14ac:dyDescent="0.3">
      <c r="A363" s="11">
        <v>727</v>
      </c>
      <c r="B363" s="17">
        <v>40588</v>
      </c>
      <c r="C363" s="11">
        <v>4</v>
      </c>
      <c r="D363" s="18">
        <v>887.1724999999999</v>
      </c>
      <c r="E363" s="11">
        <f t="shared" si="32"/>
        <v>2</v>
      </c>
      <c r="F363" s="11">
        <f t="shared" si="33"/>
        <v>2</v>
      </c>
      <c r="G363" s="11">
        <f t="shared" si="34"/>
        <v>3</v>
      </c>
      <c r="H363" s="26">
        <v>0.8</v>
      </c>
      <c r="I363" s="16">
        <f t="shared" si="35"/>
        <v>3548.6899999999996</v>
      </c>
    </row>
    <row r="364" spans="1:9" x14ac:dyDescent="0.3">
      <c r="A364" s="11">
        <v>728</v>
      </c>
      <c r="B364" s="17">
        <v>40830</v>
      </c>
      <c r="C364" s="11">
        <v>7</v>
      </c>
      <c r="D364" s="18">
        <v>1466.7685714285715</v>
      </c>
      <c r="E364" s="11">
        <f t="shared" si="32"/>
        <v>2</v>
      </c>
      <c r="F364" s="11">
        <f t="shared" si="33"/>
        <v>3</v>
      </c>
      <c r="G364" s="11">
        <f t="shared" si="34"/>
        <v>4</v>
      </c>
      <c r="H364" s="26">
        <v>0.8</v>
      </c>
      <c r="I364" s="16">
        <f t="shared" si="35"/>
        <v>10267.380000000001</v>
      </c>
    </row>
    <row r="365" spans="1:9" x14ac:dyDescent="0.3">
      <c r="A365" s="11">
        <v>729</v>
      </c>
      <c r="B365" s="17">
        <v>40723</v>
      </c>
      <c r="C365" s="11">
        <v>4</v>
      </c>
      <c r="D365" s="18">
        <v>936.745</v>
      </c>
      <c r="E365" s="11">
        <f t="shared" si="32"/>
        <v>2</v>
      </c>
      <c r="F365" s="11">
        <f t="shared" si="33"/>
        <v>2</v>
      </c>
      <c r="G365" s="11">
        <f t="shared" si="34"/>
        <v>3</v>
      </c>
      <c r="H365" s="26">
        <v>0.3</v>
      </c>
      <c r="I365" s="16">
        <f t="shared" si="35"/>
        <v>3746.98</v>
      </c>
    </row>
    <row r="366" spans="1:9" x14ac:dyDescent="0.3">
      <c r="A366" s="11">
        <v>730</v>
      </c>
      <c r="B366" s="17">
        <v>40935</v>
      </c>
      <c r="C366" s="11">
        <v>8</v>
      </c>
      <c r="D366" s="18">
        <v>1576.4224999999999</v>
      </c>
      <c r="E366" s="11">
        <f t="shared" si="32"/>
        <v>2</v>
      </c>
      <c r="F366" s="11">
        <f t="shared" si="33"/>
        <v>4</v>
      </c>
      <c r="G366" s="11">
        <f t="shared" si="34"/>
        <v>5</v>
      </c>
      <c r="H366" s="26">
        <v>0.4</v>
      </c>
      <c r="I366" s="16">
        <f t="shared" si="35"/>
        <v>12611.38</v>
      </c>
    </row>
    <row r="367" spans="1:9" x14ac:dyDescent="0.3">
      <c r="A367" s="11">
        <v>731</v>
      </c>
      <c r="B367" s="17">
        <v>40966</v>
      </c>
      <c r="C367" s="11">
        <v>6</v>
      </c>
      <c r="D367" s="18">
        <v>1166.5216666666665</v>
      </c>
      <c r="E367" s="11">
        <f t="shared" si="32"/>
        <v>3</v>
      </c>
      <c r="F367" s="11">
        <f t="shared" si="33"/>
        <v>3</v>
      </c>
      <c r="G367" s="11">
        <f t="shared" si="34"/>
        <v>4</v>
      </c>
      <c r="H367" s="26">
        <v>1</v>
      </c>
      <c r="I367" s="16">
        <f t="shared" si="35"/>
        <v>6999.1299999999992</v>
      </c>
    </row>
    <row r="368" spans="1:9" x14ac:dyDescent="0.3">
      <c r="A368" s="11">
        <v>732</v>
      </c>
      <c r="B368" s="17">
        <v>41055</v>
      </c>
      <c r="C368" s="11">
        <v>5</v>
      </c>
      <c r="D368" s="18">
        <v>1236.7099999999998</v>
      </c>
      <c r="E368" s="11">
        <f t="shared" si="32"/>
        <v>3</v>
      </c>
      <c r="F368" s="11">
        <f t="shared" si="33"/>
        <v>2</v>
      </c>
      <c r="G368" s="11">
        <f t="shared" si="34"/>
        <v>4</v>
      </c>
      <c r="H368" s="26">
        <v>0.5</v>
      </c>
      <c r="I368" s="16">
        <f t="shared" si="35"/>
        <v>6183.5499999999993</v>
      </c>
    </row>
    <row r="369" spans="1:9" x14ac:dyDescent="0.3">
      <c r="A369" s="11">
        <v>733</v>
      </c>
      <c r="B369" s="17">
        <v>40851</v>
      </c>
      <c r="C369" s="11">
        <v>6</v>
      </c>
      <c r="D369" s="18">
        <v>1541.3149999999998</v>
      </c>
      <c r="E369" s="11">
        <f t="shared" si="32"/>
        <v>2</v>
      </c>
      <c r="F369" s="11">
        <f t="shared" si="33"/>
        <v>3</v>
      </c>
      <c r="G369" s="11">
        <f t="shared" si="34"/>
        <v>5</v>
      </c>
      <c r="H369" s="26">
        <v>0.6</v>
      </c>
      <c r="I369" s="16">
        <f t="shared" si="35"/>
        <v>9247.89</v>
      </c>
    </row>
    <row r="370" spans="1:9" x14ac:dyDescent="0.3">
      <c r="A370" s="11">
        <v>734</v>
      </c>
      <c r="B370" s="17">
        <v>41112</v>
      </c>
      <c r="C370" s="11">
        <v>6</v>
      </c>
      <c r="D370" s="18">
        <v>1313.8100000000002</v>
      </c>
      <c r="E370" s="11">
        <f t="shared" si="32"/>
        <v>3</v>
      </c>
      <c r="F370" s="11">
        <f t="shared" si="33"/>
        <v>3</v>
      </c>
      <c r="G370" s="11">
        <f t="shared" si="34"/>
        <v>4</v>
      </c>
      <c r="H370" s="26">
        <v>0.3</v>
      </c>
      <c r="I370" s="16">
        <f t="shared" si="35"/>
        <v>7882.8600000000006</v>
      </c>
    </row>
    <row r="371" spans="1:9" x14ac:dyDescent="0.3">
      <c r="A371" s="11">
        <v>735</v>
      </c>
      <c r="B371" s="17">
        <v>41040</v>
      </c>
      <c r="C371" s="11">
        <v>1</v>
      </c>
      <c r="D371" s="18">
        <v>1601.86</v>
      </c>
      <c r="E371" s="11">
        <f t="shared" si="32"/>
        <v>3</v>
      </c>
      <c r="F371" s="11">
        <f t="shared" si="33"/>
        <v>1</v>
      </c>
      <c r="G371" s="11">
        <f t="shared" si="34"/>
        <v>5</v>
      </c>
      <c r="H371" s="26">
        <v>0.7</v>
      </c>
      <c r="I371" s="16">
        <f t="shared" si="35"/>
        <v>1601.86</v>
      </c>
    </row>
    <row r="372" spans="1:9" x14ac:dyDescent="0.3">
      <c r="A372" s="11">
        <v>736</v>
      </c>
      <c r="B372" s="17">
        <v>40452</v>
      </c>
      <c r="C372" s="11">
        <v>6</v>
      </c>
      <c r="D372" s="18">
        <v>1011.715</v>
      </c>
      <c r="E372" s="11">
        <f t="shared" si="32"/>
        <v>1</v>
      </c>
      <c r="F372" s="11">
        <f t="shared" si="33"/>
        <v>3</v>
      </c>
      <c r="G372" s="11">
        <f t="shared" si="34"/>
        <v>4</v>
      </c>
      <c r="H372" s="26">
        <v>0.7</v>
      </c>
      <c r="I372" s="16">
        <f t="shared" si="35"/>
        <v>6070.29</v>
      </c>
    </row>
    <row r="373" spans="1:9" x14ac:dyDescent="0.3">
      <c r="A373" s="11">
        <v>737</v>
      </c>
      <c r="B373" s="17">
        <v>41065</v>
      </c>
      <c r="C373" s="11">
        <v>4</v>
      </c>
      <c r="D373" s="18">
        <v>1922.28</v>
      </c>
      <c r="E373" s="11">
        <f t="shared" si="32"/>
        <v>3</v>
      </c>
      <c r="F373" s="11">
        <f t="shared" si="33"/>
        <v>2</v>
      </c>
      <c r="G373" s="11">
        <f t="shared" si="34"/>
        <v>5</v>
      </c>
      <c r="H373" s="26">
        <v>1</v>
      </c>
      <c r="I373" s="16">
        <f t="shared" si="35"/>
        <v>7689.12</v>
      </c>
    </row>
    <row r="374" spans="1:9" x14ac:dyDescent="0.3">
      <c r="A374" s="11">
        <v>738</v>
      </c>
      <c r="B374" s="17">
        <v>39687</v>
      </c>
      <c r="C374" s="11">
        <v>2</v>
      </c>
      <c r="D374" s="18">
        <v>1386.02</v>
      </c>
      <c r="E374" s="11">
        <f t="shared" si="32"/>
        <v>1</v>
      </c>
      <c r="F374" s="11">
        <f t="shared" si="33"/>
        <v>1</v>
      </c>
      <c r="G374" s="11">
        <f t="shared" si="34"/>
        <v>4</v>
      </c>
      <c r="H374" s="26">
        <v>0.9</v>
      </c>
      <c r="I374" s="16">
        <f t="shared" si="35"/>
        <v>2772.04</v>
      </c>
    </row>
    <row r="375" spans="1:9" x14ac:dyDescent="0.3">
      <c r="A375" s="11">
        <v>739</v>
      </c>
      <c r="B375" s="17">
        <v>40677</v>
      </c>
      <c r="C375" s="11">
        <v>3</v>
      </c>
      <c r="D375" s="18">
        <v>959.42333333333329</v>
      </c>
      <c r="E375" s="11">
        <f t="shared" si="32"/>
        <v>2</v>
      </c>
      <c r="F375" s="11">
        <f t="shared" si="33"/>
        <v>1</v>
      </c>
      <c r="G375" s="11">
        <f t="shared" si="34"/>
        <v>3</v>
      </c>
      <c r="H375" s="26">
        <v>0.5</v>
      </c>
      <c r="I375" s="16">
        <f t="shared" si="35"/>
        <v>2878.27</v>
      </c>
    </row>
    <row r="376" spans="1:9" x14ac:dyDescent="0.3">
      <c r="A376" s="11">
        <v>740</v>
      </c>
      <c r="B376" s="17">
        <v>40380</v>
      </c>
      <c r="C376" s="11">
        <v>3</v>
      </c>
      <c r="D376" s="18">
        <v>1398.4199999999998</v>
      </c>
      <c r="E376" s="11">
        <f t="shared" si="32"/>
        <v>1</v>
      </c>
      <c r="F376" s="11">
        <f t="shared" si="33"/>
        <v>1</v>
      </c>
      <c r="G376" s="11">
        <f t="shared" si="34"/>
        <v>4</v>
      </c>
      <c r="H376" s="26">
        <v>0.6</v>
      </c>
      <c r="I376" s="16">
        <f t="shared" si="35"/>
        <v>4195.2599999999993</v>
      </c>
    </row>
    <row r="377" spans="1:9" x14ac:dyDescent="0.3">
      <c r="A377" s="11">
        <v>741</v>
      </c>
      <c r="B377" s="17">
        <v>40304</v>
      </c>
      <c r="C377" s="11">
        <v>5</v>
      </c>
      <c r="D377" s="18">
        <v>1327.338</v>
      </c>
      <c r="E377" s="11">
        <f t="shared" si="32"/>
        <v>1</v>
      </c>
      <c r="F377" s="11">
        <f t="shared" si="33"/>
        <v>2</v>
      </c>
      <c r="G377" s="11">
        <f t="shared" si="34"/>
        <v>4</v>
      </c>
      <c r="H377" s="26">
        <v>0.5</v>
      </c>
      <c r="I377" s="16">
        <f t="shared" si="35"/>
        <v>6636.69</v>
      </c>
    </row>
    <row r="378" spans="1:9" x14ac:dyDescent="0.3">
      <c r="A378" s="11">
        <v>742</v>
      </c>
      <c r="B378" s="17">
        <v>40875</v>
      </c>
      <c r="C378" s="11">
        <v>3</v>
      </c>
      <c r="D378" s="18">
        <v>856.35333333333347</v>
      </c>
      <c r="E378" s="11">
        <f t="shared" si="32"/>
        <v>2</v>
      </c>
      <c r="F378" s="11">
        <f t="shared" si="33"/>
        <v>1</v>
      </c>
      <c r="G378" s="11">
        <f t="shared" si="34"/>
        <v>3</v>
      </c>
      <c r="H378" s="26">
        <v>0.6</v>
      </c>
      <c r="I378" s="16">
        <f t="shared" si="35"/>
        <v>2569.0600000000004</v>
      </c>
    </row>
    <row r="379" spans="1:9" x14ac:dyDescent="0.3">
      <c r="A379" s="11">
        <v>743</v>
      </c>
      <c r="B379" s="17">
        <v>40681</v>
      </c>
      <c r="C379" s="11">
        <v>6</v>
      </c>
      <c r="D379" s="18">
        <v>1042.2549999999999</v>
      </c>
      <c r="E379" s="11">
        <f t="shared" si="32"/>
        <v>2</v>
      </c>
      <c r="F379" s="11">
        <f t="shared" si="33"/>
        <v>3</v>
      </c>
      <c r="G379" s="11">
        <f t="shared" si="34"/>
        <v>4</v>
      </c>
      <c r="H379" s="26">
        <v>0.3</v>
      </c>
      <c r="I379" s="16">
        <f t="shared" si="35"/>
        <v>6253.5299999999988</v>
      </c>
    </row>
    <row r="380" spans="1:9" x14ac:dyDescent="0.3">
      <c r="A380" s="11">
        <v>744</v>
      </c>
      <c r="B380" s="17">
        <v>41058</v>
      </c>
      <c r="C380" s="11">
        <v>4</v>
      </c>
      <c r="D380" s="18">
        <v>1344.07</v>
      </c>
      <c r="E380" s="11">
        <f t="shared" si="32"/>
        <v>3</v>
      </c>
      <c r="F380" s="11">
        <f t="shared" si="33"/>
        <v>2</v>
      </c>
      <c r="G380" s="11">
        <f t="shared" si="34"/>
        <v>4</v>
      </c>
      <c r="H380" s="26">
        <v>0.7</v>
      </c>
      <c r="I380" s="16">
        <f t="shared" si="35"/>
        <v>5376.28</v>
      </c>
    </row>
    <row r="381" spans="1:9" x14ac:dyDescent="0.3">
      <c r="A381" s="11">
        <v>745</v>
      </c>
      <c r="B381" s="17">
        <v>40040</v>
      </c>
      <c r="C381" s="11">
        <v>3</v>
      </c>
      <c r="D381" s="18">
        <v>1353.3033333333335</v>
      </c>
      <c r="E381" s="11">
        <f t="shared" si="32"/>
        <v>1</v>
      </c>
      <c r="F381" s="11">
        <f t="shared" si="33"/>
        <v>1</v>
      </c>
      <c r="G381" s="11">
        <f t="shared" si="34"/>
        <v>4</v>
      </c>
      <c r="H381" s="26">
        <v>0.2</v>
      </c>
      <c r="I381" s="16">
        <f t="shared" si="35"/>
        <v>4059.9100000000008</v>
      </c>
    </row>
    <row r="382" spans="1:9" x14ac:dyDescent="0.3">
      <c r="A382" s="11">
        <v>746</v>
      </c>
      <c r="B382" s="17">
        <v>40197</v>
      </c>
      <c r="C382" s="11">
        <v>4</v>
      </c>
      <c r="D382" s="18">
        <v>1003.5074999999999</v>
      </c>
      <c r="E382" s="11">
        <f t="shared" si="32"/>
        <v>1</v>
      </c>
      <c r="F382" s="11">
        <f t="shared" si="33"/>
        <v>2</v>
      </c>
      <c r="G382" s="11">
        <f t="shared" si="34"/>
        <v>4</v>
      </c>
      <c r="H382" s="26">
        <v>0.1</v>
      </c>
      <c r="I382" s="16">
        <f t="shared" si="35"/>
        <v>4014.0299999999997</v>
      </c>
    </row>
    <row r="383" spans="1:9" x14ac:dyDescent="0.3">
      <c r="A383" s="11">
        <v>748</v>
      </c>
      <c r="B383" s="17">
        <v>40853</v>
      </c>
      <c r="C383" s="11">
        <v>5</v>
      </c>
      <c r="D383" s="18">
        <v>914.54200000000003</v>
      </c>
      <c r="E383" s="11">
        <f t="shared" si="32"/>
        <v>2</v>
      </c>
      <c r="F383" s="11">
        <f t="shared" si="33"/>
        <v>2</v>
      </c>
      <c r="G383" s="11">
        <f t="shared" si="34"/>
        <v>3</v>
      </c>
      <c r="H383" s="26">
        <v>0.1</v>
      </c>
      <c r="I383" s="16">
        <f t="shared" si="35"/>
        <v>4572.71</v>
      </c>
    </row>
    <row r="384" spans="1:9" x14ac:dyDescent="0.3">
      <c r="A384" s="11">
        <v>749</v>
      </c>
      <c r="B384" s="17">
        <v>41035</v>
      </c>
      <c r="C384" s="11">
        <v>8</v>
      </c>
      <c r="D384" s="18">
        <v>1234.6837499999999</v>
      </c>
      <c r="E384" s="11">
        <f t="shared" si="32"/>
        <v>3</v>
      </c>
      <c r="F384" s="11">
        <f t="shared" si="33"/>
        <v>4</v>
      </c>
      <c r="G384" s="11">
        <f t="shared" si="34"/>
        <v>4</v>
      </c>
      <c r="H384" s="26">
        <v>0.2</v>
      </c>
      <c r="I384" s="16">
        <f t="shared" si="35"/>
        <v>9877.4699999999993</v>
      </c>
    </row>
    <row r="385" spans="1:9" x14ac:dyDescent="0.3">
      <c r="A385" s="11">
        <v>750</v>
      </c>
      <c r="B385" s="17">
        <v>40462</v>
      </c>
      <c r="C385" s="11">
        <v>5</v>
      </c>
      <c r="D385" s="18">
        <v>1268.81</v>
      </c>
      <c r="E385" s="11">
        <f t="shared" si="32"/>
        <v>1</v>
      </c>
      <c r="F385" s="11">
        <f t="shared" si="33"/>
        <v>2</v>
      </c>
      <c r="G385" s="11">
        <f t="shared" si="34"/>
        <v>4</v>
      </c>
      <c r="H385" s="26">
        <v>0.7</v>
      </c>
      <c r="I385" s="16">
        <f t="shared" si="35"/>
        <v>6344.0499999999993</v>
      </c>
    </row>
    <row r="386" spans="1:9" x14ac:dyDescent="0.3">
      <c r="A386" s="11">
        <v>751</v>
      </c>
      <c r="B386" s="17">
        <v>40413</v>
      </c>
      <c r="C386" s="11">
        <v>4</v>
      </c>
      <c r="D386" s="18">
        <v>1305.51</v>
      </c>
      <c r="E386" s="11">
        <f t="shared" si="32"/>
        <v>1</v>
      </c>
      <c r="F386" s="11">
        <f t="shared" si="33"/>
        <v>2</v>
      </c>
      <c r="G386" s="11">
        <f t="shared" si="34"/>
        <v>4</v>
      </c>
      <c r="H386" s="26">
        <v>0.2</v>
      </c>
      <c r="I386" s="16">
        <f t="shared" si="35"/>
        <v>5222.04</v>
      </c>
    </row>
    <row r="387" spans="1:9" x14ac:dyDescent="0.3">
      <c r="A387" s="11">
        <v>752</v>
      </c>
      <c r="B387" s="17">
        <v>41061</v>
      </c>
      <c r="C387" s="11">
        <v>2</v>
      </c>
      <c r="D387" s="18">
        <v>1156.5149999999999</v>
      </c>
      <c r="E387" s="11">
        <f t="shared" ref="E387:E450" si="36">VLOOKUP(B387,$K$3:$L$7,2)</f>
        <v>3</v>
      </c>
      <c r="F387" s="11">
        <f t="shared" ref="F387:F450" si="37">VLOOKUP(C387,$K$11:$L$15,2)</f>
        <v>1</v>
      </c>
      <c r="G387" s="11">
        <f t="shared" ref="G387:G450" si="38">VLOOKUP(D387,$K$19:$L$23,2)</f>
        <v>4</v>
      </c>
      <c r="H387" s="26">
        <v>0</v>
      </c>
      <c r="I387" s="16">
        <f t="shared" ref="I387:I450" si="39">D387*C387</f>
        <v>2313.0299999999997</v>
      </c>
    </row>
    <row r="388" spans="1:9" x14ac:dyDescent="0.3">
      <c r="A388" s="11">
        <v>753</v>
      </c>
      <c r="B388" s="17">
        <v>40763</v>
      </c>
      <c r="C388" s="11">
        <v>2</v>
      </c>
      <c r="D388" s="18">
        <v>747.63499999999999</v>
      </c>
      <c r="E388" s="11">
        <f t="shared" si="36"/>
        <v>2</v>
      </c>
      <c r="F388" s="11">
        <f t="shared" si="37"/>
        <v>1</v>
      </c>
      <c r="G388" s="11">
        <f t="shared" si="38"/>
        <v>3</v>
      </c>
      <c r="H388" s="26">
        <v>0.2</v>
      </c>
      <c r="I388" s="16">
        <f t="shared" si="39"/>
        <v>1495.27</v>
      </c>
    </row>
    <row r="389" spans="1:9" x14ac:dyDescent="0.3">
      <c r="A389" s="11">
        <v>754</v>
      </c>
      <c r="B389" s="17">
        <v>41023</v>
      </c>
      <c r="C389" s="11">
        <v>1</v>
      </c>
      <c r="D389" s="18">
        <v>2132.14</v>
      </c>
      <c r="E389" s="11">
        <f t="shared" si="36"/>
        <v>3</v>
      </c>
      <c r="F389" s="11">
        <f t="shared" si="37"/>
        <v>1</v>
      </c>
      <c r="G389" s="11">
        <f t="shared" si="38"/>
        <v>5</v>
      </c>
      <c r="H389" s="26">
        <v>0.6</v>
      </c>
      <c r="I389" s="16">
        <f t="shared" si="39"/>
        <v>2132.14</v>
      </c>
    </row>
    <row r="390" spans="1:9" x14ac:dyDescent="0.3">
      <c r="A390" s="11">
        <v>755</v>
      </c>
      <c r="B390" s="17">
        <v>40481</v>
      </c>
      <c r="C390" s="11">
        <v>8</v>
      </c>
      <c r="D390" s="18">
        <v>855.86249999999995</v>
      </c>
      <c r="E390" s="11">
        <f t="shared" si="36"/>
        <v>1</v>
      </c>
      <c r="F390" s="11">
        <f t="shared" si="37"/>
        <v>4</v>
      </c>
      <c r="G390" s="11">
        <f t="shared" si="38"/>
        <v>3</v>
      </c>
      <c r="H390" s="26">
        <v>0.1</v>
      </c>
      <c r="I390" s="16">
        <f t="shared" si="39"/>
        <v>6846.9</v>
      </c>
    </row>
    <row r="391" spans="1:9" x14ac:dyDescent="0.3">
      <c r="A391" s="11">
        <v>756</v>
      </c>
      <c r="B391" s="17">
        <v>40999</v>
      </c>
      <c r="C391" s="11">
        <v>4</v>
      </c>
      <c r="D391" s="18">
        <v>1256.4724999999999</v>
      </c>
      <c r="E391" s="11">
        <f t="shared" si="36"/>
        <v>3</v>
      </c>
      <c r="F391" s="11">
        <f t="shared" si="37"/>
        <v>2</v>
      </c>
      <c r="G391" s="11">
        <f t="shared" si="38"/>
        <v>4</v>
      </c>
      <c r="H391" s="26">
        <v>1</v>
      </c>
      <c r="I391" s="16">
        <f t="shared" si="39"/>
        <v>5025.8899999999994</v>
      </c>
    </row>
    <row r="392" spans="1:9" x14ac:dyDescent="0.3">
      <c r="A392" s="11">
        <v>757</v>
      </c>
      <c r="B392" s="17">
        <v>40909</v>
      </c>
      <c r="C392" s="11">
        <v>5</v>
      </c>
      <c r="D392" s="18">
        <v>1344.3300000000002</v>
      </c>
      <c r="E392" s="11">
        <f t="shared" si="36"/>
        <v>2</v>
      </c>
      <c r="F392" s="11">
        <f t="shared" si="37"/>
        <v>2</v>
      </c>
      <c r="G392" s="11">
        <f t="shared" si="38"/>
        <v>4</v>
      </c>
      <c r="H392" s="26">
        <v>0.4</v>
      </c>
      <c r="I392" s="16">
        <f t="shared" si="39"/>
        <v>6721.6500000000005</v>
      </c>
    </row>
    <row r="393" spans="1:9" x14ac:dyDescent="0.3">
      <c r="A393" s="11">
        <v>758</v>
      </c>
      <c r="B393" s="17">
        <v>40934</v>
      </c>
      <c r="C393" s="11">
        <v>2</v>
      </c>
      <c r="D393" s="18">
        <v>962.6</v>
      </c>
      <c r="E393" s="11">
        <f t="shared" si="36"/>
        <v>2</v>
      </c>
      <c r="F393" s="11">
        <f t="shared" si="37"/>
        <v>1</v>
      </c>
      <c r="G393" s="11">
        <f t="shared" si="38"/>
        <v>3</v>
      </c>
      <c r="H393" s="26">
        <v>0.5</v>
      </c>
      <c r="I393" s="16">
        <f t="shared" si="39"/>
        <v>1925.2</v>
      </c>
    </row>
    <row r="394" spans="1:9" x14ac:dyDescent="0.3">
      <c r="A394" s="11">
        <v>759</v>
      </c>
      <c r="B394" s="17">
        <v>41132</v>
      </c>
      <c r="C394" s="11">
        <v>6</v>
      </c>
      <c r="D394" s="18">
        <v>1101.2783333333334</v>
      </c>
      <c r="E394" s="11">
        <f t="shared" si="36"/>
        <v>3</v>
      </c>
      <c r="F394" s="11">
        <f t="shared" si="37"/>
        <v>3</v>
      </c>
      <c r="G394" s="11">
        <f t="shared" si="38"/>
        <v>4</v>
      </c>
      <c r="H394" s="26">
        <v>0.5</v>
      </c>
      <c r="I394" s="16">
        <f t="shared" si="39"/>
        <v>6607.67</v>
      </c>
    </row>
    <row r="395" spans="1:9" x14ac:dyDescent="0.3">
      <c r="A395" s="11">
        <v>760</v>
      </c>
      <c r="B395" s="17">
        <v>40302</v>
      </c>
      <c r="C395" s="11">
        <v>1</v>
      </c>
      <c r="D395" s="18">
        <v>1733.03</v>
      </c>
      <c r="E395" s="11">
        <f t="shared" si="36"/>
        <v>1</v>
      </c>
      <c r="F395" s="11">
        <f t="shared" si="37"/>
        <v>1</v>
      </c>
      <c r="G395" s="11">
        <f t="shared" si="38"/>
        <v>5</v>
      </c>
      <c r="H395" s="26">
        <v>0.7</v>
      </c>
      <c r="I395" s="16">
        <f t="shared" si="39"/>
        <v>1733.03</v>
      </c>
    </row>
    <row r="396" spans="1:9" x14ac:dyDescent="0.3">
      <c r="A396" s="11">
        <v>761</v>
      </c>
      <c r="B396" s="17">
        <v>40988</v>
      </c>
      <c r="C396" s="11">
        <v>3</v>
      </c>
      <c r="D396" s="18">
        <v>1293.1533333333334</v>
      </c>
      <c r="E396" s="11">
        <f t="shared" si="36"/>
        <v>3</v>
      </c>
      <c r="F396" s="11">
        <f t="shared" si="37"/>
        <v>1</v>
      </c>
      <c r="G396" s="11">
        <f t="shared" si="38"/>
        <v>4</v>
      </c>
      <c r="H396" s="26">
        <v>0.1</v>
      </c>
      <c r="I396" s="16">
        <f t="shared" si="39"/>
        <v>3879.46</v>
      </c>
    </row>
    <row r="397" spans="1:9" x14ac:dyDescent="0.3">
      <c r="A397" s="11">
        <v>762</v>
      </c>
      <c r="B397" s="17">
        <v>41018</v>
      </c>
      <c r="C397" s="11">
        <v>2</v>
      </c>
      <c r="D397" s="18">
        <v>1310.865</v>
      </c>
      <c r="E397" s="11">
        <f t="shared" si="36"/>
        <v>3</v>
      </c>
      <c r="F397" s="11">
        <f t="shared" si="37"/>
        <v>1</v>
      </c>
      <c r="G397" s="11">
        <f t="shared" si="38"/>
        <v>4</v>
      </c>
      <c r="H397" s="26">
        <v>0.4</v>
      </c>
      <c r="I397" s="16">
        <f t="shared" si="39"/>
        <v>2621.73</v>
      </c>
    </row>
    <row r="398" spans="1:9" x14ac:dyDescent="0.3">
      <c r="A398" s="11">
        <v>763</v>
      </c>
      <c r="B398" s="17">
        <v>41039</v>
      </c>
      <c r="C398" s="11">
        <v>2</v>
      </c>
      <c r="D398" s="18">
        <v>1440.17</v>
      </c>
      <c r="E398" s="11">
        <f t="shared" si="36"/>
        <v>3</v>
      </c>
      <c r="F398" s="11">
        <f t="shared" si="37"/>
        <v>1</v>
      </c>
      <c r="G398" s="11">
        <f t="shared" si="38"/>
        <v>4</v>
      </c>
      <c r="H398" s="26">
        <v>0.7</v>
      </c>
      <c r="I398" s="16">
        <f t="shared" si="39"/>
        <v>2880.34</v>
      </c>
    </row>
    <row r="399" spans="1:9" x14ac:dyDescent="0.3">
      <c r="A399" s="11">
        <v>764</v>
      </c>
      <c r="B399" s="17">
        <v>40471</v>
      </c>
      <c r="C399" s="11">
        <v>5</v>
      </c>
      <c r="D399" s="18">
        <v>1330.0079999999998</v>
      </c>
      <c r="E399" s="11">
        <f t="shared" si="36"/>
        <v>1</v>
      </c>
      <c r="F399" s="11">
        <f t="shared" si="37"/>
        <v>2</v>
      </c>
      <c r="G399" s="11">
        <f t="shared" si="38"/>
        <v>4</v>
      </c>
      <c r="H399" s="26">
        <v>0.2</v>
      </c>
      <c r="I399" s="16">
        <f t="shared" si="39"/>
        <v>6650.0399999999991</v>
      </c>
    </row>
    <row r="400" spans="1:9" x14ac:dyDescent="0.3">
      <c r="A400" s="11">
        <v>765</v>
      </c>
      <c r="B400" s="17">
        <v>40610</v>
      </c>
      <c r="C400" s="11">
        <v>5</v>
      </c>
      <c r="D400" s="18">
        <v>1079.018</v>
      </c>
      <c r="E400" s="11">
        <f t="shared" si="36"/>
        <v>2</v>
      </c>
      <c r="F400" s="11">
        <f t="shared" si="37"/>
        <v>2</v>
      </c>
      <c r="G400" s="11">
        <f t="shared" si="38"/>
        <v>4</v>
      </c>
      <c r="H400" s="26">
        <v>0</v>
      </c>
      <c r="I400" s="16">
        <f t="shared" si="39"/>
        <v>5395.09</v>
      </c>
    </row>
    <row r="401" spans="1:9" x14ac:dyDescent="0.3">
      <c r="A401" s="11">
        <v>766</v>
      </c>
      <c r="B401" s="17">
        <v>40094</v>
      </c>
      <c r="C401" s="11">
        <v>2</v>
      </c>
      <c r="D401" s="18">
        <v>1290.21</v>
      </c>
      <c r="E401" s="11">
        <f t="shared" si="36"/>
        <v>1</v>
      </c>
      <c r="F401" s="11">
        <f t="shared" si="37"/>
        <v>1</v>
      </c>
      <c r="G401" s="11">
        <f t="shared" si="38"/>
        <v>4</v>
      </c>
      <c r="H401" s="26">
        <v>0</v>
      </c>
      <c r="I401" s="16">
        <f t="shared" si="39"/>
        <v>2580.42</v>
      </c>
    </row>
    <row r="402" spans="1:9" x14ac:dyDescent="0.3">
      <c r="A402" s="11">
        <v>767</v>
      </c>
      <c r="B402" s="17">
        <v>41122</v>
      </c>
      <c r="C402" s="11">
        <v>2</v>
      </c>
      <c r="D402" s="18">
        <v>679.1</v>
      </c>
      <c r="E402" s="11">
        <f t="shared" si="36"/>
        <v>3</v>
      </c>
      <c r="F402" s="11">
        <f t="shared" si="37"/>
        <v>1</v>
      </c>
      <c r="G402" s="11">
        <f t="shared" si="38"/>
        <v>3</v>
      </c>
      <c r="H402" s="26">
        <v>0.6</v>
      </c>
      <c r="I402" s="16">
        <f t="shared" si="39"/>
        <v>1358.2</v>
      </c>
    </row>
    <row r="403" spans="1:9" x14ac:dyDescent="0.3">
      <c r="A403" s="11">
        <v>768</v>
      </c>
      <c r="B403" s="17">
        <v>41063</v>
      </c>
      <c r="C403" s="11">
        <v>4</v>
      </c>
      <c r="D403" s="18">
        <v>962.8075</v>
      </c>
      <c r="E403" s="11">
        <f t="shared" si="36"/>
        <v>3</v>
      </c>
      <c r="F403" s="11">
        <f t="shared" si="37"/>
        <v>2</v>
      </c>
      <c r="G403" s="11">
        <f t="shared" si="38"/>
        <v>3</v>
      </c>
      <c r="H403" s="26">
        <v>0.7</v>
      </c>
      <c r="I403" s="16">
        <f t="shared" si="39"/>
        <v>3851.23</v>
      </c>
    </row>
    <row r="404" spans="1:9" x14ac:dyDescent="0.3">
      <c r="A404" s="11">
        <v>769</v>
      </c>
      <c r="B404" s="17">
        <v>40968</v>
      </c>
      <c r="C404" s="11">
        <v>4</v>
      </c>
      <c r="D404" s="18">
        <v>1527.9575</v>
      </c>
      <c r="E404" s="11">
        <f t="shared" si="36"/>
        <v>3</v>
      </c>
      <c r="F404" s="11">
        <f t="shared" si="37"/>
        <v>2</v>
      </c>
      <c r="G404" s="11">
        <f t="shared" si="38"/>
        <v>5</v>
      </c>
      <c r="H404" s="26">
        <v>0.7</v>
      </c>
      <c r="I404" s="16">
        <f t="shared" si="39"/>
        <v>6111.83</v>
      </c>
    </row>
    <row r="405" spans="1:9" x14ac:dyDescent="0.3">
      <c r="A405" s="11">
        <v>770</v>
      </c>
      <c r="B405" s="17">
        <v>41129</v>
      </c>
      <c r="C405" s="11">
        <v>1</v>
      </c>
      <c r="D405" s="18">
        <v>136.51</v>
      </c>
      <c r="E405" s="11">
        <f t="shared" si="36"/>
        <v>3</v>
      </c>
      <c r="F405" s="11">
        <f t="shared" si="37"/>
        <v>1</v>
      </c>
      <c r="G405" s="11">
        <f t="shared" si="38"/>
        <v>2</v>
      </c>
      <c r="H405" s="26">
        <v>0.5</v>
      </c>
      <c r="I405" s="16">
        <f t="shared" si="39"/>
        <v>136.51</v>
      </c>
    </row>
    <row r="406" spans="1:9" x14ac:dyDescent="0.3">
      <c r="A406" s="11">
        <v>771</v>
      </c>
      <c r="B406" s="17">
        <v>41049</v>
      </c>
      <c r="C406" s="11">
        <v>5</v>
      </c>
      <c r="D406" s="18">
        <v>1612.2360000000001</v>
      </c>
      <c r="E406" s="11">
        <f t="shared" si="36"/>
        <v>3</v>
      </c>
      <c r="F406" s="11">
        <f t="shared" si="37"/>
        <v>2</v>
      </c>
      <c r="G406" s="11">
        <f t="shared" si="38"/>
        <v>5</v>
      </c>
      <c r="H406" s="26">
        <v>0.9</v>
      </c>
      <c r="I406" s="16">
        <f t="shared" si="39"/>
        <v>8061.18</v>
      </c>
    </row>
    <row r="407" spans="1:9" x14ac:dyDescent="0.3">
      <c r="A407" s="11">
        <v>772</v>
      </c>
      <c r="B407" s="17">
        <v>40820</v>
      </c>
      <c r="C407" s="11">
        <v>10</v>
      </c>
      <c r="D407" s="18">
        <v>1383.096</v>
      </c>
      <c r="E407" s="11">
        <f t="shared" si="36"/>
        <v>2</v>
      </c>
      <c r="F407" s="11">
        <f t="shared" si="37"/>
        <v>5</v>
      </c>
      <c r="G407" s="11">
        <f t="shared" si="38"/>
        <v>4</v>
      </c>
      <c r="H407" s="26">
        <v>0.2</v>
      </c>
      <c r="I407" s="16">
        <f t="shared" si="39"/>
        <v>13830.96</v>
      </c>
    </row>
    <row r="408" spans="1:9" x14ac:dyDescent="0.3">
      <c r="A408" s="11">
        <v>773</v>
      </c>
      <c r="B408" s="17">
        <v>39981</v>
      </c>
      <c r="C408" s="11">
        <v>2</v>
      </c>
      <c r="D408" s="18">
        <v>2110.5700000000002</v>
      </c>
      <c r="E408" s="11">
        <f t="shared" si="36"/>
        <v>1</v>
      </c>
      <c r="F408" s="11">
        <f t="shared" si="37"/>
        <v>1</v>
      </c>
      <c r="G408" s="11">
        <f t="shared" si="38"/>
        <v>5</v>
      </c>
      <c r="H408" s="26">
        <v>0.3</v>
      </c>
      <c r="I408" s="16">
        <f t="shared" si="39"/>
        <v>4221.1400000000003</v>
      </c>
    </row>
    <row r="409" spans="1:9" x14ac:dyDescent="0.3">
      <c r="A409" s="11">
        <v>774</v>
      </c>
      <c r="B409" s="17">
        <v>41053</v>
      </c>
      <c r="C409" s="11">
        <v>7</v>
      </c>
      <c r="D409" s="18">
        <v>1529.4228571428571</v>
      </c>
      <c r="E409" s="11">
        <f t="shared" si="36"/>
        <v>3</v>
      </c>
      <c r="F409" s="11">
        <f t="shared" si="37"/>
        <v>3</v>
      </c>
      <c r="G409" s="11">
        <f t="shared" si="38"/>
        <v>5</v>
      </c>
      <c r="H409" s="26">
        <v>1</v>
      </c>
      <c r="I409" s="16">
        <f t="shared" si="39"/>
        <v>10705.96</v>
      </c>
    </row>
    <row r="410" spans="1:9" x14ac:dyDescent="0.3">
      <c r="A410" s="11">
        <v>775</v>
      </c>
      <c r="B410" s="17">
        <v>40998</v>
      </c>
      <c r="C410" s="11">
        <v>2</v>
      </c>
      <c r="D410" s="18">
        <v>1747.355</v>
      </c>
      <c r="E410" s="11">
        <f t="shared" si="36"/>
        <v>3</v>
      </c>
      <c r="F410" s="11">
        <f t="shared" si="37"/>
        <v>1</v>
      </c>
      <c r="G410" s="11">
        <f t="shared" si="38"/>
        <v>5</v>
      </c>
      <c r="H410" s="26">
        <v>0.2</v>
      </c>
      <c r="I410" s="16">
        <f t="shared" si="39"/>
        <v>3494.71</v>
      </c>
    </row>
    <row r="411" spans="1:9" x14ac:dyDescent="0.3">
      <c r="A411" s="11">
        <v>776</v>
      </c>
      <c r="B411" s="17">
        <v>41131</v>
      </c>
      <c r="C411" s="11">
        <v>4</v>
      </c>
      <c r="D411" s="18">
        <v>1690.91</v>
      </c>
      <c r="E411" s="11">
        <f t="shared" si="36"/>
        <v>3</v>
      </c>
      <c r="F411" s="11">
        <f t="shared" si="37"/>
        <v>2</v>
      </c>
      <c r="G411" s="11">
        <f t="shared" si="38"/>
        <v>5</v>
      </c>
      <c r="H411" s="26">
        <v>0.9</v>
      </c>
      <c r="I411" s="16">
        <f t="shared" si="39"/>
        <v>6763.64</v>
      </c>
    </row>
    <row r="412" spans="1:9" x14ac:dyDescent="0.3">
      <c r="A412" s="11">
        <v>777</v>
      </c>
      <c r="B412" s="17">
        <v>41029</v>
      </c>
      <c r="C412" s="11">
        <v>3</v>
      </c>
      <c r="D412" s="18">
        <v>1042.5933333333332</v>
      </c>
      <c r="E412" s="11">
        <f t="shared" si="36"/>
        <v>3</v>
      </c>
      <c r="F412" s="11">
        <f t="shared" si="37"/>
        <v>1</v>
      </c>
      <c r="G412" s="11">
        <f t="shared" si="38"/>
        <v>4</v>
      </c>
      <c r="H412" s="26">
        <v>0.7</v>
      </c>
      <c r="I412" s="16">
        <f t="shared" si="39"/>
        <v>3127.7799999999997</v>
      </c>
    </row>
    <row r="413" spans="1:9" x14ac:dyDescent="0.3">
      <c r="A413" s="11">
        <v>778</v>
      </c>
      <c r="B413" s="17">
        <v>41047</v>
      </c>
      <c r="C413" s="11">
        <v>7</v>
      </c>
      <c r="D413" s="18">
        <v>1098.4028571428571</v>
      </c>
      <c r="E413" s="11">
        <f t="shared" si="36"/>
        <v>3</v>
      </c>
      <c r="F413" s="11">
        <f t="shared" si="37"/>
        <v>3</v>
      </c>
      <c r="G413" s="11">
        <f t="shared" si="38"/>
        <v>4</v>
      </c>
      <c r="H413" s="26">
        <v>0.3</v>
      </c>
      <c r="I413" s="16">
        <f t="shared" si="39"/>
        <v>7688.82</v>
      </c>
    </row>
    <row r="414" spans="1:9" x14ac:dyDescent="0.3">
      <c r="A414" s="11">
        <v>779</v>
      </c>
      <c r="B414" s="17">
        <v>40925</v>
      </c>
      <c r="C414" s="11">
        <v>2</v>
      </c>
      <c r="D414" s="18">
        <v>1485.01</v>
      </c>
      <c r="E414" s="11">
        <f t="shared" si="36"/>
        <v>2</v>
      </c>
      <c r="F414" s="11">
        <f t="shared" si="37"/>
        <v>1</v>
      </c>
      <c r="G414" s="11">
        <f t="shared" si="38"/>
        <v>4</v>
      </c>
      <c r="H414" s="26">
        <v>0.7</v>
      </c>
      <c r="I414" s="16">
        <f t="shared" si="39"/>
        <v>2970.02</v>
      </c>
    </row>
    <row r="415" spans="1:9" x14ac:dyDescent="0.3">
      <c r="A415" s="11">
        <v>780</v>
      </c>
      <c r="B415" s="17">
        <v>41066</v>
      </c>
      <c r="C415" s="11">
        <v>7</v>
      </c>
      <c r="D415" s="18">
        <v>1044.3014285714285</v>
      </c>
      <c r="E415" s="11">
        <f t="shared" si="36"/>
        <v>3</v>
      </c>
      <c r="F415" s="11">
        <f t="shared" si="37"/>
        <v>3</v>
      </c>
      <c r="G415" s="11">
        <f t="shared" si="38"/>
        <v>4</v>
      </c>
      <c r="H415" s="26">
        <v>0.5</v>
      </c>
      <c r="I415" s="16">
        <f t="shared" si="39"/>
        <v>7310.1099999999988</v>
      </c>
    </row>
    <row r="416" spans="1:9" x14ac:dyDescent="0.3">
      <c r="A416" s="11">
        <v>781</v>
      </c>
      <c r="B416" s="17">
        <v>41079</v>
      </c>
      <c r="C416" s="11">
        <v>8</v>
      </c>
      <c r="D416" s="18">
        <v>1113.4949999999999</v>
      </c>
      <c r="E416" s="11">
        <f t="shared" si="36"/>
        <v>3</v>
      </c>
      <c r="F416" s="11">
        <f t="shared" si="37"/>
        <v>4</v>
      </c>
      <c r="G416" s="11">
        <f t="shared" si="38"/>
        <v>4</v>
      </c>
      <c r="H416" s="26">
        <v>0.6</v>
      </c>
      <c r="I416" s="16">
        <f t="shared" si="39"/>
        <v>8907.9599999999991</v>
      </c>
    </row>
    <row r="417" spans="1:9" x14ac:dyDescent="0.3">
      <c r="A417" s="11">
        <v>782</v>
      </c>
      <c r="B417" s="17">
        <v>40654</v>
      </c>
      <c r="C417" s="11">
        <v>1</v>
      </c>
      <c r="D417" s="18">
        <v>2042.54</v>
      </c>
      <c r="E417" s="11">
        <f t="shared" si="36"/>
        <v>2</v>
      </c>
      <c r="F417" s="11">
        <f t="shared" si="37"/>
        <v>1</v>
      </c>
      <c r="G417" s="11">
        <f t="shared" si="38"/>
        <v>5</v>
      </c>
      <c r="H417" s="26">
        <v>0.1</v>
      </c>
      <c r="I417" s="16">
        <f t="shared" si="39"/>
        <v>2042.54</v>
      </c>
    </row>
    <row r="418" spans="1:9" x14ac:dyDescent="0.3">
      <c r="A418" s="11">
        <v>783</v>
      </c>
      <c r="B418" s="17">
        <v>41046</v>
      </c>
      <c r="C418" s="11">
        <v>1</v>
      </c>
      <c r="D418" s="18">
        <v>886.31</v>
      </c>
      <c r="E418" s="11">
        <f t="shared" si="36"/>
        <v>3</v>
      </c>
      <c r="F418" s="11">
        <f t="shared" si="37"/>
        <v>1</v>
      </c>
      <c r="G418" s="11">
        <f t="shared" si="38"/>
        <v>3</v>
      </c>
      <c r="H418" s="26">
        <v>0.6</v>
      </c>
      <c r="I418" s="16">
        <f t="shared" si="39"/>
        <v>886.31</v>
      </c>
    </row>
    <row r="419" spans="1:9" x14ac:dyDescent="0.3">
      <c r="A419" s="11">
        <v>784</v>
      </c>
      <c r="B419" s="17">
        <v>41110</v>
      </c>
      <c r="C419" s="11">
        <v>7</v>
      </c>
      <c r="D419" s="18">
        <v>1140.6399999999999</v>
      </c>
      <c r="E419" s="11">
        <f t="shared" si="36"/>
        <v>3</v>
      </c>
      <c r="F419" s="11">
        <f t="shared" si="37"/>
        <v>3</v>
      </c>
      <c r="G419" s="11">
        <f t="shared" si="38"/>
        <v>4</v>
      </c>
      <c r="H419" s="26">
        <v>0.3</v>
      </c>
      <c r="I419" s="16">
        <f t="shared" si="39"/>
        <v>7984.48</v>
      </c>
    </row>
    <row r="420" spans="1:9" x14ac:dyDescent="0.3">
      <c r="A420" s="11">
        <v>785</v>
      </c>
      <c r="B420" s="17">
        <v>40832</v>
      </c>
      <c r="C420" s="11">
        <v>4</v>
      </c>
      <c r="D420" s="18">
        <v>1247.0074999999999</v>
      </c>
      <c r="E420" s="11">
        <f t="shared" si="36"/>
        <v>2</v>
      </c>
      <c r="F420" s="11">
        <f t="shared" si="37"/>
        <v>2</v>
      </c>
      <c r="G420" s="11">
        <f t="shared" si="38"/>
        <v>4</v>
      </c>
      <c r="H420" s="26">
        <v>0.2</v>
      </c>
      <c r="I420" s="16">
        <f t="shared" si="39"/>
        <v>4988.03</v>
      </c>
    </row>
    <row r="421" spans="1:9" x14ac:dyDescent="0.3">
      <c r="A421" s="11">
        <v>786</v>
      </c>
      <c r="B421" s="17">
        <v>40723</v>
      </c>
      <c r="C421" s="11">
        <v>2</v>
      </c>
      <c r="D421" s="18">
        <v>1773.0549999999998</v>
      </c>
      <c r="E421" s="11">
        <f t="shared" si="36"/>
        <v>2</v>
      </c>
      <c r="F421" s="11">
        <f t="shared" si="37"/>
        <v>1</v>
      </c>
      <c r="G421" s="11">
        <f t="shared" si="38"/>
        <v>5</v>
      </c>
      <c r="H421" s="26">
        <v>0.7</v>
      </c>
      <c r="I421" s="16">
        <f t="shared" si="39"/>
        <v>3546.1099999999997</v>
      </c>
    </row>
    <row r="422" spans="1:9" x14ac:dyDescent="0.3">
      <c r="A422" s="11">
        <v>787</v>
      </c>
      <c r="B422" s="17">
        <v>40404</v>
      </c>
      <c r="C422" s="11">
        <v>3</v>
      </c>
      <c r="D422" s="18">
        <v>1329.1666666666667</v>
      </c>
      <c r="E422" s="11">
        <f t="shared" si="36"/>
        <v>1</v>
      </c>
      <c r="F422" s="11">
        <f t="shared" si="37"/>
        <v>1</v>
      </c>
      <c r="G422" s="11">
        <f t="shared" si="38"/>
        <v>4</v>
      </c>
      <c r="H422" s="26">
        <v>0.1</v>
      </c>
      <c r="I422" s="16">
        <f t="shared" si="39"/>
        <v>3987.5</v>
      </c>
    </row>
    <row r="423" spans="1:9" x14ac:dyDescent="0.3">
      <c r="A423" s="11">
        <v>788</v>
      </c>
      <c r="B423" s="17">
        <v>40605</v>
      </c>
      <c r="C423" s="11">
        <v>4</v>
      </c>
      <c r="D423" s="18">
        <v>1319.8924999999999</v>
      </c>
      <c r="E423" s="11">
        <f t="shared" si="36"/>
        <v>2</v>
      </c>
      <c r="F423" s="11">
        <f t="shared" si="37"/>
        <v>2</v>
      </c>
      <c r="G423" s="11">
        <f t="shared" si="38"/>
        <v>4</v>
      </c>
      <c r="H423" s="26">
        <v>0.9</v>
      </c>
      <c r="I423" s="16">
        <f t="shared" si="39"/>
        <v>5279.57</v>
      </c>
    </row>
    <row r="424" spans="1:9" x14ac:dyDescent="0.3">
      <c r="A424" s="11">
        <v>789</v>
      </c>
      <c r="B424" s="17">
        <v>40499</v>
      </c>
      <c r="C424" s="11">
        <v>5</v>
      </c>
      <c r="D424" s="18">
        <v>1327.28</v>
      </c>
      <c r="E424" s="11">
        <f t="shared" si="36"/>
        <v>1</v>
      </c>
      <c r="F424" s="11">
        <f t="shared" si="37"/>
        <v>2</v>
      </c>
      <c r="G424" s="11">
        <f t="shared" si="38"/>
        <v>4</v>
      </c>
      <c r="H424" s="26">
        <v>0.6</v>
      </c>
      <c r="I424" s="16">
        <f t="shared" si="39"/>
        <v>6636.4</v>
      </c>
    </row>
    <row r="425" spans="1:9" x14ac:dyDescent="0.3">
      <c r="A425" s="11">
        <v>790</v>
      </c>
      <c r="B425" s="17">
        <v>40937</v>
      </c>
      <c r="C425" s="11">
        <v>3</v>
      </c>
      <c r="D425" s="18">
        <v>679.91333333333341</v>
      </c>
      <c r="E425" s="11">
        <f t="shared" si="36"/>
        <v>2</v>
      </c>
      <c r="F425" s="11">
        <f t="shared" si="37"/>
        <v>1</v>
      </c>
      <c r="G425" s="11">
        <f t="shared" si="38"/>
        <v>3</v>
      </c>
      <c r="H425" s="26">
        <v>0.1</v>
      </c>
      <c r="I425" s="16">
        <f t="shared" si="39"/>
        <v>2039.7400000000002</v>
      </c>
    </row>
    <row r="426" spans="1:9" x14ac:dyDescent="0.3">
      <c r="A426" s="11">
        <v>791</v>
      </c>
      <c r="B426" s="17">
        <v>40523</v>
      </c>
      <c r="C426" s="11">
        <v>3</v>
      </c>
      <c r="D426" s="18">
        <v>2076.31</v>
      </c>
      <c r="E426" s="11">
        <f t="shared" si="36"/>
        <v>1</v>
      </c>
      <c r="F426" s="11">
        <f t="shared" si="37"/>
        <v>1</v>
      </c>
      <c r="G426" s="11">
        <f t="shared" si="38"/>
        <v>5</v>
      </c>
      <c r="H426" s="26">
        <v>1</v>
      </c>
      <c r="I426" s="16">
        <f t="shared" si="39"/>
        <v>6228.93</v>
      </c>
    </row>
    <row r="427" spans="1:9" x14ac:dyDescent="0.3">
      <c r="A427" s="11">
        <v>792</v>
      </c>
      <c r="B427" s="17">
        <v>41122</v>
      </c>
      <c r="C427" s="11">
        <v>7</v>
      </c>
      <c r="D427" s="18">
        <v>1402.24</v>
      </c>
      <c r="E427" s="11">
        <f t="shared" si="36"/>
        <v>3</v>
      </c>
      <c r="F427" s="11">
        <f t="shared" si="37"/>
        <v>3</v>
      </c>
      <c r="G427" s="11">
        <f t="shared" si="38"/>
        <v>4</v>
      </c>
      <c r="H427" s="26">
        <v>0.1</v>
      </c>
      <c r="I427" s="16">
        <f t="shared" si="39"/>
        <v>9815.68</v>
      </c>
    </row>
    <row r="428" spans="1:9" x14ac:dyDescent="0.3">
      <c r="A428" s="11">
        <v>793</v>
      </c>
      <c r="B428" s="17">
        <v>41127</v>
      </c>
      <c r="C428" s="11">
        <v>5</v>
      </c>
      <c r="D428" s="18">
        <v>1122.6079999999999</v>
      </c>
      <c r="E428" s="11">
        <f t="shared" si="36"/>
        <v>3</v>
      </c>
      <c r="F428" s="11">
        <f t="shared" si="37"/>
        <v>2</v>
      </c>
      <c r="G428" s="11">
        <f t="shared" si="38"/>
        <v>4</v>
      </c>
      <c r="H428" s="26">
        <v>0.1</v>
      </c>
      <c r="I428" s="16">
        <f t="shared" si="39"/>
        <v>5613.04</v>
      </c>
    </row>
    <row r="429" spans="1:9" x14ac:dyDescent="0.3">
      <c r="A429" s="11">
        <v>794</v>
      </c>
      <c r="B429" s="17">
        <v>40946</v>
      </c>
      <c r="C429" s="11">
        <v>4</v>
      </c>
      <c r="D429" s="18">
        <v>1346.1525000000001</v>
      </c>
      <c r="E429" s="11">
        <f t="shared" si="36"/>
        <v>3</v>
      </c>
      <c r="F429" s="11">
        <f t="shared" si="37"/>
        <v>2</v>
      </c>
      <c r="G429" s="11">
        <f t="shared" si="38"/>
        <v>4</v>
      </c>
      <c r="H429" s="26">
        <v>0.9</v>
      </c>
      <c r="I429" s="16">
        <f t="shared" si="39"/>
        <v>5384.6100000000006</v>
      </c>
    </row>
    <row r="430" spans="1:9" x14ac:dyDescent="0.3">
      <c r="A430" s="11">
        <v>795</v>
      </c>
      <c r="B430" s="17">
        <v>40950</v>
      </c>
      <c r="C430" s="11">
        <v>5</v>
      </c>
      <c r="D430" s="18">
        <v>1446.3020000000001</v>
      </c>
      <c r="E430" s="11">
        <f t="shared" si="36"/>
        <v>3</v>
      </c>
      <c r="F430" s="11">
        <f t="shared" si="37"/>
        <v>2</v>
      </c>
      <c r="G430" s="11">
        <f t="shared" si="38"/>
        <v>4</v>
      </c>
      <c r="H430" s="26">
        <v>0.4</v>
      </c>
      <c r="I430" s="16">
        <f t="shared" si="39"/>
        <v>7231.51</v>
      </c>
    </row>
    <row r="431" spans="1:9" x14ac:dyDescent="0.3">
      <c r="A431" s="11">
        <v>796</v>
      </c>
      <c r="B431" s="17">
        <v>40996</v>
      </c>
      <c r="C431" s="11">
        <v>3</v>
      </c>
      <c r="D431" s="18">
        <v>1454.32</v>
      </c>
      <c r="E431" s="11">
        <f t="shared" si="36"/>
        <v>3</v>
      </c>
      <c r="F431" s="11">
        <f t="shared" si="37"/>
        <v>1</v>
      </c>
      <c r="G431" s="11">
        <f t="shared" si="38"/>
        <v>4</v>
      </c>
      <c r="H431" s="26">
        <v>0.9</v>
      </c>
      <c r="I431" s="16">
        <f t="shared" si="39"/>
        <v>4362.96</v>
      </c>
    </row>
    <row r="432" spans="1:9" x14ac:dyDescent="0.3">
      <c r="A432" s="11">
        <v>797</v>
      </c>
      <c r="B432" s="17">
        <v>40896</v>
      </c>
      <c r="C432" s="11">
        <v>2</v>
      </c>
      <c r="D432" s="18">
        <v>261.32</v>
      </c>
      <c r="E432" s="11">
        <f t="shared" si="36"/>
        <v>2</v>
      </c>
      <c r="F432" s="11">
        <f t="shared" si="37"/>
        <v>1</v>
      </c>
      <c r="G432" s="11">
        <f t="shared" si="38"/>
        <v>2</v>
      </c>
      <c r="H432" s="26">
        <v>0.5</v>
      </c>
      <c r="I432" s="16">
        <f t="shared" si="39"/>
        <v>522.64</v>
      </c>
    </row>
    <row r="433" spans="1:9" x14ac:dyDescent="0.3">
      <c r="A433" s="11">
        <v>798</v>
      </c>
      <c r="B433" s="17">
        <v>41047</v>
      </c>
      <c r="C433" s="11">
        <v>4</v>
      </c>
      <c r="D433" s="18">
        <v>1045.2575000000002</v>
      </c>
      <c r="E433" s="11">
        <f t="shared" si="36"/>
        <v>3</v>
      </c>
      <c r="F433" s="11">
        <f t="shared" si="37"/>
        <v>2</v>
      </c>
      <c r="G433" s="11">
        <f t="shared" si="38"/>
        <v>4</v>
      </c>
      <c r="H433" s="26">
        <v>0.4</v>
      </c>
      <c r="I433" s="16">
        <f t="shared" si="39"/>
        <v>4181.0300000000007</v>
      </c>
    </row>
    <row r="434" spans="1:9" x14ac:dyDescent="0.3">
      <c r="A434" s="11">
        <v>799</v>
      </c>
      <c r="B434" s="17">
        <v>40977</v>
      </c>
      <c r="C434" s="11">
        <v>2</v>
      </c>
      <c r="D434" s="18">
        <v>884.43499999999995</v>
      </c>
      <c r="E434" s="11">
        <f t="shared" si="36"/>
        <v>3</v>
      </c>
      <c r="F434" s="11">
        <f t="shared" si="37"/>
        <v>1</v>
      </c>
      <c r="G434" s="11">
        <f t="shared" si="38"/>
        <v>3</v>
      </c>
      <c r="H434" s="26">
        <v>0.3</v>
      </c>
      <c r="I434" s="16">
        <f t="shared" si="39"/>
        <v>1768.87</v>
      </c>
    </row>
    <row r="435" spans="1:9" x14ac:dyDescent="0.3">
      <c r="A435" s="11">
        <v>800</v>
      </c>
      <c r="B435" s="17">
        <v>41088</v>
      </c>
      <c r="C435" s="11">
        <v>6</v>
      </c>
      <c r="D435" s="18">
        <v>1433.3566666666666</v>
      </c>
      <c r="E435" s="11">
        <f t="shared" si="36"/>
        <v>3</v>
      </c>
      <c r="F435" s="11">
        <f t="shared" si="37"/>
        <v>3</v>
      </c>
      <c r="G435" s="11">
        <f t="shared" si="38"/>
        <v>4</v>
      </c>
      <c r="H435" s="26">
        <v>0.3</v>
      </c>
      <c r="I435" s="16">
        <f t="shared" si="39"/>
        <v>8600.14</v>
      </c>
    </row>
    <row r="436" spans="1:9" x14ac:dyDescent="0.3">
      <c r="A436" s="11">
        <v>801</v>
      </c>
      <c r="B436" s="17">
        <v>40259</v>
      </c>
      <c r="C436" s="11">
        <v>2</v>
      </c>
      <c r="D436" s="18">
        <v>1501.665</v>
      </c>
      <c r="E436" s="11">
        <f t="shared" si="36"/>
        <v>1</v>
      </c>
      <c r="F436" s="11">
        <f t="shared" si="37"/>
        <v>1</v>
      </c>
      <c r="G436" s="11">
        <f t="shared" si="38"/>
        <v>5</v>
      </c>
      <c r="H436" s="26">
        <v>0.7</v>
      </c>
      <c r="I436" s="16">
        <f t="shared" si="39"/>
        <v>3003.33</v>
      </c>
    </row>
    <row r="437" spans="1:9" x14ac:dyDescent="0.3">
      <c r="A437" s="11">
        <v>802</v>
      </c>
      <c r="B437" s="17">
        <v>41003</v>
      </c>
      <c r="C437" s="11">
        <v>2</v>
      </c>
      <c r="D437" s="18">
        <v>1207.1750000000002</v>
      </c>
      <c r="E437" s="11">
        <f t="shared" si="36"/>
        <v>3</v>
      </c>
      <c r="F437" s="11">
        <f t="shared" si="37"/>
        <v>1</v>
      </c>
      <c r="G437" s="11">
        <f t="shared" si="38"/>
        <v>4</v>
      </c>
      <c r="H437" s="26">
        <v>0.5</v>
      </c>
      <c r="I437" s="16">
        <f t="shared" si="39"/>
        <v>2414.3500000000004</v>
      </c>
    </row>
    <row r="438" spans="1:9" x14ac:dyDescent="0.3">
      <c r="A438" s="11">
        <v>803</v>
      </c>
      <c r="B438" s="17">
        <v>41080</v>
      </c>
      <c r="C438" s="11">
        <v>6</v>
      </c>
      <c r="D438" s="18">
        <v>1287.9633333333334</v>
      </c>
      <c r="E438" s="11">
        <f t="shared" si="36"/>
        <v>3</v>
      </c>
      <c r="F438" s="11">
        <f t="shared" si="37"/>
        <v>3</v>
      </c>
      <c r="G438" s="11">
        <f t="shared" si="38"/>
        <v>4</v>
      </c>
      <c r="H438" s="26">
        <v>0.6</v>
      </c>
      <c r="I438" s="16">
        <f t="shared" si="39"/>
        <v>7727.7800000000007</v>
      </c>
    </row>
    <row r="439" spans="1:9" x14ac:dyDescent="0.3">
      <c r="A439" s="11">
        <v>804</v>
      </c>
      <c r="B439" s="17">
        <v>40050</v>
      </c>
      <c r="C439" s="11">
        <v>4</v>
      </c>
      <c r="D439" s="18">
        <v>1109.6375</v>
      </c>
      <c r="E439" s="11">
        <f t="shared" si="36"/>
        <v>1</v>
      </c>
      <c r="F439" s="11">
        <f t="shared" si="37"/>
        <v>2</v>
      </c>
      <c r="G439" s="11">
        <f t="shared" si="38"/>
        <v>4</v>
      </c>
      <c r="H439" s="26">
        <v>0.1</v>
      </c>
      <c r="I439" s="16">
        <f t="shared" si="39"/>
        <v>4438.55</v>
      </c>
    </row>
    <row r="440" spans="1:9" x14ac:dyDescent="0.3">
      <c r="A440" s="11">
        <v>805</v>
      </c>
      <c r="B440" s="17">
        <v>40146</v>
      </c>
      <c r="C440" s="11">
        <v>2</v>
      </c>
      <c r="D440" s="18">
        <v>2090.4549999999999</v>
      </c>
      <c r="E440" s="11">
        <f t="shared" si="36"/>
        <v>1</v>
      </c>
      <c r="F440" s="11">
        <f t="shared" si="37"/>
        <v>1</v>
      </c>
      <c r="G440" s="11">
        <f t="shared" si="38"/>
        <v>5</v>
      </c>
      <c r="H440" s="26">
        <v>0.8</v>
      </c>
      <c r="I440" s="16">
        <f t="shared" si="39"/>
        <v>4180.91</v>
      </c>
    </row>
    <row r="441" spans="1:9" x14ac:dyDescent="0.3">
      <c r="A441" s="11">
        <v>806</v>
      </c>
      <c r="B441" s="17">
        <v>40560</v>
      </c>
      <c r="C441" s="11">
        <v>3</v>
      </c>
      <c r="D441" s="18">
        <v>1148.08</v>
      </c>
      <c r="E441" s="11">
        <f t="shared" si="36"/>
        <v>1</v>
      </c>
      <c r="F441" s="11">
        <f t="shared" si="37"/>
        <v>1</v>
      </c>
      <c r="G441" s="11">
        <f t="shared" si="38"/>
        <v>4</v>
      </c>
      <c r="H441" s="26">
        <v>0.8</v>
      </c>
      <c r="I441" s="16">
        <f t="shared" si="39"/>
        <v>3444.24</v>
      </c>
    </row>
    <row r="442" spans="1:9" x14ac:dyDescent="0.3">
      <c r="A442" s="11">
        <v>807</v>
      </c>
      <c r="B442" s="17">
        <v>41136</v>
      </c>
      <c r="C442" s="11">
        <v>4</v>
      </c>
      <c r="D442" s="18">
        <v>873.3175</v>
      </c>
      <c r="E442" s="11">
        <f t="shared" si="36"/>
        <v>3</v>
      </c>
      <c r="F442" s="11">
        <f t="shared" si="37"/>
        <v>2</v>
      </c>
      <c r="G442" s="11">
        <f t="shared" si="38"/>
        <v>3</v>
      </c>
      <c r="H442" s="26">
        <v>0.7</v>
      </c>
      <c r="I442" s="16">
        <f t="shared" si="39"/>
        <v>3493.27</v>
      </c>
    </row>
    <row r="443" spans="1:9" x14ac:dyDescent="0.3">
      <c r="A443" s="11">
        <v>808</v>
      </c>
      <c r="B443" s="17">
        <v>40596</v>
      </c>
      <c r="C443" s="11">
        <v>2</v>
      </c>
      <c r="D443" s="18">
        <v>1508.6599999999999</v>
      </c>
      <c r="E443" s="11">
        <f t="shared" si="36"/>
        <v>2</v>
      </c>
      <c r="F443" s="11">
        <f t="shared" si="37"/>
        <v>1</v>
      </c>
      <c r="G443" s="11">
        <f t="shared" si="38"/>
        <v>5</v>
      </c>
      <c r="H443" s="26">
        <v>0.8</v>
      </c>
      <c r="I443" s="16">
        <f t="shared" si="39"/>
        <v>3017.3199999999997</v>
      </c>
    </row>
    <row r="444" spans="1:9" x14ac:dyDescent="0.3">
      <c r="A444" s="11">
        <v>809</v>
      </c>
      <c r="B444" s="17">
        <v>39731</v>
      </c>
      <c r="C444" s="11">
        <v>2</v>
      </c>
      <c r="D444" s="18">
        <v>1287.03</v>
      </c>
      <c r="E444" s="11">
        <f t="shared" si="36"/>
        <v>1</v>
      </c>
      <c r="F444" s="11">
        <f t="shared" si="37"/>
        <v>1</v>
      </c>
      <c r="G444" s="11">
        <f t="shared" si="38"/>
        <v>4</v>
      </c>
      <c r="H444" s="26">
        <v>0.7</v>
      </c>
      <c r="I444" s="16">
        <f t="shared" si="39"/>
        <v>2574.06</v>
      </c>
    </row>
    <row r="445" spans="1:9" x14ac:dyDescent="0.3">
      <c r="A445" s="11">
        <v>810</v>
      </c>
      <c r="B445" s="17">
        <v>41010</v>
      </c>
      <c r="C445" s="11">
        <v>4</v>
      </c>
      <c r="D445" s="18">
        <v>1217.5574999999999</v>
      </c>
      <c r="E445" s="11">
        <f t="shared" si="36"/>
        <v>3</v>
      </c>
      <c r="F445" s="11">
        <f t="shared" si="37"/>
        <v>2</v>
      </c>
      <c r="G445" s="11">
        <f t="shared" si="38"/>
        <v>4</v>
      </c>
      <c r="H445" s="26">
        <v>0.9</v>
      </c>
      <c r="I445" s="16">
        <f t="shared" si="39"/>
        <v>4870.2299999999996</v>
      </c>
    </row>
    <row r="446" spans="1:9" x14ac:dyDescent="0.3">
      <c r="A446" s="11">
        <v>811</v>
      </c>
      <c r="B446" s="17">
        <v>40899</v>
      </c>
      <c r="C446" s="11">
        <v>3</v>
      </c>
      <c r="D446" s="18">
        <v>1455.6899999999998</v>
      </c>
      <c r="E446" s="11">
        <f t="shared" si="36"/>
        <v>2</v>
      </c>
      <c r="F446" s="11">
        <f t="shared" si="37"/>
        <v>1</v>
      </c>
      <c r="G446" s="11">
        <f t="shared" si="38"/>
        <v>4</v>
      </c>
      <c r="H446" s="26">
        <v>0.2</v>
      </c>
      <c r="I446" s="16">
        <f t="shared" si="39"/>
        <v>4367.07</v>
      </c>
    </row>
    <row r="447" spans="1:9" x14ac:dyDescent="0.3">
      <c r="A447" s="11">
        <v>812</v>
      </c>
      <c r="B447" s="17">
        <v>40963</v>
      </c>
      <c r="C447" s="11">
        <v>5</v>
      </c>
      <c r="D447" s="18">
        <v>1411.9540000000002</v>
      </c>
      <c r="E447" s="11">
        <f t="shared" si="36"/>
        <v>3</v>
      </c>
      <c r="F447" s="11">
        <f t="shared" si="37"/>
        <v>2</v>
      </c>
      <c r="G447" s="11">
        <f t="shared" si="38"/>
        <v>4</v>
      </c>
      <c r="H447" s="26">
        <v>0.2</v>
      </c>
      <c r="I447" s="16">
        <f t="shared" si="39"/>
        <v>7059.77</v>
      </c>
    </row>
    <row r="448" spans="1:9" x14ac:dyDescent="0.3">
      <c r="A448" s="11">
        <v>813</v>
      </c>
      <c r="B448" s="17">
        <v>40811</v>
      </c>
      <c r="C448" s="11">
        <v>7</v>
      </c>
      <c r="D448" s="18">
        <v>1159.9842857142855</v>
      </c>
      <c r="E448" s="11">
        <f t="shared" si="36"/>
        <v>2</v>
      </c>
      <c r="F448" s="11">
        <f t="shared" si="37"/>
        <v>3</v>
      </c>
      <c r="G448" s="11">
        <f t="shared" si="38"/>
        <v>4</v>
      </c>
      <c r="H448" s="26">
        <v>0.1</v>
      </c>
      <c r="I448" s="16">
        <f t="shared" si="39"/>
        <v>8119.8899999999985</v>
      </c>
    </row>
    <row r="449" spans="1:9" x14ac:dyDescent="0.3">
      <c r="A449" s="11">
        <v>814</v>
      </c>
      <c r="B449" s="17">
        <v>41015</v>
      </c>
      <c r="C449" s="11">
        <v>5</v>
      </c>
      <c r="D449" s="18">
        <v>1474.9019999999998</v>
      </c>
      <c r="E449" s="11">
        <f t="shared" si="36"/>
        <v>3</v>
      </c>
      <c r="F449" s="11">
        <f t="shared" si="37"/>
        <v>2</v>
      </c>
      <c r="G449" s="11">
        <f t="shared" si="38"/>
        <v>4</v>
      </c>
      <c r="H449" s="26">
        <v>0.2</v>
      </c>
      <c r="I449" s="16">
        <f t="shared" si="39"/>
        <v>7374.5099999999993</v>
      </c>
    </row>
    <row r="450" spans="1:9" x14ac:dyDescent="0.3">
      <c r="A450" s="11">
        <v>815</v>
      </c>
      <c r="B450" s="17">
        <v>40300</v>
      </c>
      <c r="C450" s="11">
        <v>2</v>
      </c>
      <c r="D450" s="18">
        <v>1712.3049999999998</v>
      </c>
      <c r="E450" s="11">
        <f t="shared" si="36"/>
        <v>1</v>
      </c>
      <c r="F450" s="11">
        <f t="shared" si="37"/>
        <v>1</v>
      </c>
      <c r="G450" s="11">
        <f t="shared" si="38"/>
        <v>5</v>
      </c>
      <c r="H450" s="26">
        <v>0.3</v>
      </c>
      <c r="I450" s="16">
        <f t="shared" si="39"/>
        <v>3424.6099999999997</v>
      </c>
    </row>
    <row r="451" spans="1:9" x14ac:dyDescent="0.3">
      <c r="A451" s="11">
        <v>816</v>
      </c>
      <c r="B451" s="17">
        <v>40339</v>
      </c>
      <c r="C451" s="11">
        <v>4</v>
      </c>
      <c r="D451" s="18">
        <v>1475.3</v>
      </c>
      <c r="E451" s="11">
        <f t="shared" ref="E451:E514" si="40">VLOOKUP(B451,$K$3:$L$7,2)</f>
        <v>1</v>
      </c>
      <c r="F451" s="11">
        <f t="shared" ref="F451:F514" si="41">VLOOKUP(C451,$K$11:$L$15,2)</f>
        <v>2</v>
      </c>
      <c r="G451" s="11">
        <f t="shared" ref="G451:G514" si="42">VLOOKUP(D451,$K$19:$L$23,2)</f>
        <v>4</v>
      </c>
      <c r="H451" s="26">
        <v>0.5</v>
      </c>
      <c r="I451" s="16">
        <f t="shared" ref="I451:I514" si="43">D451*C451</f>
        <v>5901.2</v>
      </c>
    </row>
    <row r="452" spans="1:9" x14ac:dyDescent="0.3">
      <c r="A452" s="11">
        <v>817</v>
      </c>
      <c r="B452" s="17">
        <v>40946</v>
      </c>
      <c r="C452" s="11">
        <v>4</v>
      </c>
      <c r="D452" s="18">
        <v>1536.5425</v>
      </c>
      <c r="E452" s="11">
        <f t="shared" si="40"/>
        <v>3</v>
      </c>
      <c r="F452" s="11">
        <f t="shared" si="41"/>
        <v>2</v>
      </c>
      <c r="G452" s="11">
        <f t="shared" si="42"/>
        <v>5</v>
      </c>
      <c r="H452" s="26">
        <v>0.8</v>
      </c>
      <c r="I452" s="16">
        <f t="shared" si="43"/>
        <v>6146.17</v>
      </c>
    </row>
    <row r="453" spans="1:9" x14ac:dyDescent="0.3">
      <c r="A453" s="11">
        <v>819</v>
      </c>
      <c r="B453" s="17">
        <v>40227</v>
      </c>
      <c r="C453" s="11">
        <v>4</v>
      </c>
      <c r="D453" s="18">
        <v>892.78749999999991</v>
      </c>
      <c r="E453" s="11">
        <f t="shared" si="40"/>
        <v>1</v>
      </c>
      <c r="F453" s="11">
        <f t="shared" si="41"/>
        <v>2</v>
      </c>
      <c r="G453" s="11">
        <f t="shared" si="42"/>
        <v>3</v>
      </c>
      <c r="H453" s="26">
        <v>0.6</v>
      </c>
      <c r="I453" s="16">
        <f t="shared" si="43"/>
        <v>3571.1499999999996</v>
      </c>
    </row>
    <row r="454" spans="1:9" x14ac:dyDescent="0.3">
      <c r="A454" s="11">
        <v>820</v>
      </c>
      <c r="B454" s="17">
        <v>40970</v>
      </c>
      <c r="C454" s="11">
        <v>6</v>
      </c>
      <c r="D454" s="18">
        <v>1364.3283333333331</v>
      </c>
      <c r="E454" s="11">
        <f t="shared" si="40"/>
        <v>3</v>
      </c>
      <c r="F454" s="11">
        <f t="shared" si="41"/>
        <v>3</v>
      </c>
      <c r="G454" s="11">
        <f t="shared" si="42"/>
        <v>4</v>
      </c>
      <c r="H454" s="26">
        <v>0.6</v>
      </c>
      <c r="I454" s="16">
        <f t="shared" si="43"/>
        <v>8185.9699999999993</v>
      </c>
    </row>
    <row r="455" spans="1:9" x14ac:dyDescent="0.3">
      <c r="A455" s="11">
        <v>821</v>
      </c>
      <c r="B455" s="17">
        <v>40706</v>
      </c>
      <c r="C455" s="11">
        <v>7</v>
      </c>
      <c r="D455" s="18">
        <v>1366.9642857142858</v>
      </c>
      <c r="E455" s="11">
        <f t="shared" si="40"/>
        <v>2</v>
      </c>
      <c r="F455" s="11">
        <f t="shared" si="41"/>
        <v>3</v>
      </c>
      <c r="G455" s="11">
        <f t="shared" si="42"/>
        <v>4</v>
      </c>
      <c r="H455" s="26">
        <v>0.3</v>
      </c>
      <c r="I455" s="16">
        <f t="shared" si="43"/>
        <v>9568.75</v>
      </c>
    </row>
    <row r="456" spans="1:9" x14ac:dyDescent="0.3">
      <c r="A456" s="11">
        <v>822</v>
      </c>
      <c r="B456" s="17">
        <v>40854</v>
      </c>
      <c r="C456" s="11">
        <v>3</v>
      </c>
      <c r="D456" s="18">
        <v>1045.4233333333334</v>
      </c>
      <c r="E456" s="11">
        <f t="shared" si="40"/>
        <v>2</v>
      </c>
      <c r="F456" s="11">
        <f t="shared" si="41"/>
        <v>1</v>
      </c>
      <c r="G456" s="11">
        <f t="shared" si="42"/>
        <v>4</v>
      </c>
      <c r="H456" s="26">
        <v>0.9</v>
      </c>
      <c r="I456" s="16">
        <f t="shared" si="43"/>
        <v>3136.2700000000004</v>
      </c>
    </row>
    <row r="457" spans="1:9" x14ac:dyDescent="0.3">
      <c r="A457" s="11">
        <v>823</v>
      </c>
      <c r="B457" s="17">
        <v>40971</v>
      </c>
      <c r="C457" s="11">
        <v>8</v>
      </c>
      <c r="D457" s="18">
        <v>1222.1824999999999</v>
      </c>
      <c r="E457" s="11">
        <f t="shared" si="40"/>
        <v>3</v>
      </c>
      <c r="F457" s="11">
        <f t="shared" si="41"/>
        <v>4</v>
      </c>
      <c r="G457" s="11">
        <f t="shared" si="42"/>
        <v>4</v>
      </c>
      <c r="H457" s="26">
        <v>0.6</v>
      </c>
      <c r="I457" s="16">
        <f t="shared" si="43"/>
        <v>9777.4599999999991</v>
      </c>
    </row>
    <row r="458" spans="1:9" x14ac:dyDescent="0.3">
      <c r="A458" s="11">
        <v>824</v>
      </c>
      <c r="B458" s="17">
        <v>41040</v>
      </c>
      <c r="C458" s="11">
        <v>4</v>
      </c>
      <c r="D458" s="18">
        <v>1227.9324999999999</v>
      </c>
      <c r="E458" s="11">
        <f t="shared" si="40"/>
        <v>3</v>
      </c>
      <c r="F458" s="11">
        <f t="shared" si="41"/>
        <v>2</v>
      </c>
      <c r="G458" s="11">
        <f t="shared" si="42"/>
        <v>4</v>
      </c>
      <c r="H458" s="26">
        <v>0.9</v>
      </c>
      <c r="I458" s="16">
        <f t="shared" si="43"/>
        <v>4911.7299999999996</v>
      </c>
    </row>
    <row r="459" spans="1:9" x14ac:dyDescent="0.3">
      <c r="A459" s="11">
        <v>825</v>
      </c>
      <c r="B459" s="17">
        <v>40706</v>
      </c>
      <c r="C459" s="11">
        <v>2</v>
      </c>
      <c r="D459" s="18">
        <v>934.94499999999994</v>
      </c>
      <c r="E459" s="11">
        <f t="shared" si="40"/>
        <v>2</v>
      </c>
      <c r="F459" s="11">
        <f t="shared" si="41"/>
        <v>1</v>
      </c>
      <c r="G459" s="11">
        <f t="shared" si="42"/>
        <v>3</v>
      </c>
      <c r="H459" s="26">
        <v>0.4</v>
      </c>
      <c r="I459" s="16">
        <f t="shared" si="43"/>
        <v>1869.8899999999999</v>
      </c>
    </row>
    <row r="460" spans="1:9" x14ac:dyDescent="0.3">
      <c r="A460" s="11">
        <v>826</v>
      </c>
      <c r="B460" s="17">
        <v>39357</v>
      </c>
      <c r="C460" s="11">
        <v>3</v>
      </c>
      <c r="D460" s="18">
        <v>1559.6733333333334</v>
      </c>
      <c r="E460" s="11">
        <f t="shared" si="40"/>
        <v>1</v>
      </c>
      <c r="F460" s="11">
        <f t="shared" si="41"/>
        <v>1</v>
      </c>
      <c r="G460" s="11">
        <f t="shared" si="42"/>
        <v>5</v>
      </c>
      <c r="H460" s="26">
        <v>0.8</v>
      </c>
      <c r="I460" s="16">
        <f t="shared" si="43"/>
        <v>4679.0200000000004</v>
      </c>
    </row>
    <row r="461" spans="1:9" x14ac:dyDescent="0.3">
      <c r="A461" s="11">
        <v>827</v>
      </c>
      <c r="B461" s="17">
        <v>41133</v>
      </c>
      <c r="C461" s="11">
        <v>4</v>
      </c>
      <c r="D461" s="18">
        <v>1639.6325000000002</v>
      </c>
      <c r="E461" s="11">
        <f t="shared" si="40"/>
        <v>3</v>
      </c>
      <c r="F461" s="11">
        <f t="shared" si="41"/>
        <v>2</v>
      </c>
      <c r="G461" s="11">
        <f t="shared" si="42"/>
        <v>5</v>
      </c>
      <c r="H461" s="26">
        <v>0.6</v>
      </c>
      <c r="I461" s="16">
        <f t="shared" si="43"/>
        <v>6558.5300000000007</v>
      </c>
    </row>
    <row r="462" spans="1:9" x14ac:dyDescent="0.3">
      <c r="A462" s="11">
        <v>828</v>
      </c>
      <c r="B462" s="17">
        <v>41106</v>
      </c>
      <c r="C462" s="11">
        <v>6</v>
      </c>
      <c r="D462" s="18">
        <v>1393.0450000000001</v>
      </c>
      <c r="E462" s="11">
        <f t="shared" si="40"/>
        <v>3</v>
      </c>
      <c r="F462" s="11">
        <f t="shared" si="41"/>
        <v>3</v>
      </c>
      <c r="G462" s="11">
        <f t="shared" si="42"/>
        <v>4</v>
      </c>
      <c r="H462" s="26">
        <v>0.3</v>
      </c>
      <c r="I462" s="16">
        <f t="shared" si="43"/>
        <v>8358.27</v>
      </c>
    </row>
    <row r="463" spans="1:9" x14ac:dyDescent="0.3">
      <c r="A463" s="11">
        <v>829</v>
      </c>
      <c r="B463" s="17">
        <v>41046</v>
      </c>
      <c r="C463" s="11">
        <v>6</v>
      </c>
      <c r="D463" s="18">
        <v>1593.1200000000001</v>
      </c>
      <c r="E463" s="11">
        <f t="shared" si="40"/>
        <v>3</v>
      </c>
      <c r="F463" s="11">
        <f t="shared" si="41"/>
        <v>3</v>
      </c>
      <c r="G463" s="11">
        <f t="shared" si="42"/>
        <v>5</v>
      </c>
      <c r="H463" s="26">
        <v>1</v>
      </c>
      <c r="I463" s="16">
        <f t="shared" si="43"/>
        <v>9558.7200000000012</v>
      </c>
    </row>
    <row r="464" spans="1:9" x14ac:dyDescent="0.3">
      <c r="A464" s="11">
        <v>830</v>
      </c>
      <c r="B464" s="17">
        <v>40597</v>
      </c>
      <c r="C464" s="11">
        <v>2</v>
      </c>
      <c r="D464" s="18">
        <v>1613.085</v>
      </c>
      <c r="E464" s="11">
        <f t="shared" si="40"/>
        <v>2</v>
      </c>
      <c r="F464" s="11">
        <f t="shared" si="41"/>
        <v>1</v>
      </c>
      <c r="G464" s="11">
        <f t="shared" si="42"/>
        <v>5</v>
      </c>
      <c r="H464" s="26">
        <v>0.5</v>
      </c>
      <c r="I464" s="16">
        <f t="shared" si="43"/>
        <v>3226.17</v>
      </c>
    </row>
    <row r="465" spans="1:9" x14ac:dyDescent="0.3">
      <c r="A465" s="11">
        <v>831</v>
      </c>
      <c r="B465" s="17">
        <v>40979</v>
      </c>
      <c r="C465" s="11">
        <v>10</v>
      </c>
      <c r="D465" s="18">
        <v>1013.326</v>
      </c>
      <c r="E465" s="11">
        <f t="shared" si="40"/>
        <v>3</v>
      </c>
      <c r="F465" s="11">
        <f t="shared" si="41"/>
        <v>5</v>
      </c>
      <c r="G465" s="11">
        <f t="shared" si="42"/>
        <v>4</v>
      </c>
      <c r="H465" s="26">
        <v>0.5</v>
      </c>
      <c r="I465" s="16">
        <f t="shared" si="43"/>
        <v>10133.26</v>
      </c>
    </row>
    <row r="466" spans="1:9" x14ac:dyDescent="0.3">
      <c r="A466" s="11">
        <v>832</v>
      </c>
      <c r="B466" s="17">
        <v>40237</v>
      </c>
      <c r="C466" s="11">
        <v>4</v>
      </c>
      <c r="D466" s="18">
        <v>1612.1224999999999</v>
      </c>
      <c r="E466" s="11">
        <f t="shared" si="40"/>
        <v>1</v>
      </c>
      <c r="F466" s="11">
        <f t="shared" si="41"/>
        <v>2</v>
      </c>
      <c r="G466" s="11">
        <f t="shared" si="42"/>
        <v>5</v>
      </c>
      <c r="H466" s="26">
        <v>0.7</v>
      </c>
      <c r="I466" s="16">
        <f t="shared" si="43"/>
        <v>6448.49</v>
      </c>
    </row>
    <row r="467" spans="1:9" x14ac:dyDescent="0.3">
      <c r="A467" s="11">
        <v>833</v>
      </c>
      <c r="B467" s="17">
        <v>40674</v>
      </c>
      <c r="C467" s="11">
        <v>3</v>
      </c>
      <c r="D467" s="18">
        <v>1374.9233333333334</v>
      </c>
      <c r="E467" s="11">
        <f t="shared" si="40"/>
        <v>2</v>
      </c>
      <c r="F467" s="11">
        <f t="shared" si="41"/>
        <v>1</v>
      </c>
      <c r="G467" s="11">
        <f t="shared" si="42"/>
        <v>4</v>
      </c>
      <c r="H467" s="26">
        <v>0.1</v>
      </c>
      <c r="I467" s="16">
        <f t="shared" si="43"/>
        <v>4124.7700000000004</v>
      </c>
    </row>
    <row r="468" spans="1:9" x14ac:dyDescent="0.3">
      <c r="A468" s="11">
        <v>834</v>
      </c>
      <c r="B468" s="17">
        <v>41026</v>
      </c>
      <c r="C468" s="11">
        <v>6</v>
      </c>
      <c r="D468" s="18">
        <v>1678.7216666666666</v>
      </c>
      <c r="E468" s="11">
        <f t="shared" si="40"/>
        <v>3</v>
      </c>
      <c r="F468" s="11">
        <f t="shared" si="41"/>
        <v>3</v>
      </c>
      <c r="G468" s="11">
        <f t="shared" si="42"/>
        <v>5</v>
      </c>
      <c r="H468" s="26">
        <v>1</v>
      </c>
      <c r="I468" s="16">
        <f t="shared" si="43"/>
        <v>10072.33</v>
      </c>
    </row>
    <row r="469" spans="1:9" x14ac:dyDescent="0.3">
      <c r="A469" s="11">
        <v>835</v>
      </c>
      <c r="B469" s="17">
        <v>40410</v>
      </c>
      <c r="C469" s="11">
        <v>3</v>
      </c>
      <c r="D469" s="18">
        <v>1771.3499999999997</v>
      </c>
      <c r="E469" s="11">
        <f t="shared" si="40"/>
        <v>1</v>
      </c>
      <c r="F469" s="11">
        <f t="shared" si="41"/>
        <v>1</v>
      </c>
      <c r="G469" s="11">
        <f t="shared" si="42"/>
        <v>5</v>
      </c>
      <c r="H469" s="26">
        <v>0.5</v>
      </c>
      <c r="I469" s="16">
        <f t="shared" si="43"/>
        <v>5314.0499999999993</v>
      </c>
    </row>
    <row r="470" spans="1:9" x14ac:dyDescent="0.3">
      <c r="A470" s="11">
        <v>836</v>
      </c>
      <c r="B470" s="17">
        <v>40660</v>
      </c>
      <c r="C470" s="11">
        <v>7</v>
      </c>
      <c r="D470" s="18">
        <v>1112.3585714285714</v>
      </c>
      <c r="E470" s="11">
        <f t="shared" si="40"/>
        <v>2</v>
      </c>
      <c r="F470" s="11">
        <f t="shared" si="41"/>
        <v>3</v>
      </c>
      <c r="G470" s="11">
        <f t="shared" si="42"/>
        <v>4</v>
      </c>
      <c r="H470" s="26">
        <v>0.4</v>
      </c>
      <c r="I470" s="16">
        <f t="shared" si="43"/>
        <v>7786.51</v>
      </c>
    </row>
    <row r="471" spans="1:9" x14ac:dyDescent="0.3">
      <c r="A471" s="11">
        <v>837</v>
      </c>
      <c r="B471" s="17">
        <v>41063</v>
      </c>
      <c r="C471" s="11">
        <v>3</v>
      </c>
      <c r="D471" s="18">
        <v>909.75666666666677</v>
      </c>
      <c r="E471" s="11">
        <f t="shared" si="40"/>
        <v>3</v>
      </c>
      <c r="F471" s="11">
        <f t="shared" si="41"/>
        <v>1</v>
      </c>
      <c r="G471" s="11">
        <f t="shared" si="42"/>
        <v>3</v>
      </c>
      <c r="H471" s="26">
        <v>0.2</v>
      </c>
      <c r="I471" s="16">
        <f t="shared" si="43"/>
        <v>2729.2700000000004</v>
      </c>
    </row>
    <row r="472" spans="1:9" x14ac:dyDescent="0.3">
      <c r="A472" s="11">
        <v>838</v>
      </c>
      <c r="B472" s="17">
        <v>40231</v>
      </c>
      <c r="C472" s="11">
        <v>2</v>
      </c>
      <c r="D472" s="18">
        <v>1789.9749999999999</v>
      </c>
      <c r="E472" s="11">
        <f t="shared" si="40"/>
        <v>1</v>
      </c>
      <c r="F472" s="11">
        <f t="shared" si="41"/>
        <v>1</v>
      </c>
      <c r="G472" s="11">
        <f t="shared" si="42"/>
        <v>5</v>
      </c>
      <c r="H472" s="26">
        <v>0.8</v>
      </c>
      <c r="I472" s="16">
        <f t="shared" si="43"/>
        <v>3579.95</v>
      </c>
    </row>
    <row r="473" spans="1:9" x14ac:dyDescent="0.3">
      <c r="A473" s="11">
        <v>839</v>
      </c>
      <c r="B473" s="17">
        <v>40319</v>
      </c>
      <c r="C473" s="11">
        <v>4</v>
      </c>
      <c r="D473" s="18">
        <v>1368.8325</v>
      </c>
      <c r="E473" s="11">
        <f t="shared" si="40"/>
        <v>1</v>
      </c>
      <c r="F473" s="11">
        <f t="shared" si="41"/>
        <v>2</v>
      </c>
      <c r="G473" s="11">
        <f t="shared" si="42"/>
        <v>4</v>
      </c>
      <c r="H473" s="26">
        <v>0.8</v>
      </c>
      <c r="I473" s="16">
        <f t="shared" si="43"/>
        <v>5475.33</v>
      </c>
    </row>
    <row r="474" spans="1:9" x14ac:dyDescent="0.3">
      <c r="A474" s="11">
        <v>840</v>
      </c>
      <c r="B474" s="17">
        <v>40959</v>
      </c>
      <c r="C474" s="11">
        <v>2</v>
      </c>
      <c r="D474" s="18">
        <v>831.87</v>
      </c>
      <c r="E474" s="11">
        <f t="shared" si="40"/>
        <v>3</v>
      </c>
      <c r="F474" s="11">
        <f t="shared" si="41"/>
        <v>1</v>
      </c>
      <c r="G474" s="11">
        <f t="shared" si="42"/>
        <v>3</v>
      </c>
      <c r="H474" s="26">
        <v>0.3</v>
      </c>
      <c r="I474" s="16">
        <f t="shared" si="43"/>
        <v>1663.74</v>
      </c>
    </row>
    <row r="475" spans="1:9" x14ac:dyDescent="0.3">
      <c r="A475" s="11">
        <v>841</v>
      </c>
      <c r="B475" s="17">
        <v>40799</v>
      </c>
      <c r="C475" s="11">
        <v>4</v>
      </c>
      <c r="D475" s="18">
        <v>981.74749999999995</v>
      </c>
      <c r="E475" s="11">
        <f t="shared" si="40"/>
        <v>2</v>
      </c>
      <c r="F475" s="11">
        <f t="shared" si="41"/>
        <v>2</v>
      </c>
      <c r="G475" s="11">
        <f t="shared" si="42"/>
        <v>3</v>
      </c>
      <c r="H475" s="26">
        <v>0.6</v>
      </c>
      <c r="I475" s="16">
        <f t="shared" si="43"/>
        <v>3926.99</v>
      </c>
    </row>
    <row r="476" spans="1:9" x14ac:dyDescent="0.3">
      <c r="A476" s="11">
        <v>842</v>
      </c>
      <c r="B476" s="17">
        <v>41109</v>
      </c>
      <c r="C476" s="11">
        <v>7</v>
      </c>
      <c r="D476" s="18">
        <v>1401.9157142857143</v>
      </c>
      <c r="E476" s="11">
        <f t="shared" si="40"/>
        <v>3</v>
      </c>
      <c r="F476" s="11">
        <f t="shared" si="41"/>
        <v>3</v>
      </c>
      <c r="G476" s="11">
        <f t="shared" si="42"/>
        <v>4</v>
      </c>
      <c r="H476" s="26">
        <v>0.5</v>
      </c>
      <c r="I476" s="16">
        <f t="shared" si="43"/>
        <v>9813.41</v>
      </c>
    </row>
    <row r="477" spans="1:9" x14ac:dyDescent="0.3">
      <c r="A477" s="11">
        <v>843</v>
      </c>
      <c r="B477" s="17">
        <v>40391</v>
      </c>
      <c r="C477" s="11">
        <v>3</v>
      </c>
      <c r="D477" s="18">
        <v>1384.7433333333331</v>
      </c>
      <c r="E477" s="11">
        <f t="shared" si="40"/>
        <v>1</v>
      </c>
      <c r="F477" s="11">
        <f t="shared" si="41"/>
        <v>1</v>
      </c>
      <c r="G477" s="11">
        <f t="shared" si="42"/>
        <v>4</v>
      </c>
      <c r="H477" s="26">
        <v>0.4</v>
      </c>
      <c r="I477" s="16">
        <f t="shared" si="43"/>
        <v>4154.2299999999996</v>
      </c>
    </row>
    <row r="478" spans="1:9" x14ac:dyDescent="0.3">
      <c r="A478" s="11">
        <v>844</v>
      </c>
      <c r="B478" s="17">
        <v>40650</v>
      </c>
      <c r="C478" s="11">
        <v>4</v>
      </c>
      <c r="D478" s="18">
        <v>2287.6150000000002</v>
      </c>
      <c r="E478" s="11">
        <f t="shared" si="40"/>
        <v>2</v>
      </c>
      <c r="F478" s="11">
        <f t="shared" si="41"/>
        <v>2</v>
      </c>
      <c r="G478" s="11">
        <f t="shared" si="42"/>
        <v>5</v>
      </c>
      <c r="H478" s="26">
        <v>0.9</v>
      </c>
      <c r="I478" s="16">
        <f t="shared" si="43"/>
        <v>9150.4600000000009</v>
      </c>
    </row>
    <row r="479" spans="1:9" x14ac:dyDescent="0.3">
      <c r="A479" s="11">
        <v>845</v>
      </c>
      <c r="B479" s="17">
        <v>41129</v>
      </c>
      <c r="C479" s="11">
        <v>5</v>
      </c>
      <c r="D479" s="18">
        <v>792.74400000000003</v>
      </c>
      <c r="E479" s="11">
        <f t="shared" si="40"/>
        <v>3</v>
      </c>
      <c r="F479" s="11">
        <f t="shared" si="41"/>
        <v>2</v>
      </c>
      <c r="G479" s="11">
        <f t="shared" si="42"/>
        <v>3</v>
      </c>
      <c r="H479" s="26">
        <v>1</v>
      </c>
      <c r="I479" s="16">
        <f t="shared" si="43"/>
        <v>3963.7200000000003</v>
      </c>
    </row>
    <row r="480" spans="1:9" x14ac:dyDescent="0.3">
      <c r="A480" s="11">
        <v>846</v>
      </c>
      <c r="B480" s="17">
        <v>40305</v>
      </c>
      <c r="C480" s="11">
        <v>2</v>
      </c>
      <c r="D480" s="18">
        <v>977.10500000000002</v>
      </c>
      <c r="E480" s="11">
        <f t="shared" si="40"/>
        <v>1</v>
      </c>
      <c r="F480" s="11">
        <f t="shared" si="41"/>
        <v>1</v>
      </c>
      <c r="G480" s="11">
        <f t="shared" si="42"/>
        <v>3</v>
      </c>
      <c r="H480" s="26">
        <v>0.9</v>
      </c>
      <c r="I480" s="16">
        <f t="shared" si="43"/>
        <v>1954.21</v>
      </c>
    </row>
    <row r="481" spans="1:9" x14ac:dyDescent="0.3">
      <c r="A481" s="11">
        <v>847</v>
      </c>
      <c r="B481" s="17">
        <v>40735</v>
      </c>
      <c r="C481" s="11">
        <v>9</v>
      </c>
      <c r="D481" s="18">
        <v>1365.4688888888886</v>
      </c>
      <c r="E481" s="11">
        <f t="shared" si="40"/>
        <v>2</v>
      </c>
      <c r="F481" s="11">
        <f t="shared" si="41"/>
        <v>4</v>
      </c>
      <c r="G481" s="11">
        <f t="shared" si="42"/>
        <v>4</v>
      </c>
      <c r="H481" s="26">
        <v>0.7</v>
      </c>
      <c r="I481" s="16">
        <f t="shared" si="43"/>
        <v>12289.219999999998</v>
      </c>
    </row>
    <row r="482" spans="1:9" x14ac:dyDescent="0.3">
      <c r="A482" s="11">
        <v>848</v>
      </c>
      <c r="B482" s="17">
        <v>40057</v>
      </c>
      <c r="C482" s="11">
        <v>6</v>
      </c>
      <c r="D482" s="18">
        <v>1311.1783333333333</v>
      </c>
      <c r="E482" s="11">
        <f t="shared" si="40"/>
        <v>1</v>
      </c>
      <c r="F482" s="11">
        <f t="shared" si="41"/>
        <v>3</v>
      </c>
      <c r="G482" s="11">
        <f t="shared" si="42"/>
        <v>4</v>
      </c>
      <c r="H482" s="26">
        <v>0.4</v>
      </c>
      <c r="I482" s="16">
        <f t="shared" si="43"/>
        <v>7867.07</v>
      </c>
    </row>
    <row r="483" spans="1:9" x14ac:dyDescent="0.3">
      <c r="A483" s="11">
        <v>849</v>
      </c>
      <c r="B483" s="17">
        <v>40697</v>
      </c>
      <c r="C483" s="11">
        <v>7</v>
      </c>
      <c r="D483" s="18">
        <v>1249.4428571428573</v>
      </c>
      <c r="E483" s="11">
        <f t="shared" si="40"/>
        <v>2</v>
      </c>
      <c r="F483" s="11">
        <f t="shared" si="41"/>
        <v>3</v>
      </c>
      <c r="G483" s="11">
        <f t="shared" si="42"/>
        <v>4</v>
      </c>
      <c r="H483" s="26">
        <v>0</v>
      </c>
      <c r="I483" s="16">
        <f t="shared" si="43"/>
        <v>8746.1</v>
      </c>
    </row>
    <row r="484" spans="1:9" x14ac:dyDescent="0.3">
      <c r="A484" s="11">
        <v>850</v>
      </c>
      <c r="B484" s="17">
        <v>40677</v>
      </c>
      <c r="C484" s="11">
        <v>2</v>
      </c>
      <c r="D484" s="18">
        <v>1410.605</v>
      </c>
      <c r="E484" s="11">
        <f t="shared" si="40"/>
        <v>2</v>
      </c>
      <c r="F484" s="11">
        <f t="shared" si="41"/>
        <v>1</v>
      </c>
      <c r="G484" s="11">
        <f t="shared" si="42"/>
        <v>4</v>
      </c>
      <c r="H484" s="26">
        <v>0.9</v>
      </c>
      <c r="I484" s="16">
        <f t="shared" si="43"/>
        <v>2821.21</v>
      </c>
    </row>
    <row r="485" spans="1:9" x14ac:dyDescent="0.3">
      <c r="A485" s="11">
        <v>851</v>
      </c>
      <c r="B485" s="17">
        <v>40613</v>
      </c>
      <c r="C485" s="11">
        <v>2</v>
      </c>
      <c r="D485" s="18">
        <v>867.625</v>
      </c>
      <c r="E485" s="11">
        <f t="shared" si="40"/>
        <v>2</v>
      </c>
      <c r="F485" s="11">
        <f t="shared" si="41"/>
        <v>1</v>
      </c>
      <c r="G485" s="11">
        <f t="shared" si="42"/>
        <v>3</v>
      </c>
      <c r="H485" s="26">
        <v>0</v>
      </c>
      <c r="I485" s="16">
        <f t="shared" si="43"/>
        <v>1735.25</v>
      </c>
    </row>
    <row r="486" spans="1:9" x14ac:dyDescent="0.3">
      <c r="A486" s="11">
        <v>852</v>
      </c>
      <c r="B486" s="17">
        <v>40032</v>
      </c>
      <c r="C486" s="11">
        <v>5</v>
      </c>
      <c r="D486" s="18">
        <v>1809.422</v>
      </c>
      <c r="E486" s="11">
        <f t="shared" si="40"/>
        <v>1</v>
      </c>
      <c r="F486" s="11">
        <f t="shared" si="41"/>
        <v>2</v>
      </c>
      <c r="G486" s="11">
        <f t="shared" si="42"/>
        <v>5</v>
      </c>
      <c r="H486" s="26">
        <v>0.1</v>
      </c>
      <c r="I486" s="16">
        <f t="shared" si="43"/>
        <v>9047.11</v>
      </c>
    </row>
    <row r="487" spans="1:9" x14ac:dyDescent="0.3">
      <c r="A487" s="11">
        <v>853</v>
      </c>
      <c r="B487" s="17">
        <v>40273</v>
      </c>
      <c r="C487" s="11">
        <v>3</v>
      </c>
      <c r="D487" s="18">
        <v>1261.01</v>
      </c>
      <c r="E487" s="11">
        <f t="shared" si="40"/>
        <v>1</v>
      </c>
      <c r="F487" s="11">
        <f t="shared" si="41"/>
        <v>1</v>
      </c>
      <c r="G487" s="11">
        <f t="shared" si="42"/>
        <v>4</v>
      </c>
      <c r="H487" s="26">
        <v>0.3</v>
      </c>
      <c r="I487" s="16">
        <f t="shared" si="43"/>
        <v>3783.0299999999997</v>
      </c>
    </row>
    <row r="488" spans="1:9" x14ac:dyDescent="0.3">
      <c r="A488" s="11">
        <v>854</v>
      </c>
      <c r="B488" s="17">
        <v>41135</v>
      </c>
      <c r="C488" s="11">
        <v>4</v>
      </c>
      <c r="D488" s="18">
        <v>1283.9825000000001</v>
      </c>
      <c r="E488" s="11">
        <f t="shared" si="40"/>
        <v>3</v>
      </c>
      <c r="F488" s="11">
        <f t="shared" si="41"/>
        <v>2</v>
      </c>
      <c r="G488" s="11">
        <f t="shared" si="42"/>
        <v>4</v>
      </c>
      <c r="H488" s="26">
        <v>0.4</v>
      </c>
      <c r="I488" s="16">
        <f t="shared" si="43"/>
        <v>5135.93</v>
      </c>
    </row>
    <row r="489" spans="1:9" x14ac:dyDescent="0.3">
      <c r="A489" s="11">
        <v>855</v>
      </c>
      <c r="B489" s="17">
        <v>40723</v>
      </c>
      <c r="C489" s="11">
        <v>7</v>
      </c>
      <c r="D489" s="18">
        <v>977.32142857142856</v>
      </c>
      <c r="E489" s="11">
        <f t="shared" si="40"/>
        <v>2</v>
      </c>
      <c r="F489" s="11">
        <f t="shared" si="41"/>
        <v>3</v>
      </c>
      <c r="G489" s="11">
        <f t="shared" si="42"/>
        <v>3</v>
      </c>
      <c r="H489" s="26">
        <v>0.9</v>
      </c>
      <c r="I489" s="16">
        <f t="shared" si="43"/>
        <v>6841.25</v>
      </c>
    </row>
    <row r="490" spans="1:9" x14ac:dyDescent="0.3">
      <c r="A490" s="11">
        <v>856</v>
      </c>
      <c r="B490" s="17">
        <v>41044</v>
      </c>
      <c r="C490" s="11">
        <v>6</v>
      </c>
      <c r="D490" s="18">
        <v>1362.6233333333332</v>
      </c>
      <c r="E490" s="11">
        <f t="shared" si="40"/>
        <v>3</v>
      </c>
      <c r="F490" s="11">
        <f t="shared" si="41"/>
        <v>3</v>
      </c>
      <c r="G490" s="11">
        <f t="shared" si="42"/>
        <v>4</v>
      </c>
      <c r="H490" s="26">
        <v>0.5</v>
      </c>
      <c r="I490" s="16">
        <f t="shared" si="43"/>
        <v>8175.74</v>
      </c>
    </row>
    <row r="491" spans="1:9" x14ac:dyDescent="0.3">
      <c r="A491" s="11">
        <v>857</v>
      </c>
      <c r="B491" s="17">
        <v>40270</v>
      </c>
      <c r="C491" s="11">
        <v>3</v>
      </c>
      <c r="D491" s="18">
        <v>920.92666666666662</v>
      </c>
      <c r="E491" s="11">
        <f t="shared" si="40"/>
        <v>1</v>
      </c>
      <c r="F491" s="11">
        <f t="shared" si="41"/>
        <v>1</v>
      </c>
      <c r="G491" s="11">
        <f t="shared" si="42"/>
        <v>3</v>
      </c>
      <c r="H491" s="26">
        <v>0.1</v>
      </c>
      <c r="I491" s="16">
        <f t="shared" si="43"/>
        <v>2762.7799999999997</v>
      </c>
    </row>
    <row r="492" spans="1:9" x14ac:dyDescent="0.3">
      <c r="A492" s="11">
        <v>858</v>
      </c>
      <c r="B492" s="17">
        <v>40772</v>
      </c>
      <c r="C492" s="11">
        <v>2</v>
      </c>
      <c r="D492" s="18">
        <v>1129.7750000000001</v>
      </c>
      <c r="E492" s="11">
        <f t="shared" si="40"/>
        <v>2</v>
      </c>
      <c r="F492" s="11">
        <f t="shared" si="41"/>
        <v>1</v>
      </c>
      <c r="G492" s="11">
        <f t="shared" si="42"/>
        <v>4</v>
      </c>
      <c r="H492" s="26">
        <v>0.8</v>
      </c>
      <c r="I492" s="16">
        <f t="shared" si="43"/>
        <v>2259.5500000000002</v>
      </c>
    </row>
    <row r="493" spans="1:9" x14ac:dyDescent="0.3">
      <c r="A493" s="11">
        <v>859</v>
      </c>
      <c r="B493" s="17">
        <v>40799</v>
      </c>
      <c r="C493" s="11">
        <v>3</v>
      </c>
      <c r="D493" s="18">
        <v>1375.4166666666667</v>
      </c>
      <c r="E493" s="11">
        <f t="shared" si="40"/>
        <v>2</v>
      </c>
      <c r="F493" s="11">
        <f t="shared" si="41"/>
        <v>1</v>
      </c>
      <c r="G493" s="11">
        <f t="shared" si="42"/>
        <v>4</v>
      </c>
      <c r="H493" s="26">
        <v>0.5</v>
      </c>
      <c r="I493" s="16">
        <f t="shared" si="43"/>
        <v>4126.25</v>
      </c>
    </row>
    <row r="494" spans="1:9" x14ac:dyDescent="0.3">
      <c r="A494" s="11">
        <v>860</v>
      </c>
      <c r="B494" s="17">
        <v>39745</v>
      </c>
      <c r="C494" s="11">
        <v>2</v>
      </c>
      <c r="D494" s="18">
        <v>1702.165</v>
      </c>
      <c r="E494" s="11">
        <f t="shared" si="40"/>
        <v>1</v>
      </c>
      <c r="F494" s="11">
        <f t="shared" si="41"/>
        <v>1</v>
      </c>
      <c r="G494" s="11">
        <f t="shared" si="42"/>
        <v>5</v>
      </c>
      <c r="H494" s="26">
        <v>0.3</v>
      </c>
      <c r="I494" s="16">
        <f t="shared" si="43"/>
        <v>3404.33</v>
      </c>
    </row>
    <row r="495" spans="1:9" x14ac:dyDescent="0.3">
      <c r="A495" s="11">
        <v>861</v>
      </c>
      <c r="B495" s="17">
        <v>41001</v>
      </c>
      <c r="C495" s="11">
        <v>6</v>
      </c>
      <c r="D495" s="18">
        <v>1570.4750000000001</v>
      </c>
      <c r="E495" s="11">
        <f t="shared" si="40"/>
        <v>3</v>
      </c>
      <c r="F495" s="11">
        <f t="shared" si="41"/>
        <v>3</v>
      </c>
      <c r="G495" s="11">
        <f t="shared" si="42"/>
        <v>5</v>
      </c>
      <c r="H495" s="26">
        <v>0.1</v>
      </c>
      <c r="I495" s="16">
        <f t="shared" si="43"/>
        <v>9422.85</v>
      </c>
    </row>
    <row r="496" spans="1:9" x14ac:dyDescent="0.3">
      <c r="A496" s="11">
        <v>862</v>
      </c>
      <c r="B496" s="17">
        <v>41082</v>
      </c>
      <c r="C496" s="11">
        <v>10</v>
      </c>
      <c r="D496" s="18">
        <v>1484.182</v>
      </c>
      <c r="E496" s="11">
        <f t="shared" si="40"/>
        <v>3</v>
      </c>
      <c r="F496" s="11">
        <f t="shared" si="41"/>
        <v>5</v>
      </c>
      <c r="G496" s="11">
        <f t="shared" si="42"/>
        <v>4</v>
      </c>
      <c r="H496" s="26">
        <v>0.7</v>
      </c>
      <c r="I496" s="16">
        <f t="shared" si="43"/>
        <v>14841.82</v>
      </c>
    </row>
    <row r="497" spans="1:9" x14ac:dyDescent="0.3">
      <c r="A497" s="11">
        <v>863</v>
      </c>
      <c r="B497" s="17">
        <v>40604</v>
      </c>
      <c r="C497" s="11">
        <v>4</v>
      </c>
      <c r="D497" s="18">
        <v>1726.6799999999998</v>
      </c>
      <c r="E497" s="11">
        <f t="shared" si="40"/>
        <v>2</v>
      </c>
      <c r="F497" s="11">
        <f t="shared" si="41"/>
        <v>2</v>
      </c>
      <c r="G497" s="11">
        <f t="shared" si="42"/>
        <v>5</v>
      </c>
      <c r="H497" s="26">
        <v>0.8</v>
      </c>
      <c r="I497" s="16">
        <f t="shared" si="43"/>
        <v>6906.7199999999993</v>
      </c>
    </row>
    <row r="498" spans="1:9" x14ac:dyDescent="0.3">
      <c r="A498" s="11">
        <v>864</v>
      </c>
      <c r="B498" s="17">
        <v>40971</v>
      </c>
      <c r="C498" s="11">
        <v>4</v>
      </c>
      <c r="D498" s="18">
        <v>826.74500000000012</v>
      </c>
      <c r="E498" s="11">
        <f t="shared" si="40"/>
        <v>3</v>
      </c>
      <c r="F498" s="11">
        <f t="shared" si="41"/>
        <v>2</v>
      </c>
      <c r="G498" s="11">
        <f t="shared" si="42"/>
        <v>3</v>
      </c>
      <c r="H498" s="26">
        <v>0.6</v>
      </c>
      <c r="I498" s="16">
        <f t="shared" si="43"/>
        <v>3306.9800000000005</v>
      </c>
    </row>
    <row r="499" spans="1:9" x14ac:dyDescent="0.3">
      <c r="A499" s="11">
        <v>865</v>
      </c>
      <c r="B499" s="17">
        <v>40975</v>
      </c>
      <c r="C499" s="11">
        <v>5</v>
      </c>
      <c r="D499" s="18">
        <v>892.03800000000012</v>
      </c>
      <c r="E499" s="11">
        <f t="shared" si="40"/>
        <v>3</v>
      </c>
      <c r="F499" s="11">
        <f t="shared" si="41"/>
        <v>2</v>
      </c>
      <c r="G499" s="11">
        <f t="shared" si="42"/>
        <v>3</v>
      </c>
      <c r="H499" s="26">
        <v>0.4</v>
      </c>
      <c r="I499" s="16">
        <f t="shared" si="43"/>
        <v>4460.1900000000005</v>
      </c>
    </row>
    <row r="500" spans="1:9" x14ac:dyDescent="0.3">
      <c r="A500" s="11">
        <v>866</v>
      </c>
      <c r="B500" s="17">
        <v>41126</v>
      </c>
      <c r="C500" s="11">
        <v>4</v>
      </c>
      <c r="D500" s="18">
        <v>718.59749999999997</v>
      </c>
      <c r="E500" s="11">
        <f t="shared" si="40"/>
        <v>3</v>
      </c>
      <c r="F500" s="11">
        <f t="shared" si="41"/>
        <v>2</v>
      </c>
      <c r="G500" s="11">
        <f t="shared" si="42"/>
        <v>3</v>
      </c>
      <c r="H500" s="26">
        <v>0.5</v>
      </c>
      <c r="I500" s="16">
        <f t="shared" si="43"/>
        <v>2874.39</v>
      </c>
    </row>
    <row r="501" spans="1:9" x14ac:dyDescent="0.3">
      <c r="A501" s="11">
        <v>867</v>
      </c>
      <c r="B501" s="17">
        <v>41136</v>
      </c>
      <c r="C501" s="11">
        <v>8</v>
      </c>
      <c r="D501" s="18">
        <v>1482.1712499999999</v>
      </c>
      <c r="E501" s="11">
        <f t="shared" si="40"/>
        <v>3</v>
      </c>
      <c r="F501" s="11">
        <f t="shared" si="41"/>
        <v>4</v>
      </c>
      <c r="G501" s="11">
        <f t="shared" si="42"/>
        <v>4</v>
      </c>
      <c r="H501" s="26">
        <v>0.2</v>
      </c>
      <c r="I501" s="16">
        <f t="shared" si="43"/>
        <v>11857.369999999999</v>
      </c>
    </row>
    <row r="502" spans="1:9" x14ac:dyDescent="0.3">
      <c r="A502" s="11">
        <v>868</v>
      </c>
      <c r="B502" s="17">
        <v>41028</v>
      </c>
      <c r="C502" s="11">
        <v>9</v>
      </c>
      <c r="D502" s="18">
        <v>1295.7488888888886</v>
      </c>
      <c r="E502" s="11">
        <f t="shared" si="40"/>
        <v>3</v>
      </c>
      <c r="F502" s="11">
        <f t="shared" si="41"/>
        <v>4</v>
      </c>
      <c r="G502" s="11">
        <f t="shared" si="42"/>
        <v>4</v>
      </c>
      <c r="H502" s="26">
        <v>0.9</v>
      </c>
      <c r="I502" s="16">
        <f t="shared" si="43"/>
        <v>11661.739999999998</v>
      </c>
    </row>
    <row r="503" spans="1:9" x14ac:dyDescent="0.3">
      <c r="A503" s="11">
        <v>869</v>
      </c>
      <c r="B503" s="17">
        <v>40934</v>
      </c>
      <c r="C503" s="11">
        <v>6</v>
      </c>
      <c r="D503" s="18">
        <v>1112.5666666666666</v>
      </c>
      <c r="E503" s="11">
        <f t="shared" si="40"/>
        <v>2</v>
      </c>
      <c r="F503" s="11">
        <f t="shared" si="41"/>
        <v>3</v>
      </c>
      <c r="G503" s="11">
        <f t="shared" si="42"/>
        <v>4</v>
      </c>
      <c r="H503" s="26">
        <v>0</v>
      </c>
      <c r="I503" s="16">
        <f t="shared" si="43"/>
        <v>6675.4</v>
      </c>
    </row>
    <row r="504" spans="1:9" x14ac:dyDescent="0.3">
      <c r="A504" s="11">
        <v>870</v>
      </c>
      <c r="B504" s="17">
        <v>40982</v>
      </c>
      <c r="C504" s="11">
        <v>6</v>
      </c>
      <c r="D504" s="18">
        <v>1192.8</v>
      </c>
      <c r="E504" s="11">
        <f t="shared" si="40"/>
        <v>3</v>
      </c>
      <c r="F504" s="11">
        <f t="shared" si="41"/>
        <v>3</v>
      </c>
      <c r="G504" s="11">
        <f t="shared" si="42"/>
        <v>4</v>
      </c>
      <c r="H504" s="26">
        <v>0.8</v>
      </c>
      <c r="I504" s="16">
        <f t="shared" si="43"/>
        <v>7156.7999999999993</v>
      </c>
    </row>
    <row r="505" spans="1:9" x14ac:dyDescent="0.3">
      <c r="A505" s="11">
        <v>871</v>
      </c>
      <c r="B505" s="17">
        <v>41040</v>
      </c>
      <c r="C505" s="11">
        <v>7</v>
      </c>
      <c r="D505" s="18">
        <v>1582.3814285714286</v>
      </c>
      <c r="E505" s="11">
        <f t="shared" si="40"/>
        <v>3</v>
      </c>
      <c r="F505" s="11">
        <f t="shared" si="41"/>
        <v>3</v>
      </c>
      <c r="G505" s="11">
        <f t="shared" si="42"/>
        <v>5</v>
      </c>
      <c r="H505" s="26">
        <v>0.6</v>
      </c>
      <c r="I505" s="16">
        <f t="shared" si="43"/>
        <v>11076.67</v>
      </c>
    </row>
    <row r="506" spans="1:9" x14ac:dyDescent="0.3">
      <c r="A506" s="11">
        <v>872</v>
      </c>
      <c r="B506" s="17">
        <v>40408</v>
      </c>
      <c r="C506" s="11">
        <v>4</v>
      </c>
      <c r="D506" s="18">
        <v>1429.1975</v>
      </c>
      <c r="E506" s="11">
        <f t="shared" si="40"/>
        <v>1</v>
      </c>
      <c r="F506" s="11">
        <f t="shared" si="41"/>
        <v>2</v>
      </c>
      <c r="G506" s="11">
        <f t="shared" si="42"/>
        <v>4</v>
      </c>
      <c r="H506" s="26">
        <v>0.1</v>
      </c>
      <c r="I506" s="16">
        <f t="shared" si="43"/>
        <v>5716.79</v>
      </c>
    </row>
    <row r="507" spans="1:9" x14ac:dyDescent="0.3">
      <c r="A507" s="11">
        <v>873</v>
      </c>
      <c r="B507" s="17">
        <v>41111</v>
      </c>
      <c r="C507" s="11">
        <v>7</v>
      </c>
      <c r="D507" s="18">
        <v>1465.1857142857141</v>
      </c>
      <c r="E507" s="11">
        <f t="shared" si="40"/>
        <v>3</v>
      </c>
      <c r="F507" s="11">
        <f t="shared" si="41"/>
        <v>3</v>
      </c>
      <c r="G507" s="11">
        <f t="shared" si="42"/>
        <v>4</v>
      </c>
      <c r="H507" s="26">
        <v>0.6</v>
      </c>
      <c r="I507" s="16">
        <f t="shared" si="43"/>
        <v>10256.299999999999</v>
      </c>
    </row>
    <row r="508" spans="1:9" x14ac:dyDescent="0.3">
      <c r="A508" s="11">
        <v>874</v>
      </c>
      <c r="B508" s="17">
        <v>40935</v>
      </c>
      <c r="C508" s="11">
        <v>3</v>
      </c>
      <c r="D508" s="18">
        <v>1322.2933333333333</v>
      </c>
      <c r="E508" s="11">
        <f t="shared" si="40"/>
        <v>2</v>
      </c>
      <c r="F508" s="11">
        <f t="shared" si="41"/>
        <v>1</v>
      </c>
      <c r="G508" s="11">
        <f t="shared" si="42"/>
        <v>4</v>
      </c>
      <c r="H508" s="26">
        <v>0.2</v>
      </c>
      <c r="I508" s="16">
        <f t="shared" si="43"/>
        <v>3966.88</v>
      </c>
    </row>
    <row r="509" spans="1:9" x14ac:dyDescent="0.3">
      <c r="A509" s="11">
        <v>875</v>
      </c>
      <c r="B509" s="17">
        <v>41106</v>
      </c>
      <c r="C509" s="11">
        <v>6</v>
      </c>
      <c r="D509" s="18">
        <v>1727.9316666666666</v>
      </c>
      <c r="E509" s="11">
        <f t="shared" si="40"/>
        <v>3</v>
      </c>
      <c r="F509" s="11">
        <f t="shared" si="41"/>
        <v>3</v>
      </c>
      <c r="G509" s="11">
        <f t="shared" si="42"/>
        <v>5</v>
      </c>
      <c r="H509" s="26">
        <v>0</v>
      </c>
      <c r="I509" s="16">
        <f t="shared" si="43"/>
        <v>10367.59</v>
      </c>
    </row>
    <row r="510" spans="1:9" x14ac:dyDescent="0.3">
      <c r="A510" s="11">
        <v>876</v>
      </c>
      <c r="B510" s="17">
        <v>40983</v>
      </c>
      <c r="C510" s="11">
        <v>5</v>
      </c>
      <c r="D510" s="18">
        <v>1665.0819999999999</v>
      </c>
      <c r="E510" s="11">
        <f t="shared" si="40"/>
        <v>3</v>
      </c>
      <c r="F510" s="11">
        <f t="shared" si="41"/>
        <v>2</v>
      </c>
      <c r="G510" s="11">
        <f t="shared" si="42"/>
        <v>5</v>
      </c>
      <c r="H510" s="26">
        <v>0.6</v>
      </c>
      <c r="I510" s="16">
        <f t="shared" si="43"/>
        <v>8325.41</v>
      </c>
    </row>
    <row r="511" spans="1:9" x14ac:dyDescent="0.3">
      <c r="A511" s="11">
        <v>877</v>
      </c>
      <c r="B511" s="17">
        <v>41118</v>
      </c>
      <c r="C511" s="11">
        <v>4</v>
      </c>
      <c r="D511" s="18">
        <v>838.55</v>
      </c>
      <c r="E511" s="11">
        <f t="shared" si="40"/>
        <v>3</v>
      </c>
      <c r="F511" s="11">
        <f t="shared" si="41"/>
        <v>2</v>
      </c>
      <c r="G511" s="11">
        <f t="shared" si="42"/>
        <v>3</v>
      </c>
      <c r="H511" s="26">
        <v>0.2</v>
      </c>
      <c r="I511" s="16">
        <f t="shared" si="43"/>
        <v>3354.2</v>
      </c>
    </row>
    <row r="512" spans="1:9" x14ac:dyDescent="0.3">
      <c r="A512" s="11">
        <v>878</v>
      </c>
      <c r="B512" s="17">
        <v>40628</v>
      </c>
      <c r="C512" s="11">
        <v>3</v>
      </c>
      <c r="D512" s="18">
        <v>1459.3700000000001</v>
      </c>
      <c r="E512" s="11">
        <f t="shared" si="40"/>
        <v>2</v>
      </c>
      <c r="F512" s="11">
        <f t="shared" si="41"/>
        <v>1</v>
      </c>
      <c r="G512" s="11">
        <f t="shared" si="42"/>
        <v>4</v>
      </c>
      <c r="H512" s="26">
        <v>0.4</v>
      </c>
      <c r="I512" s="16">
        <f t="shared" si="43"/>
        <v>4378.1100000000006</v>
      </c>
    </row>
    <row r="513" spans="1:9" x14ac:dyDescent="0.3">
      <c r="A513" s="11">
        <v>879</v>
      </c>
      <c r="B513" s="17">
        <v>41015</v>
      </c>
      <c r="C513" s="11">
        <v>6</v>
      </c>
      <c r="D513" s="18">
        <v>1241.8766666666668</v>
      </c>
      <c r="E513" s="11">
        <f t="shared" si="40"/>
        <v>3</v>
      </c>
      <c r="F513" s="11">
        <f t="shared" si="41"/>
        <v>3</v>
      </c>
      <c r="G513" s="11">
        <f t="shared" si="42"/>
        <v>4</v>
      </c>
      <c r="H513" s="26">
        <v>0.6</v>
      </c>
      <c r="I513" s="16">
        <f t="shared" si="43"/>
        <v>7451.26</v>
      </c>
    </row>
    <row r="514" spans="1:9" x14ac:dyDescent="0.3">
      <c r="A514" s="11">
        <v>880</v>
      </c>
      <c r="B514" s="17">
        <v>40543</v>
      </c>
      <c r="C514" s="11">
        <v>4</v>
      </c>
      <c r="D514" s="18">
        <v>1306.1949999999999</v>
      </c>
      <c r="E514" s="11">
        <f t="shared" si="40"/>
        <v>1</v>
      </c>
      <c r="F514" s="11">
        <f t="shared" si="41"/>
        <v>2</v>
      </c>
      <c r="G514" s="11">
        <f t="shared" si="42"/>
        <v>4</v>
      </c>
      <c r="H514" s="26">
        <v>0.1</v>
      </c>
      <c r="I514" s="16">
        <f t="shared" si="43"/>
        <v>5224.78</v>
      </c>
    </row>
    <row r="515" spans="1:9" x14ac:dyDescent="0.3">
      <c r="A515" s="11">
        <v>881</v>
      </c>
      <c r="B515" s="17">
        <v>40629</v>
      </c>
      <c r="C515" s="11">
        <v>6</v>
      </c>
      <c r="D515" s="18">
        <v>1507.971666666667</v>
      </c>
      <c r="E515" s="11">
        <f t="shared" ref="E515:E578" si="44">VLOOKUP(B515,$K$3:$L$7,2)</f>
        <v>2</v>
      </c>
      <c r="F515" s="11">
        <f t="shared" ref="F515:F578" si="45">VLOOKUP(C515,$K$11:$L$15,2)</f>
        <v>3</v>
      </c>
      <c r="G515" s="11">
        <f t="shared" ref="G515:G578" si="46">VLOOKUP(D515,$K$19:$L$23,2)</f>
        <v>5</v>
      </c>
      <c r="H515" s="26">
        <v>0.9</v>
      </c>
      <c r="I515" s="16">
        <f t="shared" ref="I515:I578" si="47">D515*C515</f>
        <v>9047.8300000000017</v>
      </c>
    </row>
    <row r="516" spans="1:9" x14ac:dyDescent="0.3">
      <c r="A516" s="11">
        <v>882</v>
      </c>
      <c r="B516" s="17">
        <v>41043</v>
      </c>
      <c r="C516" s="11">
        <v>5</v>
      </c>
      <c r="D516" s="18">
        <v>1035.3899999999999</v>
      </c>
      <c r="E516" s="11">
        <f t="shared" si="44"/>
        <v>3</v>
      </c>
      <c r="F516" s="11">
        <f t="shared" si="45"/>
        <v>2</v>
      </c>
      <c r="G516" s="11">
        <f t="shared" si="46"/>
        <v>4</v>
      </c>
      <c r="H516" s="26">
        <v>0.9</v>
      </c>
      <c r="I516" s="16">
        <f t="shared" si="47"/>
        <v>5176.9499999999989</v>
      </c>
    </row>
    <row r="517" spans="1:9" x14ac:dyDescent="0.3">
      <c r="A517" s="11">
        <v>883</v>
      </c>
      <c r="B517" s="17">
        <v>41123</v>
      </c>
      <c r="C517" s="11">
        <v>4</v>
      </c>
      <c r="D517" s="18">
        <v>1454.0074999999999</v>
      </c>
      <c r="E517" s="11">
        <f t="shared" si="44"/>
        <v>3</v>
      </c>
      <c r="F517" s="11">
        <f t="shared" si="45"/>
        <v>2</v>
      </c>
      <c r="G517" s="11">
        <f t="shared" si="46"/>
        <v>4</v>
      </c>
      <c r="H517" s="26">
        <v>0.1</v>
      </c>
      <c r="I517" s="16">
        <f t="shared" si="47"/>
        <v>5816.03</v>
      </c>
    </row>
    <row r="518" spans="1:9" x14ac:dyDescent="0.3">
      <c r="A518" s="11">
        <v>884</v>
      </c>
      <c r="B518" s="17">
        <v>41100</v>
      </c>
      <c r="C518" s="11">
        <v>4</v>
      </c>
      <c r="D518" s="18">
        <v>1600.3674999999998</v>
      </c>
      <c r="E518" s="11">
        <f t="shared" si="44"/>
        <v>3</v>
      </c>
      <c r="F518" s="11">
        <f t="shared" si="45"/>
        <v>2</v>
      </c>
      <c r="G518" s="11">
        <f t="shared" si="46"/>
        <v>5</v>
      </c>
      <c r="H518" s="26">
        <v>0.9</v>
      </c>
      <c r="I518" s="16">
        <f t="shared" si="47"/>
        <v>6401.4699999999993</v>
      </c>
    </row>
    <row r="519" spans="1:9" x14ac:dyDescent="0.3">
      <c r="A519" s="11">
        <v>885</v>
      </c>
      <c r="B519" s="17">
        <v>40702</v>
      </c>
      <c r="C519" s="11">
        <v>8</v>
      </c>
      <c r="D519" s="18">
        <v>1183.1199999999999</v>
      </c>
      <c r="E519" s="11">
        <f t="shared" si="44"/>
        <v>2</v>
      </c>
      <c r="F519" s="11">
        <f t="shared" si="45"/>
        <v>4</v>
      </c>
      <c r="G519" s="11">
        <f t="shared" si="46"/>
        <v>4</v>
      </c>
      <c r="H519" s="26">
        <v>0.8</v>
      </c>
      <c r="I519" s="16">
        <f t="shared" si="47"/>
        <v>9464.9599999999991</v>
      </c>
    </row>
    <row r="520" spans="1:9" x14ac:dyDescent="0.3">
      <c r="A520" s="11">
        <v>886</v>
      </c>
      <c r="B520" s="17">
        <v>40935</v>
      </c>
      <c r="C520" s="11">
        <v>8</v>
      </c>
      <c r="D520" s="18">
        <v>1118.3937500000002</v>
      </c>
      <c r="E520" s="11">
        <f t="shared" si="44"/>
        <v>2</v>
      </c>
      <c r="F520" s="11">
        <f t="shared" si="45"/>
        <v>4</v>
      </c>
      <c r="G520" s="11">
        <f t="shared" si="46"/>
        <v>4</v>
      </c>
      <c r="H520" s="26">
        <v>0.1</v>
      </c>
      <c r="I520" s="16">
        <f t="shared" si="47"/>
        <v>8947.1500000000015</v>
      </c>
    </row>
    <row r="521" spans="1:9" x14ac:dyDescent="0.3">
      <c r="A521" s="11">
        <v>887</v>
      </c>
      <c r="B521" s="17">
        <v>40921</v>
      </c>
      <c r="C521" s="11">
        <v>9</v>
      </c>
      <c r="D521" s="18">
        <v>1271.0544444444445</v>
      </c>
      <c r="E521" s="11">
        <f t="shared" si="44"/>
        <v>2</v>
      </c>
      <c r="F521" s="11">
        <f t="shared" si="45"/>
        <v>4</v>
      </c>
      <c r="G521" s="11">
        <f t="shared" si="46"/>
        <v>4</v>
      </c>
      <c r="H521" s="26">
        <v>0.8</v>
      </c>
      <c r="I521" s="16">
        <f t="shared" si="47"/>
        <v>11439.49</v>
      </c>
    </row>
    <row r="522" spans="1:9" x14ac:dyDescent="0.3">
      <c r="A522" s="11">
        <v>888</v>
      </c>
      <c r="B522" s="17">
        <v>40693</v>
      </c>
      <c r="C522" s="11">
        <v>3</v>
      </c>
      <c r="D522" s="18">
        <v>1341.2733333333333</v>
      </c>
      <c r="E522" s="11">
        <f t="shared" si="44"/>
        <v>2</v>
      </c>
      <c r="F522" s="11">
        <f t="shared" si="45"/>
        <v>1</v>
      </c>
      <c r="G522" s="11">
        <f t="shared" si="46"/>
        <v>4</v>
      </c>
      <c r="H522" s="26">
        <v>0.8</v>
      </c>
      <c r="I522" s="16">
        <f t="shared" si="47"/>
        <v>4023.8199999999997</v>
      </c>
    </row>
    <row r="523" spans="1:9" x14ac:dyDescent="0.3">
      <c r="A523" s="11">
        <v>889</v>
      </c>
      <c r="B523" s="17">
        <v>40970</v>
      </c>
      <c r="C523" s="11">
        <v>3</v>
      </c>
      <c r="D523" s="18">
        <v>1178.1166666666666</v>
      </c>
      <c r="E523" s="11">
        <f t="shared" si="44"/>
        <v>3</v>
      </c>
      <c r="F523" s="11">
        <f t="shared" si="45"/>
        <v>1</v>
      </c>
      <c r="G523" s="11">
        <f t="shared" si="46"/>
        <v>4</v>
      </c>
      <c r="H523" s="26">
        <v>0</v>
      </c>
      <c r="I523" s="16">
        <f t="shared" si="47"/>
        <v>3534.3499999999995</v>
      </c>
    </row>
    <row r="524" spans="1:9" x14ac:dyDescent="0.3">
      <c r="A524" s="11">
        <v>890</v>
      </c>
      <c r="B524" s="17">
        <v>40557</v>
      </c>
      <c r="C524" s="11">
        <v>2</v>
      </c>
      <c r="D524" s="18">
        <v>1309.4649999999999</v>
      </c>
      <c r="E524" s="11">
        <f t="shared" si="44"/>
        <v>1</v>
      </c>
      <c r="F524" s="11">
        <f t="shared" si="45"/>
        <v>1</v>
      </c>
      <c r="G524" s="11">
        <f t="shared" si="46"/>
        <v>4</v>
      </c>
      <c r="H524" s="26">
        <v>0.3</v>
      </c>
      <c r="I524" s="16">
        <f t="shared" si="47"/>
        <v>2618.9299999999998</v>
      </c>
    </row>
    <row r="525" spans="1:9" x14ac:dyDescent="0.3">
      <c r="A525" s="11">
        <v>891</v>
      </c>
      <c r="B525" s="17">
        <v>40562</v>
      </c>
      <c r="C525" s="11">
        <v>3</v>
      </c>
      <c r="D525" s="18">
        <v>1230.7633333333333</v>
      </c>
      <c r="E525" s="11">
        <f t="shared" si="44"/>
        <v>1</v>
      </c>
      <c r="F525" s="11">
        <f t="shared" si="45"/>
        <v>1</v>
      </c>
      <c r="G525" s="11">
        <f t="shared" si="46"/>
        <v>4</v>
      </c>
      <c r="H525" s="26">
        <v>0.9</v>
      </c>
      <c r="I525" s="16">
        <f t="shared" si="47"/>
        <v>3692.29</v>
      </c>
    </row>
    <row r="526" spans="1:9" x14ac:dyDescent="0.3">
      <c r="A526" s="11">
        <v>892</v>
      </c>
      <c r="B526" s="17">
        <v>40860</v>
      </c>
      <c r="C526" s="11">
        <v>7</v>
      </c>
      <c r="D526" s="18">
        <v>1379.6357142857144</v>
      </c>
      <c r="E526" s="11">
        <f t="shared" si="44"/>
        <v>2</v>
      </c>
      <c r="F526" s="11">
        <f t="shared" si="45"/>
        <v>3</v>
      </c>
      <c r="G526" s="11">
        <f t="shared" si="46"/>
        <v>4</v>
      </c>
      <c r="H526" s="26">
        <v>0.9</v>
      </c>
      <c r="I526" s="16">
        <f t="shared" si="47"/>
        <v>9657.4500000000007</v>
      </c>
    </row>
    <row r="527" spans="1:9" x14ac:dyDescent="0.3">
      <c r="A527" s="11">
        <v>893</v>
      </c>
      <c r="B527" s="17">
        <v>41131</v>
      </c>
      <c r="C527" s="11">
        <v>3</v>
      </c>
      <c r="D527" s="18">
        <v>1194.8766666666668</v>
      </c>
      <c r="E527" s="11">
        <f t="shared" si="44"/>
        <v>3</v>
      </c>
      <c r="F527" s="11">
        <f t="shared" si="45"/>
        <v>1</v>
      </c>
      <c r="G527" s="11">
        <f t="shared" si="46"/>
        <v>4</v>
      </c>
      <c r="H527" s="26">
        <v>0.6</v>
      </c>
      <c r="I527" s="16">
        <f t="shared" si="47"/>
        <v>3584.63</v>
      </c>
    </row>
    <row r="528" spans="1:9" x14ac:dyDescent="0.3">
      <c r="A528" s="11">
        <v>894</v>
      </c>
      <c r="B528" s="17">
        <v>40867</v>
      </c>
      <c r="C528" s="11">
        <v>5</v>
      </c>
      <c r="D528" s="18">
        <v>1074.8879999999999</v>
      </c>
      <c r="E528" s="11">
        <f t="shared" si="44"/>
        <v>2</v>
      </c>
      <c r="F528" s="11">
        <f t="shared" si="45"/>
        <v>2</v>
      </c>
      <c r="G528" s="11">
        <f t="shared" si="46"/>
        <v>4</v>
      </c>
      <c r="H528" s="26">
        <v>0.1</v>
      </c>
      <c r="I528" s="16">
        <f t="shared" si="47"/>
        <v>5374.44</v>
      </c>
    </row>
    <row r="529" spans="1:9" x14ac:dyDescent="0.3">
      <c r="A529" s="11">
        <v>895</v>
      </c>
      <c r="B529" s="17">
        <v>40666</v>
      </c>
      <c r="C529" s="11">
        <v>4</v>
      </c>
      <c r="D529" s="18">
        <v>1418.7575000000002</v>
      </c>
      <c r="E529" s="11">
        <f t="shared" si="44"/>
        <v>2</v>
      </c>
      <c r="F529" s="11">
        <f t="shared" si="45"/>
        <v>2</v>
      </c>
      <c r="G529" s="11">
        <f t="shared" si="46"/>
        <v>4</v>
      </c>
      <c r="H529" s="26">
        <v>0.2</v>
      </c>
      <c r="I529" s="16">
        <f t="shared" si="47"/>
        <v>5675.0300000000007</v>
      </c>
    </row>
    <row r="530" spans="1:9" x14ac:dyDescent="0.3">
      <c r="A530" s="11">
        <v>896</v>
      </c>
      <c r="B530" s="17">
        <v>40988</v>
      </c>
      <c r="C530" s="11">
        <v>5</v>
      </c>
      <c r="D530" s="18">
        <v>1528.9060000000002</v>
      </c>
      <c r="E530" s="11">
        <f t="shared" si="44"/>
        <v>3</v>
      </c>
      <c r="F530" s="11">
        <f t="shared" si="45"/>
        <v>2</v>
      </c>
      <c r="G530" s="11">
        <f t="shared" si="46"/>
        <v>5</v>
      </c>
      <c r="H530" s="26">
        <v>0.1</v>
      </c>
      <c r="I530" s="16">
        <f t="shared" si="47"/>
        <v>7644.5300000000007</v>
      </c>
    </row>
    <row r="531" spans="1:9" x14ac:dyDescent="0.3">
      <c r="A531" s="11">
        <v>897</v>
      </c>
      <c r="B531" s="17">
        <v>40256</v>
      </c>
      <c r="C531" s="11">
        <v>2</v>
      </c>
      <c r="D531" s="18">
        <v>868.22</v>
      </c>
      <c r="E531" s="11">
        <f t="shared" si="44"/>
        <v>1</v>
      </c>
      <c r="F531" s="11">
        <f t="shared" si="45"/>
        <v>1</v>
      </c>
      <c r="G531" s="11">
        <f t="shared" si="46"/>
        <v>3</v>
      </c>
      <c r="H531" s="26">
        <v>0.4</v>
      </c>
      <c r="I531" s="16">
        <f t="shared" si="47"/>
        <v>1736.44</v>
      </c>
    </row>
    <row r="532" spans="1:9" x14ac:dyDescent="0.3">
      <c r="A532" s="11">
        <v>898</v>
      </c>
      <c r="B532" s="17">
        <v>40081</v>
      </c>
      <c r="C532" s="11">
        <v>4</v>
      </c>
      <c r="D532" s="18">
        <v>1072.48</v>
      </c>
      <c r="E532" s="11">
        <f t="shared" si="44"/>
        <v>1</v>
      </c>
      <c r="F532" s="11">
        <f t="shared" si="45"/>
        <v>2</v>
      </c>
      <c r="G532" s="11">
        <f t="shared" si="46"/>
        <v>4</v>
      </c>
      <c r="H532" s="26">
        <v>0.5</v>
      </c>
      <c r="I532" s="16">
        <f t="shared" si="47"/>
        <v>4289.92</v>
      </c>
    </row>
    <row r="533" spans="1:9" x14ac:dyDescent="0.3">
      <c r="A533" s="11">
        <v>899</v>
      </c>
      <c r="B533" s="17">
        <v>40497</v>
      </c>
      <c r="C533" s="11">
        <v>3</v>
      </c>
      <c r="D533" s="18">
        <v>1224.1299999999999</v>
      </c>
      <c r="E533" s="11">
        <f t="shared" si="44"/>
        <v>1</v>
      </c>
      <c r="F533" s="11">
        <f t="shared" si="45"/>
        <v>1</v>
      </c>
      <c r="G533" s="11">
        <f t="shared" si="46"/>
        <v>4</v>
      </c>
      <c r="H533" s="26">
        <v>0.9</v>
      </c>
      <c r="I533" s="16">
        <f t="shared" si="47"/>
        <v>3672.3899999999994</v>
      </c>
    </row>
    <row r="534" spans="1:9" x14ac:dyDescent="0.3">
      <c r="A534" s="11">
        <v>900</v>
      </c>
      <c r="B534" s="17">
        <v>40349</v>
      </c>
      <c r="C534" s="11">
        <v>4</v>
      </c>
      <c r="D534" s="18">
        <v>1380.1525000000001</v>
      </c>
      <c r="E534" s="11">
        <f t="shared" si="44"/>
        <v>1</v>
      </c>
      <c r="F534" s="11">
        <f t="shared" si="45"/>
        <v>2</v>
      </c>
      <c r="G534" s="11">
        <f t="shared" si="46"/>
        <v>4</v>
      </c>
      <c r="H534" s="26">
        <v>0.4</v>
      </c>
      <c r="I534" s="16">
        <f t="shared" si="47"/>
        <v>5520.6100000000006</v>
      </c>
    </row>
    <row r="535" spans="1:9" x14ac:dyDescent="0.3">
      <c r="A535" s="11">
        <v>901</v>
      </c>
      <c r="B535" s="17">
        <v>41048</v>
      </c>
      <c r="C535" s="11">
        <v>4</v>
      </c>
      <c r="D535" s="18">
        <v>1588.1025</v>
      </c>
      <c r="E535" s="11">
        <f t="shared" si="44"/>
        <v>3</v>
      </c>
      <c r="F535" s="11">
        <f t="shared" si="45"/>
        <v>2</v>
      </c>
      <c r="G535" s="11">
        <f t="shared" si="46"/>
        <v>5</v>
      </c>
      <c r="H535" s="26">
        <v>0.1</v>
      </c>
      <c r="I535" s="16">
        <f t="shared" si="47"/>
        <v>6352.41</v>
      </c>
    </row>
    <row r="536" spans="1:9" x14ac:dyDescent="0.3">
      <c r="A536" s="11">
        <v>902</v>
      </c>
      <c r="B536" s="17">
        <v>39862</v>
      </c>
      <c r="C536" s="11">
        <v>4</v>
      </c>
      <c r="D536" s="18">
        <v>1000.365</v>
      </c>
      <c r="E536" s="11">
        <f t="shared" si="44"/>
        <v>1</v>
      </c>
      <c r="F536" s="11">
        <f t="shared" si="45"/>
        <v>2</v>
      </c>
      <c r="G536" s="11">
        <f t="shared" si="46"/>
        <v>4</v>
      </c>
      <c r="H536" s="26">
        <v>0.6</v>
      </c>
      <c r="I536" s="16">
        <f t="shared" si="47"/>
        <v>4001.46</v>
      </c>
    </row>
    <row r="537" spans="1:9" x14ac:dyDescent="0.3">
      <c r="A537" s="11">
        <v>903</v>
      </c>
      <c r="B537" s="17">
        <v>41114</v>
      </c>
      <c r="C537" s="11">
        <v>4</v>
      </c>
      <c r="D537" s="18">
        <v>1582.5349999999999</v>
      </c>
      <c r="E537" s="11">
        <f t="shared" si="44"/>
        <v>3</v>
      </c>
      <c r="F537" s="11">
        <f t="shared" si="45"/>
        <v>2</v>
      </c>
      <c r="G537" s="11">
        <f t="shared" si="46"/>
        <v>5</v>
      </c>
      <c r="H537" s="26">
        <v>0.5</v>
      </c>
      <c r="I537" s="16">
        <f t="shared" si="47"/>
        <v>6330.1399999999994</v>
      </c>
    </row>
    <row r="538" spans="1:9" x14ac:dyDescent="0.3">
      <c r="A538" s="11">
        <v>904</v>
      </c>
      <c r="B538" s="17">
        <v>40588</v>
      </c>
      <c r="C538" s="11">
        <v>5</v>
      </c>
      <c r="D538" s="18">
        <v>1105.9759999999999</v>
      </c>
      <c r="E538" s="11">
        <f t="shared" si="44"/>
        <v>2</v>
      </c>
      <c r="F538" s="11">
        <f t="shared" si="45"/>
        <v>2</v>
      </c>
      <c r="G538" s="11">
        <f t="shared" si="46"/>
        <v>4</v>
      </c>
      <c r="H538" s="26">
        <v>0.7</v>
      </c>
      <c r="I538" s="16">
        <f t="shared" si="47"/>
        <v>5529.8799999999992</v>
      </c>
    </row>
    <row r="539" spans="1:9" x14ac:dyDescent="0.3">
      <c r="A539" s="11">
        <v>905</v>
      </c>
      <c r="B539" s="17">
        <v>40889</v>
      </c>
      <c r="C539" s="11">
        <v>7</v>
      </c>
      <c r="D539" s="18">
        <v>1307.7657142857145</v>
      </c>
      <c r="E539" s="11">
        <f t="shared" si="44"/>
        <v>2</v>
      </c>
      <c r="F539" s="11">
        <f t="shared" si="45"/>
        <v>3</v>
      </c>
      <c r="G539" s="11">
        <f t="shared" si="46"/>
        <v>4</v>
      </c>
      <c r="H539" s="26">
        <v>0.5</v>
      </c>
      <c r="I539" s="16">
        <f t="shared" si="47"/>
        <v>9154.36</v>
      </c>
    </row>
    <row r="540" spans="1:9" x14ac:dyDescent="0.3">
      <c r="A540" s="11">
        <v>906</v>
      </c>
      <c r="B540" s="17">
        <v>40986</v>
      </c>
      <c r="C540" s="11">
        <v>6</v>
      </c>
      <c r="D540" s="18">
        <v>1030.8499999999999</v>
      </c>
      <c r="E540" s="11">
        <f t="shared" si="44"/>
        <v>3</v>
      </c>
      <c r="F540" s="11">
        <f t="shared" si="45"/>
        <v>3</v>
      </c>
      <c r="G540" s="11">
        <f t="shared" si="46"/>
        <v>4</v>
      </c>
      <c r="H540" s="26">
        <v>0.2</v>
      </c>
      <c r="I540" s="16">
        <f t="shared" si="47"/>
        <v>6185.0999999999995</v>
      </c>
    </row>
    <row r="541" spans="1:9" x14ac:dyDescent="0.3">
      <c r="A541" s="11">
        <v>908</v>
      </c>
      <c r="B541" s="17">
        <v>40438</v>
      </c>
      <c r="C541" s="11">
        <v>4</v>
      </c>
      <c r="D541" s="18">
        <v>942.70749999999998</v>
      </c>
      <c r="E541" s="11">
        <f t="shared" si="44"/>
        <v>1</v>
      </c>
      <c r="F541" s="11">
        <f t="shared" si="45"/>
        <v>2</v>
      </c>
      <c r="G541" s="11">
        <f t="shared" si="46"/>
        <v>3</v>
      </c>
      <c r="H541" s="26">
        <v>0.6</v>
      </c>
      <c r="I541" s="16">
        <f t="shared" si="47"/>
        <v>3770.83</v>
      </c>
    </row>
    <row r="542" spans="1:9" x14ac:dyDescent="0.3">
      <c r="A542" s="11">
        <v>909</v>
      </c>
      <c r="B542" s="17">
        <v>40888</v>
      </c>
      <c r="C542" s="11">
        <v>6</v>
      </c>
      <c r="D542" s="18">
        <v>964.55166666666662</v>
      </c>
      <c r="E542" s="11">
        <f t="shared" si="44"/>
        <v>2</v>
      </c>
      <c r="F542" s="11">
        <f t="shared" si="45"/>
        <v>3</v>
      </c>
      <c r="G542" s="11">
        <f t="shared" si="46"/>
        <v>3</v>
      </c>
      <c r="H542" s="26">
        <v>0.8</v>
      </c>
      <c r="I542" s="16">
        <f t="shared" si="47"/>
        <v>5787.3099999999995</v>
      </c>
    </row>
    <row r="543" spans="1:9" x14ac:dyDescent="0.3">
      <c r="A543" s="11">
        <v>910</v>
      </c>
      <c r="B543" s="17">
        <v>40636</v>
      </c>
      <c r="C543" s="11">
        <v>2</v>
      </c>
      <c r="D543" s="18">
        <v>1760.7249999999999</v>
      </c>
      <c r="E543" s="11">
        <f t="shared" si="44"/>
        <v>2</v>
      </c>
      <c r="F543" s="11">
        <f t="shared" si="45"/>
        <v>1</v>
      </c>
      <c r="G543" s="11">
        <f t="shared" si="46"/>
        <v>5</v>
      </c>
      <c r="H543" s="26">
        <v>0.6</v>
      </c>
      <c r="I543" s="16">
        <f t="shared" si="47"/>
        <v>3521.45</v>
      </c>
    </row>
    <row r="544" spans="1:9" x14ac:dyDescent="0.3">
      <c r="A544" s="11">
        <v>911</v>
      </c>
      <c r="B544" s="17">
        <v>41132</v>
      </c>
      <c r="C544" s="11">
        <v>7</v>
      </c>
      <c r="D544" s="18">
        <v>1443.6171428571429</v>
      </c>
      <c r="E544" s="11">
        <f t="shared" si="44"/>
        <v>3</v>
      </c>
      <c r="F544" s="11">
        <f t="shared" si="45"/>
        <v>3</v>
      </c>
      <c r="G544" s="11">
        <f t="shared" si="46"/>
        <v>4</v>
      </c>
      <c r="H544" s="26">
        <v>0.6</v>
      </c>
      <c r="I544" s="16">
        <f t="shared" si="47"/>
        <v>10105.32</v>
      </c>
    </row>
    <row r="545" spans="1:9" x14ac:dyDescent="0.3">
      <c r="A545" s="11">
        <v>912</v>
      </c>
      <c r="B545" s="17">
        <v>40211</v>
      </c>
      <c r="C545" s="11">
        <v>5</v>
      </c>
      <c r="D545" s="18">
        <v>934.93200000000002</v>
      </c>
      <c r="E545" s="11">
        <f t="shared" si="44"/>
        <v>1</v>
      </c>
      <c r="F545" s="11">
        <f t="shared" si="45"/>
        <v>2</v>
      </c>
      <c r="G545" s="11">
        <f t="shared" si="46"/>
        <v>3</v>
      </c>
      <c r="H545" s="26">
        <v>0.9</v>
      </c>
      <c r="I545" s="16">
        <f t="shared" si="47"/>
        <v>4674.66</v>
      </c>
    </row>
    <row r="546" spans="1:9" x14ac:dyDescent="0.3">
      <c r="A546" s="11">
        <v>913</v>
      </c>
      <c r="B546" s="17">
        <v>40896</v>
      </c>
      <c r="C546" s="11">
        <v>8</v>
      </c>
      <c r="D546" s="18">
        <v>1209.125</v>
      </c>
      <c r="E546" s="11">
        <f t="shared" si="44"/>
        <v>2</v>
      </c>
      <c r="F546" s="11">
        <f t="shared" si="45"/>
        <v>4</v>
      </c>
      <c r="G546" s="11">
        <f t="shared" si="46"/>
        <v>4</v>
      </c>
      <c r="H546" s="26">
        <v>0.3</v>
      </c>
      <c r="I546" s="16">
        <f t="shared" si="47"/>
        <v>9673</v>
      </c>
    </row>
    <row r="547" spans="1:9" x14ac:dyDescent="0.3">
      <c r="A547" s="11">
        <v>914</v>
      </c>
      <c r="B547" s="17">
        <v>40041</v>
      </c>
      <c r="C547" s="11">
        <v>4</v>
      </c>
      <c r="D547" s="18">
        <v>660.41000000000008</v>
      </c>
      <c r="E547" s="11">
        <f t="shared" si="44"/>
        <v>1</v>
      </c>
      <c r="F547" s="11">
        <f t="shared" si="45"/>
        <v>2</v>
      </c>
      <c r="G547" s="11">
        <f t="shared" si="46"/>
        <v>3</v>
      </c>
      <c r="H547" s="26">
        <v>0.7</v>
      </c>
      <c r="I547" s="16">
        <f t="shared" si="47"/>
        <v>2641.6400000000003</v>
      </c>
    </row>
    <row r="548" spans="1:9" x14ac:dyDescent="0.3">
      <c r="A548" s="11">
        <v>915</v>
      </c>
      <c r="B548" s="17">
        <v>40105</v>
      </c>
      <c r="C548" s="11">
        <v>4</v>
      </c>
      <c r="D548" s="18">
        <v>706.23500000000001</v>
      </c>
      <c r="E548" s="11">
        <f t="shared" si="44"/>
        <v>1</v>
      </c>
      <c r="F548" s="11">
        <f t="shared" si="45"/>
        <v>2</v>
      </c>
      <c r="G548" s="11">
        <f t="shared" si="46"/>
        <v>3</v>
      </c>
      <c r="H548" s="26">
        <v>0.7</v>
      </c>
      <c r="I548" s="16">
        <f t="shared" si="47"/>
        <v>2824.94</v>
      </c>
    </row>
    <row r="549" spans="1:9" x14ac:dyDescent="0.3">
      <c r="A549" s="11">
        <v>916</v>
      </c>
      <c r="B549" s="17">
        <v>40565</v>
      </c>
      <c r="C549" s="11">
        <v>5</v>
      </c>
      <c r="D549" s="18">
        <v>1014.6420000000001</v>
      </c>
      <c r="E549" s="11">
        <f t="shared" si="44"/>
        <v>1</v>
      </c>
      <c r="F549" s="11">
        <f t="shared" si="45"/>
        <v>2</v>
      </c>
      <c r="G549" s="11">
        <f t="shared" si="46"/>
        <v>4</v>
      </c>
      <c r="H549" s="26">
        <v>0.5</v>
      </c>
      <c r="I549" s="16">
        <f t="shared" si="47"/>
        <v>5073.21</v>
      </c>
    </row>
    <row r="550" spans="1:9" x14ac:dyDescent="0.3">
      <c r="A550" s="11">
        <v>917</v>
      </c>
      <c r="B550" s="17">
        <v>41082</v>
      </c>
      <c r="C550" s="11">
        <v>6</v>
      </c>
      <c r="D550" s="18">
        <v>1503.2266666666667</v>
      </c>
      <c r="E550" s="11">
        <f t="shared" si="44"/>
        <v>3</v>
      </c>
      <c r="F550" s="11">
        <f t="shared" si="45"/>
        <v>3</v>
      </c>
      <c r="G550" s="11">
        <f t="shared" si="46"/>
        <v>5</v>
      </c>
      <c r="H550" s="26">
        <v>0.1</v>
      </c>
      <c r="I550" s="16">
        <f t="shared" si="47"/>
        <v>9019.36</v>
      </c>
    </row>
    <row r="551" spans="1:9" x14ac:dyDescent="0.3">
      <c r="A551" s="11">
        <v>918</v>
      </c>
      <c r="B551" s="17">
        <v>40757</v>
      </c>
      <c r="C551" s="11">
        <v>5</v>
      </c>
      <c r="D551" s="18">
        <v>1648.9279999999999</v>
      </c>
      <c r="E551" s="11">
        <f t="shared" si="44"/>
        <v>2</v>
      </c>
      <c r="F551" s="11">
        <f t="shared" si="45"/>
        <v>2</v>
      </c>
      <c r="G551" s="11">
        <f t="shared" si="46"/>
        <v>5</v>
      </c>
      <c r="H551" s="26">
        <v>0.4</v>
      </c>
      <c r="I551" s="16">
        <f t="shared" si="47"/>
        <v>8244.64</v>
      </c>
    </row>
    <row r="552" spans="1:9" x14ac:dyDescent="0.3">
      <c r="A552" s="11">
        <v>919</v>
      </c>
      <c r="B552" s="17">
        <v>40434</v>
      </c>
      <c r="C552" s="11">
        <v>4</v>
      </c>
      <c r="D552" s="18">
        <v>1344.66</v>
      </c>
      <c r="E552" s="11">
        <f t="shared" si="44"/>
        <v>1</v>
      </c>
      <c r="F552" s="11">
        <f t="shared" si="45"/>
        <v>2</v>
      </c>
      <c r="G552" s="11">
        <f t="shared" si="46"/>
        <v>4</v>
      </c>
      <c r="H552" s="26">
        <v>0.7</v>
      </c>
      <c r="I552" s="16">
        <f t="shared" si="47"/>
        <v>5378.64</v>
      </c>
    </row>
    <row r="553" spans="1:9" x14ac:dyDescent="0.3">
      <c r="A553" s="11">
        <v>920</v>
      </c>
      <c r="B553" s="17">
        <v>39553</v>
      </c>
      <c r="C553" s="11">
        <v>2</v>
      </c>
      <c r="D553" s="18">
        <v>1786.88</v>
      </c>
      <c r="E553" s="11">
        <f t="shared" si="44"/>
        <v>1</v>
      </c>
      <c r="F553" s="11">
        <f t="shared" si="45"/>
        <v>1</v>
      </c>
      <c r="G553" s="11">
        <f t="shared" si="46"/>
        <v>5</v>
      </c>
      <c r="H553" s="26">
        <v>0.8</v>
      </c>
      <c r="I553" s="16">
        <f t="shared" si="47"/>
        <v>3573.76</v>
      </c>
    </row>
    <row r="554" spans="1:9" x14ac:dyDescent="0.3">
      <c r="A554" s="11">
        <v>921</v>
      </c>
      <c r="B554" s="17">
        <v>40843</v>
      </c>
      <c r="C554" s="11">
        <v>6</v>
      </c>
      <c r="D554" s="18">
        <v>920.01166666666666</v>
      </c>
      <c r="E554" s="11">
        <f t="shared" si="44"/>
        <v>2</v>
      </c>
      <c r="F554" s="11">
        <f t="shared" si="45"/>
        <v>3</v>
      </c>
      <c r="G554" s="11">
        <f t="shared" si="46"/>
        <v>3</v>
      </c>
      <c r="H554" s="26">
        <v>0.8</v>
      </c>
      <c r="I554" s="16">
        <f t="shared" si="47"/>
        <v>5520.07</v>
      </c>
    </row>
    <row r="555" spans="1:9" x14ac:dyDescent="0.3">
      <c r="A555" s="11">
        <v>922</v>
      </c>
      <c r="B555" s="17">
        <v>41053</v>
      </c>
      <c r="C555" s="11">
        <v>8</v>
      </c>
      <c r="D555" s="18">
        <v>1311.7462500000001</v>
      </c>
      <c r="E555" s="11">
        <f t="shared" si="44"/>
        <v>3</v>
      </c>
      <c r="F555" s="11">
        <f t="shared" si="45"/>
        <v>4</v>
      </c>
      <c r="G555" s="11">
        <f t="shared" si="46"/>
        <v>4</v>
      </c>
      <c r="H555" s="26">
        <v>0.6</v>
      </c>
      <c r="I555" s="16">
        <f t="shared" si="47"/>
        <v>10493.970000000001</v>
      </c>
    </row>
    <row r="556" spans="1:9" x14ac:dyDescent="0.3">
      <c r="A556" s="11">
        <v>923</v>
      </c>
      <c r="B556" s="17">
        <v>41109</v>
      </c>
      <c r="C556" s="11">
        <v>8</v>
      </c>
      <c r="D556" s="18">
        <v>1559.6062500000003</v>
      </c>
      <c r="E556" s="11">
        <f t="shared" si="44"/>
        <v>3</v>
      </c>
      <c r="F556" s="11">
        <f t="shared" si="45"/>
        <v>4</v>
      </c>
      <c r="G556" s="11">
        <f t="shared" si="46"/>
        <v>5</v>
      </c>
      <c r="H556" s="26">
        <v>0.2</v>
      </c>
      <c r="I556" s="16">
        <f t="shared" si="47"/>
        <v>12476.850000000002</v>
      </c>
    </row>
    <row r="557" spans="1:9" x14ac:dyDescent="0.3">
      <c r="A557" s="11">
        <v>924</v>
      </c>
      <c r="B557" s="17">
        <v>41030</v>
      </c>
      <c r="C557" s="11">
        <v>1</v>
      </c>
      <c r="D557" s="18">
        <v>562.97</v>
      </c>
      <c r="E557" s="11">
        <f t="shared" si="44"/>
        <v>3</v>
      </c>
      <c r="F557" s="11">
        <f t="shared" si="45"/>
        <v>1</v>
      </c>
      <c r="G557" s="11">
        <f t="shared" si="46"/>
        <v>3</v>
      </c>
      <c r="H557" s="26">
        <v>0.9</v>
      </c>
      <c r="I557" s="16">
        <f t="shared" si="47"/>
        <v>562.97</v>
      </c>
    </row>
    <row r="558" spans="1:9" x14ac:dyDescent="0.3">
      <c r="A558" s="11">
        <v>925</v>
      </c>
      <c r="B558" s="17">
        <v>41075</v>
      </c>
      <c r="C558" s="11">
        <v>11</v>
      </c>
      <c r="D558" s="18">
        <v>1530.4109090909092</v>
      </c>
      <c r="E558" s="11">
        <f t="shared" si="44"/>
        <v>3</v>
      </c>
      <c r="F558" s="11">
        <f t="shared" si="45"/>
        <v>5</v>
      </c>
      <c r="G558" s="11">
        <f t="shared" si="46"/>
        <v>5</v>
      </c>
      <c r="H558" s="26">
        <v>0.1</v>
      </c>
      <c r="I558" s="16">
        <f t="shared" si="47"/>
        <v>16834.52</v>
      </c>
    </row>
    <row r="559" spans="1:9" x14ac:dyDescent="0.3">
      <c r="A559" s="11">
        <v>926</v>
      </c>
      <c r="B559" s="17">
        <v>40723</v>
      </c>
      <c r="C559" s="11">
        <v>2</v>
      </c>
      <c r="D559" s="18">
        <v>1864.875</v>
      </c>
      <c r="E559" s="11">
        <f t="shared" si="44"/>
        <v>2</v>
      </c>
      <c r="F559" s="11">
        <f t="shared" si="45"/>
        <v>1</v>
      </c>
      <c r="G559" s="11">
        <f t="shared" si="46"/>
        <v>5</v>
      </c>
      <c r="H559" s="26">
        <v>0.8</v>
      </c>
      <c r="I559" s="16">
        <f t="shared" si="47"/>
        <v>3729.75</v>
      </c>
    </row>
    <row r="560" spans="1:9" x14ac:dyDescent="0.3">
      <c r="A560" s="11">
        <v>927</v>
      </c>
      <c r="B560" s="17">
        <v>41129</v>
      </c>
      <c r="C560" s="11">
        <v>3</v>
      </c>
      <c r="D560" s="18">
        <v>1954.5666666666668</v>
      </c>
      <c r="E560" s="11">
        <f t="shared" si="44"/>
        <v>3</v>
      </c>
      <c r="F560" s="11">
        <f t="shared" si="45"/>
        <v>1</v>
      </c>
      <c r="G560" s="11">
        <f t="shared" si="46"/>
        <v>5</v>
      </c>
      <c r="H560" s="26">
        <v>0.3</v>
      </c>
      <c r="I560" s="16">
        <f t="shared" si="47"/>
        <v>5863.7000000000007</v>
      </c>
    </row>
    <row r="561" spans="1:9" x14ac:dyDescent="0.3">
      <c r="A561" s="11">
        <v>928</v>
      </c>
      <c r="B561" s="17">
        <v>40791</v>
      </c>
      <c r="C561" s="11">
        <v>9</v>
      </c>
      <c r="D561" s="18">
        <v>1204.3211111111111</v>
      </c>
      <c r="E561" s="11">
        <f t="shared" si="44"/>
        <v>2</v>
      </c>
      <c r="F561" s="11">
        <f t="shared" si="45"/>
        <v>4</v>
      </c>
      <c r="G561" s="11">
        <f t="shared" si="46"/>
        <v>4</v>
      </c>
      <c r="H561" s="26">
        <v>0.2</v>
      </c>
      <c r="I561" s="16">
        <f t="shared" si="47"/>
        <v>10838.89</v>
      </c>
    </row>
    <row r="562" spans="1:9" x14ac:dyDescent="0.3">
      <c r="A562" s="11">
        <v>929</v>
      </c>
      <c r="B562" s="17">
        <v>40553</v>
      </c>
      <c r="C562" s="11">
        <v>4</v>
      </c>
      <c r="D562" s="18">
        <v>723.34750000000008</v>
      </c>
      <c r="E562" s="11">
        <f t="shared" si="44"/>
        <v>1</v>
      </c>
      <c r="F562" s="11">
        <f t="shared" si="45"/>
        <v>2</v>
      </c>
      <c r="G562" s="11">
        <f t="shared" si="46"/>
        <v>3</v>
      </c>
      <c r="H562" s="26">
        <v>0.6</v>
      </c>
      <c r="I562" s="16">
        <f t="shared" si="47"/>
        <v>2893.3900000000003</v>
      </c>
    </row>
    <row r="563" spans="1:9" x14ac:dyDescent="0.3">
      <c r="A563" s="11">
        <v>930</v>
      </c>
      <c r="B563" s="17">
        <v>41040</v>
      </c>
      <c r="C563" s="11">
        <v>3</v>
      </c>
      <c r="D563" s="18">
        <v>1831.4233333333334</v>
      </c>
      <c r="E563" s="11">
        <f t="shared" si="44"/>
        <v>3</v>
      </c>
      <c r="F563" s="11">
        <f t="shared" si="45"/>
        <v>1</v>
      </c>
      <c r="G563" s="11">
        <f t="shared" si="46"/>
        <v>5</v>
      </c>
      <c r="H563" s="26">
        <v>0.5</v>
      </c>
      <c r="I563" s="16">
        <f t="shared" si="47"/>
        <v>5494.27</v>
      </c>
    </row>
    <row r="564" spans="1:9" x14ac:dyDescent="0.3">
      <c r="A564" s="11">
        <v>931</v>
      </c>
      <c r="B564" s="17">
        <v>40477</v>
      </c>
      <c r="C564" s="11">
        <v>5</v>
      </c>
      <c r="D564" s="18">
        <v>1367.462</v>
      </c>
      <c r="E564" s="11">
        <f t="shared" si="44"/>
        <v>1</v>
      </c>
      <c r="F564" s="11">
        <f t="shared" si="45"/>
        <v>2</v>
      </c>
      <c r="G564" s="11">
        <f t="shared" si="46"/>
        <v>4</v>
      </c>
      <c r="H564" s="26">
        <v>0.1</v>
      </c>
      <c r="I564" s="16">
        <f t="shared" si="47"/>
        <v>6837.3099999999995</v>
      </c>
    </row>
    <row r="565" spans="1:9" x14ac:dyDescent="0.3">
      <c r="A565" s="11">
        <v>932</v>
      </c>
      <c r="B565" s="17">
        <v>40838</v>
      </c>
      <c r="C565" s="11">
        <v>3</v>
      </c>
      <c r="D565" s="18">
        <v>1507.2466666666667</v>
      </c>
      <c r="E565" s="11">
        <f t="shared" si="44"/>
        <v>2</v>
      </c>
      <c r="F565" s="11">
        <f t="shared" si="45"/>
        <v>1</v>
      </c>
      <c r="G565" s="11">
        <f t="shared" si="46"/>
        <v>5</v>
      </c>
      <c r="H565" s="26">
        <v>0.9</v>
      </c>
      <c r="I565" s="16">
        <f t="shared" si="47"/>
        <v>4521.74</v>
      </c>
    </row>
    <row r="566" spans="1:9" x14ac:dyDescent="0.3">
      <c r="A566" s="11">
        <v>933</v>
      </c>
      <c r="B566" s="17">
        <v>40866</v>
      </c>
      <c r="C566" s="11">
        <v>5</v>
      </c>
      <c r="D566" s="18">
        <v>1066.0639999999999</v>
      </c>
      <c r="E566" s="11">
        <f t="shared" si="44"/>
        <v>2</v>
      </c>
      <c r="F566" s="11">
        <f t="shared" si="45"/>
        <v>2</v>
      </c>
      <c r="G566" s="11">
        <f t="shared" si="46"/>
        <v>4</v>
      </c>
      <c r="H566" s="26">
        <v>0.1</v>
      </c>
      <c r="I566" s="16">
        <f t="shared" si="47"/>
        <v>5330.32</v>
      </c>
    </row>
    <row r="567" spans="1:9" x14ac:dyDescent="0.3">
      <c r="A567" s="11">
        <v>934</v>
      </c>
      <c r="B567" s="17">
        <v>40871</v>
      </c>
      <c r="C567" s="11">
        <v>4</v>
      </c>
      <c r="D567" s="18">
        <v>1316.825</v>
      </c>
      <c r="E567" s="11">
        <f t="shared" si="44"/>
        <v>2</v>
      </c>
      <c r="F567" s="11">
        <f t="shared" si="45"/>
        <v>2</v>
      </c>
      <c r="G567" s="11">
        <f t="shared" si="46"/>
        <v>4</v>
      </c>
      <c r="H567" s="26">
        <v>0.2</v>
      </c>
      <c r="I567" s="16">
        <f t="shared" si="47"/>
        <v>5267.3</v>
      </c>
    </row>
    <row r="568" spans="1:9" x14ac:dyDescent="0.3">
      <c r="A568" s="11">
        <v>935</v>
      </c>
      <c r="B568" s="17">
        <v>40995</v>
      </c>
      <c r="C568" s="11">
        <v>6</v>
      </c>
      <c r="D568" s="18">
        <v>1120.125</v>
      </c>
      <c r="E568" s="11">
        <f t="shared" si="44"/>
        <v>3</v>
      </c>
      <c r="F568" s="11">
        <f t="shared" si="45"/>
        <v>3</v>
      </c>
      <c r="G568" s="11">
        <f t="shared" si="46"/>
        <v>4</v>
      </c>
      <c r="H568" s="26">
        <v>0</v>
      </c>
      <c r="I568" s="16">
        <f t="shared" si="47"/>
        <v>6720.75</v>
      </c>
    </row>
    <row r="569" spans="1:9" x14ac:dyDescent="0.3">
      <c r="A569" s="11">
        <v>936</v>
      </c>
      <c r="B569" s="17">
        <v>41031</v>
      </c>
      <c r="C569" s="11">
        <v>3</v>
      </c>
      <c r="D569" s="18">
        <v>1995.7133333333334</v>
      </c>
      <c r="E569" s="11">
        <f t="shared" si="44"/>
        <v>3</v>
      </c>
      <c r="F569" s="11">
        <f t="shared" si="45"/>
        <v>1</v>
      </c>
      <c r="G569" s="11">
        <f t="shared" si="46"/>
        <v>5</v>
      </c>
      <c r="H569" s="26">
        <v>0.8</v>
      </c>
      <c r="I569" s="16">
        <f t="shared" si="47"/>
        <v>5987.14</v>
      </c>
    </row>
    <row r="570" spans="1:9" x14ac:dyDescent="0.3">
      <c r="A570" s="11">
        <v>937</v>
      </c>
      <c r="B570" s="17">
        <v>41029</v>
      </c>
      <c r="C570" s="11">
        <v>4</v>
      </c>
      <c r="D570" s="18">
        <v>1569.2975000000001</v>
      </c>
      <c r="E570" s="11">
        <f t="shared" si="44"/>
        <v>3</v>
      </c>
      <c r="F570" s="11">
        <f t="shared" si="45"/>
        <v>2</v>
      </c>
      <c r="G570" s="11">
        <f t="shared" si="46"/>
        <v>5</v>
      </c>
      <c r="H570" s="26">
        <v>0.8</v>
      </c>
      <c r="I570" s="16">
        <f t="shared" si="47"/>
        <v>6277.1900000000005</v>
      </c>
    </row>
    <row r="571" spans="1:9" x14ac:dyDescent="0.3">
      <c r="A571" s="11">
        <v>938</v>
      </c>
      <c r="B571" s="17">
        <v>39978</v>
      </c>
      <c r="C571" s="11">
        <v>2</v>
      </c>
      <c r="D571" s="18">
        <v>896.18499999999995</v>
      </c>
      <c r="E571" s="11">
        <f t="shared" si="44"/>
        <v>1</v>
      </c>
      <c r="F571" s="11">
        <f t="shared" si="45"/>
        <v>1</v>
      </c>
      <c r="G571" s="11">
        <f t="shared" si="46"/>
        <v>3</v>
      </c>
      <c r="H571" s="26">
        <v>0.1</v>
      </c>
      <c r="I571" s="16">
        <f t="shared" si="47"/>
        <v>1792.37</v>
      </c>
    </row>
    <row r="572" spans="1:9" x14ac:dyDescent="0.3">
      <c r="A572" s="11">
        <v>939</v>
      </c>
      <c r="B572" s="17">
        <v>41050</v>
      </c>
      <c r="C572" s="11">
        <v>8</v>
      </c>
      <c r="D572" s="18">
        <v>1216.1487499999998</v>
      </c>
      <c r="E572" s="11">
        <f t="shared" si="44"/>
        <v>3</v>
      </c>
      <c r="F572" s="11">
        <f t="shared" si="45"/>
        <v>4</v>
      </c>
      <c r="G572" s="11">
        <f t="shared" si="46"/>
        <v>4</v>
      </c>
      <c r="H572" s="26">
        <v>0.5</v>
      </c>
      <c r="I572" s="16">
        <f t="shared" si="47"/>
        <v>9729.1899999999987</v>
      </c>
    </row>
    <row r="573" spans="1:9" x14ac:dyDescent="0.3">
      <c r="A573" s="11">
        <v>940</v>
      </c>
      <c r="B573" s="17">
        <v>41052</v>
      </c>
      <c r="C573" s="11">
        <v>5</v>
      </c>
      <c r="D573" s="18">
        <v>958.31399999999996</v>
      </c>
      <c r="E573" s="11">
        <f t="shared" si="44"/>
        <v>3</v>
      </c>
      <c r="F573" s="11">
        <f t="shared" si="45"/>
        <v>2</v>
      </c>
      <c r="G573" s="11">
        <f t="shared" si="46"/>
        <v>3</v>
      </c>
      <c r="H573" s="26">
        <v>0</v>
      </c>
      <c r="I573" s="16">
        <f t="shared" si="47"/>
        <v>4791.57</v>
      </c>
    </row>
    <row r="574" spans="1:9" x14ac:dyDescent="0.3">
      <c r="A574" s="11">
        <v>941</v>
      </c>
      <c r="B574" s="17">
        <v>40849</v>
      </c>
      <c r="C574" s="11">
        <v>4</v>
      </c>
      <c r="D574" s="18">
        <v>1138.1275000000001</v>
      </c>
      <c r="E574" s="11">
        <f t="shared" si="44"/>
        <v>2</v>
      </c>
      <c r="F574" s="11">
        <f t="shared" si="45"/>
        <v>2</v>
      </c>
      <c r="G574" s="11">
        <f t="shared" si="46"/>
        <v>4</v>
      </c>
      <c r="H574" s="26">
        <v>0.3</v>
      </c>
      <c r="I574" s="16">
        <f t="shared" si="47"/>
        <v>4552.51</v>
      </c>
    </row>
    <row r="575" spans="1:9" x14ac:dyDescent="0.3">
      <c r="A575" s="11">
        <v>943</v>
      </c>
      <c r="B575" s="17">
        <v>41081</v>
      </c>
      <c r="C575" s="11">
        <v>8</v>
      </c>
      <c r="D575" s="18">
        <v>1177.3937500000002</v>
      </c>
      <c r="E575" s="11">
        <f t="shared" si="44"/>
        <v>3</v>
      </c>
      <c r="F575" s="11">
        <f t="shared" si="45"/>
        <v>4</v>
      </c>
      <c r="G575" s="11">
        <f t="shared" si="46"/>
        <v>4</v>
      </c>
      <c r="H575" s="26">
        <v>0.8</v>
      </c>
      <c r="I575" s="16">
        <f t="shared" si="47"/>
        <v>9419.1500000000015</v>
      </c>
    </row>
    <row r="576" spans="1:9" x14ac:dyDescent="0.3">
      <c r="A576" s="11">
        <v>945</v>
      </c>
      <c r="B576" s="17">
        <v>40833</v>
      </c>
      <c r="C576" s="11">
        <v>4</v>
      </c>
      <c r="D576" s="18">
        <v>1312.5174999999999</v>
      </c>
      <c r="E576" s="11">
        <f t="shared" si="44"/>
        <v>2</v>
      </c>
      <c r="F576" s="11">
        <f t="shared" si="45"/>
        <v>2</v>
      </c>
      <c r="G576" s="11">
        <f t="shared" si="46"/>
        <v>4</v>
      </c>
      <c r="H576" s="26">
        <v>0.3</v>
      </c>
      <c r="I576" s="16">
        <f t="shared" si="47"/>
        <v>5250.07</v>
      </c>
    </row>
    <row r="577" spans="1:9" x14ac:dyDescent="0.3">
      <c r="A577" s="11">
        <v>946</v>
      </c>
      <c r="B577" s="17">
        <v>39720</v>
      </c>
      <c r="C577" s="11">
        <v>3</v>
      </c>
      <c r="D577" s="18">
        <v>1326.0233333333333</v>
      </c>
      <c r="E577" s="11">
        <f t="shared" si="44"/>
        <v>1</v>
      </c>
      <c r="F577" s="11">
        <f t="shared" si="45"/>
        <v>1</v>
      </c>
      <c r="G577" s="11">
        <f t="shared" si="46"/>
        <v>4</v>
      </c>
      <c r="H577" s="26">
        <v>0.3</v>
      </c>
      <c r="I577" s="16">
        <f t="shared" si="47"/>
        <v>3978.0699999999997</v>
      </c>
    </row>
    <row r="578" spans="1:9" x14ac:dyDescent="0.3">
      <c r="A578" s="11">
        <v>947</v>
      </c>
      <c r="B578" s="17">
        <v>41112</v>
      </c>
      <c r="C578" s="11">
        <v>4</v>
      </c>
      <c r="D578" s="18">
        <v>1226.8499999999999</v>
      </c>
      <c r="E578" s="11">
        <f t="shared" si="44"/>
        <v>3</v>
      </c>
      <c r="F578" s="11">
        <f t="shared" si="45"/>
        <v>2</v>
      </c>
      <c r="G578" s="11">
        <f t="shared" si="46"/>
        <v>4</v>
      </c>
      <c r="H578" s="26">
        <v>0.7</v>
      </c>
      <c r="I578" s="16">
        <f t="shared" si="47"/>
        <v>4907.3999999999996</v>
      </c>
    </row>
    <row r="579" spans="1:9" x14ac:dyDescent="0.3">
      <c r="A579" s="11">
        <v>949</v>
      </c>
      <c r="B579" s="17">
        <v>40406</v>
      </c>
      <c r="C579" s="11">
        <v>4</v>
      </c>
      <c r="D579" s="18">
        <v>927.37</v>
      </c>
      <c r="E579" s="11">
        <f t="shared" ref="E579:E642" si="48">VLOOKUP(B579,$K$3:$L$7,2)</f>
        <v>1</v>
      </c>
      <c r="F579" s="11">
        <f t="shared" ref="F579:F642" si="49">VLOOKUP(C579,$K$11:$L$15,2)</f>
        <v>2</v>
      </c>
      <c r="G579" s="11">
        <f t="shared" ref="G579:G642" si="50">VLOOKUP(D579,$K$19:$L$23,2)</f>
        <v>3</v>
      </c>
      <c r="H579" s="26">
        <v>0</v>
      </c>
      <c r="I579" s="16">
        <f t="shared" ref="I579:I642" si="51">D579*C579</f>
        <v>3709.48</v>
      </c>
    </row>
    <row r="580" spans="1:9" x14ac:dyDescent="0.3">
      <c r="A580" s="11">
        <v>950</v>
      </c>
      <c r="B580" s="17">
        <v>40282</v>
      </c>
      <c r="C580" s="11">
        <v>5</v>
      </c>
      <c r="D580" s="18">
        <v>986.89599999999996</v>
      </c>
      <c r="E580" s="11">
        <f t="shared" si="48"/>
        <v>1</v>
      </c>
      <c r="F580" s="11">
        <f t="shared" si="49"/>
        <v>2</v>
      </c>
      <c r="G580" s="11">
        <f t="shared" si="50"/>
        <v>3</v>
      </c>
      <c r="H580" s="26">
        <v>0.1</v>
      </c>
      <c r="I580" s="16">
        <f t="shared" si="51"/>
        <v>4934.4799999999996</v>
      </c>
    </row>
    <row r="581" spans="1:9" x14ac:dyDescent="0.3">
      <c r="A581" s="11">
        <v>952</v>
      </c>
      <c r="B581" s="17">
        <v>41123</v>
      </c>
      <c r="C581" s="11">
        <v>3</v>
      </c>
      <c r="D581" s="18">
        <v>1646.4833333333333</v>
      </c>
      <c r="E581" s="11">
        <f t="shared" si="48"/>
        <v>3</v>
      </c>
      <c r="F581" s="11">
        <f t="shared" si="49"/>
        <v>1</v>
      </c>
      <c r="G581" s="11">
        <f t="shared" si="50"/>
        <v>5</v>
      </c>
      <c r="H581" s="26">
        <v>0.2</v>
      </c>
      <c r="I581" s="16">
        <f t="shared" si="51"/>
        <v>4939.45</v>
      </c>
    </row>
    <row r="582" spans="1:9" x14ac:dyDescent="0.3">
      <c r="A582" s="11">
        <v>953</v>
      </c>
      <c r="B582" s="17">
        <v>41017</v>
      </c>
      <c r="C582" s="11">
        <v>5</v>
      </c>
      <c r="D582" s="18">
        <v>953.14400000000001</v>
      </c>
      <c r="E582" s="11">
        <f t="shared" si="48"/>
        <v>3</v>
      </c>
      <c r="F582" s="11">
        <f t="shared" si="49"/>
        <v>2</v>
      </c>
      <c r="G582" s="11">
        <f t="shared" si="50"/>
        <v>3</v>
      </c>
      <c r="H582" s="26">
        <v>0.1</v>
      </c>
      <c r="I582" s="16">
        <f t="shared" si="51"/>
        <v>4765.72</v>
      </c>
    </row>
    <row r="583" spans="1:9" x14ac:dyDescent="0.3">
      <c r="A583" s="11">
        <v>954</v>
      </c>
      <c r="B583" s="17">
        <v>40958</v>
      </c>
      <c r="C583" s="11">
        <v>3</v>
      </c>
      <c r="D583" s="18">
        <v>1234.8666666666666</v>
      </c>
      <c r="E583" s="11">
        <f t="shared" si="48"/>
        <v>3</v>
      </c>
      <c r="F583" s="11">
        <f t="shared" si="49"/>
        <v>1</v>
      </c>
      <c r="G583" s="11">
        <f t="shared" si="50"/>
        <v>4</v>
      </c>
      <c r="H583" s="26">
        <v>0.7</v>
      </c>
      <c r="I583" s="16">
        <f t="shared" si="51"/>
        <v>3704.5999999999995</v>
      </c>
    </row>
    <row r="584" spans="1:9" x14ac:dyDescent="0.3">
      <c r="A584" s="11">
        <v>955</v>
      </c>
      <c r="B584" s="17">
        <v>40631</v>
      </c>
      <c r="C584" s="11">
        <v>2</v>
      </c>
      <c r="D584" s="18">
        <v>991.43000000000006</v>
      </c>
      <c r="E584" s="11">
        <f t="shared" si="48"/>
        <v>2</v>
      </c>
      <c r="F584" s="11">
        <f t="shared" si="49"/>
        <v>1</v>
      </c>
      <c r="G584" s="11">
        <f t="shared" si="50"/>
        <v>3</v>
      </c>
      <c r="H584" s="26">
        <v>0.9</v>
      </c>
      <c r="I584" s="16">
        <f t="shared" si="51"/>
        <v>1982.8600000000001</v>
      </c>
    </row>
    <row r="585" spans="1:9" x14ac:dyDescent="0.3">
      <c r="A585" s="11">
        <v>956</v>
      </c>
      <c r="B585" s="17">
        <v>40739</v>
      </c>
      <c r="C585" s="11">
        <v>5</v>
      </c>
      <c r="D585" s="18">
        <v>1454.1760000000002</v>
      </c>
      <c r="E585" s="11">
        <f t="shared" si="48"/>
        <v>2</v>
      </c>
      <c r="F585" s="11">
        <f t="shared" si="49"/>
        <v>2</v>
      </c>
      <c r="G585" s="11">
        <f t="shared" si="50"/>
        <v>4</v>
      </c>
      <c r="H585" s="26">
        <v>0.4</v>
      </c>
      <c r="I585" s="16">
        <f t="shared" si="51"/>
        <v>7270.880000000001</v>
      </c>
    </row>
    <row r="586" spans="1:9" x14ac:dyDescent="0.3">
      <c r="A586" s="11">
        <v>957</v>
      </c>
      <c r="B586" s="17">
        <v>40794</v>
      </c>
      <c r="C586" s="11">
        <v>5</v>
      </c>
      <c r="D586" s="18">
        <v>1650.9120000000003</v>
      </c>
      <c r="E586" s="11">
        <f t="shared" si="48"/>
        <v>2</v>
      </c>
      <c r="F586" s="11">
        <f t="shared" si="49"/>
        <v>2</v>
      </c>
      <c r="G586" s="11">
        <f t="shared" si="50"/>
        <v>5</v>
      </c>
      <c r="H586" s="26">
        <v>0.6</v>
      </c>
      <c r="I586" s="16">
        <f t="shared" si="51"/>
        <v>8254.5600000000013</v>
      </c>
    </row>
    <row r="587" spans="1:9" x14ac:dyDescent="0.3">
      <c r="A587" s="11">
        <v>959</v>
      </c>
      <c r="B587" s="17">
        <v>40858</v>
      </c>
      <c r="C587" s="11">
        <v>6</v>
      </c>
      <c r="D587" s="18">
        <v>1440.8716666666667</v>
      </c>
      <c r="E587" s="11">
        <f t="shared" si="48"/>
        <v>2</v>
      </c>
      <c r="F587" s="11">
        <f t="shared" si="49"/>
        <v>3</v>
      </c>
      <c r="G587" s="11">
        <f t="shared" si="50"/>
        <v>4</v>
      </c>
      <c r="H587" s="26">
        <v>0.2</v>
      </c>
      <c r="I587" s="16">
        <f t="shared" si="51"/>
        <v>8645.23</v>
      </c>
    </row>
    <row r="588" spans="1:9" x14ac:dyDescent="0.3">
      <c r="A588" s="11">
        <v>960</v>
      </c>
      <c r="B588" s="17">
        <v>41132</v>
      </c>
      <c r="C588" s="11">
        <v>8</v>
      </c>
      <c r="D588" s="18">
        <v>926.17</v>
      </c>
      <c r="E588" s="11">
        <f t="shared" si="48"/>
        <v>3</v>
      </c>
      <c r="F588" s="11">
        <f t="shared" si="49"/>
        <v>4</v>
      </c>
      <c r="G588" s="11">
        <f t="shared" si="50"/>
        <v>3</v>
      </c>
      <c r="H588" s="26">
        <v>0.5</v>
      </c>
      <c r="I588" s="16">
        <f t="shared" si="51"/>
        <v>7409.36</v>
      </c>
    </row>
    <row r="589" spans="1:9" x14ac:dyDescent="0.3">
      <c r="A589" s="11">
        <v>961</v>
      </c>
      <c r="B589" s="17">
        <v>40645</v>
      </c>
      <c r="C589" s="11">
        <v>7</v>
      </c>
      <c r="D589" s="18">
        <v>1466.6657142857143</v>
      </c>
      <c r="E589" s="11">
        <f t="shared" si="48"/>
        <v>2</v>
      </c>
      <c r="F589" s="11">
        <f t="shared" si="49"/>
        <v>3</v>
      </c>
      <c r="G589" s="11">
        <f t="shared" si="50"/>
        <v>4</v>
      </c>
      <c r="H589" s="26">
        <v>0.6</v>
      </c>
      <c r="I589" s="16">
        <f t="shared" si="51"/>
        <v>10266.66</v>
      </c>
    </row>
    <row r="590" spans="1:9" x14ac:dyDescent="0.3">
      <c r="A590" s="11">
        <v>962</v>
      </c>
      <c r="B590" s="17">
        <v>40460</v>
      </c>
      <c r="C590" s="11">
        <v>4</v>
      </c>
      <c r="D590" s="18">
        <v>912.78750000000002</v>
      </c>
      <c r="E590" s="11">
        <f t="shared" si="48"/>
        <v>1</v>
      </c>
      <c r="F590" s="11">
        <f t="shared" si="49"/>
        <v>2</v>
      </c>
      <c r="G590" s="11">
        <f t="shared" si="50"/>
        <v>3</v>
      </c>
      <c r="H590" s="26">
        <v>0.7</v>
      </c>
      <c r="I590" s="16">
        <f t="shared" si="51"/>
        <v>3651.15</v>
      </c>
    </row>
    <row r="591" spans="1:9" x14ac:dyDescent="0.3">
      <c r="A591" s="11">
        <v>963</v>
      </c>
      <c r="B591" s="17">
        <v>41052</v>
      </c>
      <c r="C591" s="11">
        <v>4</v>
      </c>
      <c r="D591" s="18">
        <v>1396.72</v>
      </c>
      <c r="E591" s="11">
        <f t="shared" si="48"/>
        <v>3</v>
      </c>
      <c r="F591" s="11">
        <f t="shared" si="49"/>
        <v>2</v>
      </c>
      <c r="G591" s="11">
        <f t="shared" si="50"/>
        <v>4</v>
      </c>
      <c r="H591" s="26">
        <v>0.8</v>
      </c>
      <c r="I591" s="16">
        <f t="shared" si="51"/>
        <v>5586.88</v>
      </c>
    </row>
    <row r="592" spans="1:9" x14ac:dyDescent="0.3">
      <c r="A592" s="11">
        <v>964</v>
      </c>
      <c r="B592" s="17">
        <v>40676</v>
      </c>
      <c r="C592" s="11">
        <v>5</v>
      </c>
      <c r="D592" s="18">
        <v>1259.5239999999999</v>
      </c>
      <c r="E592" s="11">
        <f t="shared" si="48"/>
        <v>2</v>
      </c>
      <c r="F592" s="11">
        <f t="shared" si="49"/>
        <v>2</v>
      </c>
      <c r="G592" s="11">
        <f t="shared" si="50"/>
        <v>4</v>
      </c>
      <c r="H592" s="26">
        <v>0.9</v>
      </c>
      <c r="I592" s="16">
        <f t="shared" si="51"/>
        <v>6297.619999999999</v>
      </c>
    </row>
    <row r="593" spans="1:9" x14ac:dyDescent="0.3">
      <c r="A593" s="11">
        <v>965</v>
      </c>
      <c r="B593" s="17">
        <v>40859</v>
      </c>
      <c r="C593" s="11">
        <v>3</v>
      </c>
      <c r="D593" s="18">
        <v>1174.0266666666666</v>
      </c>
      <c r="E593" s="11">
        <f t="shared" si="48"/>
        <v>2</v>
      </c>
      <c r="F593" s="11">
        <f t="shared" si="49"/>
        <v>1</v>
      </c>
      <c r="G593" s="11">
        <f t="shared" si="50"/>
        <v>4</v>
      </c>
      <c r="H593" s="26">
        <v>0.7</v>
      </c>
      <c r="I593" s="16">
        <f t="shared" si="51"/>
        <v>3522.08</v>
      </c>
    </row>
    <row r="594" spans="1:9" x14ac:dyDescent="0.3">
      <c r="A594" s="11">
        <v>966</v>
      </c>
      <c r="B594" s="17">
        <v>41066</v>
      </c>
      <c r="C594" s="11">
        <v>5</v>
      </c>
      <c r="D594" s="18">
        <v>1316.6320000000001</v>
      </c>
      <c r="E594" s="11">
        <f t="shared" si="48"/>
        <v>3</v>
      </c>
      <c r="F594" s="11">
        <f t="shared" si="49"/>
        <v>2</v>
      </c>
      <c r="G594" s="11">
        <f t="shared" si="50"/>
        <v>4</v>
      </c>
      <c r="H594" s="26">
        <v>0.4</v>
      </c>
      <c r="I594" s="16">
        <f t="shared" si="51"/>
        <v>6583.16</v>
      </c>
    </row>
    <row r="595" spans="1:9" x14ac:dyDescent="0.3">
      <c r="A595" s="11">
        <v>967</v>
      </c>
      <c r="B595" s="17">
        <v>40886</v>
      </c>
      <c r="C595" s="11">
        <v>6</v>
      </c>
      <c r="D595" s="18">
        <v>992.08666666666659</v>
      </c>
      <c r="E595" s="11">
        <f t="shared" si="48"/>
        <v>2</v>
      </c>
      <c r="F595" s="11">
        <f t="shared" si="49"/>
        <v>3</v>
      </c>
      <c r="G595" s="11">
        <f t="shared" si="50"/>
        <v>3</v>
      </c>
      <c r="H595" s="26">
        <v>0.1</v>
      </c>
      <c r="I595" s="16">
        <f t="shared" si="51"/>
        <v>5952.5199999999995</v>
      </c>
    </row>
    <row r="596" spans="1:9" x14ac:dyDescent="0.3">
      <c r="A596" s="11">
        <v>968</v>
      </c>
      <c r="B596" s="17">
        <v>40889</v>
      </c>
      <c r="C596" s="11">
        <v>4</v>
      </c>
      <c r="D596" s="18">
        <v>1608.0025000000001</v>
      </c>
      <c r="E596" s="11">
        <f t="shared" si="48"/>
        <v>2</v>
      </c>
      <c r="F596" s="11">
        <f t="shared" si="49"/>
        <v>2</v>
      </c>
      <c r="G596" s="11">
        <f t="shared" si="50"/>
        <v>5</v>
      </c>
      <c r="H596" s="26">
        <v>0.4</v>
      </c>
      <c r="I596" s="16">
        <f t="shared" si="51"/>
        <v>6432.01</v>
      </c>
    </row>
    <row r="597" spans="1:9" x14ac:dyDescent="0.3">
      <c r="A597" s="11">
        <v>969</v>
      </c>
      <c r="B597" s="17">
        <v>40973</v>
      </c>
      <c r="C597" s="11">
        <v>6</v>
      </c>
      <c r="D597" s="18">
        <v>747.22666666666657</v>
      </c>
      <c r="E597" s="11">
        <f t="shared" si="48"/>
        <v>3</v>
      </c>
      <c r="F597" s="11">
        <f t="shared" si="49"/>
        <v>3</v>
      </c>
      <c r="G597" s="11">
        <f t="shared" si="50"/>
        <v>3</v>
      </c>
      <c r="H597" s="26">
        <v>0.5</v>
      </c>
      <c r="I597" s="16">
        <f t="shared" si="51"/>
        <v>4483.3599999999997</v>
      </c>
    </row>
    <row r="598" spans="1:9" x14ac:dyDescent="0.3">
      <c r="A598" s="11">
        <v>970</v>
      </c>
      <c r="B598" s="17">
        <v>41066</v>
      </c>
      <c r="C598" s="11">
        <v>3</v>
      </c>
      <c r="D598" s="18">
        <v>556.65666666666664</v>
      </c>
      <c r="E598" s="11">
        <f t="shared" si="48"/>
        <v>3</v>
      </c>
      <c r="F598" s="11">
        <f t="shared" si="49"/>
        <v>1</v>
      </c>
      <c r="G598" s="11">
        <f t="shared" si="50"/>
        <v>3</v>
      </c>
      <c r="H598" s="26">
        <v>0.9</v>
      </c>
      <c r="I598" s="16">
        <f t="shared" si="51"/>
        <v>1669.9699999999998</v>
      </c>
    </row>
    <row r="599" spans="1:9" x14ac:dyDescent="0.3">
      <c r="A599" s="11">
        <v>971</v>
      </c>
      <c r="B599" s="17">
        <v>39789</v>
      </c>
      <c r="C599" s="11">
        <v>4</v>
      </c>
      <c r="D599" s="18">
        <v>1464.79</v>
      </c>
      <c r="E599" s="11">
        <f t="shared" si="48"/>
        <v>1</v>
      </c>
      <c r="F599" s="11">
        <f t="shared" si="49"/>
        <v>2</v>
      </c>
      <c r="G599" s="11">
        <f t="shared" si="50"/>
        <v>4</v>
      </c>
      <c r="H599" s="26">
        <v>0.8</v>
      </c>
      <c r="I599" s="16">
        <f t="shared" si="51"/>
        <v>5859.16</v>
      </c>
    </row>
    <row r="600" spans="1:9" x14ac:dyDescent="0.3">
      <c r="A600" s="11">
        <v>972</v>
      </c>
      <c r="B600" s="17">
        <v>41129</v>
      </c>
      <c r="C600" s="11">
        <v>4</v>
      </c>
      <c r="D600" s="18">
        <v>991.01249999999993</v>
      </c>
      <c r="E600" s="11">
        <f t="shared" si="48"/>
        <v>3</v>
      </c>
      <c r="F600" s="11">
        <f t="shared" si="49"/>
        <v>2</v>
      </c>
      <c r="G600" s="11">
        <f t="shared" si="50"/>
        <v>3</v>
      </c>
      <c r="H600" s="26">
        <v>0.2</v>
      </c>
      <c r="I600" s="16">
        <f t="shared" si="51"/>
        <v>3964.0499999999997</v>
      </c>
    </row>
    <row r="601" spans="1:9" x14ac:dyDescent="0.3">
      <c r="A601" s="11">
        <v>973</v>
      </c>
      <c r="B601" s="17">
        <v>40767</v>
      </c>
      <c r="C601" s="11">
        <v>6</v>
      </c>
      <c r="D601" s="18">
        <v>1298.1433333333334</v>
      </c>
      <c r="E601" s="11">
        <f t="shared" si="48"/>
        <v>2</v>
      </c>
      <c r="F601" s="11">
        <f t="shared" si="49"/>
        <v>3</v>
      </c>
      <c r="G601" s="11">
        <f t="shared" si="50"/>
        <v>4</v>
      </c>
      <c r="H601" s="26">
        <v>0.6</v>
      </c>
      <c r="I601" s="16">
        <f t="shared" si="51"/>
        <v>7788.8600000000006</v>
      </c>
    </row>
    <row r="602" spans="1:9" x14ac:dyDescent="0.3">
      <c r="A602" s="11">
        <v>974</v>
      </c>
      <c r="B602" s="17">
        <v>40614</v>
      </c>
      <c r="C602" s="11">
        <v>1</v>
      </c>
      <c r="D602" s="18">
        <v>1545.35</v>
      </c>
      <c r="E602" s="11">
        <f t="shared" si="48"/>
        <v>2</v>
      </c>
      <c r="F602" s="11">
        <f t="shared" si="49"/>
        <v>1</v>
      </c>
      <c r="G602" s="11">
        <f t="shared" si="50"/>
        <v>5</v>
      </c>
      <c r="H602" s="26">
        <v>0.5</v>
      </c>
      <c r="I602" s="16">
        <f t="shared" si="51"/>
        <v>1545.35</v>
      </c>
    </row>
    <row r="603" spans="1:9" x14ac:dyDescent="0.3">
      <c r="A603" s="11">
        <v>975</v>
      </c>
      <c r="B603" s="17">
        <v>41108</v>
      </c>
      <c r="C603" s="11">
        <v>3</v>
      </c>
      <c r="D603" s="18">
        <v>2275.5566666666668</v>
      </c>
      <c r="E603" s="11">
        <f t="shared" si="48"/>
        <v>3</v>
      </c>
      <c r="F603" s="11">
        <f t="shared" si="49"/>
        <v>1</v>
      </c>
      <c r="G603" s="11">
        <f t="shared" si="50"/>
        <v>5</v>
      </c>
      <c r="H603" s="26">
        <v>0.2</v>
      </c>
      <c r="I603" s="16">
        <f t="shared" si="51"/>
        <v>6826.67</v>
      </c>
    </row>
    <row r="604" spans="1:9" x14ac:dyDescent="0.3">
      <c r="A604" s="11">
        <v>976</v>
      </c>
      <c r="B604" s="17">
        <v>40133</v>
      </c>
      <c r="C604" s="11">
        <v>2</v>
      </c>
      <c r="D604" s="18">
        <v>1074.0550000000001</v>
      </c>
      <c r="E604" s="11">
        <f t="shared" si="48"/>
        <v>1</v>
      </c>
      <c r="F604" s="11">
        <f t="shared" si="49"/>
        <v>1</v>
      </c>
      <c r="G604" s="11">
        <f t="shared" si="50"/>
        <v>4</v>
      </c>
      <c r="H604" s="26">
        <v>0.1</v>
      </c>
      <c r="I604" s="16">
        <f t="shared" si="51"/>
        <v>2148.11</v>
      </c>
    </row>
    <row r="605" spans="1:9" x14ac:dyDescent="0.3">
      <c r="A605" s="11">
        <v>977</v>
      </c>
      <c r="B605" s="17">
        <v>41075</v>
      </c>
      <c r="C605" s="11">
        <v>5</v>
      </c>
      <c r="D605" s="18">
        <v>1409.9639999999999</v>
      </c>
      <c r="E605" s="11">
        <f t="shared" si="48"/>
        <v>3</v>
      </c>
      <c r="F605" s="11">
        <f t="shared" si="49"/>
        <v>2</v>
      </c>
      <c r="G605" s="11">
        <f t="shared" si="50"/>
        <v>4</v>
      </c>
      <c r="H605" s="26">
        <v>0.1</v>
      </c>
      <c r="I605" s="16">
        <f t="shared" si="51"/>
        <v>7049.82</v>
      </c>
    </row>
    <row r="606" spans="1:9" x14ac:dyDescent="0.3">
      <c r="A606" s="11">
        <v>978</v>
      </c>
      <c r="B606" s="17">
        <v>40907</v>
      </c>
      <c r="C606" s="11">
        <v>7</v>
      </c>
      <c r="D606" s="18">
        <v>1201.0285714285715</v>
      </c>
      <c r="E606" s="11">
        <f t="shared" si="48"/>
        <v>2</v>
      </c>
      <c r="F606" s="11">
        <f t="shared" si="49"/>
        <v>3</v>
      </c>
      <c r="G606" s="11">
        <f t="shared" si="50"/>
        <v>4</v>
      </c>
      <c r="H606" s="26">
        <v>0.6</v>
      </c>
      <c r="I606" s="16">
        <f t="shared" si="51"/>
        <v>8407.2000000000007</v>
      </c>
    </row>
    <row r="607" spans="1:9" x14ac:dyDescent="0.3">
      <c r="A607" s="11">
        <v>979</v>
      </c>
      <c r="B607" s="17">
        <v>39986</v>
      </c>
      <c r="C607" s="11">
        <v>2</v>
      </c>
      <c r="D607" s="18">
        <v>1340.18</v>
      </c>
      <c r="E607" s="11">
        <f t="shared" si="48"/>
        <v>1</v>
      </c>
      <c r="F607" s="11">
        <f t="shared" si="49"/>
        <v>1</v>
      </c>
      <c r="G607" s="11">
        <f t="shared" si="50"/>
        <v>4</v>
      </c>
      <c r="H607" s="26">
        <v>0.4</v>
      </c>
      <c r="I607" s="16">
        <f t="shared" si="51"/>
        <v>2680.36</v>
      </c>
    </row>
    <row r="608" spans="1:9" x14ac:dyDescent="0.3">
      <c r="A608" s="11">
        <v>980</v>
      </c>
      <c r="B608" s="17">
        <v>41133</v>
      </c>
      <c r="C608" s="11">
        <v>5</v>
      </c>
      <c r="D608" s="18">
        <v>1215.0639999999999</v>
      </c>
      <c r="E608" s="11">
        <f t="shared" si="48"/>
        <v>3</v>
      </c>
      <c r="F608" s="11">
        <f t="shared" si="49"/>
        <v>2</v>
      </c>
      <c r="G608" s="11">
        <f t="shared" si="50"/>
        <v>4</v>
      </c>
      <c r="H608" s="26">
        <v>0.4</v>
      </c>
      <c r="I608" s="16">
        <f t="shared" si="51"/>
        <v>6075.32</v>
      </c>
    </row>
    <row r="609" spans="1:9" x14ac:dyDescent="0.3">
      <c r="A609" s="11">
        <v>981</v>
      </c>
      <c r="B609" s="17">
        <v>39721</v>
      </c>
      <c r="C609" s="11">
        <v>3</v>
      </c>
      <c r="D609" s="18">
        <v>1455.1566666666665</v>
      </c>
      <c r="E609" s="11">
        <f t="shared" si="48"/>
        <v>1</v>
      </c>
      <c r="F609" s="11">
        <f t="shared" si="49"/>
        <v>1</v>
      </c>
      <c r="G609" s="11">
        <f t="shared" si="50"/>
        <v>4</v>
      </c>
      <c r="H609" s="26">
        <v>0.9</v>
      </c>
      <c r="I609" s="16">
        <f t="shared" si="51"/>
        <v>4365.4699999999993</v>
      </c>
    </row>
    <row r="610" spans="1:9" x14ac:dyDescent="0.3">
      <c r="A610" s="11">
        <v>982</v>
      </c>
      <c r="B610" s="17">
        <v>40779</v>
      </c>
      <c r="C610" s="11">
        <v>1</v>
      </c>
      <c r="D610" s="18">
        <v>325.37</v>
      </c>
      <c r="E610" s="11">
        <f t="shared" si="48"/>
        <v>2</v>
      </c>
      <c r="F610" s="11">
        <f t="shared" si="49"/>
        <v>1</v>
      </c>
      <c r="G610" s="11">
        <f t="shared" si="50"/>
        <v>2</v>
      </c>
      <c r="H610" s="26">
        <v>0.9</v>
      </c>
      <c r="I610" s="16">
        <f t="shared" si="51"/>
        <v>325.37</v>
      </c>
    </row>
    <row r="611" spans="1:9" x14ac:dyDescent="0.3">
      <c r="A611" s="11">
        <v>983</v>
      </c>
      <c r="B611" s="17">
        <v>40987</v>
      </c>
      <c r="C611" s="11">
        <v>5</v>
      </c>
      <c r="D611" s="18">
        <v>1122.1420000000001</v>
      </c>
      <c r="E611" s="11">
        <f t="shared" si="48"/>
        <v>3</v>
      </c>
      <c r="F611" s="11">
        <f t="shared" si="49"/>
        <v>2</v>
      </c>
      <c r="G611" s="11">
        <f t="shared" si="50"/>
        <v>4</v>
      </c>
      <c r="H611" s="26">
        <v>0.7</v>
      </c>
      <c r="I611" s="16">
        <f t="shared" si="51"/>
        <v>5610.71</v>
      </c>
    </row>
    <row r="612" spans="1:9" x14ac:dyDescent="0.3">
      <c r="A612" s="11">
        <v>984</v>
      </c>
      <c r="B612" s="17">
        <v>40863</v>
      </c>
      <c r="C612" s="11">
        <v>4</v>
      </c>
      <c r="D612" s="18">
        <v>740.96</v>
      </c>
      <c r="E612" s="11">
        <f t="shared" si="48"/>
        <v>2</v>
      </c>
      <c r="F612" s="11">
        <f t="shared" si="49"/>
        <v>2</v>
      </c>
      <c r="G612" s="11">
        <f t="shared" si="50"/>
        <v>3</v>
      </c>
      <c r="H612" s="26">
        <v>0.2</v>
      </c>
      <c r="I612" s="16">
        <f t="shared" si="51"/>
        <v>2963.84</v>
      </c>
    </row>
    <row r="613" spans="1:9" x14ac:dyDescent="0.3">
      <c r="A613" s="11">
        <v>985</v>
      </c>
      <c r="B613" s="17">
        <v>41135</v>
      </c>
      <c r="C613" s="11">
        <v>7</v>
      </c>
      <c r="D613" s="18">
        <v>1726.1057142857142</v>
      </c>
      <c r="E613" s="11">
        <f t="shared" si="48"/>
        <v>3</v>
      </c>
      <c r="F613" s="11">
        <f t="shared" si="49"/>
        <v>3</v>
      </c>
      <c r="G613" s="11">
        <f t="shared" si="50"/>
        <v>5</v>
      </c>
      <c r="H613" s="26">
        <v>0.5</v>
      </c>
      <c r="I613" s="16">
        <f t="shared" si="51"/>
        <v>12082.74</v>
      </c>
    </row>
    <row r="614" spans="1:9" x14ac:dyDescent="0.3">
      <c r="A614" s="11">
        <v>986</v>
      </c>
      <c r="B614" s="17">
        <v>40479</v>
      </c>
      <c r="C614" s="11">
        <v>3</v>
      </c>
      <c r="D614" s="18">
        <v>1896.5733333333335</v>
      </c>
      <c r="E614" s="11">
        <f t="shared" si="48"/>
        <v>1</v>
      </c>
      <c r="F614" s="11">
        <f t="shared" si="49"/>
        <v>1</v>
      </c>
      <c r="G614" s="11">
        <f t="shared" si="50"/>
        <v>5</v>
      </c>
      <c r="H614" s="26">
        <v>0.9</v>
      </c>
      <c r="I614" s="16">
        <f t="shared" si="51"/>
        <v>5689.72</v>
      </c>
    </row>
    <row r="615" spans="1:9" x14ac:dyDescent="0.3">
      <c r="A615" s="11">
        <v>987</v>
      </c>
      <c r="B615" s="17">
        <v>40220</v>
      </c>
      <c r="C615" s="11">
        <v>2</v>
      </c>
      <c r="D615" s="18">
        <v>974.99499999999989</v>
      </c>
      <c r="E615" s="11">
        <f t="shared" si="48"/>
        <v>1</v>
      </c>
      <c r="F615" s="11">
        <f t="shared" si="49"/>
        <v>1</v>
      </c>
      <c r="G615" s="11">
        <f t="shared" si="50"/>
        <v>3</v>
      </c>
      <c r="H615" s="26">
        <v>0.3</v>
      </c>
      <c r="I615" s="16">
        <f t="shared" si="51"/>
        <v>1949.9899999999998</v>
      </c>
    </row>
    <row r="616" spans="1:9" x14ac:dyDescent="0.3">
      <c r="A616" s="11">
        <v>988</v>
      </c>
      <c r="B616" s="17">
        <v>41066</v>
      </c>
      <c r="C616" s="11">
        <v>3</v>
      </c>
      <c r="D616" s="18">
        <v>1125.8599999999999</v>
      </c>
      <c r="E616" s="11">
        <f t="shared" si="48"/>
        <v>3</v>
      </c>
      <c r="F616" s="11">
        <f t="shared" si="49"/>
        <v>1</v>
      </c>
      <c r="G616" s="11">
        <f t="shared" si="50"/>
        <v>4</v>
      </c>
      <c r="H616" s="26">
        <v>0.5</v>
      </c>
      <c r="I616" s="16">
        <f t="shared" si="51"/>
        <v>3377.58</v>
      </c>
    </row>
    <row r="617" spans="1:9" x14ac:dyDescent="0.3">
      <c r="A617" s="11">
        <v>989</v>
      </c>
      <c r="B617" s="17">
        <v>40161</v>
      </c>
      <c r="C617" s="11">
        <v>3</v>
      </c>
      <c r="D617" s="18">
        <v>1286.4633333333334</v>
      </c>
      <c r="E617" s="11">
        <f t="shared" si="48"/>
        <v>1</v>
      </c>
      <c r="F617" s="11">
        <f t="shared" si="49"/>
        <v>1</v>
      </c>
      <c r="G617" s="11">
        <f t="shared" si="50"/>
        <v>4</v>
      </c>
      <c r="H617" s="26">
        <v>0.4</v>
      </c>
      <c r="I617" s="16">
        <f t="shared" si="51"/>
        <v>3859.3900000000003</v>
      </c>
    </row>
    <row r="618" spans="1:9" x14ac:dyDescent="0.3">
      <c r="A618" s="11">
        <v>990</v>
      </c>
      <c r="B618" s="17">
        <v>40955</v>
      </c>
      <c r="C618" s="11">
        <v>7</v>
      </c>
      <c r="D618" s="18">
        <v>1439.8357142857144</v>
      </c>
      <c r="E618" s="11">
        <f t="shared" si="48"/>
        <v>3</v>
      </c>
      <c r="F618" s="11">
        <f t="shared" si="49"/>
        <v>3</v>
      </c>
      <c r="G618" s="11">
        <f t="shared" si="50"/>
        <v>4</v>
      </c>
      <c r="H618" s="26">
        <v>0.6</v>
      </c>
      <c r="I618" s="16">
        <f t="shared" si="51"/>
        <v>10078.85</v>
      </c>
    </row>
    <row r="619" spans="1:9" x14ac:dyDescent="0.3">
      <c r="A619" s="11">
        <v>991</v>
      </c>
      <c r="B619" s="17">
        <v>41083</v>
      </c>
      <c r="C619" s="11">
        <v>5</v>
      </c>
      <c r="D619" s="18">
        <v>457.13800000000003</v>
      </c>
      <c r="E619" s="11">
        <f t="shared" si="48"/>
        <v>3</v>
      </c>
      <c r="F619" s="11">
        <f t="shared" si="49"/>
        <v>2</v>
      </c>
      <c r="G619" s="11">
        <f t="shared" si="50"/>
        <v>2</v>
      </c>
      <c r="H619" s="26">
        <v>0.5</v>
      </c>
      <c r="I619" s="16">
        <f t="shared" si="51"/>
        <v>2285.69</v>
      </c>
    </row>
    <row r="620" spans="1:9" x14ac:dyDescent="0.3">
      <c r="A620" s="11">
        <v>992</v>
      </c>
      <c r="B620" s="17">
        <v>41120</v>
      </c>
      <c r="C620" s="11">
        <v>5</v>
      </c>
      <c r="D620" s="18">
        <v>1732.5040000000001</v>
      </c>
      <c r="E620" s="11">
        <f t="shared" si="48"/>
        <v>3</v>
      </c>
      <c r="F620" s="11">
        <f t="shared" si="49"/>
        <v>2</v>
      </c>
      <c r="G620" s="11">
        <f t="shared" si="50"/>
        <v>5</v>
      </c>
      <c r="H620" s="26">
        <v>0.3</v>
      </c>
      <c r="I620" s="16">
        <f t="shared" si="51"/>
        <v>8662.52</v>
      </c>
    </row>
    <row r="621" spans="1:9" x14ac:dyDescent="0.3">
      <c r="A621" s="11">
        <v>993</v>
      </c>
      <c r="B621" s="17">
        <v>41030</v>
      </c>
      <c r="C621" s="11">
        <v>2</v>
      </c>
      <c r="D621" s="18">
        <v>1558.62</v>
      </c>
      <c r="E621" s="11">
        <f t="shared" si="48"/>
        <v>3</v>
      </c>
      <c r="F621" s="11">
        <f t="shared" si="49"/>
        <v>1</v>
      </c>
      <c r="G621" s="11">
        <f t="shared" si="50"/>
        <v>5</v>
      </c>
      <c r="H621" s="26">
        <v>0</v>
      </c>
      <c r="I621" s="16">
        <f t="shared" si="51"/>
        <v>3117.24</v>
      </c>
    </row>
    <row r="622" spans="1:9" x14ac:dyDescent="0.3">
      <c r="A622" s="11">
        <v>994</v>
      </c>
      <c r="B622" s="17">
        <v>40429</v>
      </c>
      <c r="C622" s="11">
        <v>5</v>
      </c>
      <c r="D622" s="18">
        <v>527.57999999999993</v>
      </c>
      <c r="E622" s="11">
        <f t="shared" si="48"/>
        <v>1</v>
      </c>
      <c r="F622" s="11">
        <f t="shared" si="49"/>
        <v>2</v>
      </c>
      <c r="G622" s="11">
        <f t="shared" si="50"/>
        <v>3</v>
      </c>
      <c r="H622" s="26">
        <v>0.1</v>
      </c>
      <c r="I622" s="16">
        <f t="shared" si="51"/>
        <v>2637.8999999999996</v>
      </c>
    </row>
    <row r="623" spans="1:9" x14ac:dyDescent="0.3">
      <c r="A623" s="11">
        <v>995</v>
      </c>
      <c r="B623" s="17">
        <v>40860</v>
      </c>
      <c r="C623" s="11">
        <v>6</v>
      </c>
      <c r="D623" s="18">
        <v>887.20666666666659</v>
      </c>
      <c r="E623" s="11">
        <f t="shared" si="48"/>
        <v>2</v>
      </c>
      <c r="F623" s="11">
        <f t="shared" si="49"/>
        <v>3</v>
      </c>
      <c r="G623" s="11">
        <f t="shared" si="50"/>
        <v>3</v>
      </c>
      <c r="H623" s="26">
        <v>0.6</v>
      </c>
      <c r="I623" s="16">
        <f t="shared" si="51"/>
        <v>5323.24</v>
      </c>
    </row>
    <row r="624" spans="1:9" x14ac:dyDescent="0.3">
      <c r="A624" s="11">
        <v>996</v>
      </c>
      <c r="B624" s="17">
        <v>41005</v>
      </c>
      <c r="C624" s="11">
        <v>3</v>
      </c>
      <c r="D624" s="18">
        <v>1262.6899999999998</v>
      </c>
      <c r="E624" s="11">
        <f t="shared" si="48"/>
        <v>3</v>
      </c>
      <c r="F624" s="11">
        <f t="shared" si="49"/>
        <v>1</v>
      </c>
      <c r="G624" s="11">
        <f t="shared" si="50"/>
        <v>4</v>
      </c>
      <c r="H624" s="26">
        <v>0.7</v>
      </c>
      <c r="I624" s="16">
        <f t="shared" si="51"/>
        <v>3788.0699999999997</v>
      </c>
    </row>
    <row r="625" spans="1:9" x14ac:dyDescent="0.3">
      <c r="A625" s="11">
        <v>997</v>
      </c>
      <c r="B625" s="17">
        <v>40738</v>
      </c>
      <c r="C625" s="11">
        <v>9</v>
      </c>
      <c r="D625" s="18">
        <v>912.48888888888882</v>
      </c>
      <c r="E625" s="11">
        <f t="shared" si="48"/>
        <v>2</v>
      </c>
      <c r="F625" s="11">
        <f t="shared" si="49"/>
        <v>4</v>
      </c>
      <c r="G625" s="11">
        <f t="shared" si="50"/>
        <v>3</v>
      </c>
      <c r="H625" s="26">
        <v>0.6</v>
      </c>
      <c r="I625" s="16">
        <f t="shared" si="51"/>
        <v>8212.4</v>
      </c>
    </row>
    <row r="626" spans="1:9" x14ac:dyDescent="0.3">
      <c r="A626" s="11">
        <v>998</v>
      </c>
      <c r="B626" s="17">
        <v>40708</v>
      </c>
      <c r="C626" s="11">
        <v>8</v>
      </c>
      <c r="D626" s="18">
        <v>1472.9825000000001</v>
      </c>
      <c r="E626" s="11">
        <f t="shared" si="48"/>
        <v>2</v>
      </c>
      <c r="F626" s="11">
        <f t="shared" si="49"/>
        <v>4</v>
      </c>
      <c r="G626" s="11">
        <f t="shared" si="50"/>
        <v>4</v>
      </c>
      <c r="H626" s="26">
        <v>0.5</v>
      </c>
      <c r="I626" s="16">
        <f t="shared" si="51"/>
        <v>11783.86</v>
      </c>
    </row>
    <row r="627" spans="1:9" x14ac:dyDescent="0.3">
      <c r="A627" s="11">
        <v>999</v>
      </c>
      <c r="B627" s="17">
        <v>40442</v>
      </c>
      <c r="C627" s="11">
        <v>2</v>
      </c>
      <c r="D627" s="18">
        <v>955.71</v>
      </c>
      <c r="E627" s="11">
        <f t="shared" si="48"/>
        <v>1</v>
      </c>
      <c r="F627" s="11">
        <f t="shared" si="49"/>
        <v>1</v>
      </c>
      <c r="G627" s="11">
        <f t="shared" si="50"/>
        <v>3</v>
      </c>
      <c r="H627" s="26">
        <v>0.4</v>
      </c>
      <c r="I627" s="16">
        <f t="shared" si="51"/>
        <v>1911.42</v>
      </c>
    </row>
    <row r="628" spans="1:9" x14ac:dyDescent="0.3">
      <c r="A628" s="11">
        <v>1000</v>
      </c>
      <c r="B628" s="17">
        <v>40609</v>
      </c>
      <c r="C628" s="11">
        <v>3</v>
      </c>
      <c r="D628" s="18">
        <v>1668.3966666666668</v>
      </c>
      <c r="E628" s="11">
        <f t="shared" si="48"/>
        <v>2</v>
      </c>
      <c r="F628" s="11">
        <f t="shared" si="49"/>
        <v>1</v>
      </c>
      <c r="G628" s="11">
        <f t="shared" si="50"/>
        <v>5</v>
      </c>
      <c r="H628" s="26">
        <v>0</v>
      </c>
      <c r="I628" s="16">
        <f t="shared" si="51"/>
        <v>5005.1900000000005</v>
      </c>
    </row>
    <row r="629" spans="1:9" x14ac:dyDescent="0.3">
      <c r="A629" s="11">
        <v>1001</v>
      </c>
      <c r="B629" s="17">
        <v>40974</v>
      </c>
      <c r="C629" s="11">
        <v>2</v>
      </c>
      <c r="D629" s="18">
        <v>1288.78</v>
      </c>
      <c r="E629" s="11">
        <f t="shared" si="48"/>
        <v>3</v>
      </c>
      <c r="F629" s="11">
        <f t="shared" si="49"/>
        <v>1</v>
      </c>
      <c r="G629" s="11">
        <f t="shared" si="50"/>
        <v>4</v>
      </c>
      <c r="H629" s="26">
        <v>0.6</v>
      </c>
      <c r="I629" s="16">
        <f t="shared" si="51"/>
        <v>2577.56</v>
      </c>
    </row>
    <row r="630" spans="1:9" x14ac:dyDescent="0.3">
      <c r="A630" s="11">
        <v>1002</v>
      </c>
      <c r="B630" s="17">
        <v>40697</v>
      </c>
      <c r="C630" s="11">
        <v>3</v>
      </c>
      <c r="D630" s="18">
        <v>1478.1433333333334</v>
      </c>
      <c r="E630" s="11">
        <f t="shared" si="48"/>
        <v>2</v>
      </c>
      <c r="F630" s="11">
        <f t="shared" si="49"/>
        <v>1</v>
      </c>
      <c r="G630" s="11">
        <f t="shared" si="50"/>
        <v>4</v>
      </c>
      <c r="H630" s="26">
        <v>0.1</v>
      </c>
      <c r="I630" s="16">
        <f t="shared" si="51"/>
        <v>4434.43</v>
      </c>
    </row>
    <row r="631" spans="1:9" x14ac:dyDescent="0.3">
      <c r="A631" s="11">
        <v>1003</v>
      </c>
      <c r="B631" s="17">
        <v>41025</v>
      </c>
      <c r="C631" s="11">
        <v>3</v>
      </c>
      <c r="D631" s="18">
        <v>1561.3833333333332</v>
      </c>
      <c r="E631" s="11">
        <f t="shared" si="48"/>
        <v>3</v>
      </c>
      <c r="F631" s="11">
        <f t="shared" si="49"/>
        <v>1</v>
      </c>
      <c r="G631" s="11">
        <f t="shared" si="50"/>
        <v>5</v>
      </c>
      <c r="H631" s="26">
        <v>1</v>
      </c>
      <c r="I631" s="16">
        <f t="shared" si="51"/>
        <v>4684.1499999999996</v>
      </c>
    </row>
    <row r="632" spans="1:9" x14ac:dyDescent="0.3">
      <c r="A632" s="11">
        <v>1004</v>
      </c>
      <c r="B632" s="17">
        <v>40746</v>
      </c>
      <c r="C632" s="11">
        <v>5</v>
      </c>
      <c r="D632" s="18">
        <v>1847.1760000000002</v>
      </c>
      <c r="E632" s="11">
        <f t="shared" si="48"/>
        <v>2</v>
      </c>
      <c r="F632" s="11">
        <f t="shared" si="49"/>
        <v>2</v>
      </c>
      <c r="G632" s="11">
        <f t="shared" si="50"/>
        <v>5</v>
      </c>
      <c r="H632" s="26">
        <v>0.3</v>
      </c>
      <c r="I632" s="16">
        <f t="shared" si="51"/>
        <v>9235.880000000001</v>
      </c>
    </row>
    <row r="633" spans="1:9" x14ac:dyDescent="0.3">
      <c r="A633" s="11">
        <v>1005</v>
      </c>
      <c r="B633" s="17">
        <v>40563</v>
      </c>
      <c r="C633" s="11">
        <v>4</v>
      </c>
      <c r="D633" s="18">
        <v>950.68499999999995</v>
      </c>
      <c r="E633" s="11">
        <f t="shared" si="48"/>
        <v>1</v>
      </c>
      <c r="F633" s="11">
        <f t="shared" si="49"/>
        <v>2</v>
      </c>
      <c r="G633" s="11">
        <f t="shared" si="50"/>
        <v>3</v>
      </c>
      <c r="H633" s="26">
        <v>0.1</v>
      </c>
      <c r="I633" s="16">
        <f t="shared" si="51"/>
        <v>3802.74</v>
      </c>
    </row>
    <row r="634" spans="1:9" x14ac:dyDescent="0.3">
      <c r="A634" s="11">
        <v>1006</v>
      </c>
      <c r="B634" s="17">
        <v>40535</v>
      </c>
      <c r="C634" s="11">
        <v>3</v>
      </c>
      <c r="D634" s="18">
        <v>1220.6933333333334</v>
      </c>
      <c r="E634" s="11">
        <f t="shared" si="48"/>
        <v>1</v>
      </c>
      <c r="F634" s="11">
        <f t="shared" si="49"/>
        <v>1</v>
      </c>
      <c r="G634" s="11">
        <f t="shared" si="50"/>
        <v>4</v>
      </c>
      <c r="H634" s="26">
        <v>0.4</v>
      </c>
      <c r="I634" s="16">
        <f t="shared" si="51"/>
        <v>3662.08</v>
      </c>
    </row>
    <row r="635" spans="1:9" x14ac:dyDescent="0.3">
      <c r="A635" s="11">
        <v>1007</v>
      </c>
      <c r="B635" s="17">
        <v>40609</v>
      </c>
      <c r="C635" s="11">
        <v>3</v>
      </c>
      <c r="D635" s="18">
        <v>1559.1966666666667</v>
      </c>
      <c r="E635" s="11">
        <f t="shared" si="48"/>
        <v>2</v>
      </c>
      <c r="F635" s="11">
        <f t="shared" si="49"/>
        <v>1</v>
      </c>
      <c r="G635" s="11">
        <f t="shared" si="50"/>
        <v>5</v>
      </c>
      <c r="H635" s="26">
        <v>1</v>
      </c>
      <c r="I635" s="16">
        <f t="shared" si="51"/>
        <v>4677.59</v>
      </c>
    </row>
    <row r="636" spans="1:9" x14ac:dyDescent="0.3">
      <c r="A636" s="11">
        <v>1008</v>
      </c>
      <c r="B636" s="17">
        <v>40787</v>
      </c>
      <c r="C636" s="11">
        <v>4</v>
      </c>
      <c r="D636" s="18">
        <v>1507.855</v>
      </c>
      <c r="E636" s="11">
        <f t="shared" si="48"/>
        <v>2</v>
      </c>
      <c r="F636" s="11">
        <f t="shared" si="49"/>
        <v>2</v>
      </c>
      <c r="G636" s="11">
        <f t="shared" si="50"/>
        <v>5</v>
      </c>
      <c r="H636" s="26">
        <v>0.3</v>
      </c>
      <c r="I636" s="16">
        <f t="shared" si="51"/>
        <v>6031.42</v>
      </c>
    </row>
    <row r="637" spans="1:9" x14ac:dyDescent="0.3">
      <c r="A637" s="11">
        <v>1009</v>
      </c>
      <c r="B637" s="17">
        <v>39481</v>
      </c>
      <c r="C637" s="11">
        <v>1</v>
      </c>
      <c r="D637" s="18">
        <v>555.99</v>
      </c>
      <c r="E637" s="11">
        <f t="shared" si="48"/>
        <v>1</v>
      </c>
      <c r="F637" s="11">
        <f t="shared" si="49"/>
        <v>1</v>
      </c>
      <c r="G637" s="11">
        <f t="shared" si="50"/>
        <v>3</v>
      </c>
      <c r="H637" s="26">
        <v>0.9</v>
      </c>
      <c r="I637" s="16">
        <f t="shared" si="51"/>
        <v>555.99</v>
      </c>
    </row>
    <row r="638" spans="1:9" x14ac:dyDescent="0.3">
      <c r="A638" s="11">
        <v>1010</v>
      </c>
      <c r="B638" s="17">
        <v>40663</v>
      </c>
      <c r="C638" s="11">
        <v>4</v>
      </c>
      <c r="D638" s="18">
        <v>981.59749999999997</v>
      </c>
      <c r="E638" s="11">
        <f t="shared" si="48"/>
        <v>2</v>
      </c>
      <c r="F638" s="11">
        <f t="shared" si="49"/>
        <v>2</v>
      </c>
      <c r="G638" s="11">
        <f t="shared" si="50"/>
        <v>3</v>
      </c>
      <c r="H638" s="26">
        <v>0.3</v>
      </c>
      <c r="I638" s="16">
        <f t="shared" si="51"/>
        <v>3926.39</v>
      </c>
    </row>
    <row r="639" spans="1:9" x14ac:dyDescent="0.3">
      <c r="A639" s="11">
        <v>1012</v>
      </c>
      <c r="B639" s="17">
        <v>41085</v>
      </c>
      <c r="C639" s="11">
        <v>5</v>
      </c>
      <c r="D639" s="18">
        <v>1464.348</v>
      </c>
      <c r="E639" s="11">
        <f t="shared" si="48"/>
        <v>3</v>
      </c>
      <c r="F639" s="11">
        <f t="shared" si="49"/>
        <v>2</v>
      </c>
      <c r="G639" s="11">
        <f t="shared" si="50"/>
        <v>4</v>
      </c>
      <c r="H639" s="26">
        <v>0.3</v>
      </c>
      <c r="I639" s="16">
        <f t="shared" si="51"/>
        <v>7321.74</v>
      </c>
    </row>
    <row r="640" spans="1:9" x14ac:dyDescent="0.3">
      <c r="A640" s="11">
        <v>1013</v>
      </c>
      <c r="B640" s="17">
        <v>40484</v>
      </c>
      <c r="C640" s="11">
        <v>2</v>
      </c>
      <c r="D640" s="18">
        <v>1339.075</v>
      </c>
      <c r="E640" s="11">
        <f t="shared" si="48"/>
        <v>1</v>
      </c>
      <c r="F640" s="11">
        <f t="shared" si="49"/>
        <v>1</v>
      </c>
      <c r="G640" s="11">
        <f t="shared" si="50"/>
        <v>4</v>
      </c>
      <c r="H640" s="26">
        <v>0.2</v>
      </c>
      <c r="I640" s="16">
        <f t="shared" si="51"/>
        <v>2678.15</v>
      </c>
    </row>
    <row r="641" spans="1:9" x14ac:dyDescent="0.3">
      <c r="A641" s="11">
        <v>1014</v>
      </c>
      <c r="B641" s="17">
        <v>41028</v>
      </c>
      <c r="C641" s="11">
        <v>3</v>
      </c>
      <c r="D641" s="18">
        <v>2034.9066666666665</v>
      </c>
      <c r="E641" s="11">
        <f t="shared" si="48"/>
        <v>3</v>
      </c>
      <c r="F641" s="11">
        <f t="shared" si="49"/>
        <v>1</v>
      </c>
      <c r="G641" s="11">
        <f t="shared" si="50"/>
        <v>5</v>
      </c>
      <c r="H641" s="26">
        <v>0.8</v>
      </c>
      <c r="I641" s="16">
        <f t="shared" si="51"/>
        <v>6104.7199999999993</v>
      </c>
    </row>
    <row r="642" spans="1:9" x14ac:dyDescent="0.3">
      <c r="A642" s="11">
        <v>1015</v>
      </c>
      <c r="B642" s="17">
        <v>41042</v>
      </c>
      <c r="C642" s="11">
        <v>5</v>
      </c>
      <c r="D642" s="18">
        <v>1511.796</v>
      </c>
      <c r="E642" s="11">
        <f t="shared" si="48"/>
        <v>3</v>
      </c>
      <c r="F642" s="11">
        <f t="shared" si="49"/>
        <v>2</v>
      </c>
      <c r="G642" s="11">
        <f t="shared" si="50"/>
        <v>5</v>
      </c>
      <c r="H642" s="26">
        <v>0.9</v>
      </c>
      <c r="I642" s="16">
        <f t="shared" si="51"/>
        <v>7558.9800000000005</v>
      </c>
    </row>
    <row r="643" spans="1:9" x14ac:dyDescent="0.3">
      <c r="A643" s="11">
        <v>1016</v>
      </c>
      <c r="B643" s="17">
        <v>41121</v>
      </c>
      <c r="C643" s="11">
        <v>4</v>
      </c>
      <c r="D643" s="18">
        <v>1531.15</v>
      </c>
      <c r="E643" s="11">
        <f t="shared" ref="E643:E706" si="52">VLOOKUP(B643,$K$3:$L$7,2)</f>
        <v>3</v>
      </c>
      <c r="F643" s="11">
        <f t="shared" ref="F643:F706" si="53">VLOOKUP(C643,$K$11:$L$15,2)</f>
        <v>2</v>
      </c>
      <c r="G643" s="11">
        <f t="shared" ref="G643:G706" si="54">VLOOKUP(D643,$K$19:$L$23,2)</f>
        <v>5</v>
      </c>
      <c r="H643" s="26">
        <v>0.3</v>
      </c>
      <c r="I643" s="16">
        <f t="shared" ref="I643:I706" si="55">D643*C643</f>
        <v>6124.6</v>
      </c>
    </row>
    <row r="644" spans="1:9" x14ac:dyDescent="0.3">
      <c r="A644" s="11">
        <v>1017</v>
      </c>
      <c r="B644" s="17">
        <v>40141</v>
      </c>
      <c r="C644" s="11">
        <v>1</v>
      </c>
      <c r="D644" s="18">
        <v>1014.68</v>
      </c>
      <c r="E644" s="11">
        <f t="shared" si="52"/>
        <v>1</v>
      </c>
      <c r="F644" s="11">
        <f t="shared" si="53"/>
        <v>1</v>
      </c>
      <c r="G644" s="11">
        <f t="shared" si="54"/>
        <v>4</v>
      </c>
      <c r="H644" s="26">
        <v>0.2</v>
      </c>
      <c r="I644" s="16">
        <f t="shared" si="55"/>
        <v>1014.68</v>
      </c>
    </row>
    <row r="645" spans="1:9" x14ac:dyDescent="0.3">
      <c r="A645" s="11">
        <v>1018</v>
      </c>
      <c r="B645" s="17">
        <v>40611</v>
      </c>
      <c r="C645" s="11">
        <v>5</v>
      </c>
      <c r="D645" s="18">
        <v>1368.7380000000001</v>
      </c>
      <c r="E645" s="11">
        <f t="shared" si="52"/>
        <v>2</v>
      </c>
      <c r="F645" s="11">
        <f t="shared" si="53"/>
        <v>2</v>
      </c>
      <c r="G645" s="11">
        <f t="shared" si="54"/>
        <v>4</v>
      </c>
      <c r="H645" s="26">
        <v>0.2</v>
      </c>
      <c r="I645" s="16">
        <f t="shared" si="55"/>
        <v>6843.6900000000005</v>
      </c>
    </row>
    <row r="646" spans="1:9" x14ac:dyDescent="0.3">
      <c r="A646" s="11">
        <v>1019</v>
      </c>
      <c r="B646" s="17">
        <v>40986</v>
      </c>
      <c r="C646" s="11">
        <v>7</v>
      </c>
      <c r="D646" s="18">
        <v>1160.017142857143</v>
      </c>
      <c r="E646" s="11">
        <f t="shared" si="52"/>
        <v>3</v>
      </c>
      <c r="F646" s="11">
        <f t="shared" si="53"/>
        <v>3</v>
      </c>
      <c r="G646" s="11">
        <f t="shared" si="54"/>
        <v>4</v>
      </c>
      <c r="H646" s="26">
        <v>0.4</v>
      </c>
      <c r="I646" s="16">
        <f t="shared" si="55"/>
        <v>8120.1200000000008</v>
      </c>
    </row>
    <row r="647" spans="1:9" x14ac:dyDescent="0.3">
      <c r="A647" s="11">
        <v>1020</v>
      </c>
      <c r="B647" s="17">
        <v>40076</v>
      </c>
      <c r="C647" s="11">
        <v>1</v>
      </c>
      <c r="D647" s="18">
        <v>1291.55</v>
      </c>
      <c r="E647" s="11">
        <f t="shared" si="52"/>
        <v>1</v>
      </c>
      <c r="F647" s="11">
        <f t="shared" si="53"/>
        <v>1</v>
      </c>
      <c r="G647" s="11">
        <f t="shared" si="54"/>
        <v>4</v>
      </c>
      <c r="H647" s="26">
        <v>0.6</v>
      </c>
      <c r="I647" s="16">
        <f t="shared" si="55"/>
        <v>1291.55</v>
      </c>
    </row>
    <row r="648" spans="1:9" x14ac:dyDescent="0.3">
      <c r="A648" s="11">
        <v>1021</v>
      </c>
      <c r="B648" s="17">
        <v>40487</v>
      </c>
      <c r="C648" s="11">
        <v>4</v>
      </c>
      <c r="D648" s="18">
        <v>1379.3075000000001</v>
      </c>
      <c r="E648" s="11">
        <f t="shared" si="52"/>
        <v>1</v>
      </c>
      <c r="F648" s="11">
        <f t="shared" si="53"/>
        <v>2</v>
      </c>
      <c r="G648" s="11">
        <f t="shared" si="54"/>
        <v>4</v>
      </c>
      <c r="H648" s="26">
        <v>1</v>
      </c>
      <c r="I648" s="16">
        <f t="shared" si="55"/>
        <v>5517.2300000000005</v>
      </c>
    </row>
    <row r="649" spans="1:9" x14ac:dyDescent="0.3">
      <c r="A649" s="11">
        <v>1022</v>
      </c>
      <c r="B649" s="17">
        <v>40978</v>
      </c>
      <c r="C649" s="11">
        <v>5</v>
      </c>
      <c r="D649" s="18">
        <v>1502.1619999999998</v>
      </c>
      <c r="E649" s="11">
        <f t="shared" si="52"/>
        <v>3</v>
      </c>
      <c r="F649" s="11">
        <f t="shared" si="53"/>
        <v>2</v>
      </c>
      <c r="G649" s="11">
        <f t="shared" si="54"/>
        <v>5</v>
      </c>
      <c r="H649" s="26">
        <v>1</v>
      </c>
      <c r="I649" s="16">
        <f t="shared" si="55"/>
        <v>7510.8099999999995</v>
      </c>
    </row>
    <row r="650" spans="1:9" x14ac:dyDescent="0.3">
      <c r="A650" s="11">
        <v>1023</v>
      </c>
      <c r="B650" s="17">
        <v>39999</v>
      </c>
      <c r="C650" s="11">
        <v>1</v>
      </c>
      <c r="D650" s="18">
        <v>1262.83</v>
      </c>
      <c r="E650" s="11">
        <f t="shared" si="52"/>
        <v>1</v>
      </c>
      <c r="F650" s="11">
        <f t="shared" si="53"/>
        <v>1</v>
      </c>
      <c r="G650" s="11">
        <f t="shared" si="54"/>
        <v>4</v>
      </c>
      <c r="H650" s="26">
        <v>1</v>
      </c>
      <c r="I650" s="16">
        <f t="shared" si="55"/>
        <v>1262.83</v>
      </c>
    </row>
    <row r="651" spans="1:9" x14ac:dyDescent="0.3">
      <c r="A651" s="11">
        <v>1024</v>
      </c>
      <c r="B651" s="17">
        <v>39340</v>
      </c>
      <c r="C651" s="11">
        <v>1</v>
      </c>
      <c r="D651" s="18">
        <v>1229.42</v>
      </c>
      <c r="E651" s="11">
        <f t="shared" si="52"/>
        <v>1</v>
      </c>
      <c r="F651" s="11">
        <f t="shared" si="53"/>
        <v>1</v>
      </c>
      <c r="G651" s="11">
        <f t="shared" si="54"/>
        <v>4</v>
      </c>
      <c r="H651" s="26">
        <v>0.3</v>
      </c>
      <c r="I651" s="16">
        <f t="shared" si="55"/>
        <v>1229.42</v>
      </c>
    </row>
    <row r="652" spans="1:9" x14ac:dyDescent="0.3">
      <c r="A652" s="11">
        <v>1025</v>
      </c>
      <c r="B652" s="17">
        <v>40734</v>
      </c>
      <c r="C652" s="11">
        <v>2</v>
      </c>
      <c r="D652" s="18">
        <v>869.08999999999992</v>
      </c>
      <c r="E652" s="11">
        <f t="shared" si="52"/>
        <v>2</v>
      </c>
      <c r="F652" s="11">
        <f t="shared" si="53"/>
        <v>1</v>
      </c>
      <c r="G652" s="11">
        <f t="shared" si="54"/>
        <v>3</v>
      </c>
      <c r="H652" s="26">
        <v>0.1</v>
      </c>
      <c r="I652" s="16">
        <f t="shared" si="55"/>
        <v>1738.1799999999998</v>
      </c>
    </row>
    <row r="653" spans="1:9" x14ac:dyDescent="0.3">
      <c r="A653" s="11">
        <v>1026</v>
      </c>
      <c r="B653" s="17">
        <v>41132</v>
      </c>
      <c r="C653" s="11">
        <v>5</v>
      </c>
      <c r="D653" s="18">
        <v>1040.5819999999999</v>
      </c>
      <c r="E653" s="11">
        <f t="shared" si="52"/>
        <v>3</v>
      </c>
      <c r="F653" s="11">
        <f t="shared" si="53"/>
        <v>2</v>
      </c>
      <c r="G653" s="11">
        <f t="shared" si="54"/>
        <v>4</v>
      </c>
      <c r="H653" s="26">
        <v>0.3</v>
      </c>
      <c r="I653" s="16">
        <f t="shared" si="55"/>
        <v>5202.91</v>
      </c>
    </row>
    <row r="654" spans="1:9" x14ac:dyDescent="0.3">
      <c r="A654" s="11">
        <v>1027</v>
      </c>
      <c r="B654" s="17">
        <v>41033</v>
      </c>
      <c r="C654" s="11">
        <v>3</v>
      </c>
      <c r="D654" s="18">
        <v>466.74</v>
      </c>
      <c r="E654" s="11">
        <f t="shared" si="52"/>
        <v>3</v>
      </c>
      <c r="F654" s="11">
        <f t="shared" si="53"/>
        <v>1</v>
      </c>
      <c r="G654" s="11">
        <f t="shared" si="54"/>
        <v>2</v>
      </c>
      <c r="H654" s="26">
        <v>0.9</v>
      </c>
      <c r="I654" s="16">
        <f t="shared" si="55"/>
        <v>1400.22</v>
      </c>
    </row>
    <row r="655" spans="1:9" x14ac:dyDescent="0.3">
      <c r="A655" s="11">
        <v>1028</v>
      </c>
      <c r="B655" s="17">
        <v>40625</v>
      </c>
      <c r="C655" s="11">
        <v>6</v>
      </c>
      <c r="D655" s="18">
        <v>1543.5483333333332</v>
      </c>
      <c r="E655" s="11">
        <f t="shared" si="52"/>
        <v>2</v>
      </c>
      <c r="F655" s="11">
        <f t="shared" si="53"/>
        <v>3</v>
      </c>
      <c r="G655" s="11">
        <f t="shared" si="54"/>
        <v>5</v>
      </c>
      <c r="H655" s="26">
        <v>0.4</v>
      </c>
      <c r="I655" s="16">
        <f t="shared" si="55"/>
        <v>9261.2899999999991</v>
      </c>
    </row>
    <row r="656" spans="1:9" x14ac:dyDescent="0.3">
      <c r="A656" s="11">
        <v>1029</v>
      </c>
      <c r="B656" s="17">
        <v>39999</v>
      </c>
      <c r="C656" s="11">
        <v>2</v>
      </c>
      <c r="D656" s="18">
        <v>2153.7049999999999</v>
      </c>
      <c r="E656" s="11">
        <f t="shared" si="52"/>
        <v>1</v>
      </c>
      <c r="F656" s="11">
        <f t="shared" si="53"/>
        <v>1</v>
      </c>
      <c r="G656" s="11">
        <f t="shared" si="54"/>
        <v>5</v>
      </c>
      <c r="H656" s="26">
        <v>0</v>
      </c>
      <c r="I656" s="16">
        <f t="shared" si="55"/>
        <v>4307.41</v>
      </c>
    </row>
    <row r="657" spans="1:9" x14ac:dyDescent="0.3">
      <c r="A657" s="11">
        <v>1030</v>
      </c>
      <c r="B657" s="17">
        <v>40398</v>
      </c>
      <c r="C657" s="11">
        <v>4</v>
      </c>
      <c r="D657" s="18">
        <v>1760.07</v>
      </c>
      <c r="E657" s="11">
        <f t="shared" si="52"/>
        <v>1</v>
      </c>
      <c r="F657" s="11">
        <f t="shared" si="53"/>
        <v>2</v>
      </c>
      <c r="G657" s="11">
        <f t="shared" si="54"/>
        <v>5</v>
      </c>
      <c r="H657" s="26">
        <v>0.4</v>
      </c>
      <c r="I657" s="16">
        <f t="shared" si="55"/>
        <v>7040.28</v>
      </c>
    </row>
    <row r="658" spans="1:9" x14ac:dyDescent="0.3">
      <c r="A658" s="11">
        <v>1031</v>
      </c>
      <c r="B658" s="17">
        <v>40470</v>
      </c>
      <c r="C658" s="11">
        <v>2</v>
      </c>
      <c r="D658" s="18">
        <v>1178.7750000000001</v>
      </c>
      <c r="E658" s="11">
        <f t="shared" si="52"/>
        <v>1</v>
      </c>
      <c r="F658" s="11">
        <f t="shared" si="53"/>
        <v>1</v>
      </c>
      <c r="G658" s="11">
        <f t="shared" si="54"/>
        <v>4</v>
      </c>
      <c r="H658" s="26">
        <v>0.2</v>
      </c>
      <c r="I658" s="16">
        <f t="shared" si="55"/>
        <v>2357.5500000000002</v>
      </c>
    </row>
    <row r="659" spans="1:9" x14ac:dyDescent="0.3">
      <c r="A659" s="11">
        <v>1033</v>
      </c>
      <c r="B659" s="17">
        <v>40651</v>
      </c>
      <c r="C659" s="11">
        <v>6</v>
      </c>
      <c r="D659" s="18">
        <v>1399.3266666666666</v>
      </c>
      <c r="E659" s="11">
        <f t="shared" si="52"/>
        <v>2</v>
      </c>
      <c r="F659" s="11">
        <f t="shared" si="53"/>
        <v>3</v>
      </c>
      <c r="G659" s="11">
        <f t="shared" si="54"/>
        <v>4</v>
      </c>
      <c r="H659" s="26">
        <v>0.5</v>
      </c>
      <c r="I659" s="16">
        <f t="shared" si="55"/>
        <v>8395.9599999999991</v>
      </c>
    </row>
    <row r="660" spans="1:9" x14ac:dyDescent="0.3">
      <c r="A660" s="11">
        <v>1034</v>
      </c>
      <c r="B660" s="17">
        <v>40991</v>
      </c>
      <c r="C660" s="11">
        <v>5</v>
      </c>
      <c r="D660" s="18">
        <v>1179.3399999999999</v>
      </c>
      <c r="E660" s="11">
        <f t="shared" si="52"/>
        <v>3</v>
      </c>
      <c r="F660" s="11">
        <f t="shared" si="53"/>
        <v>2</v>
      </c>
      <c r="G660" s="11">
        <f t="shared" si="54"/>
        <v>4</v>
      </c>
      <c r="H660" s="26">
        <v>0.8</v>
      </c>
      <c r="I660" s="16">
        <f t="shared" si="55"/>
        <v>5896.7</v>
      </c>
    </row>
    <row r="661" spans="1:9" x14ac:dyDescent="0.3">
      <c r="A661" s="11">
        <v>1035</v>
      </c>
      <c r="B661" s="17">
        <v>40711</v>
      </c>
      <c r="C661" s="11">
        <v>4</v>
      </c>
      <c r="D661" s="18">
        <v>1369.4949999999999</v>
      </c>
      <c r="E661" s="11">
        <f t="shared" si="52"/>
        <v>2</v>
      </c>
      <c r="F661" s="11">
        <f t="shared" si="53"/>
        <v>2</v>
      </c>
      <c r="G661" s="11">
        <f t="shared" si="54"/>
        <v>4</v>
      </c>
      <c r="H661" s="26">
        <v>0.6</v>
      </c>
      <c r="I661" s="16">
        <f t="shared" si="55"/>
        <v>5477.98</v>
      </c>
    </row>
    <row r="662" spans="1:9" x14ac:dyDescent="0.3">
      <c r="A662" s="11">
        <v>1036</v>
      </c>
      <c r="B662" s="17">
        <v>41070</v>
      </c>
      <c r="C662" s="11">
        <v>3</v>
      </c>
      <c r="D662" s="18">
        <v>1456.5366666666666</v>
      </c>
      <c r="E662" s="11">
        <f t="shared" si="52"/>
        <v>3</v>
      </c>
      <c r="F662" s="11">
        <f t="shared" si="53"/>
        <v>1</v>
      </c>
      <c r="G662" s="11">
        <f t="shared" si="54"/>
        <v>4</v>
      </c>
      <c r="H662" s="26">
        <v>0.7</v>
      </c>
      <c r="I662" s="16">
        <f t="shared" si="55"/>
        <v>4369.6099999999997</v>
      </c>
    </row>
    <row r="663" spans="1:9" x14ac:dyDescent="0.3">
      <c r="A663" s="11">
        <v>1037</v>
      </c>
      <c r="B663" s="17">
        <v>39869</v>
      </c>
      <c r="C663" s="11">
        <v>4</v>
      </c>
      <c r="D663" s="18">
        <v>1324.67</v>
      </c>
      <c r="E663" s="11">
        <f t="shared" si="52"/>
        <v>1</v>
      </c>
      <c r="F663" s="11">
        <f t="shared" si="53"/>
        <v>2</v>
      </c>
      <c r="G663" s="11">
        <f t="shared" si="54"/>
        <v>4</v>
      </c>
      <c r="H663" s="26">
        <v>0.5</v>
      </c>
      <c r="I663" s="16">
        <f t="shared" si="55"/>
        <v>5298.68</v>
      </c>
    </row>
    <row r="664" spans="1:9" x14ac:dyDescent="0.3">
      <c r="A664" s="11">
        <v>1038</v>
      </c>
      <c r="B664" s="17">
        <v>40547</v>
      </c>
      <c r="C664" s="11">
        <v>4</v>
      </c>
      <c r="D664" s="18">
        <v>1148.7800000000002</v>
      </c>
      <c r="E664" s="11">
        <f t="shared" si="52"/>
        <v>1</v>
      </c>
      <c r="F664" s="11">
        <f t="shared" si="53"/>
        <v>2</v>
      </c>
      <c r="G664" s="11">
        <f t="shared" si="54"/>
        <v>4</v>
      </c>
      <c r="H664" s="26">
        <v>0.7</v>
      </c>
      <c r="I664" s="16">
        <f t="shared" si="55"/>
        <v>4595.1200000000008</v>
      </c>
    </row>
    <row r="665" spans="1:9" x14ac:dyDescent="0.3">
      <c r="A665" s="11">
        <v>1039</v>
      </c>
      <c r="B665" s="17">
        <v>40874</v>
      </c>
      <c r="C665" s="11">
        <v>4</v>
      </c>
      <c r="D665" s="18">
        <v>1187.67</v>
      </c>
      <c r="E665" s="11">
        <f t="shared" si="52"/>
        <v>2</v>
      </c>
      <c r="F665" s="11">
        <f t="shared" si="53"/>
        <v>2</v>
      </c>
      <c r="G665" s="11">
        <f t="shared" si="54"/>
        <v>4</v>
      </c>
      <c r="H665" s="26">
        <v>0.2</v>
      </c>
      <c r="I665" s="16">
        <f t="shared" si="55"/>
        <v>4750.68</v>
      </c>
    </row>
    <row r="666" spans="1:9" x14ac:dyDescent="0.3">
      <c r="A666" s="11">
        <v>1040</v>
      </c>
      <c r="B666" s="17">
        <v>40993</v>
      </c>
      <c r="C666" s="11">
        <v>3</v>
      </c>
      <c r="D666" s="18">
        <v>1272.48</v>
      </c>
      <c r="E666" s="11">
        <f t="shared" si="52"/>
        <v>3</v>
      </c>
      <c r="F666" s="11">
        <f t="shared" si="53"/>
        <v>1</v>
      </c>
      <c r="G666" s="11">
        <f t="shared" si="54"/>
        <v>4</v>
      </c>
      <c r="H666" s="26">
        <v>0.6</v>
      </c>
      <c r="I666" s="16">
        <f t="shared" si="55"/>
        <v>3817.44</v>
      </c>
    </row>
    <row r="667" spans="1:9" x14ac:dyDescent="0.3">
      <c r="A667" s="11">
        <v>1041</v>
      </c>
      <c r="B667" s="17">
        <v>39600</v>
      </c>
      <c r="C667" s="11">
        <v>1</v>
      </c>
      <c r="D667" s="18">
        <v>1886.5</v>
      </c>
      <c r="E667" s="11">
        <f t="shared" si="52"/>
        <v>1</v>
      </c>
      <c r="F667" s="11">
        <f t="shared" si="53"/>
        <v>1</v>
      </c>
      <c r="G667" s="11">
        <f t="shared" si="54"/>
        <v>5</v>
      </c>
      <c r="H667" s="26">
        <v>0.5</v>
      </c>
      <c r="I667" s="16">
        <f t="shared" si="55"/>
        <v>1886.5</v>
      </c>
    </row>
    <row r="668" spans="1:9" x14ac:dyDescent="0.3">
      <c r="A668" s="11">
        <v>1042</v>
      </c>
      <c r="B668" s="17">
        <v>40295</v>
      </c>
      <c r="C668" s="11">
        <v>2</v>
      </c>
      <c r="D668" s="18">
        <v>1724.5150000000001</v>
      </c>
      <c r="E668" s="11">
        <f t="shared" si="52"/>
        <v>1</v>
      </c>
      <c r="F668" s="11">
        <f t="shared" si="53"/>
        <v>1</v>
      </c>
      <c r="G668" s="11">
        <f t="shared" si="54"/>
        <v>5</v>
      </c>
      <c r="H668" s="26">
        <v>0.4</v>
      </c>
      <c r="I668" s="16">
        <f t="shared" si="55"/>
        <v>3449.03</v>
      </c>
    </row>
    <row r="669" spans="1:9" x14ac:dyDescent="0.3">
      <c r="A669" s="11">
        <v>1043</v>
      </c>
      <c r="B669" s="17">
        <v>40392</v>
      </c>
      <c r="C669" s="11">
        <v>2</v>
      </c>
      <c r="D669" s="18">
        <v>1229.1500000000001</v>
      </c>
      <c r="E669" s="11">
        <f t="shared" si="52"/>
        <v>1</v>
      </c>
      <c r="F669" s="11">
        <f t="shared" si="53"/>
        <v>1</v>
      </c>
      <c r="G669" s="11">
        <f t="shared" si="54"/>
        <v>4</v>
      </c>
      <c r="H669" s="26">
        <v>0.5</v>
      </c>
      <c r="I669" s="16">
        <f t="shared" si="55"/>
        <v>2458.3000000000002</v>
      </c>
    </row>
    <row r="670" spans="1:9" x14ac:dyDescent="0.3">
      <c r="A670" s="11">
        <v>1044</v>
      </c>
      <c r="B670" s="17">
        <v>41133</v>
      </c>
      <c r="C670" s="11">
        <v>5</v>
      </c>
      <c r="D670" s="18">
        <v>1388.384</v>
      </c>
      <c r="E670" s="11">
        <f t="shared" si="52"/>
        <v>3</v>
      </c>
      <c r="F670" s="11">
        <f t="shared" si="53"/>
        <v>2</v>
      </c>
      <c r="G670" s="11">
        <f t="shared" si="54"/>
        <v>4</v>
      </c>
      <c r="H670" s="26">
        <v>0.2</v>
      </c>
      <c r="I670" s="16">
        <f t="shared" si="55"/>
        <v>6941.92</v>
      </c>
    </row>
    <row r="671" spans="1:9" x14ac:dyDescent="0.3">
      <c r="A671" s="11">
        <v>1045</v>
      </c>
      <c r="B671" s="17">
        <v>40080</v>
      </c>
      <c r="C671" s="11">
        <v>6</v>
      </c>
      <c r="D671" s="18">
        <v>757.06499999999994</v>
      </c>
      <c r="E671" s="11">
        <f t="shared" si="52"/>
        <v>1</v>
      </c>
      <c r="F671" s="11">
        <f t="shared" si="53"/>
        <v>3</v>
      </c>
      <c r="G671" s="11">
        <f t="shared" si="54"/>
        <v>3</v>
      </c>
      <c r="H671" s="26">
        <v>1</v>
      </c>
      <c r="I671" s="16">
        <f t="shared" si="55"/>
        <v>4542.3899999999994</v>
      </c>
    </row>
    <row r="672" spans="1:9" x14ac:dyDescent="0.3">
      <c r="A672" s="11">
        <v>1046</v>
      </c>
      <c r="B672" s="17">
        <v>41045</v>
      </c>
      <c r="C672" s="11">
        <v>7</v>
      </c>
      <c r="D672" s="18">
        <v>1164.7928571428572</v>
      </c>
      <c r="E672" s="11">
        <f t="shared" si="52"/>
        <v>3</v>
      </c>
      <c r="F672" s="11">
        <f t="shared" si="53"/>
        <v>3</v>
      </c>
      <c r="G672" s="11">
        <f t="shared" si="54"/>
        <v>4</v>
      </c>
      <c r="H672" s="26">
        <v>0.2</v>
      </c>
      <c r="I672" s="16">
        <f t="shared" si="55"/>
        <v>8153.55</v>
      </c>
    </row>
    <row r="673" spans="1:9" x14ac:dyDescent="0.3">
      <c r="A673" s="11">
        <v>1047</v>
      </c>
      <c r="B673" s="17">
        <v>41055</v>
      </c>
      <c r="C673" s="11">
        <v>3</v>
      </c>
      <c r="D673" s="18">
        <v>1820.97</v>
      </c>
      <c r="E673" s="11">
        <f t="shared" si="52"/>
        <v>3</v>
      </c>
      <c r="F673" s="11">
        <f t="shared" si="53"/>
        <v>1</v>
      </c>
      <c r="G673" s="11">
        <f t="shared" si="54"/>
        <v>5</v>
      </c>
      <c r="H673" s="26">
        <v>0.9</v>
      </c>
      <c r="I673" s="16">
        <f t="shared" si="55"/>
        <v>5462.91</v>
      </c>
    </row>
    <row r="674" spans="1:9" x14ac:dyDescent="0.3">
      <c r="A674" s="11">
        <v>1048</v>
      </c>
      <c r="B674" s="17">
        <v>41016</v>
      </c>
      <c r="C674" s="11">
        <v>6</v>
      </c>
      <c r="D674" s="18">
        <v>1362.0016666666668</v>
      </c>
      <c r="E674" s="11">
        <f t="shared" si="52"/>
        <v>3</v>
      </c>
      <c r="F674" s="11">
        <f t="shared" si="53"/>
        <v>3</v>
      </c>
      <c r="G674" s="11">
        <f t="shared" si="54"/>
        <v>4</v>
      </c>
      <c r="H674" s="26">
        <v>0.6</v>
      </c>
      <c r="I674" s="16">
        <f t="shared" si="55"/>
        <v>8172.01</v>
      </c>
    </row>
    <row r="675" spans="1:9" x14ac:dyDescent="0.3">
      <c r="A675" s="11">
        <v>1049</v>
      </c>
      <c r="B675" s="17">
        <v>40950</v>
      </c>
      <c r="C675" s="11">
        <v>5</v>
      </c>
      <c r="D675" s="18">
        <v>927.80200000000002</v>
      </c>
      <c r="E675" s="11">
        <f t="shared" si="52"/>
        <v>3</v>
      </c>
      <c r="F675" s="11">
        <f t="shared" si="53"/>
        <v>2</v>
      </c>
      <c r="G675" s="11">
        <f t="shared" si="54"/>
        <v>3</v>
      </c>
      <c r="H675" s="26">
        <v>0.3</v>
      </c>
      <c r="I675" s="16">
        <f t="shared" si="55"/>
        <v>4639.01</v>
      </c>
    </row>
    <row r="676" spans="1:9" x14ac:dyDescent="0.3">
      <c r="A676" s="11">
        <v>1050</v>
      </c>
      <c r="B676" s="17">
        <v>40089</v>
      </c>
      <c r="C676" s="11">
        <v>2</v>
      </c>
      <c r="D676" s="18">
        <v>1386.2449999999999</v>
      </c>
      <c r="E676" s="11">
        <f t="shared" si="52"/>
        <v>1</v>
      </c>
      <c r="F676" s="11">
        <f t="shared" si="53"/>
        <v>1</v>
      </c>
      <c r="G676" s="11">
        <f t="shared" si="54"/>
        <v>4</v>
      </c>
      <c r="H676" s="26">
        <v>0.9</v>
      </c>
      <c r="I676" s="16">
        <f t="shared" si="55"/>
        <v>2772.49</v>
      </c>
    </row>
    <row r="677" spans="1:9" x14ac:dyDescent="0.3">
      <c r="A677" s="11">
        <v>1051</v>
      </c>
      <c r="B677" s="17">
        <v>41096</v>
      </c>
      <c r="C677" s="11">
        <v>4</v>
      </c>
      <c r="D677" s="18">
        <v>1818.5749999999998</v>
      </c>
      <c r="E677" s="11">
        <f t="shared" si="52"/>
        <v>3</v>
      </c>
      <c r="F677" s="11">
        <f t="shared" si="53"/>
        <v>2</v>
      </c>
      <c r="G677" s="11">
        <f t="shared" si="54"/>
        <v>5</v>
      </c>
      <c r="H677" s="26">
        <v>1</v>
      </c>
      <c r="I677" s="16">
        <f t="shared" si="55"/>
        <v>7274.2999999999993</v>
      </c>
    </row>
    <row r="678" spans="1:9" x14ac:dyDescent="0.3">
      <c r="A678" s="11">
        <v>1052</v>
      </c>
      <c r="B678" s="17">
        <v>40387</v>
      </c>
      <c r="C678" s="11">
        <v>4</v>
      </c>
      <c r="D678" s="18">
        <v>985.81000000000006</v>
      </c>
      <c r="E678" s="11">
        <f t="shared" si="52"/>
        <v>1</v>
      </c>
      <c r="F678" s="11">
        <f t="shared" si="53"/>
        <v>2</v>
      </c>
      <c r="G678" s="11">
        <f t="shared" si="54"/>
        <v>3</v>
      </c>
      <c r="H678" s="26">
        <v>0.7</v>
      </c>
      <c r="I678" s="16">
        <f t="shared" si="55"/>
        <v>3943.2400000000002</v>
      </c>
    </row>
    <row r="679" spans="1:9" x14ac:dyDescent="0.3">
      <c r="A679" s="11">
        <v>1053</v>
      </c>
      <c r="B679" s="17">
        <v>40924</v>
      </c>
      <c r="C679" s="11">
        <v>3</v>
      </c>
      <c r="D679" s="18">
        <v>1530.2833333333335</v>
      </c>
      <c r="E679" s="11">
        <f t="shared" si="52"/>
        <v>2</v>
      </c>
      <c r="F679" s="11">
        <f t="shared" si="53"/>
        <v>1</v>
      </c>
      <c r="G679" s="11">
        <f t="shared" si="54"/>
        <v>5</v>
      </c>
      <c r="H679" s="26">
        <v>0.7</v>
      </c>
      <c r="I679" s="16">
        <f t="shared" si="55"/>
        <v>4590.8500000000004</v>
      </c>
    </row>
    <row r="680" spans="1:9" x14ac:dyDescent="0.3">
      <c r="A680" s="11">
        <v>1054</v>
      </c>
      <c r="B680" s="17">
        <v>40197</v>
      </c>
      <c r="C680" s="11">
        <v>3</v>
      </c>
      <c r="D680" s="18">
        <v>1517.17</v>
      </c>
      <c r="E680" s="11">
        <f t="shared" si="52"/>
        <v>1</v>
      </c>
      <c r="F680" s="11">
        <f t="shared" si="53"/>
        <v>1</v>
      </c>
      <c r="G680" s="11">
        <f t="shared" si="54"/>
        <v>5</v>
      </c>
      <c r="H680" s="26">
        <v>0.4</v>
      </c>
      <c r="I680" s="16">
        <f t="shared" si="55"/>
        <v>4551.51</v>
      </c>
    </row>
    <row r="681" spans="1:9" x14ac:dyDescent="0.3">
      <c r="A681" s="11">
        <v>1055</v>
      </c>
      <c r="B681" s="17">
        <v>41134</v>
      </c>
      <c r="C681" s="11">
        <v>4</v>
      </c>
      <c r="D681" s="18">
        <v>1262.1099999999999</v>
      </c>
      <c r="E681" s="11">
        <f t="shared" si="52"/>
        <v>3</v>
      </c>
      <c r="F681" s="11">
        <f t="shared" si="53"/>
        <v>2</v>
      </c>
      <c r="G681" s="11">
        <f t="shared" si="54"/>
        <v>4</v>
      </c>
      <c r="H681" s="26">
        <v>0.4</v>
      </c>
      <c r="I681" s="16">
        <f t="shared" si="55"/>
        <v>5048.4399999999996</v>
      </c>
    </row>
    <row r="682" spans="1:9" x14ac:dyDescent="0.3">
      <c r="A682" s="11">
        <v>1056</v>
      </c>
      <c r="B682" s="17">
        <v>40227</v>
      </c>
      <c r="C682" s="11">
        <v>2</v>
      </c>
      <c r="D682" s="18">
        <v>1853.825</v>
      </c>
      <c r="E682" s="11">
        <f t="shared" si="52"/>
        <v>1</v>
      </c>
      <c r="F682" s="11">
        <f t="shared" si="53"/>
        <v>1</v>
      </c>
      <c r="G682" s="11">
        <f t="shared" si="54"/>
        <v>5</v>
      </c>
      <c r="H682" s="26">
        <v>0.1</v>
      </c>
      <c r="I682" s="16">
        <f t="shared" si="55"/>
        <v>3707.65</v>
      </c>
    </row>
    <row r="683" spans="1:9" x14ac:dyDescent="0.3">
      <c r="A683" s="11">
        <v>1057</v>
      </c>
      <c r="B683" s="17">
        <v>40933</v>
      </c>
      <c r="C683" s="11">
        <v>6</v>
      </c>
      <c r="D683" s="18">
        <v>1221.26</v>
      </c>
      <c r="E683" s="11">
        <f t="shared" si="52"/>
        <v>2</v>
      </c>
      <c r="F683" s="11">
        <f t="shared" si="53"/>
        <v>3</v>
      </c>
      <c r="G683" s="11">
        <f t="shared" si="54"/>
        <v>4</v>
      </c>
      <c r="H683" s="26">
        <v>0.9</v>
      </c>
      <c r="I683" s="16">
        <f t="shared" si="55"/>
        <v>7327.5599999999995</v>
      </c>
    </row>
    <row r="684" spans="1:9" x14ac:dyDescent="0.3">
      <c r="A684" s="11">
        <v>1058</v>
      </c>
      <c r="B684" s="17">
        <v>40897</v>
      </c>
      <c r="C684" s="11">
        <v>2</v>
      </c>
      <c r="D684" s="18">
        <v>1821.7950000000001</v>
      </c>
      <c r="E684" s="11">
        <f t="shared" si="52"/>
        <v>2</v>
      </c>
      <c r="F684" s="11">
        <f t="shared" si="53"/>
        <v>1</v>
      </c>
      <c r="G684" s="11">
        <f t="shared" si="54"/>
        <v>5</v>
      </c>
      <c r="H684" s="26">
        <v>0.1</v>
      </c>
      <c r="I684" s="16">
        <f t="shared" si="55"/>
        <v>3643.59</v>
      </c>
    </row>
    <row r="685" spans="1:9" x14ac:dyDescent="0.3">
      <c r="A685" s="11">
        <v>1059</v>
      </c>
      <c r="B685" s="17">
        <v>40762</v>
      </c>
      <c r="C685" s="11">
        <v>3</v>
      </c>
      <c r="D685" s="18">
        <v>1376.6066666666666</v>
      </c>
      <c r="E685" s="11">
        <f t="shared" si="52"/>
        <v>2</v>
      </c>
      <c r="F685" s="11">
        <f t="shared" si="53"/>
        <v>1</v>
      </c>
      <c r="G685" s="11">
        <f t="shared" si="54"/>
        <v>4</v>
      </c>
      <c r="H685" s="26">
        <v>0.7</v>
      </c>
      <c r="I685" s="16">
        <f t="shared" si="55"/>
        <v>4129.82</v>
      </c>
    </row>
    <row r="686" spans="1:9" x14ac:dyDescent="0.3">
      <c r="A686" s="11">
        <v>1060</v>
      </c>
      <c r="B686" s="17">
        <v>40477</v>
      </c>
      <c r="C686" s="11">
        <v>3</v>
      </c>
      <c r="D686" s="18">
        <v>1789.6633333333332</v>
      </c>
      <c r="E686" s="11">
        <f t="shared" si="52"/>
        <v>1</v>
      </c>
      <c r="F686" s="11">
        <f t="shared" si="53"/>
        <v>1</v>
      </c>
      <c r="G686" s="11">
        <f t="shared" si="54"/>
        <v>5</v>
      </c>
      <c r="H686" s="26">
        <v>0</v>
      </c>
      <c r="I686" s="16">
        <f t="shared" si="55"/>
        <v>5368.99</v>
      </c>
    </row>
    <row r="687" spans="1:9" x14ac:dyDescent="0.3">
      <c r="A687" s="11">
        <v>1061</v>
      </c>
      <c r="B687" s="17">
        <v>40538</v>
      </c>
      <c r="C687" s="11">
        <v>5</v>
      </c>
      <c r="D687" s="18">
        <v>1794.4279999999999</v>
      </c>
      <c r="E687" s="11">
        <f t="shared" si="52"/>
        <v>1</v>
      </c>
      <c r="F687" s="11">
        <f t="shared" si="53"/>
        <v>2</v>
      </c>
      <c r="G687" s="11">
        <f t="shared" si="54"/>
        <v>5</v>
      </c>
      <c r="H687" s="26">
        <v>1</v>
      </c>
      <c r="I687" s="16">
        <f t="shared" si="55"/>
        <v>8972.14</v>
      </c>
    </row>
    <row r="688" spans="1:9" x14ac:dyDescent="0.3">
      <c r="A688" s="11">
        <v>1062</v>
      </c>
      <c r="B688" s="17">
        <v>41101</v>
      </c>
      <c r="C688" s="11">
        <v>8</v>
      </c>
      <c r="D688" s="18">
        <v>1181.52</v>
      </c>
      <c r="E688" s="11">
        <f t="shared" si="52"/>
        <v>3</v>
      </c>
      <c r="F688" s="11">
        <f t="shared" si="53"/>
        <v>4</v>
      </c>
      <c r="G688" s="11">
        <f t="shared" si="54"/>
        <v>4</v>
      </c>
      <c r="H688" s="26">
        <v>0</v>
      </c>
      <c r="I688" s="16">
        <f t="shared" si="55"/>
        <v>9452.16</v>
      </c>
    </row>
    <row r="689" spans="1:9" x14ac:dyDescent="0.3">
      <c r="A689" s="11">
        <v>1063</v>
      </c>
      <c r="B689" s="17">
        <v>40958</v>
      </c>
      <c r="C689" s="11">
        <v>3</v>
      </c>
      <c r="D689" s="18">
        <v>1445.93</v>
      </c>
      <c r="E689" s="11">
        <f t="shared" si="52"/>
        <v>3</v>
      </c>
      <c r="F689" s="11">
        <f t="shared" si="53"/>
        <v>1</v>
      </c>
      <c r="G689" s="11">
        <f t="shared" si="54"/>
        <v>4</v>
      </c>
      <c r="H689" s="26">
        <v>0.3</v>
      </c>
      <c r="I689" s="16">
        <f t="shared" si="55"/>
        <v>4337.79</v>
      </c>
    </row>
    <row r="690" spans="1:9" x14ac:dyDescent="0.3">
      <c r="A690" s="11">
        <v>1064</v>
      </c>
      <c r="B690" s="17">
        <v>40755</v>
      </c>
      <c r="C690" s="11">
        <v>3</v>
      </c>
      <c r="D690" s="18">
        <v>1514.7566666666669</v>
      </c>
      <c r="E690" s="11">
        <f t="shared" si="52"/>
        <v>2</v>
      </c>
      <c r="F690" s="11">
        <f t="shared" si="53"/>
        <v>1</v>
      </c>
      <c r="G690" s="11">
        <f t="shared" si="54"/>
        <v>5</v>
      </c>
      <c r="H690" s="26">
        <v>0.9</v>
      </c>
      <c r="I690" s="16">
        <f t="shared" si="55"/>
        <v>4544.2700000000004</v>
      </c>
    </row>
    <row r="691" spans="1:9" x14ac:dyDescent="0.3">
      <c r="A691" s="11">
        <v>1065</v>
      </c>
      <c r="B691" s="17">
        <v>40803</v>
      </c>
      <c r="C691" s="11">
        <v>7</v>
      </c>
      <c r="D691" s="18">
        <v>1212.6057142857142</v>
      </c>
      <c r="E691" s="11">
        <f t="shared" si="52"/>
        <v>2</v>
      </c>
      <c r="F691" s="11">
        <f t="shared" si="53"/>
        <v>3</v>
      </c>
      <c r="G691" s="11">
        <f t="shared" si="54"/>
        <v>4</v>
      </c>
      <c r="H691" s="26">
        <v>0.8</v>
      </c>
      <c r="I691" s="16">
        <f t="shared" si="55"/>
        <v>8488.24</v>
      </c>
    </row>
    <row r="692" spans="1:9" x14ac:dyDescent="0.3">
      <c r="A692" s="11">
        <v>1066</v>
      </c>
      <c r="B692" s="17">
        <v>40058</v>
      </c>
      <c r="C692" s="11">
        <v>1</v>
      </c>
      <c r="D692" s="18">
        <v>701.78</v>
      </c>
      <c r="E692" s="11">
        <f t="shared" si="52"/>
        <v>1</v>
      </c>
      <c r="F692" s="11">
        <f t="shared" si="53"/>
        <v>1</v>
      </c>
      <c r="G692" s="11">
        <f t="shared" si="54"/>
        <v>3</v>
      </c>
      <c r="H692" s="26">
        <v>0.9</v>
      </c>
      <c r="I692" s="16">
        <f t="shared" si="55"/>
        <v>701.78</v>
      </c>
    </row>
    <row r="693" spans="1:9" x14ac:dyDescent="0.3">
      <c r="A693" s="11">
        <v>1067</v>
      </c>
      <c r="B693" s="17">
        <v>40605</v>
      </c>
      <c r="C693" s="11">
        <v>5</v>
      </c>
      <c r="D693" s="18">
        <v>1673.8920000000003</v>
      </c>
      <c r="E693" s="11">
        <f t="shared" si="52"/>
        <v>2</v>
      </c>
      <c r="F693" s="11">
        <f t="shared" si="53"/>
        <v>2</v>
      </c>
      <c r="G693" s="11">
        <f t="shared" si="54"/>
        <v>5</v>
      </c>
      <c r="H693" s="26">
        <v>0.5</v>
      </c>
      <c r="I693" s="16">
        <f t="shared" si="55"/>
        <v>8369.4600000000009</v>
      </c>
    </row>
    <row r="694" spans="1:9" x14ac:dyDescent="0.3">
      <c r="A694" s="11">
        <v>1068</v>
      </c>
      <c r="B694" s="17">
        <v>40569</v>
      </c>
      <c r="C694" s="11">
        <v>7</v>
      </c>
      <c r="D694" s="18">
        <v>1483.0885714285712</v>
      </c>
      <c r="E694" s="11">
        <f t="shared" si="52"/>
        <v>1</v>
      </c>
      <c r="F694" s="11">
        <f t="shared" si="53"/>
        <v>3</v>
      </c>
      <c r="G694" s="11">
        <f t="shared" si="54"/>
        <v>4</v>
      </c>
      <c r="H694" s="26">
        <v>0.6</v>
      </c>
      <c r="I694" s="16">
        <f t="shared" si="55"/>
        <v>10381.619999999999</v>
      </c>
    </row>
    <row r="695" spans="1:9" x14ac:dyDescent="0.3">
      <c r="A695" s="11">
        <v>1069</v>
      </c>
      <c r="B695" s="17">
        <v>40862</v>
      </c>
      <c r="C695" s="11">
        <v>4</v>
      </c>
      <c r="D695" s="18">
        <v>1565.5500000000002</v>
      </c>
      <c r="E695" s="11">
        <f t="shared" si="52"/>
        <v>2</v>
      </c>
      <c r="F695" s="11">
        <f t="shared" si="53"/>
        <v>2</v>
      </c>
      <c r="G695" s="11">
        <f t="shared" si="54"/>
        <v>5</v>
      </c>
      <c r="H695" s="26">
        <v>0.5</v>
      </c>
      <c r="I695" s="16">
        <f t="shared" si="55"/>
        <v>6262.2000000000007</v>
      </c>
    </row>
    <row r="696" spans="1:9" x14ac:dyDescent="0.3">
      <c r="A696" s="11">
        <v>1070</v>
      </c>
      <c r="B696" s="17">
        <v>40555</v>
      </c>
      <c r="C696" s="11">
        <v>3</v>
      </c>
      <c r="D696" s="18">
        <v>1602.4966666666667</v>
      </c>
      <c r="E696" s="11">
        <f t="shared" si="52"/>
        <v>1</v>
      </c>
      <c r="F696" s="11">
        <f t="shared" si="53"/>
        <v>1</v>
      </c>
      <c r="G696" s="11">
        <f t="shared" si="54"/>
        <v>5</v>
      </c>
      <c r="H696" s="26">
        <v>0.5</v>
      </c>
      <c r="I696" s="16">
        <f t="shared" si="55"/>
        <v>4807.49</v>
      </c>
    </row>
    <row r="697" spans="1:9" x14ac:dyDescent="0.3">
      <c r="A697" s="11">
        <v>1071</v>
      </c>
      <c r="B697" s="17">
        <v>41004</v>
      </c>
      <c r="C697" s="11">
        <v>4</v>
      </c>
      <c r="D697" s="18">
        <v>1539.6000000000001</v>
      </c>
      <c r="E697" s="11">
        <f t="shared" si="52"/>
        <v>3</v>
      </c>
      <c r="F697" s="11">
        <f t="shared" si="53"/>
        <v>2</v>
      </c>
      <c r="G697" s="11">
        <f t="shared" si="54"/>
        <v>5</v>
      </c>
      <c r="H697" s="26">
        <v>0.8</v>
      </c>
      <c r="I697" s="16">
        <f t="shared" si="55"/>
        <v>6158.4000000000005</v>
      </c>
    </row>
    <row r="698" spans="1:9" x14ac:dyDescent="0.3">
      <c r="A698" s="11">
        <v>1072</v>
      </c>
      <c r="B698" s="17">
        <v>40767</v>
      </c>
      <c r="C698" s="11">
        <v>3</v>
      </c>
      <c r="D698" s="18">
        <v>1497.0566666666666</v>
      </c>
      <c r="E698" s="11">
        <f t="shared" si="52"/>
        <v>2</v>
      </c>
      <c r="F698" s="11">
        <f t="shared" si="53"/>
        <v>1</v>
      </c>
      <c r="G698" s="11">
        <f t="shared" si="54"/>
        <v>4</v>
      </c>
      <c r="H698" s="26">
        <v>0.3</v>
      </c>
      <c r="I698" s="16">
        <f t="shared" si="55"/>
        <v>4491.17</v>
      </c>
    </row>
    <row r="699" spans="1:9" x14ac:dyDescent="0.3">
      <c r="A699" s="11">
        <v>1073</v>
      </c>
      <c r="B699" s="17">
        <v>40247</v>
      </c>
      <c r="C699" s="11">
        <v>5</v>
      </c>
      <c r="D699" s="18">
        <v>1278.7720000000002</v>
      </c>
      <c r="E699" s="11">
        <f t="shared" si="52"/>
        <v>1</v>
      </c>
      <c r="F699" s="11">
        <f t="shared" si="53"/>
        <v>2</v>
      </c>
      <c r="G699" s="11">
        <f t="shared" si="54"/>
        <v>4</v>
      </c>
      <c r="H699" s="26">
        <v>0.4</v>
      </c>
      <c r="I699" s="16">
        <f t="shared" si="55"/>
        <v>6393.8600000000006</v>
      </c>
    </row>
    <row r="700" spans="1:9" x14ac:dyDescent="0.3">
      <c r="A700" s="11">
        <v>1074</v>
      </c>
      <c r="B700" s="17">
        <v>40439</v>
      </c>
      <c r="C700" s="11">
        <v>2</v>
      </c>
      <c r="D700" s="18">
        <v>1294.2649999999999</v>
      </c>
      <c r="E700" s="11">
        <f t="shared" si="52"/>
        <v>1</v>
      </c>
      <c r="F700" s="11">
        <f t="shared" si="53"/>
        <v>1</v>
      </c>
      <c r="G700" s="11">
        <f t="shared" si="54"/>
        <v>4</v>
      </c>
      <c r="H700" s="26">
        <v>1</v>
      </c>
      <c r="I700" s="16">
        <f t="shared" si="55"/>
        <v>2588.5299999999997</v>
      </c>
    </row>
    <row r="701" spans="1:9" x14ac:dyDescent="0.3">
      <c r="A701" s="11">
        <v>1075</v>
      </c>
      <c r="B701" s="17">
        <v>41081</v>
      </c>
      <c r="C701" s="11">
        <v>4</v>
      </c>
      <c r="D701" s="18">
        <v>752.53250000000003</v>
      </c>
      <c r="E701" s="11">
        <f t="shared" si="52"/>
        <v>3</v>
      </c>
      <c r="F701" s="11">
        <f t="shared" si="53"/>
        <v>2</v>
      </c>
      <c r="G701" s="11">
        <f t="shared" si="54"/>
        <v>3</v>
      </c>
      <c r="H701" s="26">
        <v>0.8</v>
      </c>
      <c r="I701" s="16">
        <f t="shared" si="55"/>
        <v>3010.13</v>
      </c>
    </row>
    <row r="702" spans="1:9" x14ac:dyDescent="0.3">
      <c r="A702" s="11">
        <v>1076</v>
      </c>
      <c r="B702" s="17">
        <v>41118</v>
      </c>
      <c r="C702" s="11">
        <v>9</v>
      </c>
      <c r="D702" s="18">
        <v>1003.8877777777777</v>
      </c>
      <c r="E702" s="11">
        <f t="shared" si="52"/>
        <v>3</v>
      </c>
      <c r="F702" s="11">
        <f t="shared" si="53"/>
        <v>4</v>
      </c>
      <c r="G702" s="11">
        <f t="shared" si="54"/>
        <v>4</v>
      </c>
      <c r="H702" s="26">
        <v>0.5</v>
      </c>
      <c r="I702" s="16">
        <f t="shared" si="55"/>
        <v>9034.99</v>
      </c>
    </row>
    <row r="703" spans="1:9" x14ac:dyDescent="0.3">
      <c r="A703" s="11">
        <v>1077</v>
      </c>
      <c r="B703" s="17">
        <v>40652</v>
      </c>
      <c r="C703" s="11">
        <v>2</v>
      </c>
      <c r="D703" s="18">
        <v>1433.1100000000001</v>
      </c>
      <c r="E703" s="11">
        <f t="shared" si="52"/>
        <v>2</v>
      </c>
      <c r="F703" s="11">
        <f t="shared" si="53"/>
        <v>1</v>
      </c>
      <c r="G703" s="11">
        <f t="shared" si="54"/>
        <v>4</v>
      </c>
      <c r="H703" s="26">
        <v>0.5</v>
      </c>
      <c r="I703" s="16">
        <f t="shared" si="55"/>
        <v>2866.2200000000003</v>
      </c>
    </row>
    <row r="704" spans="1:9" x14ac:dyDescent="0.3">
      <c r="A704" s="11">
        <v>1078</v>
      </c>
      <c r="B704" s="17">
        <v>41007</v>
      </c>
      <c r="C704" s="11">
        <v>5</v>
      </c>
      <c r="D704" s="18">
        <v>1827.396</v>
      </c>
      <c r="E704" s="11">
        <f t="shared" si="52"/>
        <v>3</v>
      </c>
      <c r="F704" s="11">
        <f t="shared" si="53"/>
        <v>2</v>
      </c>
      <c r="G704" s="11">
        <f t="shared" si="54"/>
        <v>5</v>
      </c>
      <c r="H704" s="26">
        <v>0.6</v>
      </c>
      <c r="I704" s="16">
        <f t="shared" si="55"/>
        <v>9136.98</v>
      </c>
    </row>
    <row r="705" spans="1:9" x14ac:dyDescent="0.3">
      <c r="A705" s="11">
        <v>1079</v>
      </c>
      <c r="B705" s="17">
        <v>40951</v>
      </c>
      <c r="C705" s="11">
        <v>5</v>
      </c>
      <c r="D705" s="18">
        <v>1677.8080000000002</v>
      </c>
      <c r="E705" s="11">
        <f t="shared" si="52"/>
        <v>3</v>
      </c>
      <c r="F705" s="11">
        <f t="shared" si="53"/>
        <v>2</v>
      </c>
      <c r="G705" s="11">
        <f t="shared" si="54"/>
        <v>5</v>
      </c>
      <c r="H705" s="26">
        <v>0.5</v>
      </c>
      <c r="I705" s="16">
        <f t="shared" si="55"/>
        <v>8389.0400000000009</v>
      </c>
    </row>
    <row r="706" spans="1:9" x14ac:dyDescent="0.3">
      <c r="A706" s="11">
        <v>1080</v>
      </c>
      <c r="B706" s="17">
        <v>40921</v>
      </c>
      <c r="C706" s="11">
        <v>8</v>
      </c>
      <c r="D706" s="18">
        <v>1367.7062500000002</v>
      </c>
      <c r="E706" s="11">
        <f t="shared" si="52"/>
        <v>2</v>
      </c>
      <c r="F706" s="11">
        <f t="shared" si="53"/>
        <v>4</v>
      </c>
      <c r="G706" s="11">
        <f t="shared" si="54"/>
        <v>4</v>
      </c>
      <c r="H706" s="26">
        <v>0.7</v>
      </c>
      <c r="I706" s="16">
        <f t="shared" si="55"/>
        <v>10941.650000000001</v>
      </c>
    </row>
    <row r="707" spans="1:9" x14ac:dyDescent="0.3">
      <c r="I707" s="16"/>
    </row>
    <row r="708" spans="1:9" x14ac:dyDescent="0.3">
      <c r="I708" s="16"/>
    </row>
    <row r="709" spans="1:9" x14ac:dyDescent="0.3">
      <c r="I709" s="16"/>
    </row>
    <row r="710" spans="1:9" x14ac:dyDescent="0.3">
      <c r="I710" s="16"/>
    </row>
    <row r="711" spans="1:9" x14ac:dyDescent="0.3">
      <c r="I711" s="16"/>
    </row>
    <row r="712" spans="1:9" x14ac:dyDescent="0.3">
      <c r="I712" s="16"/>
    </row>
    <row r="713" spans="1:9" x14ac:dyDescent="0.3">
      <c r="I713" s="16"/>
    </row>
    <row r="714" spans="1:9" x14ac:dyDescent="0.3">
      <c r="I714" s="16"/>
    </row>
    <row r="715" spans="1:9" x14ac:dyDescent="0.3">
      <c r="I715" s="16"/>
    </row>
    <row r="716" spans="1:9" x14ac:dyDescent="0.3">
      <c r="I716" s="16"/>
    </row>
    <row r="717" spans="1:9" x14ac:dyDescent="0.3">
      <c r="I717" s="16"/>
    </row>
    <row r="718" spans="1:9" x14ac:dyDescent="0.3">
      <c r="I718" s="16"/>
    </row>
    <row r="719" spans="1:9" x14ac:dyDescent="0.3">
      <c r="I719" s="16"/>
    </row>
    <row r="720" spans="1:9" x14ac:dyDescent="0.3">
      <c r="I720" s="16"/>
    </row>
    <row r="721" spans="9:9" x14ac:dyDescent="0.3">
      <c r="I721" s="16"/>
    </row>
    <row r="722" spans="9:9" x14ac:dyDescent="0.3">
      <c r="I722" s="16"/>
    </row>
    <row r="723" spans="9:9" x14ac:dyDescent="0.3">
      <c r="I723" s="16"/>
    </row>
    <row r="724" spans="9:9" x14ac:dyDescent="0.3">
      <c r="I724" s="16"/>
    </row>
    <row r="725" spans="9:9" x14ac:dyDescent="0.3">
      <c r="I725" s="16"/>
    </row>
    <row r="726" spans="9:9" x14ac:dyDescent="0.3">
      <c r="I726" s="16"/>
    </row>
    <row r="727" spans="9:9" x14ac:dyDescent="0.3">
      <c r="I727" s="16"/>
    </row>
    <row r="728" spans="9:9" x14ac:dyDescent="0.3">
      <c r="I728" s="16"/>
    </row>
    <row r="729" spans="9:9" x14ac:dyDescent="0.3">
      <c r="I729" s="16"/>
    </row>
    <row r="730" spans="9:9" x14ac:dyDescent="0.3">
      <c r="I730" s="16"/>
    </row>
    <row r="731" spans="9:9" x14ac:dyDescent="0.3">
      <c r="I731" s="16"/>
    </row>
    <row r="732" spans="9:9" x14ac:dyDescent="0.3">
      <c r="I732" s="16"/>
    </row>
    <row r="733" spans="9:9" x14ac:dyDescent="0.3">
      <c r="I733" s="16"/>
    </row>
    <row r="734" spans="9:9" x14ac:dyDescent="0.3">
      <c r="I734" s="16"/>
    </row>
    <row r="735" spans="9:9" x14ac:dyDescent="0.3">
      <c r="I735" s="16"/>
    </row>
    <row r="736" spans="9:9" x14ac:dyDescent="0.3">
      <c r="I736" s="16"/>
    </row>
    <row r="737" spans="9:9" x14ac:dyDescent="0.3">
      <c r="I737" s="16"/>
    </row>
    <row r="738" spans="9:9" x14ac:dyDescent="0.3">
      <c r="I738" s="16"/>
    </row>
    <row r="739" spans="9:9" x14ac:dyDescent="0.3">
      <c r="I739" s="16"/>
    </row>
    <row r="740" spans="9:9" x14ac:dyDescent="0.3">
      <c r="I740" s="16"/>
    </row>
    <row r="741" spans="9:9" x14ac:dyDescent="0.3">
      <c r="I741" s="16"/>
    </row>
    <row r="742" spans="9:9" x14ac:dyDescent="0.3">
      <c r="I742" s="16"/>
    </row>
    <row r="743" spans="9:9" x14ac:dyDescent="0.3">
      <c r="I743" s="16"/>
    </row>
    <row r="744" spans="9:9" x14ac:dyDescent="0.3">
      <c r="I744" s="16"/>
    </row>
    <row r="745" spans="9:9" x14ac:dyDescent="0.3">
      <c r="I745" s="16"/>
    </row>
    <row r="746" spans="9:9" x14ac:dyDescent="0.3">
      <c r="I746" s="16"/>
    </row>
    <row r="747" spans="9:9" x14ac:dyDescent="0.3">
      <c r="I747" s="16"/>
    </row>
    <row r="748" spans="9:9" x14ac:dyDescent="0.3">
      <c r="I748" s="16"/>
    </row>
    <row r="749" spans="9:9" x14ac:dyDescent="0.3">
      <c r="I749" s="16"/>
    </row>
    <row r="750" spans="9:9" x14ac:dyDescent="0.3">
      <c r="I750" s="16"/>
    </row>
    <row r="751" spans="9:9" x14ac:dyDescent="0.3">
      <c r="I751" s="16"/>
    </row>
    <row r="752" spans="9:9" x14ac:dyDescent="0.3">
      <c r="I752" s="16"/>
    </row>
    <row r="753" spans="9:9" x14ac:dyDescent="0.3">
      <c r="I753" s="16"/>
    </row>
    <row r="754" spans="9:9" x14ac:dyDescent="0.3">
      <c r="I754" s="16"/>
    </row>
    <row r="755" spans="9:9" x14ac:dyDescent="0.3">
      <c r="I755" s="16"/>
    </row>
    <row r="756" spans="9:9" x14ac:dyDescent="0.3">
      <c r="I756" s="16"/>
    </row>
    <row r="757" spans="9:9" x14ac:dyDescent="0.3">
      <c r="I757" s="16"/>
    </row>
    <row r="758" spans="9:9" x14ac:dyDescent="0.3">
      <c r="I758" s="16"/>
    </row>
    <row r="759" spans="9:9" x14ac:dyDescent="0.3">
      <c r="I759" s="16"/>
    </row>
    <row r="760" spans="9:9" x14ac:dyDescent="0.3">
      <c r="I760" s="16"/>
    </row>
    <row r="761" spans="9:9" x14ac:dyDescent="0.3">
      <c r="I761" s="16"/>
    </row>
    <row r="762" spans="9:9" x14ac:dyDescent="0.3">
      <c r="I762" s="16"/>
    </row>
    <row r="763" spans="9:9" x14ac:dyDescent="0.3">
      <c r="I763" s="16"/>
    </row>
    <row r="764" spans="9:9" x14ac:dyDescent="0.3">
      <c r="I764" s="16"/>
    </row>
    <row r="765" spans="9:9" x14ac:dyDescent="0.3">
      <c r="I765" s="16"/>
    </row>
    <row r="766" spans="9:9" x14ac:dyDescent="0.3">
      <c r="I766" s="16"/>
    </row>
    <row r="767" spans="9:9" x14ac:dyDescent="0.3">
      <c r="I767" s="16"/>
    </row>
    <row r="768" spans="9:9" x14ac:dyDescent="0.3">
      <c r="I768" s="16"/>
    </row>
    <row r="769" spans="9:9" x14ac:dyDescent="0.3">
      <c r="I769" s="16"/>
    </row>
    <row r="770" spans="9:9" x14ac:dyDescent="0.3">
      <c r="I770" s="16"/>
    </row>
    <row r="771" spans="9:9" x14ac:dyDescent="0.3">
      <c r="I771" s="16"/>
    </row>
    <row r="772" spans="9:9" x14ac:dyDescent="0.3">
      <c r="I772" s="16"/>
    </row>
    <row r="773" spans="9:9" x14ac:dyDescent="0.3">
      <c r="I773" s="16"/>
    </row>
    <row r="774" spans="9:9" x14ac:dyDescent="0.3">
      <c r="I774" s="16"/>
    </row>
    <row r="775" spans="9:9" x14ac:dyDescent="0.3">
      <c r="I775" s="16"/>
    </row>
    <row r="776" spans="9:9" x14ac:dyDescent="0.3">
      <c r="I776" s="16"/>
    </row>
    <row r="777" spans="9:9" x14ac:dyDescent="0.3">
      <c r="I777" s="16"/>
    </row>
    <row r="778" spans="9:9" x14ac:dyDescent="0.3">
      <c r="I778" s="16"/>
    </row>
    <row r="779" spans="9:9" x14ac:dyDescent="0.3">
      <c r="I779" s="16"/>
    </row>
    <row r="780" spans="9:9" x14ac:dyDescent="0.3">
      <c r="I780" s="16"/>
    </row>
    <row r="781" spans="9:9" x14ac:dyDescent="0.3">
      <c r="I781" s="16"/>
    </row>
    <row r="782" spans="9:9" x14ac:dyDescent="0.3">
      <c r="I782" s="16"/>
    </row>
    <row r="783" spans="9:9" x14ac:dyDescent="0.3">
      <c r="I783" s="16"/>
    </row>
    <row r="784" spans="9:9" x14ac:dyDescent="0.3">
      <c r="I784" s="16"/>
    </row>
    <row r="785" spans="9:9" x14ac:dyDescent="0.3">
      <c r="I785" s="16"/>
    </row>
    <row r="786" spans="9:9" x14ac:dyDescent="0.3">
      <c r="I786" s="16"/>
    </row>
    <row r="787" spans="9:9" x14ac:dyDescent="0.3">
      <c r="I787" s="16"/>
    </row>
    <row r="788" spans="9:9" x14ac:dyDescent="0.3">
      <c r="I788" s="16"/>
    </row>
    <row r="789" spans="9:9" x14ac:dyDescent="0.3">
      <c r="I789" s="16"/>
    </row>
    <row r="790" spans="9:9" x14ac:dyDescent="0.3">
      <c r="I790" s="16"/>
    </row>
    <row r="791" spans="9:9" x14ac:dyDescent="0.3">
      <c r="I791" s="16"/>
    </row>
    <row r="792" spans="9:9" x14ac:dyDescent="0.3">
      <c r="I792" s="16"/>
    </row>
    <row r="793" spans="9:9" x14ac:dyDescent="0.3">
      <c r="I793" s="16"/>
    </row>
    <row r="794" spans="9:9" x14ac:dyDescent="0.3">
      <c r="I794" s="16"/>
    </row>
    <row r="795" spans="9:9" x14ac:dyDescent="0.3">
      <c r="I795" s="16"/>
    </row>
    <row r="796" spans="9:9" x14ac:dyDescent="0.3">
      <c r="I796" s="16"/>
    </row>
    <row r="797" spans="9:9" x14ac:dyDescent="0.3">
      <c r="I797" s="16"/>
    </row>
    <row r="798" spans="9:9" x14ac:dyDescent="0.3">
      <c r="I798" s="16"/>
    </row>
    <row r="799" spans="9:9" x14ac:dyDescent="0.3">
      <c r="I799" s="16"/>
    </row>
    <row r="800" spans="9:9" x14ac:dyDescent="0.3">
      <c r="I800" s="16"/>
    </row>
    <row r="801" spans="9:9" x14ac:dyDescent="0.3">
      <c r="I801" s="16"/>
    </row>
    <row r="802" spans="9:9" x14ac:dyDescent="0.3">
      <c r="I802" s="16"/>
    </row>
    <row r="803" spans="9:9" x14ac:dyDescent="0.3">
      <c r="I803" s="16"/>
    </row>
    <row r="804" spans="9:9" x14ac:dyDescent="0.3">
      <c r="I804" s="16"/>
    </row>
    <row r="805" spans="9:9" x14ac:dyDescent="0.3">
      <c r="I805" s="16"/>
    </row>
    <row r="806" spans="9:9" x14ac:dyDescent="0.3">
      <c r="I806" s="16"/>
    </row>
    <row r="807" spans="9:9" x14ac:dyDescent="0.3">
      <c r="I807" s="16"/>
    </row>
    <row r="808" spans="9:9" x14ac:dyDescent="0.3">
      <c r="I808" s="16"/>
    </row>
    <row r="809" spans="9:9" x14ac:dyDescent="0.3">
      <c r="I809" s="16"/>
    </row>
    <row r="810" spans="9:9" x14ac:dyDescent="0.3">
      <c r="I810" s="16"/>
    </row>
    <row r="811" spans="9:9" x14ac:dyDescent="0.3">
      <c r="I811" s="16"/>
    </row>
    <row r="812" spans="9:9" x14ac:dyDescent="0.3">
      <c r="I812" s="16"/>
    </row>
    <row r="813" spans="9:9" x14ac:dyDescent="0.3">
      <c r="I813" s="16"/>
    </row>
    <row r="814" spans="9:9" x14ac:dyDescent="0.3">
      <c r="I814" s="16"/>
    </row>
    <row r="815" spans="9:9" x14ac:dyDescent="0.3">
      <c r="I815" s="16"/>
    </row>
    <row r="816" spans="9:9" x14ac:dyDescent="0.3">
      <c r="I816" s="16"/>
    </row>
    <row r="817" spans="9:9" x14ac:dyDescent="0.3">
      <c r="I817" s="16"/>
    </row>
    <row r="818" spans="9:9" x14ac:dyDescent="0.3">
      <c r="I818" s="16"/>
    </row>
    <row r="819" spans="9:9" x14ac:dyDescent="0.3">
      <c r="I819" s="16"/>
    </row>
    <row r="820" spans="9:9" x14ac:dyDescent="0.3">
      <c r="I820" s="16"/>
    </row>
    <row r="821" spans="9:9" x14ac:dyDescent="0.3">
      <c r="I821" s="16"/>
    </row>
    <row r="822" spans="9:9" x14ac:dyDescent="0.3">
      <c r="I822" s="16"/>
    </row>
    <row r="823" spans="9:9" x14ac:dyDescent="0.3">
      <c r="I823" s="16"/>
    </row>
    <row r="824" spans="9:9" x14ac:dyDescent="0.3">
      <c r="I824" s="16"/>
    </row>
    <row r="825" spans="9:9" x14ac:dyDescent="0.3">
      <c r="I825" s="16"/>
    </row>
    <row r="826" spans="9:9" x14ac:dyDescent="0.3">
      <c r="I826" s="16"/>
    </row>
    <row r="827" spans="9:9" x14ac:dyDescent="0.3">
      <c r="I827" s="16"/>
    </row>
    <row r="828" spans="9:9" x14ac:dyDescent="0.3">
      <c r="I828" s="16"/>
    </row>
    <row r="829" spans="9:9" x14ac:dyDescent="0.3">
      <c r="I829" s="16"/>
    </row>
    <row r="830" spans="9:9" x14ac:dyDescent="0.3">
      <c r="I830" s="16"/>
    </row>
    <row r="831" spans="9:9" x14ac:dyDescent="0.3">
      <c r="I831" s="16"/>
    </row>
    <row r="832" spans="9:9" x14ac:dyDescent="0.3">
      <c r="I832" s="16"/>
    </row>
    <row r="833" spans="9:9" x14ac:dyDescent="0.3">
      <c r="I833" s="16"/>
    </row>
    <row r="834" spans="9:9" x14ac:dyDescent="0.3">
      <c r="I834" s="16"/>
    </row>
    <row r="835" spans="9:9" x14ac:dyDescent="0.3">
      <c r="I835" s="16"/>
    </row>
    <row r="836" spans="9:9" x14ac:dyDescent="0.3">
      <c r="I836" s="16"/>
    </row>
    <row r="837" spans="9:9" x14ac:dyDescent="0.3">
      <c r="I837" s="16"/>
    </row>
    <row r="838" spans="9:9" x14ac:dyDescent="0.3">
      <c r="I838" s="16"/>
    </row>
    <row r="839" spans="9:9" x14ac:dyDescent="0.3">
      <c r="I839" s="16"/>
    </row>
    <row r="840" spans="9:9" x14ac:dyDescent="0.3">
      <c r="I840" s="16"/>
    </row>
    <row r="841" spans="9:9" x14ac:dyDescent="0.3">
      <c r="I841" s="16"/>
    </row>
    <row r="842" spans="9:9" x14ac:dyDescent="0.3">
      <c r="I842" s="16"/>
    </row>
    <row r="843" spans="9:9" x14ac:dyDescent="0.3">
      <c r="I843" s="16"/>
    </row>
    <row r="844" spans="9:9" x14ac:dyDescent="0.3">
      <c r="I844" s="16"/>
    </row>
    <row r="845" spans="9:9" x14ac:dyDescent="0.3">
      <c r="I845" s="16"/>
    </row>
    <row r="846" spans="9:9" x14ac:dyDescent="0.3">
      <c r="I846" s="16"/>
    </row>
    <row r="847" spans="9:9" x14ac:dyDescent="0.3">
      <c r="I847" s="16"/>
    </row>
    <row r="848" spans="9:9" x14ac:dyDescent="0.3">
      <c r="I848" s="16"/>
    </row>
    <row r="849" spans="9:9" x14ac:dyDescent="0.3">
      <c r="I849" s="16"/>
    </row>
    <row r="850" spans="9:9" x14ac:dyDescent="0.3">
      <c r="I850" s="16"/>
    </row>
    <row r="851" spans="9:9" x14ac:dyDescent="0.3">
      <c r="I851" s="16"/>
    </row>
    <row r="852" spans="9:9" x14ac:dyDescent="0.3">
      <c r="I852" s="16"/>
    </row>
    <row r="853" spans="9:9" x14ac:dyDescent="0.3">
      <c r="I853" s="16"/>
    </row>
    <row r="854" spans="9:9" x14ac:dyDescent="0.3">
      <c r="I854" s="16"/>
    </row>
    <row r="855" spans="9:9" x14ac:dyDescent="0.3">
      <c r="I855" s="16"/>
    </row>
    <row r="856" spans="9:9" x14ac:dyDescent="0.3">
      <c r="I856" s="16"/>
    </row>
    <row r="857" spans="9:9" x14ac:dyDescent="0.3">
      <c r="I857" s="16"/>
    </row>
    <row r="858" spans="9:9" x14ac:dyDescent="0.3">
      <c r="I858" s="16"/>
    </row>
    <row r="859" spans="9:9" x14ac:dyDescent="0.3">
      <c r="I859" s="16"/>
    </row>
    <row r="860" spans="9:9" x14ac:dyDescent="0.3">
      <c r="I860" s="16"/>
    </row>
    <row r="861" spans="9:9" x14ac:dyDescent="0.3">
      <c r="I861" s="16"/>
    </row>
    <row r="862" spans="9:9" x14ac:dyDescent="0.3">
      <c r="I862" s="16"/>
    </row>
    <row r="863" spans="9:9" x14ac:dyDescent="0.3">
      <c r="I863" s="16"/>
    </row>
    <row r="864" spans="9:9" x14ac:dyDescent="0.3">
      <c r="I864" s="16"/>
    </row>
    <row r="865" spans="9:9" x14ac:dyDescent="0.3">
      <c r="I865" s="16"/>
    </row>
    <row r="866" spans="9:9" x14ac:dyDescent="0.3">
      <c r="I866" s="16"/>
    </row>
    <row r="867" spans="9:9" x14ac:dyDescent="0.3">
      <c r="I867" s="16"/>
    </row>
    <row r="868" spans="9:9" x14ac:dyDescent="0.3">
      <c r="I868" s="16"/>
    </row>
    <row r="869" spans="9:9" x14ac:dyDescent="0.3">
      <c r="I869" s="16"/>
    </row>
    <row r="870" spans="9:9" x14ac:dyDescent="0.3">
      <c r="I870" s="16"/>
    </row>
    <row r="871" spans="9:9" x14ac:dyDescent="0.3">
      <c r="I871" s="16"/>
    </row>
    <row r="872" spans="9:9" x14ac:dyDescent="0.3">
      <c r="I872" s="16"/>
    </row>
    <row r="873" spans="9:9" x14ac:dyDescent="0.3">
      <c r="I873" s="16"/>
    </row>
    <row r="874" spans="9:9" x14ac:dyDescent="0.3">
      <c r="I874" s="16"/>
    </row>
    <row r="875" spans="9:9" x14ac:dyDescent="0.3">
      <c r="I875" s="16"/>
    </row>
    <row r="876" spans="9:9" x14ac:dyDescent="0.3">
      <c r="I876" s="16"/>
    </row>
    <row r="877" spans="9:9" x14ac:dyDescent="0.3">
      <c r="I877" s="16"/>
    </row>
    <row r="878" spans="9:9" x14ac:dyDescent="0.3">
      <c r="I878" s="16"/>
    </row>
    <row r="879" spans="9:9" x14ac:dyDescent="0.3">
      <c r="I879" s="16"/>
    </row>
    <row r="880" spans="9:9" x14ac:dyDescent="0.3">
      <c r="I880" s="16"/>
    </row>
    <row r="881" spans="9:9" x14ac:dyDescent="0.3">
      <c r="I881" s="16"/>
    </row>
    <row r="882" spans="9:9" x14ac:dyDescent="0.3">
      <c r="I882" s="16"/>
    </row>
    <row r="883" spans="9:9" x14ac:dyDescent="0.3">
      <c r="I883" s="16"/>
    </row>
    <row r="884" spans="9:9" x14ac:dyDescent="0.3">
      <c r="I884" s="16"/>
    </row>
    <row r="885" spans="9:9" x14ac:dyDescent="0.3">
      <c r="I885" s="16"/>
    </row>
    <row r="886" spans="9:9" x14ac:dyDescent="0.3">
      <c r="I886" s="16"/>
    </row>
    <row r="887" spans="9:9" x14ac:dyDescent="0.3">
      <c r="I887" s="16"/>
    </row>
    <row r="888" spans="9:9" x14ac:dyDescent="0.3">
      <c r="I888" s="16"/>
    </row>
    <row r="889" spans="9:9" x14ac:dyDescent="0.3">
      <c r="I889" s="16"/>
    </row>
    <row r="890" spans="9:9" x14ac:dyDescent="0.3">
      <c r="I890" s="16"/>
    </row>
    <row r="891" spans="9:9" x14ac:dyDescent="0.3">
      <c r="I891" s="16"/>
    </row>
    <row r="892" spans="9:9" x14ac:dyDescent="0.3">
      <c r="I892" s="16"/>
    </row>
    <row r="893" spans="9:9" x14ac:dyDescent="0.3">
      <c r="I893" s="16"/>
    </row>
    <row r="894" spans="9:9" x14ac:dyDescent="0.3">
      <c r="I894" s="16"/>
    </row>
    <row r="895" spans="9:9" x14ac:dyDescent="0.3">
      <c r="I895" s="16"/>
    </row>
    <row r="896" spans="9:9" x14ac:dyDescent="0.3">
      <c r="I896" s="16"/>
    </row>
    <row r="897" spans="9:9" x14ac:dyDescent="0.3">
      <c r="I897" s="16"/>
    </row>
    <row r="898" spans="9:9" x14ac:dyDescent="0.3">
      <c r="I898" s="16"/>
    </row>
    <row r="899" spans="9:9" x14ac:dyDescent="0.3">
      <c r="I899" s="16"/>
    </row>
    <row r="900" spans="9:9" x14ac:dyDescent="0.3">
      <c r="I900" s="16"/>
    </row>
    <row r="901" spans="9:9" x14ac:dyDescent="0.3">
      <c r="I901" s="16"/>
    </row>
    <row r="902" spans="9:9" x14ac:dyDescent="0.3">
      <c r="I902" s="16"/>
    </row>
    <row r="903" spans="9:9" x14ac:dyDescent="0.3">
      <c r="I903" s="16"/>
    </row>
    <row r="904" spans="9:9" x14ac:dyDescent="0.3">
      <c r="I904" s="16"/>
    </row>
    <row r="905" spans="9:9" x14ac:dyDescent="0.3">
      <c r="I905" s="16"/>
    </row>
    <row r="906" spans="9:9" x14ac:dyDescent="0.3">
      <c r="I906" s="16"/>
    </row>
    <row r="907" spans="9:9" x14ac:dyDescent="0.3">
      <c r="I907" s="16"/>
    </row>
    <row r="908" spans="9:9" x14ac:dyDescent="0.3">
      <c r="I908" s="16"/>
    </row>
    <row r="909" spans="9:9" x14ac:dyDescent="0.3">
      <c r="I909" s="16"/>
    </row>
    <row r="910" spans="9:9" x14ac:dyDescent="0.3">
      <c r="I910" s="16"/>
    </row>
    <row r="911" spans="9:9" x14ac:dyDescent="0.3">
      <c r="I911" s="16"/>
    </row>
    <row r="912" spans="9:9" x14ac:dyDescent="0.3">
      <c r="I912" s="16"/>
    </row>
    <row r="913" spans="9:9" x14ac:dyDescent="0.3">
      <c r="I913" s="16"/>
    </row>
    <row r="914" spans="9:9" x14ac:dyDescent="0.3">
      <c r="I914" s="16"/>
    </row>
    <row r="915" spans="9:9" x14ac:dyDescent="0.3">
      <c r="I915" s="16"/>
    </row>
    <row r="916" spans="9:9" x14ac:dyDescent="0.3">
      <c r="I916" s="16"/>
    </row>
    <row r="917" spans="9:9" x14ac:dyDescent="0.3">
      <c r="I917" s="16"/>
    </row>
    <row r="918" spans="9:9" x14ac:dyDescent="0.3">
      <c r="I918" s="16"/>
    </row>
    <row r="919" spans="9:9" x14ac:dyDescent="0.3">
      <c r="I919" s="16"/>
    </row>
    <row r="920" spans="9:9" x14ac:dyDescent="0.3">
      <c r="I920" s="16"/>
    </row>
    <row r="921" spans="9:9" x14ac:dyDescent="0.3">
      <c r="I921" s="16"/>
    </row>
    <row r="922" spans="9:9" x14ac:dyDescent="0.3">
      <c r="I922" s="16"/>
    </row>
    <row r="923" spans="9:9" x14ac:dyDescent="0.3">
      <c r="I923" s="16"/>
    </row>
    <row r="924" spans="9:9" x14ac:dyDescent="0.3">
      <c r="I924" s="16"/>
    </row>
    <row r="925" spans="9:9" x14ac:dyDescent="0.3">
      <c r="I925" s="16"/>
    </row>
    <row r="926" spans="9:9" x14ac:dyDescent="0.3">
      <c r="I926" s="16"/>
    </row>
    <row r="927" spans="9:9" x14ac:dyDescent="0.3">
      <c r="I927" s="16"/>
    </row>
    <row r="928" spans="9:9" x14ac:dyDescent="0.3">
      <c r="I928" s="16"/>
    </row>
    <row r="929" spans="9:9" x14ac:dyDescent="0.3">
      <c r="I929" s="16"/>
    </row>
    <row r="930" spans="9:9" x14ac:dyDescent="0.3">
      <c r="I930" s="16"/>
    </row>
    <row r="931" spans="9:9" x14ac:dyDescent="0.3">
      <c r="I931" s="16"/>
    </row>
    <row r="932" spans="9:9" x14ac:dyDescent="0.3">
      <c r="I932" s="16"/>
    </row>
    <row r="933" spans="9:9" x14ac:dyDescent="0.3">
      <c r="I933" s="16"/>
    </row>
    <row r="934" spans="9:9" x14ac:dyDescent="0.3">
      <c r="I934" s="16"/>
    </row>
    <row r="935" spans="9:9" x14ac:dyDescent="0.3">
      <c r="I935" s="16"/>
    </row>
    <row r="936" spans="9:9" x14ac:dyDescent="0.3">
      <c r="I936" s="16"/>
    </row>
    <row r="937" spans="9:9" x14ac:dyDescent="0.3">
      <c r="I937" s="16"/>
    </row>
    <row r="938" spans="9:9" x14ac:dyDescent="0.3">
      <c r="I938" s="16"/>
    </row>
    <row r="939" spans="9:9" x14ac:dyDescent="0.3">
      <c r="I939" s="16"/>
    </row>
    <row r="940" spans="9:9" x14ac:dyDescent="0.3">
      <c r="I940" s="16"/>
    </row>
    <row r="941" spans="9:9" x14ac:dyDescent="0.3">
      <c r="I941" s="16"/>
    </row>
    <row r="942" spans="9:9" x14ac:dyDescent="0.3">
      <c r="I942" s="16"/>
    </row>
    <row r="943" spans="9:9" x14ac:dyDescent="0.3">
      <c r="I943" s="16"/>
    </row>
    <row r="944" spans="9:9" x14ac:dyDescent="0.3">
      <c r="I944" s="16"/>
    </row>
    <row r="945" spans="9:9" x14ac:dyDescent="0.3">
      <c r="I945" s="16"/>
    </row>
    <row r="946" spans="9:9" x14ac:dyDescent="0.3">
      <c r="I946" s="16"/>
    </row>
    <row r="947" spans="9:9" x14ac:dyDescent="0.3">
      <c r="I947" s="16"/>
    </row>
    <row r="948" spans="9:9" x14ac:dyDescent="0.3">
      <c r="I948" s="16"/>
    </row>
    <row r="949" spans="9:9" x14ac:dyDescent="0.3">
      <c r="I949" s="16"/>
    </row>
    <row r="950" spans="9:9" x14ac:dyDescent="0.3">
      <c r="I950" s="16"/>
    </row>
    <row r="951" spans="9:9" x14ac:dyDescent="0.3">
      <c r="I951" s="16"/>
    </row>
    <row r="952" spans="9:9" x14ac:dyDescent="0.3">
      <c r="I952" s="16"/>
    </row>
    <row r="953" spans="9:9" x14ac:dyDescent="0.3">
      <c r="I953" s="16"/>
    </row>
    <row r="954" spans="9:9" x14ac:dyDescent="0.3">
      <c r="I954" s="16"/>
    </row>
    <row r="955" spans="9:9" x14ac:dyDescent="0.3">
      <c r="I955" s="16"/>
    </row>
    <row r="956" spans="9:9" x14ac:dyDescent="0.3">
      <c r="I956" s="16"/>
    </row>
    <row r="957" spans="9:9" x14ac:dyDescent="0.3">
      <c r="I957" s="16"/>
    </row>
    <row r="958" spans="9:9" x14ac:dyDescent="0.3">
      <c r="I958" s="16"/>
    </row>
    <row r="959" spans="9:9" x14ac:dyDescent="0.3">
      <c r="I959" s="16"/>
    </row>
    <row r="960" spans="9:9" x14ac:dyDescent="0.3">
      <c r="I960" s="16"/>
    </row>
    <row r="961" spans="9:9" x14ac:dyDescent="0.3">
      <c r="I961" s="16"/>
    </row>
    <row r="962" spans="9:9" x14ac:dyDescent="0.3">
      <c r="I962" s="16"/>
    </row>
    <row r="963" spans="9:9" x14ac:dyDescent="0.3">
      <c r="I963" s="16"/>
    </row>
    <row r="964" spans="9:9" x14ac:dyDescent="0.3">
      <c r="I964" s="16"/>
    </row>
    <row r="965" spans="9:9" x14ac:dyDescent="0.3">
      <c r="I965" s="16"/>
    </row>
    <row r="966" spans="9:9" x14ac:dyDescent="0.3">
      <c r="I966" s="16"/>
    </row>
    <row r="967" spans="9:9" x14ac:dyDescent="0.3">
      <c r="I967" s="16"/>
    </row>
    <row r="968" spans="9:9" x14ac:dyDescent="0.3">
      <c r="I968" s="16"/>
    </row>
    <row r="969" spans="9:9" x14ac:dyDescent="0.3">
      <c r="I969" s="16"/>
    </row>
    <row r="970" spans="9:9" x14ac:dyDescent="0.3">
      <c r="I970" s="16"/>
    </row>
    <row r="971" spans="9:9" x14ac:dyDescent="0.3">
      <c r="I971" s="16"/>
    </row>
    <row r="972" spans="9:9" x14ac:dyDescent="0.3">
      <c r="I972" s="16"/>
    </row>
    <row r="973" spans="9:9" x14ac:dyDescent="0.3">
      <c r="I973" s="16"/>
    </row>
    <row r="974" spans="9:9" x14ac:dyDescent="0.3">
      <c r="I974" s="16"/>
    </row>
    <row r="975" spans="9:9" x14ac:dyDescent="0.3">
      <c r="I975" s="16"/>
    </row>
    <row r="976" spans="9:9" x14ac:dyDescent="0.3">
      <c r="I976" s="16"/>
    </row>
    <row r="977" spans="9:9" x14ac:dyDescent="0.3">
      <c r="I977" s="16"/>
    </row>
    <row r="978" spans="9:9" x14ac:dyDescent="0.3">
      <c r="I978" s="16"/>
    </row>
    <row r="979" spans="9:9" x14ac:dyDescent="0.3">
      <c r="I979" s="16"/>
    </row>
    <row r="980" spans="9:9" x14ac:dyDescent="0.3">
      <c r="I980" s="16"/>
    </row>
    <row r="981" spans="9:9" x14ac:dyDescent="0.3">
      <c r="I981" s="16"/>
    </row>
    <row r="982" spans="9:9" x14ac:dyDescent="0.3">
      <c r="I982" s="16"/>
    </row>
    <row r="983" spans="9:9" x14ac:dyDescent="0.3">
      <c r="I983" s="16"/>
    </row>
    <row r="984" spans="9:9" x14ac:dyDescent="0.3">
      <c r="I984" s="16"/>
    </row>
    <row r="985" spans="9:9" x14ac:dyDescent="0.3">
      <c r="I985" s="16"/>
    </row>
    <row r="986" spans="9:9" x14ac:dyDescent="0.3">
      <c r="I986" s="16"/>
    </row>
    <row r="987" spans="9:9" x14ac:dyDescent="0.3">
      <c r="I987" s="16"/>
    </row>
    <row r="988" spans="9:9" x14ac:dyDescent="0.3">
      <c r="I988" s="16"/>
    </row>
    <row r="989" spans="9:9" x14ac:dyDescent="0.3">
      <c r="I989" s="16"/>
    </row>
    <row r="990" spans="9:9" x14ac:dyDescent="0.3">
      <c r="I990" s="16"/>
    </row>
    <row r="991" spans="9:9" x14ac:dyDescent="0.3">
      <c r="I991" s="16"/>
    </row>
    <row r="992" spans="9:9" x14ac:dyDescent="0.3">
      <c r="I992" s="16"/>
    </row>
    <row r="993" spans="9:9" x14ac:dyDescent="0.3">
      <c r="I993" s="16"/>
    </row>
    <row r="994" spans="9:9" x14ac:dyDescent="0.3">
      <c r="I994" s="16"/>
    </row>
    <row r="995" spans="9:9" x14ac:dyDescent="0.3">
      <c r="I995" s="16"/>
    </row>
    <row r="996" spans="9:9" x14ac:dyDescent="0.3">
      <c r="I996" s="16"/>
    </row>
    <row r="997" spans="9:9" x14ac:dyDescent="0.3">
      <c r="I997" s="16"/>
    </row>
    <row r="998" spans="9:9" x14ac:dyDescent="0.3">
      <c r="I998" s="16"/>
    </row>
    <row r="999" spans="9:9" x14ac:dyDescent="0.3">
      <c r="I999" s="16"/>
    </row>
    <row r="1000" spans="9:9" x14ac:dyDescent="0.3">
      <c r="I1000" s="16"/>
    </row>
    <row r="1001" spans="9:9" x14ac:dyDescent="0.3">
      <c r="I1001" s="16"/>
    </row>
    <row r="1002" spans="9:9" x14ac:dyDescent="0.3">
      <c r="I1002" s="16"/>
    </row>
    <row r="1003" spans="9:9" x14ac:dyDescent="0.3">
      <c r="I1003" s="16"/>
    </row>
    <row r="1004" spans="9:9" x14ac:dyDescent="0.3">
      <c r="I1004" s="16"/>
    </row>
    <row r="1005" spans="9:9" x14ac:dyDescent="0.3">
      <c r="I1005" s="16"/>
    </row>
    <row r="1006" spans="9:9" x14ac:dyDescent="0.3">
      <c r="I1006" s="16"/>
    </row>
    <row r="1007" spans="9:9" x14ac:dyDescent="0.3">
      <c r="I1007" s="16"/>
    </row>
    <row r="1008" spans="9:9" x14ac:dyDescent="0.3">
      <c r="I1008" s="16"/>
    </row>
    <row r="1009" spans="9:9" x14ac:dyDescent="0.3">
      <c r="I1009" s="16"/>
    </row>
    <row r="1010" spans="9:9" x14ac:dyDescent="0.3">
      <c r="I1010" s="16"/>
    </row>
    <row r="1011" spans="9:9" x14ac:dyDescent="0.3">
      <c r="I1011" s="16"/>
    </row>
    <row r="1012" spans="9:9" x14ac:dyDescent="0.3">
      <c r="I1012" s="16"/>
    </row>
    <row r="1013" spans="9:9" x14ac:dyDescent="0.3">
      <c r="I1013" s="16"/>
    </row>
    <row r="1014" spans="9:9" x14ac:dyDescent="0.3">
      <c r="I1014" s="16"/>
    </row>
    <row r="1015" spans="9:9" x14ac:dyDescent="0.3">
      <c r="I1015" s="16"/>
    </row>
    <row r="1016" spans="9:9" x14ac:dyDescent="0.3">
      <c r="I1016" s="16"/>
    </row>
    <row r="1017" spans="9:9" x14ac:dyDescent="0.3">
      <c r="I1017" s="16"/>
    </row>
    <row r="1018" spans="9:9" x14ac:dyDescent="0.3">
      <c r="I1018" s="16"/>
    </row>
    <row r="1019" spans="9:9" x14ac:dyDescent="0.3">
      <c r="I1019" s="16"/>
    </row>
    <row r="1020" spans="9:9" x14ac:dyDescent="0.3">
      <c r="I1020" s="16"/>
    </row>
    <row r="1021" spans="9:9" x14ac:dyDescent="0.3">
      <c r="I1021" s="16"/>
    </row>
    <row r="1022" spans="9:9" x14ac:dyDescent="0.3">
      <c r="I1022" s="16"/>
    </row>
    <row r="1023" spans="9:9" x14ac:dyDescent="0.3">
      <c r="I1023" s="16"/>
    </row>
    <row r="1024" spans="9:9" x14ac:dyDescent="0.3">
      <c r="I1024" s="16"/>
    </row>
    <row r="1025" spans="9:9" x14ac:dyDescent="0.3">
      <c r="I1025" s="16"/>
    </row>
    <row r="1026" spans="9:9" x14ac:dyDescent="0.3">
      <c r="I1026" s="16"/>
    </row>
    <row r="1027" spans="9:9" x14ac:dyDescent="0.3">
      <c r="I1027" s="16"/>
    </row>
    <row r="1028" spans="9:9" x14ac:dyDescent="0.3">
      <c r="I1028" s="16"/>
    </row>
    <row r="1029" spans="9:9" x14ac:dyDescent="0.3">
      <c r="I1029" s="16"/>
    </row>
    <row r="1030" spans="9:9" x14ac:dyDescent="0.3">
      <c r="I1030" s="16"/>
    </row>
    <row r="1031" spans="9:9" x14ac:dyDescent="0.3">
      <c r="I1031" s="16"/>
    </row>
    <row r="1032" spans="9:9" x14ac:dyDescent="0.3">
      <c r="I1032" s="16"/>
    </row>
    <row r="1033" spans="9:9" x14ac:dyDescent="0.3">
      <c r="I1033" s="16"/>
    </row>
    <row r="1034" spans="9:9" x14ac:dyDescent="0.3">
      <c r="I1034" s="16"/>
    </row>
    <row r="1035" spans="9:9" x14ac:dyDescent="0.3">
      <c r="I1035" s="16"/>
    </row>
    <row r="1036" spans="9:9" x14ac:dyDescent="0.3">
      <c r="I1036" s="16"/>
    </row>
    <row r="1037" spans="9:9" x14ac:dyDescent="0.3">
      <c r="I1037" s="16"/>
    </row>
    <row r="1038" spans="9:9" x14ac:dyDescent="0.3">
      <c r="I1038" s="16"/>
    </row>
    <row r="1039" spans="9:9" x14ac:dyDescent="0.3">
      <c r="I1039" s="16"/>
    </row>
    <row r="1040" spans="9:9" x14ac:dyDescent="0.3">
      <c r="I1040" s="16"/>
    </row>
    <row r="1041" spans="9:9" x14ac:dyDescent="0.3">
      <c r="I1041" s="16"/>
    </row>
    <row r="1042" spans="9:9" x14ac:dyDescent="0.3">
      <c r="I1042" s="16"/>
    </row>
    <row r="1043" spans="9:9" x14ac:dyDescent="0.3">
      <c r="I1043" s="16"/>
    </row>
    <row r="1044" spans="9:9" x14ac:dyDescent="0.3">
      <c r="I1044" s="16"/>
    </row>
    <row r="1045" spans="9:9" x14ac:dyDescent="0.3">
      <c r="I1045" s="16"/>
    </row>
    <row r="1046" spans="9:9" x14ac:dyDescent="0.3">
      <c r="I1046" s="16"/>
    </row>
    <row r="1047" spans="9:9" x14ac:dyDescent="0.3">
      <c r="I1047" s="16"/>
    </row>
    <row r="1048" spans="9:9" x14ac:dyDescent="0.3">
      <c r="I1048" s="16"/>
    </row>
    <row r="1049" spans="9:9" x14ac:dyDescent="0.3">
      <c r="I1049" s="16"/>
    </row>
    <row r="1050" spans="9:9" x14ac:dyDescent="0.3">
      <c r="I1050" s="16"/>
    </row>
    <row r="1051" spans="9:9" x14ac:dyDescent="0.3">
      <c r="I1051" s="16"/>
    </row>
    <row r="1052" spans="9:9" x14ac:dyDescent="0.3">
      <c r="I1052" s="16"/>
    </row>
    <row r="1053" spans="9:9" x14ac:dyDescent="0.3">
      <c r="I1053" s="16"/>
    </row>
    <row r="1054" spans="9:9" x14ac:dyDescent="0.3">
      <c r="I1054" s="16"/>
    </row>
    <row r="1055" spans="9:9" x14ac:dyDescent="0.3">
      <c r="I1055" s="16"/>
    </row>
    <row r="1056" spans="9:9" x14ac:dyDescent="0.3">
      <c r="I1056" s="16"/>
    </row>
    <row r="1057" spans="9:9" x14ac:dyDescent="0.3">
      <c r="I1057" s="16"/>
    </row>
    <row r="1058" spans="9:9" x14ac:dyDescent="0.3">
      <c r="I1058" s="16"/>
    </row>
    <row r="1059" spans="9:9" x14ac:dyDescent="0.3">
      <c r="I1059" s="16"/>
    </row>
    <row r="1060" spans="9:9" x14ac:dyDescent="0.3">
      <c r="I1060" s="16"/>
    </row>
    <row r="1061" spans="9:9" x14ac:dyDescent="0.3">
      <c r="I1061" s="16"/>
    </row>
    <row r="1062" spans="9:9" x14ac:dyDescent="0.3">
      <c r="I1062" s="16"/>
    </row>
    <row r="1063" spans="9:9" x14ac:dyDescent="0.3">
      <c r="I1063" s="16"/>
    </row>
    <row r="1064" spans="9:9" x14ac:dyDescent="0.3">
      <c r="I1064" s="16"/>
    </row>
    <row r="1065" spans="9:9" x14ac:dyDescent="0.3">
      <c r="I1065" s="16"/>
    </row>
    <row r="1066" spans="9:9" x14ac:dyDescent="0.3">
      <c r="I1066" s="16"/>
    </row>
    <row r="1067" spans="9:9" x14ac:dyDescent="0.3">
      <c r="I1067" s="16"/>
    </row>
    <row r="1068" spans="9:9" x14ac:dyDescent="0.3">
      <c r="I1068" s="16"/>
    </row>
    <row r="1069" spans="9:9" x14ac:dyDescent="0.3">
      <c r="I1069" s="16"/>
    </row>
    <row r="1070" spans="9:9" x14ac:dyDescent="0.3">
      <c r="I1070" s="16"/>
    </row>
    <row r="1071" spans="9:9" x14ac:dyDescent="0.3">
      <c r="I1071" s="16"/>
    </row>
    <row r="1072" spans="9:9" x14ac:dyDescent="0.3">
      <c r="I1072" s="16"/>
    </row>
    <row r="1073" spans="9:9" x14ac:dyDescent="0.3">
      <c r="I1073" s="16"/>
    </row>
    <row r="1074" spans="9:9" x14ac:dyDescent="0.3">
      <c r="I1074" s="16"/>
    </row>
    <row r="1075" spans="9:9" x14ac:dyDescent="0.3">
      <c r="I1075" s="16"/>
    </row>
    <row r="1076" spans="9:9" x14ac:dyDescent="0.3">
      <c r="I1076" s="16"/>
    </row>
    <row r="1077" spans="9:9" x14ac:dyDescent="0.3">
      <c r="I1077" s="16"/>
    </row>
    <row r="1078" spans="9:9" x14ac:dyDescent="0.3">
      <c r="I1078" s="16"/>
    </row>
    <row r="1079" spans="9:9" x14ac:dyDescent="0.3">
      <c r="I1079" s="16"/>
    </row>
    <row r="1080" spans="9:9" x14ac:dyDescent="0.3">
      <c r="I1080" s="16"/>
    </row>
    <row r="1081" spans="9:9" x14ac:dyDescent="0.3">
      <c r="I1081" s="16"/>
    </row>
    <row r="1082" spans="9:9" x14ac:dyDescent="0.3">
      <c r="I1082" s="16"/>
    </row>
    <row r="1083" spans="9:9" x14ac:dyDescent="0.3">
      <c r="I1083" s="16"/>
    </row>
    <row r="1084" spans="9:9" x14ac:dyDescent="0.3">
      <c r="I1084" s="16"/>
    </row>
    <row r="1085" spans="9:9" x14ac:dyDescent="0.3">
      <c r="I1085" s="16"/>
    </row>
    <row r="1086" spans="9:9" x14ac:dyDescent="0.3">
      <c r="I1086" s="16"/>
    </row>
    <row r="1087" spans="9:9" x14ac:dyDescent="0.3">
      <c r="I1087" s="16"/>
    </row>
    <row r="1088" spans="9:9" x14ac:dyDescent="0.3">
      <c r="I1088" s="16"/>
    </row>
    <row r="1089" spans="9:9" x14ac:dyDescent="0.3">
      <c r="I1089" s="16"/>
    </row>
    <row r="1090" spans="9:9" x14ac:dyDescent="0.3">
      <c r="I1090" s="16"/>
    </row>
    <row r="1091" spans="9:9" x14ac:dyDescent="0.3">
      <c r="I1091" s="16"/>
    </row>
    <row r="1092" spans="9:9" x14ac:dyDescent="0.3">
      <c r="I1092" s="16"/>
    </row>
    <row r="1093" spans="9:9" x14ac:dyDescent="0.3">
      <c r="I1093" s="16"/>
    </row>
    <row r="1094" spans="9:9" x14ac:dyDescent="0.3">
      <c r="I1094" s="16"/>
    </row>
    <row r="1095" spans="9:9" x14ac:dyDescent="0.3">
      <c r="I1095" s="16"/>
    </row>
    <row r="1096" spans="9:9" x14ac:dyDescent="0.3">
      <c r="I1096" s="16"/>
    </row>
    <row r="1097" spans="9:9" x14ac:dyDescent="0.3">
      <c r="I1097" s="16"/>
    </row>
    <row r="1098" spans="9:9" x14ac:dyDescent="0.3">
      <c r="I1098" s="16"/>
    </row>
    <row r="1099" spans="9:9" x14ac:dyDescent="0.3">
      <c r="I1099" s="16"/>
    </row>
    <row r="1100" spans="9:9" x14ac:dyDescent="0.3">
      <c r="I1100" s="16"/>
    </row>
    <row r="1101" spans="9:9" x14ac:dyDescent="0.3">
      <c r="I1101" s="16"/>
    </row>
    <row r="1102" spans="9:9" x14ac:dyDescent="0.3">
      <c r="I1102" s="16"/>
    </row>
    <row r="1103" spans="9:9" x14ac:dyDescent="0.3">
      <c r="I1103" s="16"/>
    </row>
    <row r="1104" spans="9:9" x14ac:dyDescent="0.3">
      <c r="I1104" s="16"/>
    </row>
    <row r="1105" spans="9:9" x14ac:dyDescent="0.3">
      <c r="I1105" s="16"/>
    </row>
    <row r="1106" spans="9:9" x14ac:dyDescent="0.3">
      <c r="I1106" s="16"/>
    </row>
    <row r="1107" spans="9:9" x14ac:dyDescent="0.3">
      <c r="I1107" s="16"/>
    </row>
    <row r="1108" spans="9:9" x14ac:dyDescent="0.3">
      <c r="I1108" s="16"/>
    </row>
    <row r="1109" spans="9:9" x14ac:dyDescent="0.3">
      <c r="I1109" s="16"/>
    </row>
    <row r="1110" spans="9:9" x14ac:dyDescent="0.3">
      <c r="I1110" s="16"/>
    </row>
    <row r="1111" spans="9:9" x14ac:dyDescent="0.3">
      <c r="I1111" s="16"/>
    </row>
    <row r="1112" spans="9:9" x14ac:dyDescent="0.3">
      <c r="I1112" s="16"/>
    </row>
    <row r="1113" spans="9:9" x14ac:dyDescent="0.3">
      <c r="I1113" s="16"/>
    </row>
    <row r="1114" spans="9:9" x14ac:dyDescent="0.3">
      <c r="I1114" s="16"/>
    </row>
    <row r="1115" spans="9:9" x14ac:dyDescent="0.3">
      <c r="I1115" s="16"/>
    </row>
    <row r="1116" spans="9:9" x14ac:dyDescent="0.3">
      <c r="I1116" s="16"/>
    </row>
    <row r="1117" spans="9:9" x14ac:dyDescent="0.3">
      <c r="I1117" s="16"/>
    </row>
    <row r="1118" spans="9:9" x14ac:dyDescent="0.3">
      <c r="I1118" s="16"/>
    </row>
    <row r="1119" spans="9:9" x14ac:dyDescent="0.3">
      <c r="I1119" s="16"/>
    </row>
    <row r="1120" spans="9:9" x14ac:dyDescent="0.3">
      <c r="I1120" s="16"/>
    </row>
    <row r="1121" spans="9:9" x14ac:dyDescent="0.3">
      <c r="I1121" s="16"/>
    </row>
    <row r="1122" spans="9:9" x14ac:dyDescent="0.3">
      <c r="I1122" s="16"/>
    </row>
    <row r="1123" spans="9:9" x14ac:dyDescent="0.3">
      <c r="I1123" s="16"/>
    </row>
    <row r="1124" spans="9:9" x14ac:dyDescent="0.3">
      <c r="I1124" s="16"/>
    </row>
    <row r="1125" spans="9:9" x14ac:dyDescent="0.3">
      <c r="I1125" s="16"/>
    </row>
    <row r="1126" spans="9:9" x14ac:dyDescent="0.3">
      <c r="I1126" s="16"/>
    </row>
    <row r="1127" spans="9:9" x14ac:dyDescent="0.3">
      <c r="I1127" s="16"/>
    </row>
    <row r="1128" spans="9:9" x14ac:dyDescent="0.3">
      <c r="I1128" s="16"/>
    </row>
    <row r="1129" spans="9:9" x14ac:dyDescent="0.3">
      <c r="I1129" s="16"/>
    </row>
    <row r="1130" spans="9:9" x14ac:dyDescent="0.3">
      <c r="I1130" s="16"/>
    </row>
    <row r="1131" spans="9:9" x14ac:dyDescent="0.3">
      <c r="I1131" s="16"/>
    </row>
    <row r="1132" spans="9:9" x14ac:dyDescent="0.3">
      <c r="I1132" s="16"/>
    </row>
    <row r="1133" spans="9:9" x14ac:dyDescent="0.3">
      <c r="I1133" s="16"/>
    </row>
    <row r="1134" spans="9:9" x14ac:dyDescent="0.3">
      <c r="I1134" s="16"/>
    </row>
    <row r="1135" spans="9:9" x14ac:dyDescent="0.3">
      <c r="I1135" s="16"/>
    </row>
    <row r="1136" spans="9:9" x14ac:dyDescent="0.3">
      <c r="I1136" s="16"/>
    </row>
    <row r="1137" spans="9:9" x14ac:dyDescent="0.3">
      <c r="I1137" s="16"/>
    </row>
    <row r="1138" spans="9:9" x14ac:dyDescent="0.3">
      <c r="I1138" s="16"/>
    </row>
    <row r="1139" spans="9:9" x14ac:dyDescent="0.3">
      <c r="I1139" s="16"/>
    </row>
    <row r="1140" spans="9:9" x14ac:dyDescent="0.3">
      <c r="I1140" s="16"/>
    </row>
    <row r="1141" spans="9:9" x14ac:dyDescent="0.3">
      <c r="I1141" s="16"/>
    </row>
    <row r="1142" spans="9:9" x14ac:dyDescent="0.3">
      <c r="I1142" s="16"/>
    </row>
    <row r="1143" spans="9:9" x14ac:dyDescent="0.3">
      <c r="I1143" s="16"/>
    </row>
    <row r="1144" spans="9:9" x14ac:dyDescent="0.3">
      <c r="I1144" s="16"/>
    </row>
    <row r="1145" spans="9:9" x14ac:dyDescent="0.3">
      <c r="I1145" s="16"/>
    </row>
    <row r="1146" spans="9:9" x14ac:dyDescent="0.3">
      <c r="I1146" s="16"/>
    </row>
    <row r="1147" spans="9:9" x14ac:dyDescent="0.3">
      <c r="I1147" s="16"/>
    </row>
    <row r="1148" spans="9:9" x14ac:dyDescent="0.3">
      <c r="I1148" s="16"/>
    </row>
    <row r="1149" spans="9:9" x14ac:dyDescent="0.3">
      <c r="I1149" s="16"/>
    </row>
    <row r="1150" spans="9:9" x14ac:dyDescent="0.3">
      <c r="I1150" s="16"/>
    </row>
    <row r="1151" spans="9:9" x14ac:dyDescent="0.3">
      <c r="I1151" s="16"/>
    </row>
    <row r="1152" spans="9:9" x14ac:dyDescent="0.3">
      <c r="I1152" s="16"/>
    </row>
    <row r="1153" spans="9:9" x14ac:dyDescent="0.3">
      <c r="I1153" s="16"/>
    </row>
    <row r="1154" spans="9:9" x14ac:dyDescent="0.3">
      <c r="I1154" s="16"/>
    </row>
    <row r="1155" spans="9:9" x14ac:dyDescent="0.3">
      <c r="I1155" s="16"/>
    </row>
    <row r="1156" spans="9:9" x14ac:dyDescent="0.3">
      <c r="I1156" s="16"/>
    </row>
    <row r="1157" spans="9:9" x14ac:dyDescent="0.3">
      <c r="I1157" s="16"/>
    </row>
    <row r="1158" spans="9:9" x14ac:dyDescent="0.3">
      <c r="I1158" s="16"/>
    </row>
    <row r="1159" spans="9:9" x14ac:dyDescent="0.3">
      <c r="I1159" s="16"/>
    </row>
    <row r="1160" spans="9:9" x14ac:dyDescent="0.3">
      <c r="I1160" s="16"/>
    </row>
    <row r="1161" spans="9:9" x14ac:dyDescent="0.3">
      <c r="I1161" s="16"/>
    </row>
    <row r="1162" spans="9:9" x14ac:dyDescent="0.3">
      <c r="I1162" s="16"/>
    </row>
    <row r="1163" spans="9:9" x14ac:dyDescent="0.3">
      <c r="I1163" s="16"/>
    </row>
    <row r="1164" spans="9:9" x14ac:dyDescent="0.3">
      <c r="I1164" s="16"/>
    </row>
    <row r="1165" spans="9:9" x14ac:dyDescent="0.3">
      <c r="I1165" s="16"/>
    </row>
    <row r="1166" spans="9:9" x14ac:dyDescent="0.3">
      <c r="I1166" s="16"/>
    </row>
    <row r="1167" spans="9:9" x14ac:dyDescent="0.3">
      <c r="I1167" s="16"/>
    </row>
    <row r="1168" spans="9:9" x14ac:dyDescent="0.3">
      <c r="I1168" s="16"/>
    </row>
    <row r="1169" spans="9:9" x14ac:dyDescent="0.3">
      <c r="I1169" s="16"/>
    </row>
    <row r="1170" spans="9:9" x14ac:dyDescent="0.3">
      <c r="I1170" s="16"/>
    </row>
    <row r="1171" spans="9:9" x14ac:dyDescent="0.3">
      <c r="I1171" s="16"/>
    </row>
    <row r="1172" spans="9:9" x14ac:dyDescent="0.3">
      <c r="I1172" s="16"/>
    </row>
    <row r="1173" spans="9:9" x14ac:dyDescent="0.3">
      <c r="I1173" s="16"/>
    </row>
    <row r="1174" spans="9:9" x14ac:dyDescent="0.3">
      <c r="I1174" s="16"/>
    </row>
    <row r="1175" spans="9:9" x14ac:dyDescent="0.3">
      <c r="I1175" s="16"/>
    </row>
    <row r="1176" spans="9:9" x14ac:dyDescent="0.3">
      <c r="I1176" s="16"/>
    </row>
    <row r="1177" spans="9:9" x14ac:dyDescent="0.3">
      <c r="I1177" s="16"/>
    </row>
    <row r="1178" spans="9:9" x14ac:dyDescent="0.3">
      <c r="I1178" s="16"/>
    </row>
    <row r="1179" spans="9:9" x14ac:dyDescent="0.3">
      <c r="I1179" s="16"/>
    </row>
    <row r="1180" spans="9:9" x14ac:dyDescent="0.3">
      <c r="I1180" s="16"/>
    </row>
    <row r="1181" spans="9:9" x14ac:dyDescent="0.3">
      <c r="I1181" s="16"/>
    </row>
    <row r="1182" spans="9:9" x14ac:dyDescent="0.3">
      <c r="I1182" s="16"/>
    </row>
    <row r="1183" spans="9:9" x14ac:dyDescent="0.3">
      <c r="I1183" s="16"/>
    </row>
    <row r="1184" spans="9:9" x14ac:dyDescent="0.3">
      <c r="I1184" s="16"/>
    </row>
    <row r="1185" spans="9:9" x14ac:dyDescent="0.3">
      <c r="I1185" s="16"/>
    </row>
    <row r="1186" spans="9:9" x14ac:dyDescent="0.3">
      <c r="I1186" s="16"/>
    </row>
    <row r="1187" spans="9:9" x14ac:dyDescent="0.3">
      <c r="I1187" s="16"/>
    </row>
    <row r="1188" spans="9:9" x14ac:dyDescent="0.3">
      <c r="I1188" s="16"/>
    </row>
    <row r="1189" spans="9:9" x14ac:dyDescent="0.3">
      <c r="I1189" s="16"/>
    </row>
    <row r="1190" spans="9:9" x14ac:dyDescent="0.3">
      <c r="I1190" s="16"/>
    </row>
    <row r="1191" spans="9:9" x14ac:dyDescent="0.3">
      <c r="I1191" s="16"/>
    </row>
    <row r="1192" spans="9:9" x14ac:dyDescent="0.3">
      <c r="I1192" s="16"/>
    </row>
    <row r="1193" spans="9:9" x14ac:dyDescent="0.3">
      <c r="I1193" s="16"/>
    </row>
    <row r="1194" spans="9:9" x14ac:dyDescent="0.3">
      <c r="I1194" s="16"/>
    </row>
    <row r="1195" spans="9:9" x14ac:dyDescent="0.3">
      <c r="I1195" s="16"/>
    </row>
    <row r="1196" spans="9:9" x14ac:dyDescent="0.3">
      <c r="I1196" s="16"/>
    </row>
    <row r="1197" spans="9:9" x14ac:dyDescent="0.3">
      <c r="I1197" s="16"/>
    </row>
    <row r="1198" spans="9:9" x14ac:dyDescent="0.3">
      <c r="I1198" s="16"/>
    </row>
    <row r="1199" spans="9:9" x14ac:dyDescent="0.3">
      <c r="I1199" s="16"/>
    </row>
    <row r="1200" spans="9:9" x14ac:dyDescent="0.3">
      <c r="I1200" s="16"/>
    </row>
    <row r="1201" spans="9:9" x14ac:dyDescent="0.3">
      <c r="I1201" s="16"/>
    </row>
    <row r="1202" spans="9:9" x14ac:dyDescent="0.3">
      <c r="I1202" s="16"/>
    </row>
    <row r="1203" spans="9:9" x14ac:dyDescent="0.3">
      <c r="I1203" s="16"/>
    </row>
    <row r="1204" spans="9:9" x14ac:dyDescent="0.3">
      <c r="I1204" s="16"/>
    </row>
    <row r="1205" spans="9:9" x14ac:dyDescent="0.3">
      <c r="I1205" s="16"/>
    </row>
    <row r="1206" spans="9:9" x14ac:dyDescent="0.3">
      <c r="I1206" s="16"/>
    </row>
    <row r="1207" spans="9:9" x14ac:dyDescent="0.3">
      <c r="I1207" s="16"/>
    </row>
    <row r="1208" spans="9:9" x14ac:dyDescent="0.3">
      <c r="I1208" s="16"/>
    </row>
    <row r="1209" spans="9:9" x14ac:dyDescent="0.3">
      <c r="I1209" s="16"/>
    </row>
    <row r="1210" spans="9:9" x14ac:dyDescent="0.3">
      <c r="I1210" s="16"/>
    </row>
    <row r="1211" spans="9:9" x14ac:dyDescent="0.3">
      <c r="I1211" s="16"/>
    </row>
    <row r="1212" spans="9:9" x14ac:dyDescent="0.3">
      <c r="I1212" s="16"/>
    </row>
    <row r="1213" spans="9:9" x14ac:dyDescent="0.3">
      <c r="I1213" s="16"/>
    </row>
    <row r="1214" spans="9:9" x14ac:dyDescent="0.3">
      <c r="I1214" s="16"/>
    </row>
    <row r="1215" spans="9:9" x14ac:dyDescent="0.3">
      <c r="I1215" s="16"/>
    </row>
    <row r="1216" spans="9:9" x14ac:dyDescent="0.3">
      <c r="I1216" s="16"/>
    </row>
    <row r="1217" spans="9:9" x14ac:dyDescent="0.3">
      <c r="I1217" s="16"/>
    </row>
    <row r="1218" spans="9:9" x14ac:dyDescent="0.3">
      <c r="I1218" s="16"/>
    </row>
    <row r="1219" spans="9:9" x14ac:dyDescent="0.3">
      <c r="I1219" s="16"/>
    </row>
    <row r="1220" spans="9:9" x14ac:dyDescent="0.3">
      <c r="I1220" s="16"/>
    </row>
    <row r="1221" spans="9:9" x14ac:dyDescent="0.3">
      <c r="I1221" s="16"/>
    </row>
    <row r="1222" spans="9:9" x14ac:dyDescent="0.3">
      <c r="I1222" s="16"/>
    </row>
    <row r="1223" spans="9:9" x14ac:dyDescent="0.3">
      <c r="I1223" s="16"/>
    </row>
    <row r="1224" spans="9:9" x14ac:dyDescent="0.3">
      <c r="I1224" s="16"/>
    </row>
    <row r="1225" spans="9:9" x14ac:dyDescent="0.3">
      <c r="I1225" s="16"/>
    </row>
    <row r="1226" spans="9:9" x14ac:dyDescent="0.3">
      <c r="I1226" s="16"/>
    </row>
    <row r="1227" spans="9:9" x14ac:dyDescent="0.3">
      <c r="I1227" s="16"/>
    </row>
    <row r="1228" spans="9:9" x14ac:dyDescent="0.3">
      <c r="I1228" s="16"/>
    </row>
    <row r="1229" spans="9:9" x14ac:dyDescent="0.3">
      <c r="I1229" s="16"/>
    </row>
    <row r="1230" spans="9:9" x14ac:dyDescent="0.3">
      <c r="I1230" s="16"/>
    </row>
    <row r="1231" spans="9:9" x14ac:dyDescent="0.3">
      <c r="I1231" s="16"/>
    </row>
    <row r="1232" spans="9:9" x14ac:dyDescent="0.3">
      <c r="I1232" s="16"/>
    </row>
    <row r="1233" spans="9:9" x14ac:dyDescent="0.3">
      <c r="I1233" s="16"/>
    </row>
    <row r="1234" spans="9:9" x14ac:dyDescent="0.3">
      <c r="I1234" s="16"/>
    </row>
    <row r="1235" spans="9:9" x14ac:dyDescent="0.3">
      <c r="I1235" s="16"/>
    </row>
    <row r="1236" spans="9:9" x14ac:dyDescent="0.3">
      <c r="I1236" s="16"/>
    </row>
    <row r="1237" spans="9:9" x14ac:dyDescent="0.3">
      <c r="I1237" s="16"/>
    </row>
    <row r="1238" spans="9:9" x14ac:dyDescent="0.3">
      <c r="I1238" s="16"/>
    </row>
    <row r="1239" spans="9:9" x14ac:dyDescent="0.3">
      <c r="I1239" s="16"/>
    </row>
    <row r="1240" spans="9:9" x14ac:dyDescent="0.3">
      <c r="I1240" s="16"/>
    </row>
    <row r="1241" spans="9:9" x14ac:dyDescent="0.3">
      <c r="I1241" s="16"/>
    </row>
    <row r="1242" spans="9:9" x14ac:dyDescent="0.3">
      <c r="I1242" s="16"/>
    </row>
    <row r="1243" spans="9:9" x14ac:dyDescent="0.3">
      <c r="I1243" s="16"/>
    </row>
    <row r="1244" spans="9:9" x14ac:dyDescent="0.3">
      <c r="I1244" s="16"/>
    </row>
    <row r="1245" spans="9:9" x14ac:dyDescent="0.3">
      <c r="I1245" s="16"/>
    </row>
    <row r="1246" spans="9:9" x14ac:dyDescent="0.3">
      <c r="I1246" s="16"/>
    </row>
    <row r="1247" spans="9:9" x14ac:dyDescent="0.3">
      <c r="I1247" s="16"/>
    </row>
    <row r="1248" spans="9:9" x14ac:dyDescent="0.3">
      <c r="I1248" s="16"/>
    </row>
    <row r="1249" spans="9:9" x14ac:dyDescent="0.3">
      <c r="I1249" s="16"/>
    </row>
    <row r="1250" spans="9:9" x14ac:dyDescent="0.3">
      <c r="I1250" s="16"/>
    </row>
    <row r="1251" spans="9:9" x14ac:dyDescent="0.3">
      <c r="I1251" s="16"/>
    </row>
    <row r="1252" spans="9:9" x14ac:dyDescent="0.3">
      <c r="I1252" s="16"/>
    </row>
    <row r="1253" spans="9:9" x14ac:dyDescent="0.3">
      <c r="I1253" s="16"/>
    </row>
    <row r="1254" spans="9:9" x14ac:dyDescent="0.3">
      <c r="I1254" s="16"/>
    </row>
    <row r="1255" spans="9:9" x14ac:dyDescent="0.3">
      <c r="I1255" s="16"/>
    </row>
    <row r="1256" spans="9:9" x14ac:dyDescent="0.3">
      <c r="I1256" s="16"/>
    </row>
    <row r="1257" spans="9:9" x14ac:dyDescent="0.3">
      <c r="I1257" s="16"/>
    </row>
    <row r="1258" spans="9:9" x14ac:dyDescent="0.3">
      <c r="I1258" s="16"/>
    </row>
    <row r="1259" spans="9:9" x14ac:dyDescent="0.3">
      <c r="I1259" s="16"/>
    </row>
    <row r="1260" spans="9:9" x14ac:dyDescent="0.3">
      <c r="I1260" s="16"/>
    </row>
    <row r="1261" spans="9:9" x14ac:dyDescent="0.3">
      <c r="I1261" s="16"/>
    </row>
    <row r="1262" spans="9:9" x14ac:dyDescent="0.3">
      <c r="I1262" s="16"/>
    </row>
    <row r="1263" spans="9:9" x14ac:dyDescent="0.3">
      <c r="I1263" s="16"/>
    </row>
    <row r="1264" spans="9:9" x14ac:dyDescent="0.3">
      <c r="I1264" s="16"/>
    </row>
    <row r="1265" spans="9:9" x14ac:dyDescent="0.3">
      <c r="I1265" s="16"/>
    </row>
    <row r="1266" spans="9:9" x14ac:dyDescent="0.3">
      <c r="I1266" s="16"/>
    </row>
    <row r="1267" spans="9:9" x14ac:dyDescent="0.3">
      <c r="I1267" s="16"/>
    </row>
    <row r="1268" spans="9:9" x14ac:dyDescent="0.3">
      <c r="I1268" s="16"/>
    </row>
    <row r="1269" spans="9:9" x14ac:dyDescent="0.3">
      <c r="I1269" s="16"/>
    </row>
    <row r="1270" spans="9:9" x14ac:dyDescent="0.3">
      <c r="I1270" s="16"/>
    </row>
    <row r="1271" spans="9:9" x14ac:dyDescent="0.3">
      <c r="I1271" s="16"/>
    </row>
    <row r="1272" spans="9:9" x14ac:dyDescent="0.3">
      <c r="I1272" s="16"/>
    </row>
    <row r="1273" spans="9:9" x14ac:dyDescent="0.3">
      <c r="I1273" s="16"/>
    </row>
    <row r="1274" spans="9:9" x14ac:dyDescent="0.3">
      <c r="I1274" s="16"/>
    </row>
    <row r="1275" spans="9:9" x14ac:dyDescent="0.3">
      <c r="I1275" s="16"/>
    </row>
    <row r="1276" spans="9:9" x14ac:dyDescent="0.3">
      <c r="I1276" s="16"/>
    </row>
    <row r="1277" spans="9:9" x14ac:dyDescent="0.3">
      <c r="I1277" s="16"/>
    </row>
    <row r="1278" spans="9:9" x14ac:dyDescent="0.3">
      <c r="I1278" s="16"/>
    </row>
    <row r="1279" spans="9:9" x14ac:dyDescent="0.3">
      <c r="I1279" s="16"/>
    </row>
    <row r="1280" spans="9:9" x14ac:dyDescent="0.3">
      <c r="I1280" s="16"/>
    </row>
    <row r="1281" spans="9:9" x14ac:dyDescent="0.3">
      <c r="I1281" s="16"/>
    </row>
    <row r="1282" spans="9:9" x14ac:dyDescent="0.3">
      <c r="I1282" s="16"/>
    </row>
    <row r="1283" spans="9:9" x14ac:dyDescent="0.3">
      <c r="I1283" s="16"/>
    </row>
    <row r="1284" spans="9:9" x14ac:dyDescent="0.3">
      <c r="I1284" s="16"/>
    </row>
    <row r="1285" spans="9:9" x14ac:dyDescent="0.3">
      <c r="I1285" s="16"/>
    </row>
    <row r="1286" spans="9:9" x14ac:dyDescent="0.3">
      <c r="I1286" s="16"/>
    </row>
    <row r="1287" spans="9:9" x14ac:dyDescent="0.3">
      <c r="I1287" s="16"/>
    </row>
    <row r="1288" spans="9:9" x14ac:dyDescent="0.3">
      <c r="I1288" s="16"/>
    </row>
    <row r="1289" spans="9:9" x14ac:dyDescent="0.3">
      <c r="I1289" s="16"/>
    </row>
    <row r="1290" spans="9:9" x14ac:dyDescent="0.3">
      <c r="I1290" s="16"/>
    </row>
    <row r="1291" spans="9:9" x14ac:dyDescent="0.3">
      <c r="I1291" s="16"/>
    </row>
    <row r="1292" spans="9:9" x14ac:dyDescent="0.3">
      <c r="I1292" s="16"/>
    </row>
    <row r="1293" spans="9:9" x14ac:dyDescent="0.3">
      <c r="I1293" s="16"/>
    </row>
    <row r="1294" spans="9:9" x14ac:dyDescent="0.3">
      <c r="I1294" s="16"/>
    </row>
    <row r="1295" spans="9:9" x14ac:dyDescent="0.3">
      <c r="I1295" s="16"/>
    </row>
    <row r="1296" spans="9:9" x14ac:dyDescent="0.3">
      <c r="I1296" s="16"/>
    </row>
    <row r="1297" spans="9:9" x14ac:dyDescent="0.3">
      <c r="I1297" s="16"/>
    </row>
    <row r="1298" spans="9:9" x14ac:dyDescent="0.3">
      <c r="I1298" s="16"/>
    </row>
    <row r="1299" spans="9:9" x14ac:dyDescent="0.3">
      <c r="I1299" s="16"/>
    </row>
    <row r="1300" spans="9:9" x14ac:dyDescent="0.3">
      <c r="I1300" s="16"/>
    </row>
    <row r="1301" spans="9:9" x14ac:dyDescent="0.3">
      <c r="I1301" s="16"/>
    </row>
    <row r="1302" spans="9:9" x14ac:dyDescent="0.3">
      <c r="I1302" s="16"/>
    </row>
    <row r="1303" spans="9:9" x14ac:dyDescent="0.3">
      <c r="I1303" s="16"/>
    </row>
    <row r="1304" spans="9:9" x14ac:dyDescent="0.3">
      <c r="I1304" s="16"/>
    </row>
    <row r="1305" spans="9:9" x14ac:dyDescent="0.3">
      <c r="I1305" s="16"/>
    </row>
    <row r="1306" spans="9:9" x14ac:dyDescent="0.3">
      <c r="I1306" s="16"/>
    </row>
    <row r="1307" spans="9:9" x14ac:dyDescent="0.3">
      <c r="I1307" s="16"/>
    </row>
    <row r="1308" spans="9:9" x14ac:dyDescent="0.3">
      <c r="I1308" s="16"/>
    </row>
    <row r="1309" spans="9:9" x14ac:dyDescent="0.3">
      <c r="I1309" s="16"/>
    </row>
    <row r="1310" spans="9:9" x14ac:dyDescent="0.3">
      <c r="I1310" s="16"/>
    </row>
    <row r="1311" spans="9:9" x14ac:dyDescent="0.3">
      <c r="I1311" s="16"/>
    </row>
    <row r="1312" spans="9:9" x14ac:dyDescent="0.3">
      <c r="I1312" s="16"/>
    </row>
    <row r="1313" spans="9:9" x14ac:dyDescent="0.3">
      <c r="I1313" s="16"/>
    </row>
    <row r="1314" spans="9:9" x14ac:dyDescent="0.3">
      <c r="I1314" s="16"/>
    </row>
    <row r="1315" spans="9:9" x14ac:dyDescent="0.3">
      <c r="I1315" s="16"/>
    </row>
    <row r="1316" spans="9:9" x14ac:dyDescent="0.3">
      <c r="I1316" s="16"/>
    </row>
    <row r="1317" spans="9:9" x14ac:dyDescent="0.3">
      <c r="I1317" s="16"/>
    </row>
    <row r="1318" spans="9:9" x14ac:dyDescent="0.3">
      <c r="I1318" s="16"/>
    </row>
    <row r="1319" spans="9:9" x14ac:dyDescent="0.3">
      <c r="I1319" s="16"/>
    </row>
    <row r="1320" spans="9:9" x14ac:dyDescent="0.3">
      <c r="I1320" s="16"/>
    </row>
    <row r="1321" spans="9:9" x14ac:dyDescent="0.3">
      <c r="I1321" s="16"/>
    </row>
    <row r="1322" spans="9:9" x14ac:dyDescent="0.3">
      <c r="I1322" s="16"/>
    </row>
    <row r="1323" spans="9:9" x14ac:dyDescent="0.3">
      <c r="I1323" s="16"/>
    </row>
    <row r="1324" spans="9:9" x14ac:dyDescent="0.3">
      <c r="I1324" s="16"/>
    </row>
    <row r="1325" spans="9:9" x14ac:dyDescent="0.3">
      <c r="I1325" s="16"/>
    </row>
    <row r="1326" spans="9:9" x14ac:dyDescent="0.3">
      <c r="I1326" s="16"/>
    </row>
    <row r="1327" spans="9:9" x14ac:dyDescent="0.3">
      <c r="I1327" s="16"/>
    </row>
    <row r="1328" spans="9:9" x14ac:dyDescent="0.3">
      <c r="I1328" s="16"/>
    </row>
    <row r="1329" spans="9:9" x14ac:dyDescent="0.3">
      <c r="I1329" s="16"/>
    </row>
    <row r="1330" spans="9:9" x14ac:dyDescent="0.3">
      <c r="I1330" s="16"/>
    </row>
    <row r="1331" spans="9:9" x14ac:dyDescent="0.3">
      <c r="I1331" s="16"/>
    </row>
    <row r="1332" spans="9:9" x14ac:dyDescent="0.3">
      <c r="I1332" s="16"/>
    </row>
    <row r="1333" spans="9:9" x14ac:dyDescent="0.3">
      <c r="I1333" s="16"/>
    </row>
    <row r="1334" spans="9:9" x14ac:dyDescent="0.3">
      <c r="I1334" s="16"/>
    </row>
    <row r="1335" spans="9:9" x14ac:dyDescent="0.3">
      <c r="I1335" s="16"/>
    </row>
    <row r="1336" spans="9:9" x14ac:dyDescent="0.3">
      <c r="I1336" s="16"/>
    </row>
    <row r="1337" spans="9:9" x14ac:dyDescent="0.3">
      <c r="I1337" s="16"/>
    </row>
    <row r="1338" spans="9:9" x14ac:dyDescent="0.3">
      <c r="I1338" s="16"/>
    </row>
    <row r="1339" spans="9:9" x14ac:dyDescent="0.3">
      <c r="I1339" s="16"/>
    </row>
    <row r="1340" spans="9:9" x14ac:dyDescent="0.3">
      <c r="I1340" s="16"/>
    </row>
    <row r="1341" spans="9:9" x14ac:dyDescent="0.3">
      <c r="I1341" s="16"/>
    </row>
    <row r="1342" spans="9:9" x14ac:dyDescent="0.3">
      <c r="I1342" s="16"/>
    </row>
    <row r="1343" spans="9:9" x14ac:dyDescent="0.3">
      <c r="I1343" s="16"/>
    </row>
    <row r="1344" spans="9:9" x14ac:dyDescent="0.3">
      <c r="I1344" s="16"/>
    </row>
    <row r="1345" spans="9:9" x14ac:dyDescent="0.3">
      <c r="I1345" s="16"/>
    </row>
    <row r="1346" spans="9:9" x14ac:dyDescent="0.3">
      <c r="I1346" s="16"/>
    </row>
    <row r="1347" spans="9:9" x14ac:dyDescent="0.3">
      <c r="I1347" s="16"/>
    </row>
    <row r="1348" spans="9:9" x14ac:dyDescent="0.3">
      <c r="I1348" s="16"/>
    </row>
    <row r="1349" spans="9:9" x14ac:dyDescent="0.3">
      <c r="I1349" s="16"/>
    </row>
    <row r="1350" spans="9:9" x14ac:dyDescent="0.3">
      <c r="I1350" s="16"/>
    </row>
    <row r="1351" spans="9:9" x14ac:dyDescent="0.3">
      <c r="I1351" s="16"/>
    </row>
    <row r="1352" spans="9:9" x14ac:dyDescent="0.3">
      <c r="I1352" s="16"/>
    </row>
    <row r="1353" spans="9:9" x14ac:dyDescent="0.3">
      <c r="I1353" s="16"/>
    </row>
    <row r="1354" spans="9:9" x14ac:dyDescent="0.3">
      <c r="I1354" s="16"/>
    </row>
    <row r="1355" spans="9:9" x14ac:dyDescent="0.3">
      <c r="I1355" s="16"/>
    </row>
    <row r="1356" spans="9:9" x14ac:dyDescent="0.3">
      <c r="I1356" s="16"/>
    </row>
    <row r="1357" spans="9:9" x14ac:dyDescent="0.3">
      <c r="I1357" s="16"/>
    </row>
    <row r="1358" spans="9:9" x14ac:dyDescent="0.3">
      <c r="I1358" s="16"/>
    </row>
    <row r="1359" spans="9:9" x14ac:dyDescent="0.3">
      <c r="I1359" s="16"/>
    </row>
    <row r="1360" spans="9:9" x14ac:dyDescent="0.3">
      <c r="I1360" s="16"/>
    </row>
    <row r="1361" spans="9:9" x14ac:dyDescent="0.3">
      <c r="I1361" s="16"/>
    </row>
    <row r="1362" spans="9:9" x14ac:dyDescent="0.3">
      <c r="I1362" s="16"/>
    </row>
    <row r="1363" spans="9:9" x14ac:dyDescent="0.3">
      <c r="I1363" s="16"/>
    </row>
    <row r="1364" spans="9:9" x14ac:dyDescent="0.3">
      <c r="I1364" s="16"/>
    </row>
    <row r="1365" spans="9:9" x14ac:dyDescent="0.3">
      <c r="I1365" s="16"/>
    </row>
    <row r="1366" spans="9:9" x14ac:dyDescent="0.3">
      <c r="I1366" s="16"/>
    </row>
    <row r="1367" spans="9:9" x14ac:dyDescent="0.3">
      <c r="I1367" s="16"/>
    </row>
    <row r="1368" spans="9:9" x14ac:dyDescent="0.3">
      <c r="I1368" s="16"/>
    </row>
    <row r="1369" spans="9:9" x14ac:dyDescent="0.3">
      <c r="I1369" s="16"/>
    </row>
    <row r="1370" spans="9:9" x14ac:dyDescent="0.3">
      <c r="I1370" s="16"/>
    </row>
    <row r="1371" spans="9:9" x14ac:dyDescent="0.3">
      <c r="I1371" s="16"/>
    </row>
    <row r="1372" spans="9:9" x14ac:dyDescent="0.3">
      <c r="I1372" s="16"/>
    </row>
    <row r="1373" spans="9:9" x14ac:dyDescent="0.3">
      <c r="I1373" s="16"/>
    </row>
    <row r="1374" spans="9:9" x14ac:dyDescent="0.3">
      <c r="I1374" s="16"/>
    </row>
    <row r="1375" spans="9:9" x14ac:dyDescent="0.3">
      <c r="I1375" s="16"/>
    </row>
    <row r="1376" spans="9:9" x14ac:dyDescent="0.3">
      <c r="I1376" s="16"/>
    </row>
    <row r="1377" spans="9:9" x14ac:dyDescent="0.3">
      <c r="I1377" s="16"/>
    </row>
    <row r="1378" spans="9:9" x14ac:dyDescent="0.3">
      <c r="I1378" s="16"/>
    </row>
    <row r="1379" spans="9:9" x14ac:dyDescent="0.3">
      <c r="I1379" s="16"/>
    </row>
    <row r="1380" spans="9:9" x14ac:dyDescent="0.3">
      <c r="I1380" s="16"/>
    </row>
    <row r="1381" spans="9:9" x14ac:dyDescent="0.3">
      <c r="I1381" s="16"/>
    </row>
    <row r="1382" spans="9:9" x14ac:dyDescent="0.3">
      <c r="I1382" s="16"/>
    </row>
    <row r="1383" spans="9:9" x14ac:dyDescent="0.3">
      <c r="I1383" s="16"/>
    </row>
    <row r="1384" spans="9:9" x14ac:dyDescent="0.3">
      <c r="I1384" s="16"/>
    </row>
    <row r="1385" spans="9:9" x14ac:dyDescent="0.3">
      <c r="I1385" s="16"/>
    </row>
    <row r="1386" spans="9:9" x14ac:dyDescent="0.3">
      <c r="I1386" s="16"/>
    </row>
    <row r="1387" spans="9:9" x14ac:dyDescent="0.3">
      <c r="I1387" s="16"/>
    </row>
    <row r="1388" spans="9:9" x14ac:dyDescent="0.3">
      <c r="I1388" s="16"/>
    </row>
    <row r="1389" spans="9:9" x14ac:dyDescent="0.3">
      <c r="I1389" s="16"/>
    </row>
    <row r="1390" spans="9:9" x14ac:dyDescent="0.3">
      <c r="I1390" s="16"/>
    </row>
    <row r="1391" spans="9:9" x14ac:dyDescent="0.3">
      <c r="I1391" s="16"/>
    </row>
    <row r="1392" spans="9:9" x14ac:dyDescent="0.3">
      <c r="I1392" s="16"/>
    </row>
    <row r="1393" spans="9:9" x14ac:dyDescent="0.3">
      <c r="I1393" s="16"/>
    </row>
    <row r="1394" spans="9:9" x14ac:dyDescent="0.3">
      <c r="I1394" s="16"/>
    </row>
    <row r="1395" spans="9:9" x14ac:dyDescent="0.3">
      <c r="I1395" s="16"/>
    </row>
    <row r="1396" spans="9:9" x14ac:dyDescent="0.3">
      <c r="I1396" s="16"/>
    </row>
    <row r="1397" spans="9:9" x14ac:dyDescent="0.3">
      <c r="I1397" s="16"/>
    </row>
    <row r="1398" spans="9:9" x14ac:dyDescent="0.3">
      <c r="I1398" s="16"/>
    </row>
    <row r="1399" spans="9:9" x14ac:dyDescent="0.3">
      <c r="I1399" s="16"/>
    </row>
    <row r="1400" spans="9:9" x14ac:dyDescent="0.3">
      <c r="I1400" s="16"/>
    </row>
    <row r="1401" spans="9:9" x14ac:dyDescent="0.3">
      <c r="I1401" s="16"/>
    </row>
    <row r="1402" spans="9:9" x14ac:dyDescent="0.3">
      <c r="I1402" s="16"/>
    </row>
    <row r="1403" spans="9:9" x14ac:dyDescent="0.3">
      <c r="I1403" s="16"/>
    </row>
    <row r="1404" spans="9:9" x14ac:dyDescent="0.3">
      <c r="I1404" s="16"/>
    </row>
    <row r="1405" spans="9:9" x14ac:dyDescent="0.3">
      <c r="I1405" s="16"/>
    </row>
    <row r="1406" spans="9:9" x14ac:dyDescent="0.3">
      <c r="I1406" s="16"/>
    </row>
    <row r="1407" spans="9:9" x14ac:dyDescent="0.3">
      <c r="I1407" s="16"/>
    </row>
    <row r="1408" spans="9:9" x14ac:dyDescent="0.3">
      <c r="I1408" s="16"/>
    </row>
    <row r="1409" spans="9:9" x14ac:dyDescent="0.3">
      <c r="I1409" s="16"/>
    </row>
    <row r="1410" spans="9:9" x14ac:dyDescent="0.3">
      <c r="I1410" s="16"/>
    </row>
    <row r="1411" spans="9:9" x14ac:dyDescent="0.3">
      <c r="I1411" s="16"/>
    </row>
    <row r="1412" spans="9:9" x14ac:dyDescent="0.3">
      <c r="I1412" s="16"/>
    </row>
    <row r="1413" spans="9:9" x14ac:dyDescent="0.3">
      <c r="I1413" s="16"/>
    </row>
    <row r="1414" spans="9:9" x14ac:dyDescent="0.3">
      <c r="I1414" s="16"/>
    </row>
    <row r="1415" spans="9:9" x14ac:dyDescent="0.3">
      <c r="I1415" s="16"/>
    </row>
    <row r="1416" spans="9:9" x14ac:dyDescent="0.3">
      <c r="I1416" s="16"/>
    </row>
    <row r="1417" spans="9:9" x14ac:dyDescent="0.3">
      <c r="I1417" s="16"/>
    </row>
    <row r="1418" spans="9:9" x14ac:dyDescent="0.3">
      <c r="I1418" s="16"/>
    </row>
    <row r="1419" spans="9:9" x14ac:dyDescent="0.3">
      <c r="I1419" s="16"/>
    </row>
    <row r="1420" spans="9:9" x14ac:dyDescent="0.3">
      <c r="I1420" s="16"/>
    </row>
    <row r="1421" spans="9:9" x14ac:dyDescent="0.3">
      <c r="I1421" s="16"/>
    </row>
    <row r="1422" spans="9:9" x14ac:dyDescent="0.3">
      <c r="I1422" s="16"/>
    </row>
    <row r="1423" spans="9:9" x14ac:dyDescent="0.3">
      <c r="I1423" s="16"/>
    </row>
    <row r="1424" spans="9:9" x14ac:dyDescent="0.3">
      <c r="I1424" s="16"/>
    </row>
    <row r="1425" spans="9:9" x14ac:dyDescent="0.3">
      <c r="I1425" s="16"/>
    </row>
    <row r="1426" spans="9:9" x14ac:dyDescent="0.3">
      <c r="I1426" s="16"/>
    </row>
    <row r="1427" spans="9:9" x14ac:dyDescent="0.3">
      <c r="I1427" s="16"/>
    </row>
    <row r="1428" spans="9:9" x14ac:dyDescent="0.3">
      <c r="I1428" s="16"/>
    </row>
    <row r="1429" spans="9:9" x14ac:dyDescent="0.3">
      <c r="I1429" s="16"/>
    </row>
    <row r="1430" spans="9:9" x14ac:dyDescent="0.3">
      <c r="I1430" s="16"/>
    </row>
    <row r="1431" spans="9:9" x14ac:dyDescent="0.3">
      <c r="I1431" s="16"/>
    </row>
    <row r="1432" spans="9:9" x14ac:dyDescent="0.3">
      <c r="I1432" s="16"/>
    </row>
    <row r="1433" spans="9:9" x14ac:dyDescent="0.3">
      <c r="I1433" s="16"/>
    </row>
    <row r="1434" spans="9:9" x14ac:dyDescent="0.3">
      <c r="I1434" s="16"/>
    </row>
    <row r="1435" spans="9:9" x14ac:dyDescent="0.3">
      <c r="I1435" s="16"/>
    </row>
    <row r="1436" spans="9:9" x14ac:dyDescent="0.3">
      <c r="I1436" s="16"/>
    </row>
    <row r="1437" spans="9:9" x14ac:dyDescent="0.3">
      <c r="I1437" s="16"/>
    </row>
    <row r="1438" spans="9:9" x14ac:dyDescent="0.3">
      <c r="I1438" s="16"/>
    </row>
    <row r="1439" spans="9:9" x14ac:dyDescent="0.3">
      <c r="I1439" s="16"/>
    </row>
    <row r="1440" spans="9:9" x14ac:dyDescent="0.3">
      <c r="I1440" s="16"/>
    </row>
    <row r="1441" spans="9:9" x14ac:dyDescent="0.3">
      <c r="I1441" s="16"/>
    </row>
    <row r="1442" spans="9:9" x14ac:dyDescent="0.3">
      <c r="I1442" s="16"/>
    </row>
    <row r="1443" spans="9:9" x14ac:dyDescent="0.3">
      <c r="I1443" s="16"/>
    </row>
    <row r="1444" spans="9:9" x14ac:dyDescent="0.3">
      <c r="I1444" s="16"/>
    </row>
    <row r="1445" spans="9:9" x14ac:dyDescent="0.3">
      <c r="I1445" s="16"/>
    </row>
    <row r="1446" spans="9:9" x14ac:dyDescent="0.3">
      <c r="I1446" s="16"/>
    </row>
    <row r="1447" spans="9:9" x14ac:dyDescent="0.3">
      <c r="I1447" s="16"/>
    </row>
    <row r="1448" spans="9:9" x14ac:dyDescent="0.3">
      <c r="I1448" s="16"/>
    </row>
    <row r="1449" spans="9:9" x14ac:dyDescent="0.3">
      <c r="I1449" s="16"/>
    </row>
    <row r="1450" spans="9:9" x14ac:dyDescent="0.3">
      <c r="I1450" s="16"/>
    </row>
    <row r="1451" spans="9:9" x14ac:dyDescent="0.3">
      <c r="I1451" s="16"/>
    </row>
    <row r="1452" spans="9:9" x14ac:dyDescent="0.3">
      <c r="I1452" s="16"/>
    </row>
    <row r="1453" spans="9:9" x14ac:dyDescent="0.3">
      <c r="I1453" s="16"/>
    </row>
    <row r="1454" spans="9:9" x14ac:dyDescent="0.3">
      <c r="I1454" s="16"/>
    </row>
    <row r="1455" spans="9:9" x14ac:dyDescent="0.3">
      <c r="I1455" s="16"/>
    </row>
    <row r="1456" spans="9:9" x14ac:dyDescent="0.3">
      <c r="I1456" s="16"/>
    </row>
    <row r="1457" spans="9:9" x14ac:dyDescent="0.3">
      <c r="I1457" s="16"/>
    </row>
    <row r="1458" spans="9:9" x14ac:dyDescent="0.3">
      <c r="I1458" s="16"/>
    </row>
    <row r="1459" spans="9:9" x14ac:dyDescent="0.3">
      <c r="I1459" s="16"/>
    </row>
    <row r="1460" spans="9:9" x14ac:dyDescent="0.3">
      <c r="I1460" s="16"/>
    </row>
    <row r="1461" spans="9:9" x14ac:dyDescent="0.3">
      <c r="I1461" s="16"/>
    </row>
    <row r="1462" spans="9:9" x14ac:dyDescent="0.3">
      <c r="I1462" s="16"/>
    </row>
    <row r="1463" spans="9:9" x14ac:dyDescent="0.3">
      <c r="I1463" s="16"/>
    </row>
    <row r="1464" spans="9:9" x14ac:dyDescent="0.3">
      <c r="I1464" s="16"/>
    </row>
    <row r="1465" spans="9:9" x14ac:dyDescent="0.3">
      <c r="I1465" s="16"/>
    </row>
    <row r="1466" spans="9:9" x14ac:dyDescent="0.3">
      <c r="I1466" s="16"/>
    </row>
    <row r="1467" spans="9:9" x14ac:dyDescent="0.3">
      <c r="I1467" s="16"/>
    </row>
    <row r="1468" spans="9:9" x14ac:dyDescent="0.3">
      <c r="I1468" s="16"/>
    </row>
    <row r="1469" spans="9:9" x14ac:dyDescent="0.3">
      <c r="I1469" s="16"/>
    </row>
    <row r="1470" spans="9:9" x14ac:dyDescent="0.3">
      <c r="I1470" s="16"/>
    </row>
    <row r="1471" spans="9:9" x14ac:dyDescent="0.3">
      <c r="I1471" s="16"/>
    </row>
    <row r="1472" spans="9:9" x14ac:dyDescent="0.3">
      <c r="I1472" s="16"/>
    </row>
    <row r="1473" spans="9:9" x14ac:dyDescent="0.3">
      <c r="I1473" s="16"/>
    </row>
    <row r="1474" spans="9:9" x14ac:dyDescent="0.3">
      <c r="I1474" s="16"/>
    </row>
    <row r="1475" spans="9:9" x14ac:dyDescent="0.3">
      <c r="I1475" s="16"/>
    </row>
    <row r="1476" spans="9:9" x14ac:dyDescent="0.3">
      <c r="I1476" s="16"/>
    </row>
    <row r="1477" spans="9:9" x14ac:dyDescent="0.3">
      <c r="I1477" s="16"/>
    </row>
    <row r="1478" spans="9:9" x14ac:dyDescent="0.3">
      <c r="I1478" s="16"/>
    </row>
    <row r="1479" spans="9:9" x14ac:dyDescent="0.3">
      <c r="I1479" s="16"/>
    </row>
    <row r="1480" spans="9:9" x14ac:dyDescent="0.3">
      <c r="I1480" s="16"/>
    </row>
    <row r="1481" spans="9:9" x14ac:dyDescent="0.3">
      <c r="I1481" s="16"/>
    </row>
    <row r="1482" spans="9:9" x14ac:dyDescent="0.3">
      <c r="I1482" s="16"/>
    </row>
    <row r="1483" spans="9:9" x14ac:dyDescent="0.3">
      <c r="I1483" s="16"/>
    </row>
    <row r="1484" spans="9:9" x14ac:dyDescent="0.3">
      <c r="I1484" s="16"/>
    </row>
    <row r="1485" spans="9:9" x14ac:dyDescent="0.3">
      <c r="I1485" s="16"/>
    </row>
    <row r="1486" spans="9:9" x14ac:dyDescent="0.3">
      <c r="I1486" s="16"/>
    </row>
    <row r="1487" spans="9:9" x14ac:dyDescent="0.3">
      <c r="I1487" s="16"/>
    </row>
    <row r="1488" spans="9:9" x14ac:dyDescent="0.3">
      <c r="I1488" s="16"/>
    </row>
    <row r="1489" spans="9:9" x14ac:dyDescent="0.3">
      <c r="I1489" s="16"/>
    </row>
    <row r="1490" spans="9:9" x14ac:dyDescent="0.3">
      <c r="I1490" s="16"/>
    </row>
    <row r="1491" spans="9:9" x14ac:dyDescent="0.3">
      <c r="I1491" s="16"/>
    </row>
    <row r="1492" spans="9:9" x14ac:dyDescent="0.3">
      <c r="I1492" s="16"/>
    </row>
    <row r="1493" spans="9:9" x14ac:dyDescent="0.3">
      <c r="I1493" s="16"/>
    </row>
    <row r="1494" spans="9:9" x14ac:dyDescent="0.3">
      <c r="I1494" s="16"/>
    </row>
    <row r="1495" spans="9:9" x14ac:dyDescent="0.3">
      <c r="I1495" s="16"/>
    </row>
    <row r="1496" spans="9:9" x14ac:dyDescent="0.3">
      <c r="I1496" s="16"/>
    </row>
    <row r="1497" spans="9:9" x14ac:dyDescent="0.3">
      <c r="I1497" s="16"/>
    </row>
    <row r="1498" spans="9:9" x14ac:dyDescent="0.3">
      <c r="I1498" s="16"/>
    </row>
    <row r="1499" spans="9:9" x14ac:dyDescent="0.3">
      <c r="I1499" s="16"/>
    </row>
    <row r="1500" spans="9:9" x14ac:dyDescent="0.3">
      <c r="I1500" s="16"/>
    </row>
    <row r="1501" spans="9:9" x14ac:dyDescent="0.3">
      <c r="I1501" s="16"/>
    </row>
    <row r="1502" spans="9:9" x14ac:dyDescent="0.3">
      <c r="I1502" s="16"/>
    </row>
    <row r="1503" spans="9:9" x14ac:dyDescent="0.3">
      <c r="I1503" s="16"/>
    </row>
    <row r="1504" spans="9:9" x14ac:dyDescent="0.3">
      <c r="I1504" s="16"/>
    </row>
    <row r="1505" spans="9:9" x14ac:dyDescent="0.3">
      <c r="I1505" s="16"/>
    </row>
    <row r="1506" spans="9:9" x14ac:dyDescent="0.3">
      <c r="I1506" s="16"/>
    </row>
    <row r="1507" spans="9:9" x14ac:dyDescent="0.3">
      <c r="I1507" s="16"/>
    </row>
    <row r="1508" spans="9:9" x14ac:dyDescent="0.3">
      <c r="I1508" s="16"/>
    </row>
    <row r="1509" spans="9:9" x14ac:dyDescent="0.3">
      <c r="I1509" s="16"/>
    </row>
    <row r="1510" spans="9:9" x14ac:dyDescent="0.3">
      <c r="I1510" s="16"/>
    </row>
    <row r="1511" spans="9:9" x14ac:dyDescent="0.3">
      <c r="I1511" s="16"/>
    </row>
    <row r="1512" spans="9:9" x14ac:dyDescent="0.3">
      <c r="I1512" s="16"/>
    </row>
    <row r="1513" spans="9:9" x14ac:dyDescent="0.3">
      <c r="I1513" s="16"/>
    </row>
    <row r="1514" spans="9:9" x14ac:dyDescent="0.3">
      <c r="I1514" s="16"/>
    </row>
    <row r="1515" spans="9:9" x14ac:dyDescent="0.3">
      <c r="I1515" s="16"/>
    </row>
    <row r="1516" spans="9:9" x14ac:dyDescent="0.3">
      <c r="I1516" s="16"/>
    </row>
    <row r="1517" spans="9:9" x14ac:dyDescent="0.3">
      <c r="I1517" s="16"/>
    </row>
    <row r="1518" spans="9:9" x14ac:dyDescent="0.3">
      <c r="I1518" s="16"/>
    </row>
    <row r="1519" spans="9:9" x14ac:dyDescent="0.3">
      <c r="I1519" s="16"/>
    </row>
    <row r="1520" spans="9:9" x14ac:dyDescent="0.3">
      <c r="I1520" s="16"/>
    </row>
    <row r="1521" spans="9:9" x14ac:dyDescent="0.3">
      <c r="I1521" s="16"/>
    </row>
    <row r="1522" spans="9:9" x14ac:dyDescent="0.3">
      <c r="I1522" s="16"/>
    </row>
    <row r="1523" spans="9:9" x14ac:dyDescent="0.3">
      <c r="I1523" s="16"/>
    </row>
    <row r="1524" spans="9:9" x14ac:dyDescent="0.3">
      <c r="I1524" s="16"/>
    </row>
    <row r="1525" spans="9:9" x14ac:dyDescent="0.3">
      <c r="I1525" s="16"/>
    </row>
    <row r="1526" spans="9:9" x14ac:dyDescent="0.3">
      <c r="I1526" s="16"/>
    </row>
    <row r="1527" spans="9:9" x14ac:dyDescent="0.3">
      <c r="I1527" s="16"/>
    </row>
    <row r="1528" spans="9:9" x14ac:dyDescent="0.3">
      <c r="I1528" s="16"/>
    </row>
    <row r="1529" spans="9:9" x14ac:dyDescent="0.3">
      <c r="I1529" s="16"/>
    </row>
    <row r="1530" spans="9:9" x14ac:dyDescent="0.3">
      <c r="I1530" s="16"/>
    </row>
    <row r="1531" spans="9:9" x14ac:dyDescent="0.3">
      <c r="I1531" s="16"/>
    </row>
    <row r="1532" spans="9:9" x14ac:dyDescent="0.3">
      <c r="I1532" s="16"/>
    </row>
    <row r="1533" spans="9:9" x14ac:dyDescent="0.3">
      <c r="I1533" s="16"/>
    </row>
    <row r="1534" spans="9:9" x14ac:dyDescent="0.3">
      <c r="I1534" s="16"/>
    </row>
    <row r="1535" spans="9:9" x14ac:dyDescent="0.3">
      <c r="I1535" s="16"/>
    </row>
    <row r="1536" spans="9:9" x14ac:dyDescent="0.3">
      <c r="I1536" s="16"/>
    </row>
    <row r="1537" spans="9:9" x14ac:dyDescent="0.3">
      <c r="I1537" s="16"/>
    </row>
    <row r="1538" spans="9:9" x14ac:dyDescent="0.3">
      <c r="I1538" s="16"/>
    </row>
    <row r="1539" spans="9:9" x14ac:dyDescent="0.3">
      <c r="I1539" s="16"/>
    </row>
    <row r="1540" spans="9:9" x14ac:dyDescent="0.3">
      <c r="I1540" s="16"/>
    </row>
    <row r="1541" spans="9:9" x14ac:dyDescent="0.3">
      <c r="I1541" s="16"/>
    </row>
    <row r="1542" spans="9:9" x14ac:dyDescent="0.3">
      <c r="I1542" s="16"/>
    </row>
    <row r="1543" spans="9:9" x14ac:dyDescent="0.3">
      <c r="I1543" s="16"/>
    </row>
    <row r="1544" spans="9:9" x14ac:dyDescent="0.3">
      <c r="I1544" s="16"/>
    </row>
    <row r="1545" spans="9:9" x14ac:dyDescent="0.3">
      <c r="I1545" s="16"/>
    </row>
    <row r="1546" spans="9:9" x14ac:dyDescent="0.3">
      <c r="I1546" s="16"/>
    </row>
    <row r="1547" spans="9:9" x14ac:dyDescent="0.3">
      <c r="I1547" s="16"/>
    </row>
    <row r="1548" spans="9:9" x14ac:dyDescent="0.3">
      <c r="I1548" s="16"/>
    </row>
    <row r="1549" spans="9:9" x14ac:dyDescent="0.3">
      <c r="I1549" s="16"/>
    </row>
    <row r="1550" spans="9:9" x14ac:dyDescent="0.3">
      <c r="I1550" s="16"/>
    </row>
    <row r="1551" spans="9:9" x14ac:dyDescent="0.3">
      <c r="I1551" s="16"/>
    </row>
    <row r="1552" spans="9:9" x14ac:dyDescent="0.3">
      <c r="I1552" s="16"/>
    </row>
    <row r="1553" spans="9:9" x14ac:dyDescent="0.3">
      <c r="I1553" s="16"/>
    </row>
    <row r="1554" spans="9:9" x14ac:dyDescent="0.3">
      <c r="I1554" s="16"/>
    </row>
    <row r="1555" spans="9:9" x14ac:dyDescent="0.3">
      <c r="I1555" s="16"/>
    </row>
    <row r="1556" spans="9:9" x14ac:dyDescent="0.3">
      <c r="I1556" s="16"/>
    </row>
    <row r="1557" spans="9:9" x14ac:dyDescent="0.3">
      <c r="I1557" s="16"/>
    </row>
    <row r="1558" spans="9:9" x14ac:dyDescent="0.3">
      <c r="I1558" s="16"/>
    </row>
    <row r="1559" spans="9:9" x14ac:dyDescent="0.3">
      <c r="I1559" s="16"/>
    </row>
    <row r="1560" spans="9:9" x14ac:dyDescent="0.3">
      <c r="I1560" s="16"/>
    </row>
    <row r="1561" spans="9:9" x14ac:dyDescent="0.3">
      <c r="I1561" s="16"/>
    </row>
    <row r="1562" spans="9:9" x14ac:dyDescent="0.3">
      <c r="I1562" s="16"/>
    </row>
    <row r="1563" spans="9:9" x14ac:dyDescent="0.3">
      <c r="I1563" s="16"/>
    </row>
    <row r="1564" spans="9:9" x14ac:dyDescent="0.3">
      <c r="I1564" s="16"/>
    </row>
    <row r="1565" spans="9:9" x14ac:dyDescent="0.3">
      <c r="I1565" s="16"/>
    </row>
    <row r="1566" spans="9:9" x14ac:dyDescent="0.3">
      <c r="I1566" s="16"/>
    </row>
    <row r="1567" spans="9:9" x14ac:dyDescent="0.3">
      <c r="I1567" s="16"/>
    </row>
    <row r="1568" spans="9:9" x14ac:dyDescent="0.3">
      <c r="I1568" s="16"/>
    </row>
    <row r="1569" spans="9:9" x14ac:dyDescent="0.3">
      <c r="I1569" s="16"/>
    </row>
    <row r="1570" spans="9:9" x14ac:dyDescent="0.3">
      <c r="I1570" s="16"/>
    </row>
    <row r="1571" spans="9:9" x14ac:dyDescent="0.3">
      <c r="I1571" s="16"/>
    </row>
    <row r="1572" spans="9:9" x14ac:dyDescent="0.3">
      <c r="I1572" s="16"/>
    </row>
    <row r="1573" spans="9:9" x14ac:dyDescent="0.3">
      <c r="I1573" s="16"/>
    </row>
    <row r="1574" spans="9:9" x14ac:dyDescent="0.3">
      <c r="I1574" s="16"/>
    </row>
    <row r="1575" spans="9:9" x14ac:dyDescent="0.3">
      <c r="I1575" s="16"/>
    </row>
    <row r="1576" spans="9:9" x14ac:dyDescent="0.3">
      <c r="I1576" s="16"/>
    </row>
    <row r="1577" spans="9:9" x14ac:dyDescent="0.3">
      <c r="I1577" s="16"/>
    </row>
    <row r="1578" spans="9:9" x14ac:dyDescent="0.3">
      <c r="I1578" s="16"/>
    </row>
    <row r="1579" spans="9:9" x14ac:dyDescent="0.3">
      <c r="I1579" s="16"/>
    </row>
    <row r="1580" spans="9:9" x14ac:dyDescent="0.3">
      <c r="I1580" s="16"/>
    </row>
    <row r="1581" spans="9:9" x14ac:dyDescent="0.3">
      <c r="I1581" s="16"/>
    </row>
    <row r="1582" spans="9:9" x14ac:dyDescent="0.3">
      <c r="I1582" s="16"/>
    </row>
    <row r="1583" spans="9:9" x14ac:dyDescent="0.3">
      <c r="I1583" s="16"/>
    </row>
    <row r="1584" spans="9:9" x14ac:dyDescent="0.3">
      <c r="I1584" s="16"/>
    </row>
    <row r="1585" spans="9:9" x14ac:dyDescent="0.3">
      <c r="I1585" s="16"/>
    </row>
    <row r="1586" spans="9:9" x14ac:dyDescent="0.3">
      <c r="I1586" s="16"/>
    </row>
    <row r="1587" spans="9:9" x14ac:dyDescent="0.3">
      <c r="I1587" s="16"/>
    </row>
    <row r="1588" spans="9:9" x14ac:dyDescent="0.3">
      <c r="I1588" s="16"/>
    </row>
    <row r="1589" spans="9:9" x14ac:dyDescent="0.3">
      <c r="I1589" s="16"/>
    </row>
    <row r="1590" spans="9:9" x14ac:dyDescent="0.3">
      <c r="I1590" s="16"/>
    </row>
    <row r="1591" spans="9:9" x14ac:dyDescent="0.3">
      <c r="I1591" s="16"/>
    </row>
    <row r="1592" spans="9:9" x14ac:dyDescent="0.3">
      <c r="I1592" s="16"/>
    </row>
    <row r="1593" spans="9:9" x14ac:dyDescent="0.3">
      <c r="I1593" s="16"/>
    </row>
    <row r="1594" spans="9:9" x14ac:dyDescent="0.3">
      <c r="I1594" s="16"/>
    </row>
    <row r="1595" spans="9:9" x14ac:dyDescent="0.3">
      <c r="I1595" s="16"/>
    </row>
    <row r="1596" spans="9:9" x14ac:dyDescent="0.3">
      <c r="I1596" s="16"/>
    </row>
    <row r="1597" spans="9:9" x14ac:dyDescent="0.3">
      <c r="I1597" s="16"/>
    </row>
    <row r="1598" spans="9:9" x14ac:dyDescent="0.3">
      <c r="I1598" s="16"/>
    </row>
    <row r="1599" spans="9:9" x14ac:dyDescent="0.3">
      <c r="I1599" s="16"/>
    </row>
    <row r="1600" spans="9:9" x14ac:dyDescent="0.3">
      <c r="I1600" s="16"/>
    </row>
    <row r="1601" spans="9:9" x14ac:dyDescent="0.3">
      <c r="I1601" s="16"/>
    </row>
    <row r="1602" spans="9:9" x14ac:dyDescent="0.3">
      <c r="I1602" s="16"/>
    </row>
    <row r="1603" spans="9:9" x14ac:dyDescent="0.3">
      <c r="I1603" s="16"/>
    </row>
    <row r="1604" spans="9:9" x14ac:dyDescent="0.3">
      <c r="I1604" s="16"/>
    </row>
    <row r="1605" spans="9:9" x14ac:dyDescent="0.3">
      <c r="I1605" s="16"/>
    </row>
    <row r="1606" spans="9:9" x14ac:dyDescent="0.3">
      <c r="I1606" s="16"/>
    </row>
    <row r="1607" spans="9:9" x14ac:dyDescent="0.3">
      <c r="I1607" s="16"/>
    </row>
    <row r="1608" spans="9:9" x14ac:dyDescent="0.3">
      <c r="I1608" s="16"/>
    </row>
    <row r="1609" spans="9:9" x14ac:dyDescent="0.3">
      <c r="I1609" s="16"/>
    </row>
    <row r="1610" spans="9:9" x14ac:dyDescent="0.3">
      <c r="I1610" s="16"/>
    </row>
    <row r="1611" spans="9:9" x14ac:dyDescent="0.3">
      <c r="I1611" s="16"/>
    </row>
    <row r="1612" spans="9:9" x14ac:dyDescent="0.3">
      <c r="I1612" s="16"/>
    </row>
    <row r="1613" spans="9:9" x14ac:dyDescent="0.3">
      <c r="I1613" s="16"/>
    </row>
    <row r="1614" spans="9:9" x14ac:dyDescent="0.3">
      <c r="I1614" s="16"/>
    </row>
    <row r="1615" spans="9:9" x14ac:dyDescent="0.3">
      <c r="I1615" s="16"/>
    </row>
    <row r="1616" spans="9:9" x14ac:dyDescent="0.3">
      <c r="I1616" s="16"/>
    </row>
    <row r="1617" spans="9:9" x14ac:dyDescent="0.3">
      <c r="I1617" s="16"/>
    </row>
    <row r="1618" spans="9:9" x14ac:dyDescent="0.3">
      <c r="I1618" s="16"/>
    </row>
    <row r="1619" spans="9:9" x14ac:dyDescent="0.3">
      <c r="I1619" s="16"/>
    </row>
    <row r="1620" spans="9:9" x14ac:dyDescent="0.3">
      <c r="I1620" s="16"/>
    </row>
    <row r="1621" spans="9:9" x14ac:dyDescent="0.3">
      <c r="I1621" s="16"/>
    </row>
    <row r="1622" spans="9:9" x14ac:dyDescent="0.3">
      <c r="I1622" s="16"/>
    </row>
    <row r="1623" spans="9:9" x14ac:dyDescent="0.3">
      <c r="I1623" s="16"/>
    </row>
    <row r="1624" spans="9:9" x14ac:dyDescent="0.3">
      <c r="I1624" s="16"/>
    </row>
    <row r="1625" spans="9:9" x14ac:dyDescent="0.3">
      <c r="I1625" s="16"/>
    </row>
    <row r="1626" spans="9:9" x14ac:dyDescent="0.3">
      <c r="I1626" s="16"/>
    </row>
    <row r="1627" spans="9:9" x14ac:dyDescent="0.3">
      <c r="I1627" s="16"/>
    </row>
    <row r="1628" spans="9:9" x14ac:dyDescent="0.3">
      <c r="I1628" s="16"/>
    </row>
    <row r="1629" spans="9:9" x14ac:dyDescent="0.3">
      <c r="I1629" s="16"/>
    </row>
    <row r="1630" spans="9:9" x14ac:dyDescent="0.3">
      <c r="I1630" s="16"/>
    </row>
    <row r="1631" spans="9:9" x14ac:dyDescent="0.3">
      <c r="I1631" s="16"/>
    </row>
    <row r="1632" spans="9:9" x14ac:dyDescent="0.3">
      <c r="I1632" s="16"/>
    </row>
    <row r="1633" spans="9:9" x14ac:dyDescent="0.3">
      <c r="I1633" s="16"/>
    </row>
    <row r="1634" spans="9:9" x14ac:dyDescent="0.3">
      <c r="I1634" s="16"/>
    </row>
    <row r="1635" spans="9:9" x14ac:dyDescent="0.3">
      <c r="I1635" s="16"/>
    </row>
    <row r="1636" spans="9:9" x14ac:dyDescent="0.3">
      <c r="I1636" s="16"/>
    </row>
    <row r="1637" spans="9:9" x14ac:dyDescent="0.3">
      <c r="I1637" s="16"/>
    </row>
    <row r="1638" spans="9:9" x14ac:dyDescent="0.3">
      <c r="I1638" s="16"/>
    </row>
    <row r="1639" spans="9:9" x14ac:dyDescent="0.3">
      <c r="I1639" s="16"/>
    </row>
    <row r="1640" spans="9:9" x14ac:dyDescent="0.3">
      <c r="I1640" s="16"/>
    </row>
    <row r="1641" spans="9:9" x14ac:dyDescent="0.3">
      <c r="I1641" s="16"/>
    </row>
    <row r="1642" spans="9:9" x14ac:dyDescent="0.3">
      <c r="I1642" s="16"/>
    </row>
    <row r="1643" spans="9:9" x14ac:dyDescent="0.3">
      <c r="I1643" s="16"/>
    </row>
    <row r="1644" spans="9:9" x14ac:dyDescent="0.3">
      <c r="I1644" s="16"/>
    </row>
    <row r="1645" spans="9:9" x14ac:dyDescent="0.3">
      <c r="I1645" s="16"/>
    </row>
    <row r="1646" spans="9:9" x14ac:dyDescent="0.3">
      <c r="I1646" s="16"/>
    </row>
    <row r="1647" spans="9:9" x14ac:dyDescent="0.3">
      <c r="I1647" s="16"/>
    </row>
    <row r="1648" spans="9:9" x14ac:dyDescent="0.3">
      <c r="I1648" s="16"/>
    </row>
    <row r="1649" spans="9:9" x14ac:dyDescent="0.3">
      <c r="I1649" s="16"/>
    </row>
    <row r="1650" spans="9:9" x14ac:dyDescent="0.3">
      <c r="I1650" s="16"/>
    </row>
    <row r="1651" spans="9:9" x14ac:dyDescent="0.3">
      <c r="I1651" s="16"/>
    </row>
    <row r="1652" spans="9:9" x14ac:dyDescent="0.3">
      <c r="I1652" s="16"/>
    </row>
    <row r="1653" spans="9:9" x14ac:dyDescent="0.3">
      <c r="I1653" s="16"/>
    </row>
    <row r="1654" spans="9:9" x14ac:dyDescent="0.3">
      <c r="I1654" s="16"/>
    </row>
    <row r="1655" spans="9:9" x14ac:dyDescent="0.3">
      <c r="I1655" s="16"/>
    </row>
    <row r="1656" spans="9:9" x14ac:dyDescent="0.3">
      <c r="I1656" s="16"/>
    </row>
    <row r="1657" spans="9:9" x14ac:dyDescent="0.3">
      <c r="I1657" s="16"/>
    </row>
    <row r="1658" spans="9:9" x14ac:dyDescent="0.3">
      <c r="I1658" s="16"/>
    </row>
    <row r="1659" spans="9:9" x14ac:dyDescent="0.3">
      <c r="I1659" s="16"/>
    </row>
    <row r="1660" spans="9:9" x14ac:dyDescent="0.3">
      <c r="I1660" s="16"/>
    </row>
    <row r="1661" spans="9:9" x14ac:dyDescent="0.3">
      <c r="I1661" s="16"/>
    </row>
    <row r="1662" spans="9:9" x14ac:dyDescent="0.3">
      <c r="I1662" s="16"/>
    </row>
    <row r="1663" spans="9:9" x14ac:dyDescent="0.3">
      <c r="I1663" s="16"/>
    </row>
    <row r="1664" spans="9:9" x14ac:dyDescent="0.3">
      <c r="I1664" s="16"/>
    </row>
    <row r="1665" spans="9:9" x14ac:dyDescent="0.3">
      <c r="I1665" s="16"/>
    </row>
    <row r="1666" spans="9:9" x14ac:dyDescent="0.3">
      <c r="I1666" s="16"/>
    </row>
    <row r="1667" spans="9:9" x14ac:dyDescent="0.3">
      <c r="I1667" s="16"/>
    </row>
    <row r="1668" spans="9:9" x14ac:dyDescent="0.3">
      <c r="I1668" s="16"/>
    </row>
    <row r="1669" spans="9:9" x14ac:dyDescent="0.3">
      <c r="I1669" s="16"/>
    </row>
    <row r="1670" spans="9:9" x14ac:dyDescent="0.3">
      <c r="I1670" s="16"/>
    </row>
    <row r="1671" spans="9:9" x14ac:dyDescent="0.3">
      <c r="I1671" s="16"/>
    </row>
    <row r="1672" spans="9:9" x14ac:dyDescent="0.3">
      <c r="I1672" s="16"/>
    </row>
    <row r="1673" spans="9:9" x14ac:dyDescent="0.3">
      <c r="I1673" s="16"/>
    </row>
    <row r="1674" spans="9:9" x14ac:dyDescent="0.3">
      <c r="I1674" s="16"/>
    </row>
    <row r="1675" spans="9:9" x14ac:dyDescent="0.3">
      <c r="I1675" s="16"/>
    </row>
    <row r="1676" spans="9:9" x14ac:dyDescent="0.3">
      <c r="I1676" s="16"/>
    </row>
    <row r="1677" spans="9:9" x14ac:dyDescent="0.3">
      <c r="I1677" s="16"/>
    </row>
    <row r="1678" spans="9:9" x14ac:dyDescent="0.3">
      <c r="I1678" s="16"/>
    </row>
    <row r="1679" spans="9:9" x14ac:dyDescent="0.3">
      <c r="I1679" s="16"/>
    </row>
    <row r="1680" spans="9:9" x14ac:dyDescent="0.3">
      <c r="I1680" s="16"/>
    </row>
    <row r="1681" spans="9:9" x14ac:dyDescent="0.3">
      <c r="I1681" s="16"/>
    </row>
    <row r="1682" spans="9:9" x14ac:dyDescent="0.3">
      <c r="I1682" s="16"/>
    </row>
    <row r="1683" spans="9:9" x14ac:dyDescent="0.3">
      <c r="I1683" s="16"/>
    </row>
    <row r="1684" spans="9:9" x14ac:dyDescent="0.3">
      <c r="I1684" s="16"/>
    </row>
    <row r="1685" spans="9:9" x14ac:dyDescent="0.3">
      <c r="I1685" s="16"/>
    </row>
    <row r="1686" spans="9:9" x14ac:dyDescent="0.3">
      <c r="I1686" s="16"/>
    </row>
    <row r="1687" spans="9:9" x14ac:dyDescent="0.3">
      <c r="I1687" s="16"/>
    </row>
    <row r="1688" spans="9:9" x14ac:dyDescent="0.3">
      <c r="I1688" s="16"/>
    </row>
    <row r="1689" spans="9:9" x14ac:dyDescent="0.3">
      <c r="I1689" s="16"/>
    </row>
    <row r="1690" spans="9:9" x14ac:dyDescent="0.3">
      <c r="I1690" s="16"/>
    </row>
    <row r="1691" spans="9:9" x14ac:dyDescent="0.3">
      <c r="I1691" s="16"/>
    </row>
    <row r="1692" spans="9:9" x14ac:dyDescent="0.3">
      <c r="I1692" s="16"/>
    </row>
    <row r="1693" spans="9:9" x14ac:dyDescent="0.3">
      <c r="I1693" s="16"/>
    </row>
    <row r="1694" spans="9:9" x14ac:dyDescent="0.3">
      <c r="I1694" s="16"/>
    </row>
    <row r="1695" spans="9:9" x14ac:dyDescent="0.3">
      <c r="I1695" s="16"/>
    </row>
    <row r="1696" spans="9:9" x14ac:dyDescent="0.3">
      <c r="I1696" s="16"/>
    </row>
    <row r="1697" spans="9:9" x14ac:dyDescent="0.3">
      <c r="I1697" s="16"/>
    </row>
    <row r="1698" spans="9:9" x14ac:dyDescent="0.3">
      <c r="I1698" s="16"/>
    </row>
    <row r="1699" spans="9:9" x14ac:dyDescent="0.3">
      <c r="I1699" s="16"/>
    </row>
    <row r="1700" spans="9:9" x14ac:dyDescent="0.3">
      <c r="I1700" s="16"/>
    </row>
    <row r="1701" spans="9:9" x14ac:dyDescent="0.3">
      <c r="I1701" s="16"/>
    </row>
    <row r="1702" spans="9:9" x14ac:dyDescent="0.3">
      <c r="I1702" s="16"/>
    </row>
    <row r="1703" spans="9:9" x14ac:dyDescent="0.3">
      <c r="I1703" s="16"/>
    </row>
    <row r="1704" spans="9:9" x14ac:dyDescent="0.3">
      <c r="I1704" s="16"/>
    </row>
    <row r="1705" spans="9:9" x14ac:dyDescent="0.3">
      <c r="I1705" s="16"/>
    </row>
    <row r="1706" spans="9:9" x14ac:dyDescent="0.3">
      <c r="I1706" s="16"/>
    </row>
    <row r="1707" spans="9:9" x14ac:dyDescent="0.3">
      <c r="I1707" s="16"/>
    </row>
    <row r="1708" spans="9:9" x14ac:dyDescent="0.3">
      <c r="I1708" s="16"/>
    </row>
    <row r="1709" spans="9:9" x14ac:dyDescent="0.3">
      <c r="I1709" s="16"/>
    </row>
    <row r="1710" spans="9:9" x14ac:dyDescent="0.3">
      <c r="I1710" s="16"/>
    </row>
    <row r="1711" spans="9:9" x14ac:dyDescent="0.3">
      <c r="I1711" s="16"/>
    </row>
    <row r="1712" spans="9:9" x14ac:dyDescent="0.3">
      <c r="I1712" s="16"/>
    </row>
    <row r="1713" spans="9:9" x14ac:dyDescent="0.3">
      <c r="I1713" s="16"/>
    </row>
    <row r="1714" spans="9:9" x14ac:dyDescent="0.3">
      <c r="I1714" s="16"/>
    </row>
    <row r="1715" spans="9:9" x14ac:dyDescent="0.3">
      <c r="I1715" s="16"/>
    </row>
    <row r="1716" spans="9:9" x14ac:dyDescent="0.3">
      <c r="I1716" s="16"/>
    </row>
    <row r="1717" spans="9:9" x14ac:dyDescent="0.3">
      <c r="I1717" s="16"/>
    </row>
    <row r="1718" spans="9:9" x14ac:dyDescent="0.3">
      <c r="I1718" s="16"/>
    </row>
    <row r="1719" spans="9:9" x14ac:dyDescent="0.3">
      <c r="I1719" s="16"/>
    </row>
    <row r="1720" spans="9:9" x14ac:dyDescent="0.3">
      <c r="I1720" s="16"/>
    </row>
    <row r="1721" spans="9:9" x14ac:dyDescent="0.3">
      <c r="I1721" s="16"/>
    </row>
    <row r="1722" spans="9:9" x14ac:dyDescent="0.3">
      <c r="I1722" s="16"/>
    </row>
    <row r="1723" spans="9:9" x14ac:dyDescent="0.3">
      <c r="I1723" s="16"/>
    </row>
    <row r="1724" spans="9:9" x14ac:dyDescent="0.3">
      <c r="I1724" s="16"/>
    </row>
    <row r="1725" spans="9:9" x14ac:dyDescent="0.3">
      <c r="I1725" s="16"/>
    </row>
    <row r="1726" spans="9:9" x14ac:dyDescent="0.3">
      <c r="I1726" s="16"/>
    </row>
    <row r="1727" spans="9:9" x14ac:dyDescent="0.3">
      <c r="I1727" s="16"/>
    </row>
    <row r="1728" spans="9:9" x14ac:dyDescent="0.3">
      <c r="I1728" s="16"/>
    </row>
    <row r="1729" spans="9:9" x14ac:dyDescent="0.3">
      <c r="I1729" s="16"/>
    </row>
    <row r="1730" spans="9:9" x14ac:dyDescent="0.3">
      <c r="I1730" s="16"/>
    </row>
    <row r="1731" spans="9:9" x14ac:dyDescent="0.3">
      <c r="I1731" s="16"/>
    </row>
    <row r="1732" spans="9:9" x14ac:dyDescent="0.3">
      <c r="I1732" s="16"/>
    </row>
    <row r="1733" spans="9:9" x14ac:dyDescent="0.3">
      <c r="I1733" s="16"/>
    </row>
    <row r="1734" spans="9:9" x14ac:dyDescent="0.3">
      <c r="I1734" s="16"/>
    </row>
    <row r="1735" spans="9:9" x14ac:dyDescent="0.3">
      <c r="I1735" s="16"/>
    </row>
    <row r="1736" spans="9:9" x14ac:dyDescent="0.3">
      <c r="I1736" s="16"/>
    </row>
    <row r="1737" spans="9:9" x14ac:dyDescent="0.3">
      <c r="I1737" s="16"/>
    </row>
    <row r="1738" spans="9:9" x14ac:dyDescent="0.3">
      <c r="I1738" s="16"/>
    </row>
    <row r="1739" spans="9:9" x14ac:dyDescent="0.3">
      <c r="I1739" s="16"/>
    </row>
    <row r="1740" spans="9:9" x14ac:dyDescent="0.3">
      <c r="I1740" s="16"/>
    </row>
    <row r="1741" spans="9:9" x14ac:dyDescent="0.3">
      <c r="I1741" s="16"/>
    </row>
    <row r="1742" spans="9:9" x14ac:dyDescent="0.3">
      <c r="I1742" s="16"/>
    </row>
    <row r="1743" spans="9:9" x14ac:dyDescent="0.3">
      <c r="I1743" s="16"/>
    </row>
    <row r="1744" spans="9:9" x14ac:dyDescent="0.3">
      <c r="I1744" s="16"/>
    </row>
    <row r="1745" spans="9:9" x14ac:dyDescent="0.3">
      <c r="I1745" s="16"/>
    </row>
    <row r="1746" spans="9:9" x14ac:dyDescent="0.3">
      <c r="I1746" s="16"/>
    </row>
    <row r="1747" spans="9:9" x14ac:dyDescent="0.3">
      <c r="I1747" s="16"/>
    </row>
    <row r="1748" spans="9:9" x14ac:dyDescent="0.3">
      <c r="I1748" s="16"/>
    </row>
    <row r="1749" spans="9:9" x14ac:dyDescent="0.3">
      <c r="I1749" s="16"/>
    </row>
    <row r="1750" spans="9:9" x14ac:dyDescent="0.3">
      <c r="I1750" s="16"/>
    </row>
    <row r="1751" spans="9:9" x14ac:dyDescent="0.3">
      <c r="I1751" s="16"/>
    </row>
    <row r="1752" spans="9:9" x14ac:dyDescent="0.3">
      <c r="I1752" s="16"/>
    </row>
    <row r="1753" spans="9:9" x14ac:dyDescent="0.3">
      <c r="I1753" s="16"/>
    </row>
    <row r="1754" spans="9:9" x14ac:dyDescent="0.3">
      <c r="I1754" s="16"/>
    </row>
    <row r="1755" spans="9:9" x14ac:dyDescent="0.3">
      <c r="I1755" s="16"/>
    </row>
    <row r="1756" spans="9:9" x14ac:dyDescent="0.3">
      <c r="I1756" s="16"/>
    </row>
    <row r="1757" spans="9:9" x14ac:dyDescent="0.3">
      <c r="I1757" s="16"/>
    </row>
    <row r="1758" spans="9:9" x14ac:dyDescent="0.3">
      <c r="I1758" s="16"/>
    </row>
    <row r="1759" spans="9:9" x14ac:dyDescent="0.3">
      <c r="I1759" s="16"/>
    </row>
    <row r="1760" spans="9:9" x14ac:dyDescent="0.3">
      <c r="I1760" s="16"/>
    </row>
    <row r="1761" spans="9:9" x14ac:dyDescent="0.3">
      <c r="I1761" s="16"/>
    </row>
    <row r="1762" spans="9:9" x14ac:dyDescent="0.3">
      <c r="I1762" s="16"/>
    </row>
    <row r="1763" spans="9:9" x14ac:dyDescent="0.3">
      <c r="I1763" s="16"/>
    </row>
    <row r="1764" spans="9:9" x14ac:dyDescent="0.3">
      <c r="I1764" s="16"/>
    </row>
    <row r="1765" spans="9:9" x14ac:dyDescent="0.3">
      <c r="I1765" s="16"/>
    </row>
    <row r="1766" spans="9:9" x14ac:dyDescent="0.3">
      <c r="I1766" s="16"/>
    </row>
    <row r="1767" spans="9:9" x14ac:dyDescent="0.3">
      <c r="I1767" s="16"/>
    </row>
    <row r="1768" spans="9:9" x14ac:dyDescent="0.3">
      <c r="I1768" s="16"/>
    </row>
    <row r="1769" spans="9:9" x14ac:dyDescent="0.3">
      <c r="I1769" s="16"/>
    </row>
    <row r="1770" spans="9:9" x14ac:dyDescent="0.3">
      <c r="I1770" s="16"/>
    </row>
    <row r="1771" spans="9:9" x14ac:dyDescent="0.3">
      <c r="I1771" s="16"/>
    </row>
    <row r="1772" spans="9:9" x14ac:dyDescent="0.3">
      <c r="I1772" s="16"/>
    </row>
    <row r="1773" spans="9:9" x14ac:dyDescent="0.3">
      <c r="I1773" s="16"/>
    </row>
    <row r="1774" spans="9:9" x14ac:dyDescent="0.3">
      <c r="I1774" s="16"/>
    </row>
    <row r="1775" spans="9:9" x14ac:dyDescent="0.3">
      <c r="I1775" s="16"/>
    </row>
    <row r="1776" spans="9:9" x14ac:dyDescent="0.3">
      <c r="I1776" s="16"/>
    </row>
    <row r="1777" spans="9:9" x14ac:dyDescent="0.3">
      <c r="I1777" s="16"/>
    </row>
    <row r="1778" spans="9:9" x14ac:dyDescent="0.3">
      <c r="I1778" s="16"/>
    </row>
    <row r="1779" spans="9:9" x14ac:dyDescent="0.3">
      <c r="I1779" s="16"/>
    </row>
    <row r="1780" spans="9:9" x14ac:dyDescent="0.3">
      <c r="I1780" s="16"/>
    </row>
    <row r="1781" spans="9:9" x14ac:dyDescent="0.3">
      <c r="I1781" s="16"/>
    </row>
    <row r="1782" spans="9:9" x14ac:dyDescent="0.3">
      <c r="I1782" s="16"/>
    </row>
    <row r="1783" spans="9:9" x14ac:dyDescent="0.3">
      <c r="I1783" s="16"/>
    </row>
    <row r="1784" spans="9:9" x14ac:dyDescent="0.3">
      <c r="I1784" s="16"/>
    </row>
    <row r="1785" spans="9:9" x14ac:dyDescent="0.3">
      <c r="I1785" s="16"/>
    </row>
    <row r="1786" spans="9:9" x14ac:dyDescent="0.3">
      <c r="I1786" s="16"/>
    </row>
    <row r="1787" spans="9:9" x14ac:dyDescent="0.3">
      <c r="I1787" s="16"/>
    </row>
    <row r="1788" spans="9:9" x14ac:dyDescent="0.3">
      <c r="I1788" s="16"/>
    </row>
    <row r="1789" spans="9:9" x14ac:dyDescent="0.3">
      <c r="I1789" s="16"/>
    </row>
    <row r="1790" spans="9:9" x14ac:dyDescent="0.3">
      <c r="I1790" s="16"/>
    </row>
    <row r="1791" spans="9:9" x14ac:dyDescent="0.3">
      <c r="I1791" s="16"/>
    </row>
    <row r="1792" spans="9:9" x14ac:dyDescent="0.3">
      <c r="I1792" s="16"/>
    </row>
    <row r="1793" spans="9:9" x14ac:dyDescent="0.3">
      <c r="I1793" s="16"/>
    </row>
    <row r="1794" spans="9:9" x14ac:dyDescent="0.3">
      <c r="I1794" s="16"/>
    </row>
    <row r="1795" spans="9:9" x14ac:dyDescent="0.3">
      <c r="I1795" s="16"/>
    </row>
    <row r="1796" spans="9:9" x14ac:dyDescent="0.3">
      <c r="I1796" s="16"/>
    </row>
    <row r="1797" spans="9:9" x14ac:dyDescent="0.3">
      <c r="I1797" s="16"/>
    </row>
    <row r="1798" spans="9:9" x14ac:dyDescent="0.3">
      <c r="I1798" s="16"/>
    </row>
    <row r="1799" spans="9:9" x14ac:dyDescent="0.3">
      <c r="I1799" s="16"/>
    </row>
    <row r="1800" spans="9:9" x14ac:dyDescent="0.3">
      <c r="I1800" s="16"/>
    </row>
    <row r="1801" spans="9:9" x14ac:dyDescent="0.3">
      <c r="I1801" s="16"/>
    </row>
    <row r="1802" spans="9:9" x14ac:dyDescent="0.3">
      <c r="I1802" s="16"/>
    </row>
    <row r="1803" spans="9:9" x14ac:dyDescent="0.3">
      <c r="I1803" s="16"/>
    </row>
    <row r="1804" spans="9:9" x14ac:dyDescent="0.3">
      <c r="I1804" s="16"/>
    </row>
    <row r="1805" spans="9:9" x14ac:dyDescent="0.3">
      <c r="I1805" s="16"/>
    </row>
    <row r="1806" spans="9:9" x14ac:dyDescent="0.3">
      <c r="I1806" s="16"/>
    </row>
    <row r="1807" spans="9:9" x14ac:dyDescent="0.3">
      <c r="I1807" s="16"/>
    </row>
    <row r="1808" spans="9:9" x14ac:dyDescent="0.3">
      <c r="I1808" s="16"/>
    </row>
    <row r="1809" spans="9:9" x14ac:dyDescent="0.3">
      <c r="I1809" s="16"/>
    </row>
    <row r="1810" spans="9:9" x14ac:dyDescent="0.3">
      <c r="I1810" s="16"/>
    </row>
    <row r="1811" spans="9:9" x14ac:dyDescent="0.3">
      <c r="I1811" s="16"/>
    </row>
    <row r="1812" spans="9:9" x14ac:dyDescent="0.3">
      <c r="I1812" s="16"/>
    </row>
    <row r="1813" spans="9:9" x14ac:dyDescent="0.3">
      <c r="I1813" s="16"/>
    </row>
    <row r="1814" spans="9:9" x14ac:dyDescent="0.3">
      <c r="I1814" s="16"/>
    </row>
    <row r="1815" spans="9:9" x14ac:dyDescent="0.3">
      <c r="I1815" s="16"/>
    </row>
    <row r="1816" spans="9:9" x14ac:dyDescent="0.3">
      <c r="I1816" s="16"/>
    </row>
    <row r="1817" spans="9:9" x14ac:dyDescent="0.3">
      <c r="I1817" s="16"/>
    </row>
    <row r="1818" spans="9:9" x14ac:dyDescent="0.3">
      <c r="I1818" s="16"/>
    </row>
    <row r="1819" spans="9:9" x14ac:dyDescent="0.3">
      <c r="I1819" s="16"/>
    </row>
    <row r="1820" spans="9:9" x14ac:dyDescent="0.3">
      <c r="I1820" s="16"/>
    </row>
    <row r="1821" spans="9:9" x14ac:dyDescent="0.3">
      <c r="I1821" s="16"/>
    </row>
    <row r="1822" spans="9:9" x14ac:dyDescent="0.3">
      <c r="I1822" s="16"/>
    </row>
    <row r="1823" spans="9:9" x14ac:dyDescent="0.3">
      <c r="I1823" s="16"/>
    </row>
    <row r="1824" spans="9:9" x14ac:dyDescent="0.3">
      <c r="I1824" s="16"/>
    </row>
    <row r="1825" spans="9:9" x14ac:dyDescent="0.3">
      <c r="I1825" s="16"/>
    </row>
    <row r="1826" spans="9:9" x14ac:dyDescent="0.3">
      <c r="I1826" s="16"/>
    </row>
    <row r="1827" spans="9:9" x14ac:dyDescent="0.3">
      <c r="I1827" s="16"/>
    </row>
    <row r="1828" spans="9:9" x14ac:dyDescent="0.3">
      <c r="I1828" s="16"/>
    </row>
    <row r="1829" spans="9:9" x14ac:dyDescent="0.3">
      <c r="I1829" s="16"/>
    </row>
    <row r="1830" spans="9:9" x14ac:dyDescent="0.3">
      <c r="I1830" s="16"/>
    </row>
    <row r="1831" spans="9:9" x14ac:dyDescent="0.3">
      <c r="I1831" s="16"/>
    </row>
    <row r="1832" spans="9:9" x14ac:dyDescent="0.3">
      <c r="I1832" s="16"/>
    </row>
    <row r="1833" spans="9:9" x14ac:dyDescent="0.3">
      <c r="I1833" s="16"/>
    </row>
    <row r="1834" spans="9:9" x14ac:dyDescent="0.3">
      <c r="I1834" s="16"/>
    </row>
    <row r="1835" spans="9:9" x14ac:dyDescent="0.3">
      <c r="I1835" s="16"/>
    </row>
    <row r="1836" spans="9:9" x14ac:dyDescent="0.3">
      <c r="I1836" s="16"/>
    </row>
    <row r="1837" spans="9:9" x14ac:dyDescent="0.3">
      <c r="I1837" s="16"/>
    </row>
    <row r="1838" spans="9:9" x14ac:dyDescent="0.3">
      <c r="I1838" s="16"/>
    </row>
    <row r="1839" spans="9:9" x14ac:dyDescent="0.3">
      <c r="I1839" s="16"/>
    </row>
    <row r="1840" spans="9:9" x14ac:dyDescent="0.3">
      <c r="I1840" s="16"/>
    </row>
    <row r="1841" spans="9:9" x14ac:dyDescent="0.3">
      <c r="I1841" s="16"/>
    </row>
    <row r="1842" spans="9:9" x14ac:dyDescent="0.3">
      <c r="I1842" s="16"/>
    </row>
    <row r="1843" spans="9:9" x14ac:dyDescent="0.3">
      <c r="I1843" s="16"/>
    </row>
    <row r="1844" spans="9:9" x14ac:dyDescent="0.3">
      <c r="I1844" s="16"/>
    </row>
    <row r="1845" spans="9:9" x14ac:dyDescent="0.3">
      <c r="I1845" s="16"/>
    </row>
    <row r="1846" spans="9:9" x14ac:dyDescent="0.3">
      <c r="I1846" s="16"/>
    </row>
    <row r="1847" spans="9:9" x14ac:dyDescent="0.3">
      <c r="I1847" s="16"/>
    </row>
    <row r="1848" spans="9:9" x14ac:dyDescent="0.3">
      <c r="I1848" s="16"/>
    </row>
    <row r="1849" spans="9:9" x14ac:dyDescent="0.3">
      <c r="I1849" s="16"/>
    </row>
    <row r="1850" spans="9:9" x14ac:dyDescent="0.3">
      <c r="I1850" s="16"/>
    </row>
    <row r="1851" spans="9:9" x14ac:dyDescent="0.3">
      <c r="I1851" s="16"/>
    </row>
    <row r="1852" spans="9:9" x14ac:dyDescent="0.3">
      <c r="I1852" s="16"/>
    </row>
    <row r="1853" spans="9:9" x14ac:dyDescent="0.3">
      <c r="I1853" s="16"/>
    </row>
    <row r="1854" spans="9:9" x14ac:dyDescent="0.3">
      <c r="I1854" s="16"/>
    </row>
    <row r="1855" spans="9:9" x14ac:dyDescent="0.3">
      <c r="I1855" s="16"/>
    </row>
    <row r="1856" spans="9:9" x14ac:dyDescent="0.3">
      <c r="I1856" s="16"/>
    </row>
    <row r="1857" spans="9:9" x14ac:dyDescent="0.3">
      <c r="I1857" s="16"/>
    </row>
    <row r="1858" spans="9:9" x14ac:dyDescent="0.3">
      <c r="I1858" s="16"/>
    </row>
    <row r="1859" spans="9:9" x14ac:dyDescent="0.3">
      <c r="I1859" s="16"/>
    </row>
    <row r="1860" spans="9:9" x14ac:dyDescent="0.3">
      <c r="I1860" s="16"/>
    </row>
    <row r="1861" spans="9:9" x14ac:dyDescent="0.3">
      <c r="I1861" s="16"/>
    </row>
    <row r="1862" spans="9:9" x14ac:dyDescent="0.3">
      <c r="I1862" s="16"/>
    </row>
    <row r="1863" spans="9:9" x14ac:dyDescent="0.3">
      <c r="I1863" s="16"/>
    </row>
    <row r="1864" spans="9:9" x14ac:dyDescent="0.3">
      <c r="I1864" s="16"/>
    </row>
    <row r="1865" spans="9:9" x14ac:dyDescent="0.3">
      <c r="I1865" s="16"/>
    </row>
    <row r="1866" spans="9:9" x14ac:dyDescent="0.3">
      <c r="I1866" s="16"/>
    </row>
    <row r="1867" spans="9:9" x14ac:dyDescent="0.3">
      <c r="I1867" s="16"/>
    </row>
    <row r="1868" spans="9:9" x14ac:dyDescent="0.3">
      <c r="I1868" s="16"/>
    </row>
    <row r="1869" spans="9:9" x14ac:dyDescent="0.3">
      <c r="I1869" s="16"/>
    </row>
    <row r="1870" spans="9:9" x14ac:dyDescent="0.3">
      <c r="I1870" s="16"/>
    </row>
    <row r="1871" spans="9:9" x14ac:dyDescent="0.3">
      <c r="I1871" s="16"/>
    </row>
    <row r="1872" spans="9:9" x14ac:dyDescent="0.3">
      <c r="I1872" s="16"/>
    </row>
    <row r="1873" spans="9:9" x14ac:dyDescent="0.3">
      <c r="I1873" s="16"/>
    </row>
    <row r="1874" spans="9:9" x14ac:dyDescent="0.3">
      <c r="I1874" s="16"/>
    </row>
    <row r="1875" spans="9:9" x14ac:dyDescent="0.3">
      <c r="I1875" s="16"/>
    </row>
    <row r="1876" spans="9:9" x14ac:dyDescent="0.3">
      <c r="I1876" s="16"/>
    </row>
    <row r="1877" spans="9:9" x14ac:dyDescent="0.3">
      <c r="I1877" s="16"/>
    </row>
    <row r="1878" spans="9:9" x14ac:dyDescent="0.3">
      <c r="I1878" s="16"/>
    </row>
    <row r="1879" spans="9:9" x14ac:dyDescent="0.3">
      <c r="I1879" s="16"/>
    </row>
    <row r="1880" spans="9:9" x14ac:dyDescent="0.3">
      <c r="I1880" s="16"/>
    </row>
    <row r="1881" spans="9:9" x14ac:dyDescent="0.3">
      <c r="I1881" s="16"/>
    </row>
    <row r="1882" spans="9:9" x14ac:dyDescent="0.3">
      <c r="I1882" s="16"/>
    </row>
    <row r="1883" spans="9:9" x14ac:dyDescent="0.3">
      <c r="I1883" s="16"/>
    </row>
    <row r="1884" spans="9:9" x14ac:dyDescent="0.3">
      <c r="I1884" s="16"/>
    </row>
    <row r="1885" spans="9:9" x14ac:dyDescent="0.3">
      <c r="I1885" s="16"/>
    </row>
    <row r="1886" spans="9:9" x14ac:dyDescent="0.3">
      <c r="I1886" s="16"/>
    </row>
    <row r="1887" spans="9:9" x14ac:dyDescent="0.3">
      <c r="I1887" s="16"/>
    </row>
    <row r="1888" spans="9:9" x14ac:dyDescent="0.3">
      <c r="I1888" s="16"/>
    </row>
    <row r="1889" spans="9:9" x14ac:dyDescent="0.3">
      <c r="I1889" s="16"/>
    </row>
    <row r="1890" spans="9:9" x14ac:dyDescent="0.3">
      <c r="I1890" s="16"/>
    </row>
    <row r="1891" spans="9:9" x14ac:dyDescent="0.3">
      <c r="I1891" s="16"/>
    </row>
    <row r="1892" spans="9:9" x14ac:dyDescent="0.3">
      <c r="I1892" s="16"/>
    </row>
    <row r="1893" spans="9:9" x14ac:dyDescent="0.3">
      <c r="I1893" s="16"/>
    </row>
    <row r="1894" spans="9:9" x14ac:dyDescent="0.3">
      <c r="I1894" s="16"/>
    </row>
    <row r="1895" spans="9:9" x14ac:dyDescent="0.3">
      <c r="I1895" s="16"/>
    </row>
    <row r="1896" spans="9:9" x14ac:dyDescent="0.3">
      <c r="I1896" s="16"/>
    </row>
    <row r="1897" spans="9:9" x14ac:dyDescent="0.3">
      <c r="I1897" s="16"/>
    </row>
    <row r="1898" spans="9:9" x14ac:dyDescent="0.3">
      <c r="I1898" s="16"/>
    </row>
    <row r="1899" spans="9:9" x14ac:dyDescent="0.3">
      <c r="I1899" s="16"/>
    </row>
    <row r="1900" spans="9:9" x14ac:dyDescent="0.3">
      <c r="I1900" s="16"/>
    </row>
    <row r="1901" spans="9:9" x14ac:dyDescent="0.3">
      <c r="I1901" s="16"/>
    </row>
    <row r="1902" spans="9:9" x14ac:dyDescent="0.3">
      <c r="I1902" s="16"/>
    </row>
    <row r="1903" spans="9:9" x14ac:dyDescent="0.3">
      <c r="I1903" s="16"/>
    </row>
    <row r="1904" spans="9:9" x14ac:dyDescent="0.3">
      <c r="I1904" s="16"/>
    </row>
    <row r="1905" spans="9:9" x14ac:dyDescent="0.3">
      <c r="I1905" s="16"/>
    </row>
    <row r="1906" spans="9:9" x14ac:dyDescent="0.3">
      <c r="I1906" s="16"/>
    </row>
    <row r="1907" spans="9:9" x14ac:dyDescent="0.3">
      <c r="I1907" s="16"/>
    </row>
    <row r="1908" spans="9:9" x14ac:dyDescent="0.3">
      <c r="I1908" s="16"/>
    </row>
    <row r="1909" spans="9:9" x14ac:dyDescent="0.3">
      <c r="I1909" s="16"/>
    </row>
    <row r="1910" spans="9:9" x14ac:dyDescent="0.3">
      <c r="I1910" s="16"/>
    </row>
    <row r="1911" spans="9:9" x14ac:dyDescent="0.3">
      <c r="I1911" s="16"/>
    </row>
    <row r="1912" spans="9:9" x14ac:dyDescent="0.3">
      <c r="I1912" s="16"/>
    </row>
    <row r="1913" spans="9:9" x14ac:dyDescent="0.3">
      <c r="I1913" s="16"/>
    </row>
    <row r="1914" spans="9:9" x14ac:dyDescent="0.3">
      <c r="I1914" s="16"/>
    </row>
    <row r="1915" spans="9:9" x14ac:dyDescent="0.3">
      <c r="I1915" s="16"/>
    </row>
    <row r="1916" spans="9:9" x14ac:dyDescent="0.3">
      <c r="I1916" s="16"/>
    </row>
    <row r="1917" spans="9:9" x14ac:dyDescent="0.3">
      <c r="I1917" s="16"/>
    </row>
    <row r="1918" spans="9:9" x14ac:dyDescent="0.3">
      <c r="I1918" s="16"/>
    </row>
    <row r="1919" spans="9:9" x14ac:dyDescent="0.3">
      <c r="I1919" s="16"/>
    </row>
    <row r="1920" spans="9:9" x14ac:dyDescent="0.3">
      <c r="I1920" s="16"/>
    </row>
    <row r="1921" spans="9:9" x14ac:dyDescent="0.3">
      <c r="I1921" s="16"/>
    </row>
    <row r="1922" spans="9:9" x14ac:dyDescent="0.3">
      <c r="I1922" s="16"/>
    </row>
    <row r="1923" spans="9:9" x14ac:dyDescent="0.3">
      <c r="I1923" s="16"/>
    </row>
    <row r="1924" spans="9:9" x14ac:dyDescent="0.3">
      <c r="I1924" s="16"/>
    </row>
    <row r="1925" spans="9:9" x14ac:dyDescent="0.3">
      <c r="I1925" s="16"/>
    </row>
    <row r="1926" spans="9:9" x14ac:dyDescent="0.3">
      <c r="I1926" s="16"/>
    </row>
    <row r="1927" spans="9:9" x14ac:dyDescent="0.3">
      <c r="I1927" s="16"/>
    </row>
    <row r="1928" spans="9:9" x14ac:dyDescent="0.3">
      <c r="I1928" s="16"/>
    </row>
    <row r="1929" spans="9:9" x14ac:dyDescent="0.3">
      <c r="I1929" s="16"/>
    </row>
    <row r="1930" spans="9:9" x14ac:dyDescent="0.3">
      <c r="I1930" s="16"/>
    </row>
    <row r="1931" spans="9:9" x14ac:dyDescent="0.3">
      <c r="I1931" s="16"/>
    </row>
    <row r="1932" spans="9:9" x14ac:dyDescent="0.3">
      <c r="I1932" s="16"/>
    </row>
    <row r="1933" spans="9:9" x14ac:dyDescent="0.3">
      <c r="I1933" s="16"/>
    </row>
    <row r="1934" spans="9:9" x14ac:dyDescent="0.3">
      <c r="I1934" s="16"/>
    </row>
    <row r="1935" spans="9:9" x14ac:dyDescent="0.3">
      <c r="I1935" s="16"/>
    </row>
    <row r="1936" spans="9:9" x14ac:dyDescent="0.3">
      <c r="I1936" s="16"/>
    </row>
    <row r="1937" spans="9:9" x14ac:dyDescent="0.3">
      <c r="I1937" s="16"/>
    </row>
    <row r="1938" spans="9:9" x14ac:dyDescent="0.3">
      <c r="I1938" s="16"/>
    </row>
    <row r="1939" spans="9:9" x14ac:dyDescent="0.3">
      <c r="I1939" s="16"/>
    </row>
    <row r="1940" spans="9:9" x14ac:dyDescent="0.3">
      <c r="I1940" s="16"/>
    </row>
    <row r="1941" spans="9:9" x14ac:dyDescent="0.3">
      <c r="I1941" s="16"/>
    </row>
    <row r="1942" spans="9:9" x14ac:dyDescent="0.3">
      <c r="I1942" s="16"/>
    </row>
    <row r="1943" spans="9:9" x14ac:dyDescent="0.3">
      <c r="I1943" s="16"/>
    </row>
    <row r="1944" spans="9:9" x14ac:dyDescent="0.3">
      <c r="I1944" s="16"/>
    </row>
    <row r="1945" spans="9:9" x14ac:dyDescent="0.3">
      <c r="I1945" s="16"/>
    </row>
    <row r="1946" spans="9:9" x14ac:dyDescent="0.3">
      <c r="I1946" s="16"/>
    </row>
    <row r="1947" spans="9:9" x14ac:dyDescent="0.3">
      <c r="I1947" s="16"/>
    </row>
    <row r="1948" spans="9:9" x14ac:dyDescent="0.3">
      <c r="I1948" s="16"/>
    </row>
    <row r="1949" spans="9:9" x14ac:dyDescent="0.3">
      <c r="I1949" s="16"/>
    </row>
    <row r="1950" spans="9:9" x14ac:dyDescent="0.3">
      <c r="I1950" s="16"/>
    </row>
    <row r="1951" spans="9:9" x14ac:dyDescent="0.3">
      <c r="I1951" s="16"/>
    </row>
    <row r="1952" spans="9:9" x14ac:dyDescent="0.3">
      <c r="I1952" s="16"/>
    </row>
    <row r="1953" spans="9:9" x14ac:dyDescent="0.3">
      <c r="I1953" s="16"/>
    </row>
    <row r="1954" spans="9:9" x14ac:dyDescent="0.3">
      <c r="I1954" s="16"/>
    </row>
    <row r="1955" spans="9:9" x14ac:dyDescent="0.3">
      <c r="I1955" s="16"/>
    </row>
    <row r="1956" spans="9:9" x14ac:dyDescent="0.3">
      <c r="I1956" s="16"/>
    </row>
    <row r="1957" spans="9:9" x14ac:dyDescent="0.3">
      <c r="I1957" s="16"/>
    </row>
    <row r="1958" spans="9:9" x14ac:dyDescent="0.3">
      <c r="I1958" s="16"/>
    </row>
    <row r="1959" spans="9:9" x14ac:dyDescent="0.3">
      <c r="I1959" s="16"/>
    </row>
    <row r="1960" spans="9:9" x14ac:dyDescent="0.3">
      <c r="I1960" s="16"/>
    </row>
    <row r="1961" spans="9:9" x14ac:dyDescent="0.3">
      <c r="I1961" s="16"/>
    </row>
    <row r="1962" spans="9:9" x14ac:dyDescent="0.3">
      <c r="I1962" s="16"/>
    </row>
    <row r="1963" spans="9:9" x14ac:dyDescent="0.3">
      <c r="I1963" s="16"/>
    </row>
    <row r="1964" spans="9:9" x14ac:dyDescent="0.3">
      <c r="I1964" s="16"/>
    </row>
    <row r="1965" spans="9:9" x14ac:dyDescent="0.3">
      <c r="I1965" s="16"/>
    </row>
    <row r="1966" spans="9:9" x14ac:dyDescent="0.3">
      <c r="I1966" s="16"/>
    </row>
    <row r="1967" spans="9:9" x14ac:dyDescent="0.3">
      <c r="I1967" s="16"/>
    </row>
    <row r="1968" spans="9:9" x14ac:dyDescent="0.3">
      <c r="I1968" s="16"/>
    </row>
    <row r="1969" spans="9:9" x14ac:dyDescent="0.3">
      <c r="I1969" s="16"/>
    </row>
    <row r="1970" spans="9:9" x14ac:dyDescent="0.3">
      <c r="I1970" s="16"/>
    </row>
    <row r="1971" spans="9:9" x14ac:dyDescent="0.3">
      <c r="I1971" s="16"/>
    </row>
    <row r="1972" spans="9:9" x14ac:dyDescent="0.3">
      <c r="I1972" s="16"/>
    </row>
    <row r="1973" spans="9:9" x14ac:dyDescent="0.3">
      <c r="I1973" s="16"/>
    </row>
    <row r="1974" spans="9:9" x14ac:dyDescent="0.3">
      <c r="I1974" s="16"/>
    </row>
    <row r="1975" spans="9:9" x14ac:dyDescent="0.3">
      <c r="I1975" s="16"/>
    </row>
    <row r="1976" spans="9:9" x14ac:dyDescent="0.3">
      <c r="I1976" s="16"/>
    </row>
    <row r="1977" spans="9:9" x14ac:dyDescent="0.3">
      <c r="I1977" s="16"/>
    </row>
    <row r="1978" spans="9:9" x14ac:dyDescent="0.3">
      <c r="I1978" s="16"/>
    </row>
    <row r="1979" spans="9:9" x14ac:dyDescent="0.3">
      <c r="I1979" s="16"/>
    </row>
    <row r="1980" spans="9:9" x14ac:dyDescent="0.3">
      <c r="I1980" s="16"/>
    </row>
    <row r="1981" spans="9:9" x14ac:dyDescent="0.3">
      <c r="I1981" s="16"/>
    </row>
    <row r="1982" spans="9:9" x14ac:dyDescent="0.3">
      <c r="I1982" s="16"/>
    </row>
    <row r="1983" spans="9:9" x14ac:dyDescent="0.3">
      <c r="I1983" s="16"/>
    </row>
    <row r="1984" spans="9:9" x14ac:dyDescent="0.3">
      <c r="I1984" s="16"/>
    </row>
    <row r="1985" spans="9:9" x14ac:dyDescent="0.3">
      <c r="I1985" s="16"/>
    </row>
    <row r="1986" spans="9:9" x14ac:dyDescent="0.3">
      <c r="I1986" s="16"/>
    </row>
    <row r="1987" spans="9:9" x14ac:dyDescent="0.3">
      <c r="I1987" s="16"/>
    </row>
    <row r="1988" spans="9:9" x14ac:dyDescent="0.3">
      <c r="I1988" s="16"/>
    </row>
    <row r="1989" spans="9:9" x14ac:dyDescent="0.3">
      <c r="I1989" s="16"/>
    </row>
    <row r="1990" spans="9:9" x14ac:dyDescent="0.3">
      <c r="I1990" s="16"/>
    </row>
    <row r="1991" spans="9:9" x14ac:dyDescent="0.3">
      <c r="I1991" s="16"/>
    </row>
    <row r="1992" spans="9:9" x14ac:dyDescent="0.3">
      <c r="I1992" s="16"/>
    </row>
    <row r="1993" spans="9:9" x14ac:dyDescent="0.3">
      <c r="I1993" s="16"/>
    </row>
    <row r="1994" spans="9:9" x14ac:dyDescent="0.3">
      <c r="I1994" s="16"/>
    </row>
    <row r="1995" spans="9:9" x14ac:dyDescent="0.3">
      <c r="I1995" s="16"/>
    </row>
    <row r="1996" spans="9:9" x14ac:dyDescent="0.3">
      <c r="I1996" s="16"/>
    </row>
    <row r="1997" spans="9:9" x14ac:dyDescent="0.3">
      <c r="I1997" s="16"/>
    </row>
    <row r="1998" spans="9:9" x14ac:dyDescent="0.3">
      <c r="I1998" s="16"/>
    </row>
    <row r="1999" spans="9:9" x14ac:dyDescent="0.3">
      <c r="I1999" s="16"/>
    </row>
    <row r="2000" spans="9:9" x14ac:dyDescent="0.3">
      <c r="I2000" s="16"/>
    </row>
    <row r="2001" spans="9:9" x14ac:dyDescent="0.3">
      <c r="I2001" s="16"/>
    </row>
    <row r="2002" spans="9:9" x14ac:dyDescent="0.3">
      <c r="I2002" s="16"/>
    </row>
    <row r="2003" spans="9:9" x14ac:dyDescent="0.3">
      <c r="I2003" s="16"/>
    </row>
    <row r="2004" spans="9:9" x14ac:dyDescent="0.3">
      <c r="I2004" s="16"/>
    </row>
    <row r="2005" spans="9:9" x14ac:dyDescent="0.3">
      <c r="I2005" s="16"/>
    </row>
    <row r="2006" spans="9:9" x14ac:dyDescent="0.3">
      <c r="I2006" s="16"/>
    </row>
    <row r="2007" spans="9:9" x14ac:dyDescent="0.3">
      <c r="I2007" s="16"/>
    </row>
    <row r="2008" spans="9:9" x14ac:dyDescent="0.3">
      <c r="I2008" s="16"/>
    </row>
    <row r="2009" spans="9:9" x14ac:dyDescent="0.3">
      <c r="I2009" s="16"/>
    </row>
    <row r="2010" spans="9:9" x14ac:dyDescent="0.3">
      <c r="I2010" s="16"/>
    </row>
    <row r="2011" spans="9:9" x14ac:dyDescent="0.3">
      <c r="I2011" s="16"/>
    </row>
    <row r="2012" spans="9:9" x14ac:dyDescent="0.3">
      <c r="I2012" s="16"/>
    </row>
    <row r="2013" spans="9:9" x14ac:dyDescent="0.3">
      <c r="I2013" s="16"/>
    </row>
    <row r="2014" spans="9:9" x14ac:dyDescent="0.3">
      <c r="I2014" s="16"/>
    </row>
    <row r="2015" spans="9:9" x14ac:dyDescent="0.3">
      <c r="I2015" s="16"/>
    </row>
    <row r="2016" spans="9:9" x14ac:dyDescent="0.3">
      <c r="I2016" s="16"/>
    </row>
    <row r="2017" spans="9:9" x14ac:dyDescent="0.3">
      <c r="I2017" s="16"/>
    </row>
    <row r="2018" spans="9:9" x14ac:dyDescent="0.3">
      <c r="I2018" s="16"/>
    </row>
    <row r="2019" spans="9:9" x14ac:dyDescent="0.3">
      <c r="I2019" s="16"/>
    </row>
    <row r="2020" spans="9:9" x14ac:dyDescent="0.3">
      <c r="I2020" s="16"/>
    </row>
    <row r="2021" spans="9:9" x14ac:dyDescent="0.3">
      <c r="I2021" s="16"/>
    </row>
    <row r="2022" spans="9:9" x14ac:dyDescent="0.3">
      <c r="I2022" s="16"/>
    </row>
    <row r="2023" spans="9:9" x14ac:dyDescent="0.3">
      <c r="I2023" s="16"/>
    </row>
    <row r="2024" spans="9:9" x14ac:dyDescent="0.3">
      <c r="I2024" s="16"/>
    </row>
    <row r="2025" spans="9:9" x14ac:dyDescent="0.3">
      <c r="I2025" s="16"/>
    </row>
    <row r="2026" spans="9:9" x14ac:dyDescent="0.3">
      <c r="I2026" s="16"/>
    </row>
    <row r="2027" spans="9:9" x14ac:dyDescent="0.3">
      <c r="I2027" s="16"/>
    </row>
    <row r="2028" spans="9:9" x14ac:dyDescent="0.3">
      <c r="I2028" s="16"/>
    </row>
    <row r="2029" spans="9:9" x14ac:dyDescent="0.3">
      <c r="I2029" s="16"/>
    </row>
    <row r="2030" spans="9:9" x14ac:dyDescent="0.3">
      <c r="I2030" s="16"/>
    </row>
    <row r="2031" spans="9:9" x14ac:dyDescent="0.3">
      <c r="I2031" s="16"/>
    </row>
    <row r="2032" spans="9:9" x14ac:dyDescent="0.3">
      <c r="I2032" s="16"/>
    </row>
    <row r="2033" spans="9:9" x14ac:dyDescent="0.3">
      <c r="I2033" s="16"/>
    </row>
    <row r="2034" spans="9:9" x14ac:dyDescent="0.3">
      <c r="I2034" s="16"/>
    </row>
    <row r="2035" spans="9:9" x14ac:dyDescent="0.3">
      <c r="I2035" s="16"/>
    </row>
    <row r="2036" spans="9:9" x14ac:dyDescent="0.3">
      <c r="I2036" s="16"/>
    </row>
    <row r="2037" spans="9:9" x14ac:dyDescent="0.3">
      <c r="I2037" s="16"/>
    </row>
    <row r="2038" spans="9:9" x14ac:dyDescent="0.3">
      <c r="I2038" s="16"/>
    </row>
    <row r="2039" spans="9:9" x14ac:dyDescent="0.3">
      <c r="I2039" s="16"/>
    </row>
    <row r="2040" spans="9:9" x14ac:dyDescent="0.3">
      <c r="I2040" s="16"/>
    </row>
    <row r="2041" spans="9:9" x14ac:dyDescent="0.3">
      <c r="I2041" s="16"/>
    </row>
    <row r="2042" spans="9:9" x14ac:dyDescent="0.3">
      <c r="I2042" s="16"/>
    </row>
    <row r="2043" spans="9:9" x14ac:dyDescent="0.3">
      <c r="I2043" s="16"/>
    </row>
    <row r="2044" spans="9:9" x14ac:dyDescent="0.3">
      <c r="I2044" s="16"/>
    </row>
    <row r="2045" spans="9:9" x14ac:dyDescent="0.3">
      <c r="I2045" s="16"/>
    </row>
    <row r="2046" spans="9:9" x14ac:dyDescent="0.3">
      <c r="I2046" s="16"/>
    </row>
    <row r="2047" spans="9:9" x14ac:dyDescent="0.3">
      <c r="I2047" s="16"/>
    </row>
    <row r="2048" spans="9:9" x14ac:dyDescent="0.3">
      <c r="I2048" s="16"/>
    </row>
    <row r="2049" spans="9:9" x14ac:dyDescent="0.3">
      <c r="I2049" s="16"/>
    </row>
    <row r="2050" spans="9:9" x14ac:dyDescent="0.3">
      <c r="I2050" s="16"/>
    </row>
    <row r="2051" spans="9:9" x14ac:dyDescent="0.3">
      <c r="I2051" s="16"/>
    </row>
    <row r="2052" spans="9:9" x14ac:dyDescent="0.3">
      <c r="I2052" s="16"/>
    </row>
    <row r="2053" spans="9:9" x14ac:dyDescent="0.3">
      <c r="I2053" s="16"/>
    </row>
    <row r="2054" spans="9:9" x14ac:dyDescent="0.3">
      <c r="I2054" s="16"/>
    </row>
    <row r="2055" spans="9:9" x14ac:dyDescent="0.3">
      <c r="I2055" s="16"/>
    </row>
    <row r="2056" spans="9:9" x14ac:dyDescent="0.3">
      <c r="I2056" s="16"/>
    </row>
    <row r="2057" spans="9:9" x14ac:dyDescent="0.3">
      <c r="I2057" s="16"/>
    </row>
    <row r="2058" spans="9:9" x14ac:dyDescent="0.3">
      <c r="I2058" s="16"/>
    </row>
    <row r="2059" spans="9:9" x14ac:dyDescent="0.3">
      <c r="I2059" s="16"/>
    </row>
    <row r="2060" spans="9:9" x14ac:dyDescent="0.3">
      <c r="I2060" s="16"/>
    </row>
    <row r="2061" spans="9:9" x14ac:dyDescent="0.3">
      <c r="I2061" s="16"/>
    </row>
    <row r="2062" spans="9:9" x14ac:dyDescent="0.3">
      <c r="I2062" s="16"/>
    </row>
    <row r="2063" spans="9:9" x14ac:dyDescent="0.3">
      <c r="I2063" s="16"/>
    </row>
    <row r="2064" spans="9:9" x14ac:dyDescent="0.3">
      <c r="I2064" s="16"/>
    </row>
    <row r="2065" spans="9:9" x14ac:dyDescent="0.3">
      <c r="I2065" s="16"/>
    </row>
    <row r="2066" spans="9:9" x14ac:dyDescent="0.3">
      <c r="I2066" s="16"/>
    </row>
    <row r="2067" spans="9:9" x14ac:dyDescent="0.3">
      <c r="I2067" s="16"/>
    </row>
    <row r="2068" spans="9:9" x14ac:dyDescent="0.3">
      <c r="I2068" s="16"/>
    </row>
    <row r="2069" spans="9:9" x14ac:dyDescent="0.3">
      <c r="I2069" s="16"/>
    </row>
    <row r="2070" spans="9:9" x14ac:dyDescent="0.3">
      <c r="I2070" s="16"/>
    </row>
    <row r="2071" spans="9:9" x14ac:dyDescent="0.3">
      <c r="I2071" s="16"/>
    </row>
    <row r="2072" spans="9:9" x14ac:dyDescent="0.3">
      <c r="I2072" s="16"/>
    </row>
    <row r="2073" spans="9:9" x14ac:dyDescent="0.3">
      <c r="I2073" s="16"/>
    </row>
    <row r="2074" spans="9:9" x14ac:dyDescent="0.3">
      <c r="I2074" s="16"/>
    </row>
    <row r="2075" spans="9:9" x14ac:dyDescent="0.3">
      <c r="I2075" s="16"/>
    </row>
    <row r="2076" spans="9:9" x14ac:dyDescent="0.3">
      <c r="I2076" s="16"/>
    </row>
    <row r="2077" spans="9:9" x14ac:dyDescent="0.3">
      <c r="I2077" s="16"/>
    </row>
    <row r="2078" spans="9:9" x14ac:dyDescent="0.3">
      <c r="I2078" s="16"/>
    </row>
    <row r="2079" spans="9:9" x14ac:dyDescent="0.3">
      <c r="I2079" s="16"/>
    </row>
    <row r="2080" spans="9:9" x14ac:dyDescent="0.3">
      <c r="I2080" s="16"/>
    </row>
    <row r="2081" spans="9:9" x14ac:dyDescent="0.3">
      <c r="I2081" s="16"/>
    </row>
    <row r="2082" spans="9:9" x14ac:dyDescent="0.3">
      <c r="I2082" s="16"/>
    </row>
    <row r="2083" spans="9:9" x14ac:dyDescent="0.3">
      <c r="I2083" s="16"/>
    </row>
    <row r="2084" spans="9:9" x14ac:dyDescent="0.3">
      <c r="I2084" s="16"/>
    </row>
    <row r="2085" spans="9:9" x14ac:dyDescent="0.3">
      <c r="I2085" s="16"/>
    </row>
    <row r="2086" spans="9:9" x14ac:dyDescent="0.3">
      <c r="I2086" s="16"/>
    </row>
    <row r="2087" spans="9:9" x14ac:dyDescent="0.3">
      <c r="I2087" s="16"/>
    </row>
    <row r="2088" spans="9:9" x14ac:dyDescent="0.3">
      <c r="I2088" s="16"/>
    </row>
    <row r="2089" spans="9:9" x14ac:dyDescent="0.3">
      <c r="I2089" s="16"/>
    </row>
    <row r="2090" spans="9:9" x14ac:dyDescent="0.3">
      <c r="I2090" s="16"/>
    </row>
    <row r="2091" spans="9:9" x14ac:dyDescent="0.3">
      <c r="I2091" s="16"/>
    </row>
    <row r="2092" spans="9:9" x14ac:dyDescent="0.3">
      <c r="I2092" s="16"/>
    </row>
    <row r="2093" spans="9:9" x14ac:dyDescent="0.3">
      <c r="I2093" s="16"/>
    </row>
    <row r="2094" spans="9:9" x14ac:dyDescent="0.3">
      <c r="I2094" s="16"/>
    </row>
    <row r="2095" spans="9:9" x14ac:dyDescent="0.3">
      <c r="I2095" s="16"/>
    </row>
    <row r="2096" spans="9:9" x14ac:dyDescent="0.3">
      <c r="I2096" s="16"/>
    </row>
    <row r="2097" spans="9:9" x14ac:dyDescent="0.3">
      <c r="I2097" s="16"/>
    </row>
    <row r="2098" spans="9:9" x14ac:dyDescent="0.3">
      <c r="I2098" s="16"/>
    </row>
    <row r="2099" spans="9:9" x14ac:dyDescent="0.3">
      <c r="I2099" s="16"/>
    </row>
    <row r="2100" spans="9:9" x14ac:dyDescent="0.3">
      <c r="I2100" s="16"/>
    </row>
    <row r="2101" spans="9:9" x14ac:dyDescent="0.3">
      <c r="I2101" s="16"/>
    </row>
    <row r="2102" spans="9:9" x14ac:dyDescent="0.3">
      <c r="I2102" s="16"/>
    </row>
    <row r="2103" spans="9:9" x14ac:dyDescent="0.3">
      <c r="I2103" s="16"/>
    </row>
    <row r="2104" spans="9:9" x14ac:dyDescent="0.3">
      <c r="I2104" s="16"/>
    </row>
    <row r="2105" spans="9:9" x14ac:dyDescent="0.3">
      <c r="I2105" s="16"/>
    </row>
    <row r="2106" spans="9:9" x14ac:dyDescent="0.3">
      <c r="I2106" s="16"/>
    </row>
    <row r="2107" spans="9:9" x14ac:dyDescent="0.3">
      <c r="I2107" s="16"/>
    </row>
    <row r="2108" spans="9:9" x14ac:dyDescent="0.3">
      <c r="I2108" s="16"/>
    </row>
    <row r="2109" spans="9:9" x14ac:dyDescent="0.3">
      <c r="I2109" s="16"/>
    </row>
    <row r="2110" spans="9:9" x14ac:dyDescent="0.3">
      <c r="I2110" s="16"/>
    </row>
    <row r="2111" spans="9:9" x14ac:dyDescent="0.3">
      <c r="I2111" s="16"/>
    </row>
    <row r="2112" spans="9:9" x14ac:dyDescent="0.3">
      <c r="I2112" s="16"/>
    </row>
    <row r="2113" spans="9:9" x14ac:dyDescent="0.3">
      <c r="I2113" s="16"/>
    </row>
    <row r="2114" spans="9:9" x14ac:dyDescent="0.3">
      <c r="I2114" s="16"/>
    </row>
    <row r="2115" spans="9:9" x14ac:dyDescent="0.3">
      <c r="I2115" s="16"/>
    </row>
    <row r="2116" spans="9:9" x14ac:dyDescent="0.3">
      <c r="I2116" s="16"/>
    </row>
    <row r="2117" spans="9:9" x14ac:dyDescent="0.3">
      <c r="I2117" s="16"/>
    </row>
    <row r="2118" spans="9:9" x14ac:dyDescent="0.3">
      <c r="I2118" s="16"/>
    </row>
    <row r="2119" spans="9:9" x14ac:dyDescent="0.3">
      <c r="I2119" s="16"/>
    </row>
    <row r="2120" spans="9:9" x14ac:dyDescent="0.3">
      <c r="I2120" s="16"/>
    </row>
    <row r="2121" spans="9:9" x14ac:dyDescent="0.3">
      <c r="I2121" s="16"/>
    </row>
    <row r="2122" spans="9:9" x14ac:dyDescent="0.3">
      <c r="I2122" s="16"/>
    </row>
    <row r="2123" spans="9:9" x14ac:dyDescent="0.3">
      <c r="I2123" s="16"/>
    </row>
    <row r="2124" spans="9:9" x14ac:dyDescent="0.3">
      <c r="I2124" s="16"/>
    </row>
    <row r="2125" spans="9:9" x14ac:dyDescent="0.3">
      <c r="I2125" s="16"/>
    </row>
    <row r="2126" spans="9:9" x14ac:dyDescent="0.3">
      <c r="I2126" s="16"/>
    </row>
    <row r="2127" spans="9:9" x14ac:dyDescent="0.3">
      <c r="I2127" s="16"/>
    </row>
    <row r="2128" spans="9:9" x14ac:dyDescent="0.3">
      <c r="I2128" s="16"/>
    </row>
    <row r="2129" spans="9:9" x14ac:dyDescent="0.3">
      <c r="I2129" s="16"/>
    </row>
    <row r="2130" spans="9:9" x14ac:dyDescent="0.3">
      <c r="I2130" s="16"/>
    </row>
    <row r="2131" spans="9:9" x14ac:dyDescent="0.3">
      <c r="I2131" s="16"/>
    </row>
    <row r="2132" spans="9:9" x14ac:dyDescent="0.3">
      <c r="I2132" s="16"/>
    </row>
    <row r="2133" spans="9:9" x14ac:dyDescent="0.3">
      <c r="I2133" s="16"/>
    </row>
    <row r="2134" spans="9:9" x14ac:dyDescent="0.3">
      <c r="I2134" s="16"/>
    </row>
    <row r="2135" spans="9:9" x14ac:dyDescent="0.3">
      <c r="I2135" s="16"/>
    </row>
    <row r="2136" spans="9:9" x14ac:dyDescent="0.3">
      <c r="I2136" s="16"/>
    </row>
    <row r="2137" spans="9:9" x14ac:dyDescent="0.3">
      <c r="I2137" s="16"/>
    </row>
    <row r="2138" spans="9:9" x14ac:dyDescent="0.3">
      <c r="I2138" s="16"/>
    </row>
    <row r="2139" spans="9:9" x14ac:dyDescent="0.3">
      <c r="I2139" s="16"/>
    </row>
    <row r="2140" spans="9:9" x14ac:dyDescent="0.3">
      <c r="I2140" s="16"/>
    </row>
    <row r="2141" spans="9:9" x14ac:dyDescent="0.3">
      <c r="I2141" s="16"/>
    </row>
    <row r="2142" spans="9:9" x14ac:dyDescent="0.3">
      <c r="I2142" s="16"/>
    </row>
    <row r="2143" spans="9:9" x14ac:dyDescent="0.3">
      <c r="I2143" s="16"/>
    </row>
    <row r="2144" spans="9:9" x14ac:dyDescent="0.3">
      <c r="I2144" s="16"/>
    </row>
    <row r="2145" spans="9:9" x14ac:dyDescent="0.3">
      <c r="I2145" s="16"/>
    </row>
    <row r="2146" spans="9:9" x14ac:dyDescent="0.3">
      <c r="I2146" s="16"/>
    </row>
    <row r="2147" spans="9:9" x14ac:dyDescent="0.3">
      <c r="I2147" s="16"/>
    </row>
    <row r="2148" spans="9:9" x14ac:dyDescent="0.3">
      <c r="I2148" s="16"/>
    </row>
    <row r="2149" spans="9:9" x14ac:dyDescent="0.3">
      <c r="I2149" s="16"/>
    </row>
    <row r="2150" spans="9:9" x14ac:dyDescent="0.3">
      <c r="I2150" s="16"/>
    </row>
    <row r="2151" spans="9:9" x14ac:dyDescent="0.3">
      <c r="I2151" s="16"/>
    </row>
    <row r="2152" spans="9:9" x14ac:dyDescent="0.3">
      <c r="I2152" s="16"/>
    </row>
    <row r="2153" spans="9:9" x14ac:dyDescent="0.3">
      <c r="I2153" s="16"/>
    </row>
    <row r="2154" spans="9:9" x14ac:dyDescent="0.3">
      <c r="I2154" s="16"/>
    </row>
    <row r="2155" spans="9:9" x14ac:dyDescent="0.3">
      <c r="I2155" s="16"/>
    </row>
    <row r="2156" spans="9:9" x14ac:dyDescent="0.3">
      <c r="I2156" s="16"/>
    </row>
    <row r="2157" spans="9:9" x14ac:dyDescent="0.3">
      <c r="I2157" s="16"/>
    </row>
    <row r="2158" spans="9:9" x14ac:dyDescent="0.3">
      <c r="I2158" s="16"/>
    </row>
    <row r="2159" spans="9:9" x14ac:dyDescent="0.3">
      <c r="I2159" s="16"/>
    </row>
    <row r="2160" spans="9:9" x14ac:dyDescent="0.3">
      <c r="I2160" s="16"/>
    </row>
    <row r="2161" spans="9:9" x14ac:dyDescent="0.3">
      <c r="I2161" s="16"/>
    </row>
    <row r="2162" spans="9:9" x14ac:dyDescent="0.3">
      <c r="I2162" s="16"/>
    </row>
    <row r="2163" spans="9:9" x14ac:dyDescent="0.3">
      <c r="I2163" s="16"/>
    </row>
    <row r="2164" spans="9:9" x14ac:dyDescent="0.3">
      <c r="I2164" s="16"/>
    </row>
    <row r="2165" spans="9:9" x14ac:dyDescent="0.3">
      <c r="I2165" s="16"/>
    </row>
    <row r="2166" spans="9:9" x14ac:dyDescent="0.3">
      <c r="I2166" s="16"/>
    </row>
    <row r="2167" spans="9:9" x14ac:dyDescent="0.3">
      <c r="I2167" s="16"/>
    </row>
    <row r="2168" spans="9:9" x14ac:dyDescent="0.3">
      <c r="I2168" s="16"/>
    </row>
    <row r="2169" spans="9:9" x14ac:dyDescent="0.3">
      <c r="I2169" s="16"/>
    </row>
    <row r="2170" spans="9:9" x14ac:dyDescent="0.3">
      <c r="I2170" s="16"/>
    </row>
    <row r="2171" spans="9:9" x14ac:dyDescent="0.3">
      <c r="I2171" s="16"/>
    </row>
    <row r="2172" spans="9:9" x14ac:dyDescent="0.3">
      <c r="I2172" s="16"/>
    </row>
    <row r="2173" spans="9:9" x14ac:dyDescent="0.3">
      <c r="I2173" s="16"/>
    </row>
    <row r="2174" spans="9:9" x14ac:dyDescent="0.3">
      <c r="I2174" s="16"/>
    </row>
    <row r="2175" spans="9:9" x14ac:dyDescent="0.3">
      <c r="I2175" s="16"/>
    </row>
    <row r="2176" spans="9:9" x14ac:dyDescent="0.3">
      <c r="I2176" s="16"/>
    </row>
    <row r="2177" spans="9:9" x14ac:dyDescent="0.3">
      <c r="I2177" s="16"/>
    </row>
    <row r="2178" spans="9:9" x14ac:dyDescent="0.3">
      <c r="I2178" s="16"/>
    </row>
    <row r="2179" spans="9:9" x14ac:dyDescent="0.3">
      <c r="I2179" s="16"/>
    </row>
    <row r="2180" spans="9:9" x14ac:dyDescent="0.3">
      <c r="I2180" s="16"/>
    </row>
    <row r="2181" spans="9:9" x14ac:dyDescent="0.3">
      <c r="I2181" s="16"/>
    </row>
    <row r="2182" spans="9:9" x14ac:dyDescent="0.3">
      <c r="I2182" s="16"/>
    </row>
    <row r="2183" spans="9:9" x14ac:dyDescent="0.3">
      <c r="I2183" s="16"/>
    </row>
    <row r="2184" spans="9:9" x14ac:dyDescent="0.3">
      <c r="I2184" s="16"/>
    </row>
    <row r="2185" spans="9:9" x14ac:dyDescent="0.3">
      <c r="I2185" s="16"/>
    </row>
    <row r="2186" spans="9:9" x14ac:dyDescent="0.3">
      <c r="I2186" s="16"/>
    </row>
    <row r="2187" spans="9:9" x14ac:dyDescent="0.3">
      <c r="I2187" s="16"/>
    </row>
    <row r="2188" spans="9:9" x14ac:dyDescent="0.3">
      <c r="I2188" s="16"/>
    </row>
    <row r="2189" spans="9:9" x14ac:dyDescent="0.3">
      <c r="I2189" s="16"/>
    </row>
    <row r="2190" spans="9:9" x14ac:dyDescent="0.3">
      <c r="I2190" s="16"/>
    </row>
    <row r="2191" spans="9:9" x14ac:dyDescent="0.3">
      <c r="I2191" s="16"/>
    </row>
    <row r="2192" spans="9:9" x14ac:dyDescent="0.3">
      <c r="I2192" s="16"/>
    </row>
    <row r="2193" spans="9:9" x14ac:dyDescent="0.3">
      <c r="I2193" s="16"/>
    </row>
    <row r="2194" spans="9:9" x14ac:dyDescent="0.3">
      <c r="I2194" s="16"/>
    </row>
    <row r="2195" spans="9:9" x14ac:dyDescent="0.3">
      <c r="I2195" s="16"/>
    </row>
    <row r="2196" spans="9:9" x14ac:dyDescent="0.3">
      <c r="I2196" s="16"/>
    </row>
    <row r="2197" spans="9:9" x14ac:dyDescent="0.3">
      <c r="I2197" s="16"/>
    </row>
    <row r="2198" spans="9:9" x14ac:dyDescent="0.3">
      <c r="I2198" s="16"/>
    </row>
    <row r="2199" spans="9:9" x14ac:dyDescent="0.3">
      <c r="I2199" s="16"/>
    </row>
    <row r="2200" spans="9:9" x14ac:dyDescent="0.3">
      <c r="I2200" s="16"/>
    </row>
    <row r="2201" spans="9:9" x14ac:dyDescent="0.3">
      <c r="I2201" s="16"/>
    </row>
    <row r="2202" spans="9:9" x14ac:dyDescent="0.3">
      <c r="I2202" s="16"/>
    </row>
    <row r="2203" spans="9:9" x14ac:dyDescent="0.3">
      <c r="I2203" s="16"/>
    </row>
    <row r="2204" spans="9:9" x14ac:dyDescent="0.3">
      <c r="I2204" s="16"/>
    </row>
    <row r="2205" spans="9:9" x14ac:dyDescent="0.3">
      <c r="I2205" s="16"/>
    </row>
    <row r="2206" spans="9:9" x14ac:dyDescent="0.3">
      <c r="I2206" s="16"/>
    </row>
    <row r="2207" spans="9:9" x14ac:dyDescent="0.3">
      <c r="I2207" s="16"/>
    </row>
    <row r="2208" spans="9:9" x14ac:dyDescent="0.3">
      <c r="I2208" s="16"/>
    </row>
    <row r="2209" spans="9:9" x14ac:dyDescent="0.3">
      <c r="I2209" s="16"/>
    </row>
    <row r="2210" spans="9:9" x14ac:dyDescent="0.3">
      <c r="I2210" s="16"/>
    </row>
    <row r="2211" spans="9:9" x14ac:dyDescent="0.3">
      <c r="I2211" s="16"/>
    </row>
    <row r="2212" spans="9:9" x14ac:dyDescent="0.3">
      <c r="I2212" s="16"/>
    </row>
    <row r="2213" spans="9:9" x14ac:dyDescent="0.3">
      <c r="I2213" s="16"/>
    </row>
    <row r="2214" spans="9:9" x14ac:dyDescent="0.3">
      <c r="I2214" s="16"/>
    </row>
    <row r="2215" spans="9:9" x14ac:dyDescent="0.3">
      <c r="I2215" s="16"/>
    </row>
    <row r="2216" spans="9:9" x14ac:dyDescent="0.3">
      <c r="I2216" s="16"/>
    </row>
    <row r="2217" spans="9:9" x14ac:dyDescent="0.3">
      <c r="I2217" s="16"/>
    </row>
    <row r="2218" spans="9:9" x14ac:dyDescent="0.3">
      <c r="I2218" s="16"/>
    </row>
    <row r="2219" spans="9:9" x14ac:dyDescent="0.3">
      <c r="I2219" s="16"/>
    </row>
    <row r="2220" spans="9:9" x14ac:dyDescent="0.3">
      <c r="I2220" s="16"/>
    </row>
    <row r="2221" spans="9:9" x14ac:dyDescent="0.3">
      <c r="I2221" s="16"/>
    </row>
    <row r="2222" spans="9:9" x14ac:dyDescent="0.3">
      <c r="I2222" s="16"/>
    </row>
    <row r="2223" spans="9:9" x14ac:dyDescent="0.3">
      <c r="I2223" s="16"/>
    </row>
    <row r="2224" spans="9:9" x14ac:dyDescent="0.3">
      <c r="I2224" s="16"/>
    </row>
    <row r="2225" spans="9:9" x14ac:dyDescent="0.3">
      <c r="I2225" s="16"/>
    </row>
    <row r="2226" spans="9:9" x14ac:dyDescent="0.3">
      <c r="I2226" s="16"/>
    </row>
    <row r="2227" spans="9:9" x14ac:dyDescent="0.3">
      <c r="I2227" s="16"/>
    </row>
    <row r="2228" spans="9:9" x14ac:dyDescent="0.3">
      <c r="I2228" s="16"/>
    </row>
    <row r="2229" spans="9:9" x14ac:dyDescent="0.3">
      <c r="I2229" s="16"/>
    </row>
    <row r="2230" spans="9:9" x14ac:dyDescent="0.3">
      <c r="I2230" s="16"/>
    </row>
    <row r="2231" spans="9:9" x14ac:dyDescent="0.3">
      <c r="I2231" s="16"/>
    </row>
    <row r="2232" spans="9:9" x14ac:dyDescent="0.3">
      <c r="I2232" s="16"/>
    </row>
    <row r="2233" spans="9:9" x14ac:dyDescent="0.3">
      <c r="I2233" s="16"/>
    </row>
    <row r="2234" spans="9:9" x14ac:dyDescent="0.3">
      <c r="I2234" s="16"/>
    </row>
    <row r="2235" spans="9:9" x14ac:dyDescent="0.3">
      <c r="I2235" s="16"/>
    </row>
    <row r="2236" spans="9:9" x14ac:dyDescent="0.3">
      <c r="I2236" s="16"/>
    </row>
    <row r="2237" spans="9:9" x14ac:dyDescent="0.3">
      <c r="I2237" s="16"/>
    </row>
    <row r="2238" spans="9:9" x14ac:dyDescent="0.3">
      <c r="I2238" s="16"/>
    </row>
    <row r="2239" spans="9:9" x14ac:dyDescent="0.3">
      <c r="I2239" s="16"/>
    </row>
    <row r="2240" spans="9:9" x14ac:dyDescent="0.3">
      <c r="I2240" s="16"/>
    </row>
    <row r="2241" spans="9:9" x14ac:dyDescent="0.3">
      <c r="I2241" s="16"/>
    </row>
    <row r="2242" spans="9:9" x14ac:dyDescent="0.3">
      <c r="I2242" s="16"/>
    </row>
    <row r="2243" spans="9:9" x14ac:dyDescent="0.3">
      <c r="I2243" s="16"/>
    </row>
    <row r="2244" spans="9:9" x14ac:dyDescent="0.3">
      <c r="I2244" s="16"/>
    </row>
    <row r="2245" spans="9:9" x14ac:dyDescent="0.3">
      <c r="I2245" s="16"/>
    </row>
    <row r="2246" spans="9:9" x14ac:dyDescent="0.3">
      <c r="I2246" s="16"/>
    </row>
    <row r="2247" spans="9:9" x14ac:dyDescent="0.3">
      <c r="I2247" s="16"/>
    </row>
    <row r="2248" spans="9:9" x14ac:dyDescent="0.3">
      <c r="I2248" s="16"/>
    </row>
    <row r="2249" spans="9:9" x14ac:dyDescent="0.3">
      <c r="I2249" s="16"/>
    </row>
    <row r="2250" spans="9:9" x14ac:dyDescent="0.3">
      <c r="I2250" s="16"/>
    </row>
    <row r="2251" spans="9:9" x14ac:dyDescent="0.3">
      <c r="I2251" s="16"/>
    </row>
    <row r="2252" spans="9:9" x14ac:dyDescent="0.3">
      <c r="I2252" s="16"/>
    </row>
    <row r="2253" spans="9:9" x14ac:dyDescent="0.3">
      <c r="I2253" s="16"/>
    </row>
    <row r="2254" spans="9:9" x14ac:dyDescent="0.3">
      <c r="I2254" s="16"/>
    </row>
    <row r="2255" spans="9:9" x14ac:dyDescent="0.3">
      <c r="I2255" s="16"/>
    </row>
    <row r="2256" spans="9:9" x14ac:dyDescent="0.3">
      <c r="I2256" s="16"/>
    </row>
    <row r="2257" spans="9:9" x14ac:dyDescent="0.3">
      <c r="I2257" s="16"/>
    </row>
    <row r="2258" spans="9:9" x14ac:dyDescent="0.3">
      <c r="I2258" s="16"/>
    </row>
    <row r="2259" spans="9:9" x14ac:dyDescent="0.3">
      <c r="I2259" s="16"/>
    </row>
    <row r="2260" spans="9:9" x14ac:dyDescent="0.3">
      <c r="I2260" s="16"/>
    </row>
    <row r="2261" spans="9:9" x14ac:dyDescent="0.3">
      <c r="I2261" s="16"/>
    </row>
    <row r="2262" spans="9:9" x14ac:dyDescent="0.3">
      <c r="I2262" s="16"/>
    </row>
    <row r="2263" spans="9:9" x14ac:dyDescent="0.3">
      <c r="I2263" s="16"/>
    </row>
    <row r="2264" spans="9:9" x14ac:dyDescent="0.3">
      <c r="I2264" s="16"/>
    </row>
    <row r="2265" spans="9:9" x14ac:dyDescent="0.3">
      <c r="I2265" s="16"/>
    </row>
    <row r="2266" spans="9:9" x14ac:dyDescent="0.3">
      <c r="I2266" s="16"/>
    </row>
    <row r="2267" spans="9:9" x14ac:dyDescent="0.3">
      <c r="I2267" s="16"/>
    </row>
    <row r="2268" spans="9:9" x14ac:dyDescent="0.3">
      <c r="I2268" s="16"/>
    </row>
    <row r="2269" spans="9:9" x14ac:dyDescent="0.3">
      <c r="I2269" s="16"/>
    </row>
    <row r="2270" spans="9:9" x14ac:dyDescent="0.3">
      <c r="I2270" s="16"/>
    </row>
    <row r="2271" spans="9:9" x14ac:dyDescent="0.3">
      <c r="I2271" s="16"/>
    </row>
    <row r="2272" spans="9:9" x14ac:dyDescent="0.3">
      <c r="I2272" s="16"/>
    </row>
    <row r="2273" spans="9:9" x14ac:dyDescent="0.3">
      <c r="I2273" s="16"/>
    </row>
    <row r="2274" spans="9:9" x14ac:dyDescent="0.3">
      <c r="I2274" s="16"/>
    </row>
    <row r="2275" spans="9:9" x14ac:dyDescent="0.3">
      <c r="I2275" s="16"/>
    </row>
    <row r="2276" spans="9:9" x14ac:dyDescent="0.3">
      <c r="I2276" s="16"/>
    </row>
    <row r="2277" spans="9:9" x14ac:dyDescent="0.3">
      <c r="I2277" s="16"/>
    </row>
    <row r="2278" spans="9:9" x14ac:dyDescent="0.3">
      <c r="I2278" s="16"/>
    </row>
    <row r="2279" spans="9:9" x14ac:dyDescent="0.3">
      <c r="I2279" s="16"/>
    </row>
    <row r="2280" spans="9:9" x14ac:dyDescent="0.3">
      <c r="I2280" s="16"/>
    </row>
    <row r="2281" spans="9:9" x14ac:dyDescent="0.3">
      <c r="I2281" s="16"/>
    </row>
    <row r="2282" spans="9:9" x14ac:dyDescent="0.3">
      <c r="I2282" s="16"/>
    </row>
    <row r="2283" spans="9:9" x14ac:dyDescent="0.3">
      <c r="I2283" s="16"/>
    </row>
    <row r="2284" spans="9:9" x14ac:dyDescent="0.3">
      <c r="I2284" s="16"/>
    </row>
    <row r="2285" spans="9:9" x14ac:dyDescent="0.3">
      <c r="I2285" s="16"/>
    </row>
    <row r="2286" spans="9:9" x14ac:dyDescent="0.3">
      <c r="I2286" s="16"/>
    </row>
    <row r="2287" spans="9:9" x14ac:dyDescent="0.3">
      <c r="I2287" s="16"/>
    </row>
    <row r="2288" spans="9:9" x14ac:dyDescent="0.3">
      <c r="I2288" s="16"/>
    </row>
    <row r="2289" spans="9:9" x14ac:dyDescent="0.3">
      <c r="I2289" s="16"/>
    </row>
    <row r="2290" spans="9:9" x14ac:dyDescent="0.3">
      <c r="I2290" s="16"/>
    </row>
    <row r="2291" spans="9:9" x14ac:dyDescent="0.3">
      <c r="I2291" s="16"/>
    </row>
    <row r="2292" spans="9:9" x14ac:dyDescent="0.3">
      <c r="I2292" s="16"/>
    </row>
    <row r="2293" spans="9:9" x14ac:dyDescent="0.3">
      <c r="I2293" s="16"/>
    </row>
    <row r="2294" spans="9:9" x14ac:dyDescent="0.3">
      <c r="I2294" s="16"/>
    </row>
    <row r="2295" spans="9:9" x14ac:dyDescent="0.3">
      <c r="I2295" s="16"/>
    </row>
    <row r="2296" spans="9:9" x14ac:dyDescent="0.3">
      <c r="I2296" s="16"/>
    </row>
    <row r="2297" spans="9:9" x14ac:dyDescent="0.3">
      <c r="I2297" s="16"/>
    </row>
    <row r="2298" spans="9:9" x14ac:dyDescent="0.3">
      <c r="I2298" s="16"/>
    </row>
    <row r="2299" spans="9:9" x14ac:dyDescent="0.3">
      <c r="I2299" s="16"/>
    </row>
    <row r="2300" spans="9:9" x14ac:dyDescent="0.3">
      <c r="I2300" s="16"/>
    </row>
    <row r="2301" spans="9:9" x14ac:dyDescent="0.3">
      <c r="I2301" s="16"/>
    </row>
    <row r="2302" spans="9:9" x14ac:dyDescent="0.3">
      <c r="I2302" s="16"/>
    </row>
    <row r="2303" spans="9:9" x14ac:dyDescent="0.3">
      <c r="I2303" s="16"/>
    </row>
    <row r="2304" spans="9:9" x14ac:dyDescent="0.3">
      <c r="I2304" s="16"/>
    </row>
    <row r="2305" spans="9:9" x14ac:dyDescent="0.3">
      <c r="I2305" s="16"/>
    </row>
    <row r="2306" spans="9:9" x14ac:dyDescent="0.3">
      <c r="I2306" s="16"/>
    </row>
    <row r="2307" spans="9:9" x14ac:dyDescent="0.3">
      <c r="I2307" s="16"/>
    </row>
    <row r="2308" spans="9:9" x14ac:dyDescent="0.3">
      <c r="I2308" s="16"/>
    </row>
    <row r="2309" spans="9:9" x14ac:dyDescent="0.3">
      <c r="I2309" s="16"/>
    </row>
    <row r="2310" spans="9:9" x14ac:dyDescent="0.3">
      <c r="I2310" s="16"/>
    </row>
    <row r="2311" spans="9:9" x14ac:dyDescent="0.3">
      <c r="I2311" s="16"/>
    </row>
    <row r="2312" spans="9:9" x14ac:dyDescent="0.3">
      <c r="I2312" s="16"/>
    </row>
    <row r="2313" spans="9:9" x14ac:dyDescent="0.3">
      <c r="I2313" s="16"/>
    </row>
    <row r="2314" spans="9:9" x14ac:dyDescent="0.3">
      <c r="I2314" s="16"/>
    </row>
    <row r="2315" spans="9:9" x14ac:dyDescent="0.3">
      <c r="I2315" s="16"/>
    </row>
    <row r="2316" spans="9:9" x14ac:dyDescent="0.3">
      <c r="I2316" s="16"/>
    </row>
    <row r="2317" spans="9:9" x14ac:dyDescent="0.3">
      <c r="I2317" s="16"/>
    </row>
    <row r="2318" spans="9:9" x14ac:dyDescent="0.3">
      <c r="I2318" s="16"/>
    </row>
    <row r="2319" spans="9:9" x14ac:dyDescent="0.3">
      <c r="I2319" s="16"/>
    </row>
    <row r="2320" spans="9:9" x14ac:dyDescent="0.3">
      <c r="I2320" s="16"/>
    </row>
    <row r="2321" spans="9:9" x14ac:dyDescent="0.3">
      <c r="I2321" s="16"/>
    </row>
    <row r="2322" spans="9:9" x14ac:dyDescent="0.3">
      <c r="I2322" s="16"/>
    </row>
    <row r="2323" spans="9:9" x14ac:dyDescent="0.3">
      <c r="I2323" s="16"/>
    </row>
    <row r="2324" spans="9:9" x14ac:dyDescent="0.3">
      <c r="I2324" s="16"/>
    </row>
    <row r="2325" spans="9:9" x14ac:dyDescent="0.3">
      <c r="I2325" s="16"/>
    </row>
    <row r="2326" spans="9:9" x14ac:dyDescent="0.3">
      <c r="I2326" s="16"/>
    </row>
    <row r="2327" spans="9:9" x14ac:dyDescent="0.3">
      <c r="I2327" s="16"/>
    </row>
    <row r="2328" spans="9:9" x14ac:dyDescent="0.3">
      <c r="I2328" s="16"/>
    </row>
    <row r="2329" spans="9:9" x14ac:dyDescent="0.3">
      <c r="I2329" s="16"/>
    </row>
    <row r="2330" spans="9:9" x14ac:dyDescent="0.3">
      <c r="I2330" s="16"/>
    </row>
    <row r="2331" spans="9:9" x14ac:dyDescent="0.3">
      <c r="I2331" s="16"/>
    </row>
    <row r="2332" spans="9:9" x14ac:dyDescent="0.3">
      <c r="I2332" s="16"/>
    </row>
    <row r="2333" spans="9:9" x14ac:dyDescent="0.3">
      <c r="I2333" s="16"/>
    </row>
    <row r="2334" spans="9:9" x14ac:dyDescent="0.3">
      <c r="I2334" s="16"/>
    </row>
    <row r="2335" spans="9:9" x14ac:dyDescent="0.3">
      <c r="I2335" s="16"/>
    </row>
    <row r="2336" spans="9:9" x14ac:dyDescent="0.3">
      <c r="I2336" s="16"/>
    </row>
    <row r="2337" spans="4:9" x14ac:dyDescent="0.3">
      <c r="I2337" s="16"/>
    </row>
    <row r="2338" spans="4:9" x14ac:dyDescent="0.3">
      <c r="I2338" s="16"/>
    </row>
    <row r="2339" spans="4:9" x14ac:dyDescent="0.3">
      <c r="I2339" s="16"/>
    </row>
    <row r="2340" spans="4:9" x14ac:dyDescent="0.3">
      <c r="I2340" s="16"/>
    </row>
    <row r="2341" spans="4:9" x14ac:dyDescent="0.3">
      <c r="I2341" s="16"/>
    </row>
    <row r="2342" spans="4:9" x14ac:dyDescent="0.3">
      <c r="I2342" s="16"/>
    </row>
    <row r="2343" spans="4:9" x14ac:dyDescent="0.3">
      <c r="I2343" s="16"/>
    </row>
    <row r="2344" spans="4:9" x14ac:dyDescent="0.3">
      <c r="I2344" s="16"/>
    </row>
    <row r="2345" spans="4:9" x14ac:dyDescent="0.3">
      <c r="I2345" s="16"/>
    </row>
    <row r="2346" spans="4:9" x14ac:dyDescent="0.3">
      <c r="I2346" s="16"/>
    </row>
    <row r="2347" spans="4:9" x14ac:dyDescent="0.3">
      <c r="I2347" s="16"/>
    </row>
    <row r="2348" spans="4:9" x14ac:dyDescent="0.3">
      <c r="I2348" s="16"/>
    </row>
    <row r="2349" spans="4:9" x14ac:dyDescent="0.3">
      <c r="I2349" s="16"/>
    </row>
    <row r="2350" spans="4:9" ht="16.5" customHeight="1" x14ac:dyDescent="0.3">
      <c r="I2350" s="16"/>
    </row>
    <row r="2351" spans="4:9" x14ac:dyDescent="0.3">
      <c r="D2351" s="18">
        <f>SUM(D2:D2350)</f>
        <v>729272.06305920333</v>
      </c>
    </row>
    <row r="2354" spans="1:1" x14ac:dyDescent="0.3">
      <c r="A2354" s="11" t="s">
        <v>5</v>
      </c>
    </row>
    <row r="2355" spans="1:1" x14ac:dyDescent="0.3">
      <c r="A2355" s="11" t="s">
        <v>6</v>
      </c>
    </row>
    <row r="2356" spans="1:1" x14ac:dyDescent="0.3">
      <c r="A2356" s="11" t="s">
        <v>7</v>
      </c>
    </row>
    <row r="2357" spans="1:1" x14ac:dyDescent="0.3">
      <c r="A2357" s="11" t="s">
        <v>8</v>
      </c>
    </row>
  </sheetData>
  <mergeCells count="9">
    <mergeCell ref="M17:Q17"/>
    <mergeCell ref="R17:V17"/>
    <mergeCell ref="W17:AA17"/>
    <mergeCell ref="M1:Q1"/>
    <mergeCell ref="R1:V1"/>
    <mergeCell ref="W1:AA1"/>
    <mergeCell ref="M9:Q9"/>
    <mergeCell ref="R9:V9"/>
    <mergeCell ref="W9:AA9"/>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A7DC3D-F16C-4F80-AE0F-4C9381D738C8}">
  <dimension ref="A1:O30"/>
  <sheetViews>
    <sheetView tabSelected="1" workbookViewId="0">
      <selection activeCell="J30" sqref="J30"/>
    </sheetView>
  </sheetViews>
  <sheetFormatPr defaultRowHeight="14.4" x14ac:dyDescent="0.3"/>
  <cols>
    <col min="1" max="1" width="2.109375" customWidth="1"/>
    <col min="2" max="2" width="7" customWidth="1"/>
    <col min="3" max="3" width="15.5546875" customWidth="1"/>
    <col min="4" max="4" width="13" customWidth="1"/>
    <col min="5" max="5" width="11.33203125" customWidth="1"/>
    <col min="6" max="6" width="11.6640625" customWidth="1"/>
    <col min="7" max="7" width="11.33203125" customWidth="1"/>
    <col min="9" max="9" width="14.77734375" customWidth="1"/>
    <col min="10" max="10" width="20.5546875" customWidth="1"/>
    <col min="11" max="11" width="12.33203125" customWidth="1"/>
    <col min="12" max="12" width="14.109375" customWidth="1"/>
    <col min="13" max="13" width="15.6640625" customWidth="1"/>
    <col min="14" max="14" width="15.21875" customWidth="1"/>
    <col min="15" max="15" width="20.33203125" customWidth="1"/>
  </cols>
  <sheetData>
    <row r="1" spans="1:15" x14ac:dyDescent="0.3">
      <c r="C1" t="s">
        <v>25</v>
      </c>
      <c r="D1" s="43">
        <v>2000</v>
      </c>
    </row>
    <row r="2" spans="1:15" x14ac:dyDescent="0.3">
      <c r="C2" t="s">
        <v>26</v>
      </c>
      <c r="D2" s="43">
        <v>4.5</v>
      </c>
    </row>
    <row r="3" spans="1:15" x14ac:dyDescent="0.3">
      <c r="D3" t="s">
        <v>28</v>
      </c>
      <c r="L3" t="s">
        <v>28</v>
      </c>
    </row>
    <row r="4" spans="1:15" x14ac:dyDescent="0.3">
      <c r="A4" s="41" t="s">
        <v>3</v>
      </c>
      <c r="B4" s="45" t="s">
        <v>27</v>
      </c>
      <c r="C4" s="45">
        <v>1</v>
      </c>
      <c r="D4" s="45">
        <v>2</v>
      </c>
      <c r="E4" s="45">
        <v>3</v>
      </c>
      <c r="F4" s="45">
        <v>4</v>
      </c>
      <c r="G4" s="45">
        <v>5</v>
      </c>
      <c r="I4" s="41" t="s">
        <v>3</v>
      </c>
      <c r="J4" s="45" t="s">
        <v>31</v>
      </c>
      <c r="K4" s="45">
        <v>1</v>
      </c>
      <c r="L4" s="45">
        <v>2</v>
      </c>
      <c r="M4" s="45">
        <v>3</v>
      </c>
      <c r="N4" s="45">
        <v>4</v>
      </c>
      <c r="O4" s="45">
        <v>5</v>
      </c>
    </row>
    <row r="5" spans="1:15" x14ac:dyDescent="0.3">
      <c r="A5" s="41"/>
      <c r="B5" s="45">
        <v>1</v>
      </c>
      <c r="C5" s="42" cm="1">
        <f t="array" ref="C5:G9">TRANSPOSE('RFM Summary'!M3:Q7)</f>
        <v>3062.7490666666658</v>
      </c>
      <c r="D5" s="42">
        <v>3089.3153124999999</v>
      </c>
      <c r="E5" s="42">
        <v>3045.2988461538471</v>
      </c>
      <c r="F5" s="42">
        <v>0</v>
      </c>
      <c r="G5" s="42">
        <v>0</v>
      </c>
      <c r="H5" s="40"/>
      <c r="I5" s="41"/>
      <c r="J5" s="45">
        <v>1</v>
      </c>
      <c r="K5" s="48">
        <v>0</v>
      </c>
      <c r="L5" s="48">
        <v>0</v>
      </c>
      <c r="M5" s="48">
        <v>0</v>
      </c>
      <c r="N5" s="48">
        <v>0</v>
      </c>
      <c r="O5" s="48">
        <v>0</v>
      </c>
    </row>
    <row r="6" spans="1:15" x14ac:dyDescent="0.3">
      <c r="A6" s="41"/>
      <c r="B6" s="45">
        <v>2</v>
      </c>
      <c r="C6" s="42">
        <v>5336.7198076923078</v>
      </c>
      <c r="D6" s="42">
        <v>4772.4702666666662</v>
      </c>
      <c r="E6" s="42">
        <v>5387.6996590909084</v>
      </c>
      <c r="F6" s="42">
        <v>0</v>
      </c>
      <c r="G6" s="42">
        <v>0</v>
      </c>
      <c r="H6" s="40"/>
      <c r="I6" s="41"/>
      <c r="J6" s="45">
        <v>2</v>
      </c>
      <c r="K6" s="48">
        <v>1</v>
      </c>
      <c r="L6" s="48">
        <v>0</v>
      </c>
      <c r="M6" s="48">
        <v>1</v>
      </c>
      <c r="N6" s="48">
        <v>0</v>
      </c>
      <c r="O6" s="48">
        <v>0</v>
      </c>
    </row>
    <row r="7" spans="1:15" x14ac:dyDescent="0.3">
      <c r="A7" s="41"/>
      <c r="B7" s="45">
        <v>3</v>
      </c>
      <c r="C7" s="42">
        <v>7714.8666666666659</v>
      </c>
      <c r="D7" s="42">
        <v>5919.2284615384606</v>
      </c>
      <c r="E7" s="42">
        <v>6636.6799999999976</v>
      </c>
      <c r="F7" s="42">
        <v>0</v>
      </c>
      <c r="G7" s="42">
        <v>0</v>
      </c>
      <c r="H7" s="40"/>
      <c r="I7" s="41"/>
      <c r="J7" s="45">
        <v>3</v>
      </c>
      <c r="K7" s="48">
        <v>1</v>
      </c>
      <c r="L7" s="48">
        <v>1</v>
      </c>
      <c r="M7" s="48">
        <v>1</v>
      </c>
      <c r="N7" s="48">
        <v>0</v>
      </c>
      <c r="O7" s="48">
        <v>0</v>
      </c>
    </row>
    <row r="8" spans="1:15" x14ac:dyDescent="0.3">
      <c r="A8" s="41"/>
      <c r="B8" s="45">
        <v>4</v>
      </c>
      <c r="C8" s="42">
        <v>6846.9</v>
      </c>
      <c r="D8" s="42">
        <v>5870.5395238095243</v>
      </c>
      <c r="E8" s="42">
        <v>6788.8397777777764</v>
      </c>
      <c r="F8" s="42">
        <v>0</v>
      </c>
      <c r="G8" s="42">
        <v>0</v>
      </c>
      <c r="H8" s="40"/>
      <c r="I8" s="41"/>
      <c r="J8" s="45">
        <v>4</v>
      </c>
      <c r="K8" s="48">
        <v>1</v>
      </c>
      <c r="L8" s="48">
        <v>1</v>
      </c>
      <c r="M8" s="48">
        <v>1</v>
      </c>
      <c r="N8" s="48">
        <v>0</v>
      </c>
      <c r="O8" s="48">
        <v>0</v>
      </c>
    </row>
    <row r="9" spans="1:15" x14ac:dyDescent="0.3">
      <c r="A9" s="41"/>
      <c r="B9" s="45">
        <v>5</v>
      </c>
      <c r="C9" s="42">
        <v>0</v>
      </c>
      <c r="D9" s="42">
        <v>5056.2725714285707</v>
      </c>
      <c r="E9" s="42">
        <v>4722.7365909090904</v>
      </c>
      <c r="F9" s="42">
        <v>0</v>
      </c>
      <c r="G9" s="42">
        <v>0</v>
      </c>
      <c r="H9" s="40"/>
      <c r="I9" s="41"/>
      <c r="J9" s="45">
        <v>5</v>
      </c>
      <c r="K9" s="48">
        <v>0</v>
      </c>
      <c r="L9" s="48">
        <v>1</v>
      </c>
      <c r="M9" s="48">
        <v>1</v>
      </c>
      <c r="N9" s="48">
        <v>0</v>
      </c>
      <c r="O9" s="48">
        <v>0</v>
      </c>
    </row>
    <row r="11" spans="1:15" x14ac:dyDescent="0.3">
      <c r="D11" t="s">
        <v>28</v>
      </c>
    </row>
    <row r="12" spans="1:15" x14ac:dyDescent="0.3">
      <c r="A12" s="41" t="s">
        <v>3</v>
      </c>
      <c r="B12" s="45" t="s">
        <v>29</v>
      </c>
      <c r="C12" s="45">
        <v>1</v>
      </c>
      <c r="D12" s="45">
        <v>2</v>
      </c>
      <c r="E12" s="45">
        <v>3</v>
      </c>
      <c r="F12" s="45">
        <v>4</v>
      </c>
      <c r="G12" s="45">
        <v>5</v>
      </c>
      <c r="L12" t="s">
        <v>28</v>
      </c>
    </row>
    <row r="13" spans="1:15" x14ac:dyDescent="0.3">
      <c r="A13" s="41"/>
      <c r="B13" s="45">
        <v>1</v>
      </c>
      <c r="C13" s="44" cm="1">
        <f t="array" ref="C13:G17">TRANSPOSE('RFM Summary'!R3:V7)</f>
        <v>0.5213333333333332</v>
      </c>
      <c r="D13" s="44">
        <v>0.47812499999999986</v>
      </c>
      <c r="E13" s="44">
        <v>0.51923076923076916</v>
      </c>
      <c r="F13" s="44">
        <v>0</v>
      </c>
      <c r="G13" s="44">
        <v>0</v>
      </c>
      <c r="J13" t="s">
        <v>32</v>
      </c>
      <c r="K13" s="45">
        <v>1</v>
      </c>
      <c r="L13" s="45">
        <v>2</v>
      </c>
      <c r="M13" s="45">
        <v>3</v>
      </c>
      <c r="N13" s="45">
        <v>4</v>
      </c>
      <c r="O13" s="45">
        <v>5</v>
      </c>
    </row>
    <row r="14" spans="1:15" x14ac:dyDescent="0.3">
      <c r="A14" s="41"/>
      <c r="B14" s="45">
        <v>2</v>
      </c>
      <c r="C14" s="44">
        <v>0.46153846153846156</v>
      </c>
      <c r="D14" s="44">
        <v>0.46</v>
      </c>
      <c r="E14" s="44">
        <v>0.55113636363636331</v>
      </c>
      <c r="F14" s="44">
        <v>0</v>
      </c>
      <c r="G14" s="44">
        <v>0</v>
      </c>
      <c r="J14" s="45">
        <v>1</v>
      </c>
      <c r="K14" s="42">
        <f>$D$2*C21*K5</f>
        <v>0</v>
      </c>
      <c r="L14" s="42">
        <f t="shared" ref="L14:O14" si="0">$D$2*D21*L5</f>
        <v>0</v>
      </c>
      <c r="M14" s="42">
        <f t="shared" si="0"/>
        <v>0</v>
      </c>
      <c r="N14" s="42">
        <f t="shared" si="0"/>
        <v>0</v>
      </c>
      <c r="O14" s="42">
        <f>$D$2*G21*O5</f>
        <v>0</v>
      </c>
    </row>
    <row r="15" spans="1:15" x14ac:dyDescent="0.3">
      <c r="A15" s="41"/>
      <c r="B15" s="45">
        <v>3</v>
      </c>
      <c r="C15" s="44">
        <v>0.63333333333333341</v>
      </c>
      <c r="D15" s="44">
        <v>0.50307692307692309</v>
      </c>
      <c r="E15" s="44">
        <v>0.45409836065573794</v>
      </c>
      <c r="F15" s="44">
        <v>0</v>
      </c>
      <c r="G15" s="44">
        <v>0</v>
      </c>
      <c r="J15" s="45">
        <v>2</v>
      </c>
      <c r="K15" s="42">
        <f t="shared" ref="K15:K18" si="1">$D$2*C22*K6</f>
        <v>234</v>
      </c>
      <c r="L15" s="42">
        <f t="shared" ref="L15:L18" si="2">$D$2*D22*L6</f>
        <v>0</v>
      </c>
      <c r="M15" s="42">
        <f t="shared" ref="M15:M18" si="3">$D$2*E22*M6</f>
        <v>396</v>
      </c>
      <c r="N15" s="42">
        <f t="shared" ref="N15:O18" si="4">$D$2*F22*N6</f>
        <v>0</v>
      </c>
      <c r="O15" s="42">
        <f t="shared" si="4"/>
        <v>0</v>
      </c>
    </row>
    <row r="16" spans="1:15" x14ac:dyDescent="0.3">
      <c r="A16" s="41"/>
      <c r="B16" s="45">
        <v>4</v>
      </c>
      <c r="C16" s="44">
        <v>0.1</v>
      </c>
      <c r="D16" s="44">
        <v>0.51666666666666661</v>
      </c>
      <c r="E16" s="44">
        <v>0.51333333333333342</v>
      </c>
      <c r="F16" s="44">
        <v>0</v>
      </c>
      <c r="G16" s="44">
        <v>0</v>
      </c>
      <c r="J16" s="45">
        <v>3</v>
      </c>
      <c r="K16" s="42">
        <f t="shared" si="1"/>
        <v>27</v>
      </c>
      <c r="L16" s="42">
        <f t="shared" si="2"/>
        <v>292.5</v>
      </c>
      <c r="M16" s="42">
        <f t="shared" si="3"/>
        <v>274.5</v>
      </c>
      <c r="N16" s="42">
        <f t="shared" si="4"/>
        <v>0</v>
      </c>
      <c r="O16" s="42">
        <f t="shared" ref="O16:O18" si="5">$D$2*G23*O7</f>
        <v>0</v>
      </c>
    </row>
    <row r="17" spans="1:15" x14ac:dyDescent="0.3">
      <c r="A17" s="41"/>
      <c r="B17" s="45">
        <v>5</v>
      </c>
      <c r="C17" s="44">
        <v>0</v>
      </c>
      <c r="D17" s="44">
        <v>0.52857142857142858</v>
      </c>
      <c r="E17" s="44">
        <v>0.4977272727272728</v>
      </c>
      <c r="F17" s="44">
        <v>0</v>
      </c>
      <c r="G17" s="44">
        <v>0</v>
      </c>
      <c r="J17" s="45">
        <v>4</v>
      </c>
      <c r="K17" s="42">
        <f t="shared" si="1"/>
        <v>4.5</v>
      </c>
      <c r="L17" s="42">
        <f t="shared" si="2"/>
        <v>189</v>
      </c>
      <c r="M17" s="42">
        <f t="shared" si="3"/>
        <v>202.5</v>
      </c>
      <c r="N17" s="42">
        <f t="shared" si="4"/>
        <v>0</v>
      </c>
      <c r="O17" s="42">
        <f t="shared" si="5"/>
        <v>0</v>
      </c>
    </row>
    <row r="18" spans="1:15" x14ac:dyDescent="0.3">
      <c r="J18" s="45">
        <v>5</v>
      </c>
      <c r="K18" s="42">
        <f t="shared" si="1"/>
        <v>0</v>
      </c>
      <c r="L18" s="42">
        <f t="shared" si="2"/>
        <v>157.5</v>
      </c>
      <c r="M18" s="42">
        <f t="shared" si="3"/>
        <v>198</v>
      </c>
      <c r="N18" s="42">
        <f t="shared" si="4"/>
        <v>0</v>
      </c>
      <c r="O18" s="42">
        <f t="shared" si="5"/>
        <v>0</v>
      </c>
    </row>
    <row r="19" spans="1:15" ht="28.8" x14ac:dyDescent="0.3">
      <c r="D19" t="s">
        <v>28</v>
      </c>
      <c r="N19" s="46" t="s">
        <v>34</v>
      </c>
      <c r="O19" s="43">
        <f>SUM(K14:O18)</f>
        <v>1975.5</v>
      </c>
    </row>
    <row r="20" spans="1:15" x14ac:dyDescent="0.3">
      <c r="B20" s="45" t="s">
        <v>30</v>
      </c>
      <c r="C20" s="45">
        <v>1</v>
      </c>
      <c r="D20" s="45">
        <v>2</v>
      </c>
      <c r="E20" s="45">
        <v>3</v>
      </c>
      <c r="F20" s="45">
        <v>4</v>
      </c>
      <c r="G20" s="45">
        <v>5</v>
      </c>
    </row>
    <row r="21" spans="1:15" x14ac:dyDescent="0.3">
      <c r="A21" s="41" t="s">
        <v>3</v>
      </c>
      <c r="B21" s="45">
        <v>1</v>
      </c>
      <c r="C21" s="28" cm="1">
        <f t="array" ref="C21:G25">TRANSPOSE('RFM Summary'!W3:AA7)</f>
        <v>75</v>
      </c>
      <c r="D21" s="28">
        <v>64</v>
      </c>
      <c r="E21" s="28">
        <v>52</v>
      </c>
      <c r="F21" s="28">
        <v>0</v>
      </c>
      <c r="G21" s="28">
        <v>0</v>
      </c>
      <c r="J21" t="s">
        <v>33</v>
      </c>
      <c r="K21" s="45">
        <v>1</v>
      </c>
      <c r="L21" s="45">
        <v>2</v>
      </c>
      <c r="M21" s="45">
        <v>3</v>
      </c>
      <c r="N21" s="45">
        <v>4</v>
      </c>
      <c r="O21" s="45">
        <v>5</v>
      </c>
    </row>
    <row r="22" spans="1:15" x14ac:dyDescent="0.3">
      <c r="A22" s="41"/>
      <c r="B22" s="45">
        <v>2</v>
      </c>
      <c r="C22" s="28">
        <v>52</v>
      </c>
      <c r="D22" s="28">
        <v>75</v>
      </c>
      <c r="E22" s="28">
        <v>88</v>
      </c>
      <c r="F22" s="28">
        <v>0</v>
      </c>
      <c r="G22" s="28">
        <v>0</v>
      </c>
      <c r="J22" s="45">
        <v>1</v>
      </c>
      <c r="K22" s="42">
        <f>C5*C13*C21*K5-K14</f>
        <v>0</v>
      </c>
      <c r="L22" s="42">
        <f t="shared" ref="L22:O22" si="6">D5*D13*D21*L5-L14</f>
        <v>0</v>
      </c>
      <c r="M22" s="42">
        <f t="shared" si="6"/>
        <v>0</v>
      </c>
      <c r="N22" s="42">
        <f t="shared" si="6"/>
        <v>0</v>
      </c>
      <c r="O22" s="42">
        <f>G5*G13*G21*O5-O14</f>
        <v>0</v>
      </c>
    </row>
    <row r="23" spans="1:15" x14ac:dyDescent="0.3">
      <c r="A23" s="41"/>
      <c r="B23" s="45">
        <v>3</v>
      </c>
      <c r="C23" s="28">
        <v>6</v>
      </c>
      <c r="D23" s="28">
        <v>65</v>
      </c>
      <c r="E23" s="28">
        <v>61</v>
      </c>
      <c r="F23" s="28">
        <v>0</v>
      </c>
      <c r="G23" s="28">
        <v>0</v>
      </c>
      <c r="J23" s="45">
        <v>2</v>
      </c>
      <c r="K23" s="42">
        <f t="shared" ref="K23:K26" si="7">C6*C14*C22*K6-K15</f>
        <v>127847.27538461541</v>
      </c>
      <c r="L23" s="42">
        <f t="shared" ref="L23:L26" si="8">D6*D14*D22*L6-L15</f>
        <v>0</v>
      </c>
      <c r="M23" s="42">
        <f t="shared" ref="M23:M26" si="9">E6*E14*E22*M6-M15</f>
        <v>260907.43346590889</v>
      </c>
      <c r="N23" s="42">
        <f t="shared" ref="N23:O26" si="10">F6*F14*F22*N6-N15</f>
        <v>0</v>
      </c>
      <c r="O23" s="42">
        <f t="shared" si="10"/>
        <v>0</v>
      </c>
    </row>
    <row r="24" spans="1:15" x14ac:dyDescent="0.3">
      <c r="A24" s="41"/>
      <c r="B24" s="45">
        <v>4</v>
      </c>
      <c r="C24" s="28">
        <v>1</v>
      </c>
      <c r="D24" s="28">
        <v>42</v>
      </c>
      <c r="E24" s="28">
        <v>45</v>
      </c>
      <c r="F24" s="28">
        <v>0</v>
      </c>
      <c r="G24" s="28">
        <v>0</v>
      </c>
      <c r="J24" s="45">
        <v>3</v>
      </c>
      <c r="K24" s="42">
        <f t="shared" si="7"/>
        <v>29289.493333333332</v>
      </c>
      <c r="L24" s="42">
        <f t="shared" si="8"/>
        <v>193266.27069230765</v>
      </c>
      <c r="M24" s="42">
        <f t="shared" si="9"/>
        <v>183561.53600000002</v>
      </c>
      <c r="N24" s="42">
        <f t="shared" si="10"/>
        <v>0</v>
      </c>
      <c r="O24" s="42">
        <f t="shared" ref="O24:O26" si="11">G7*G15*G23*O7-O16</f>
        <v>0</v>
      </c>
    </row>
    <row r="25" spans="1:15" x14ac:dyDescent="0.3">
      <c r="A25" s="41"/>
      <c r="B25" s="45">
        <v>5</v>
      </c>
      <c r="C25" s="28">
        <v>0</v>
      </c>
      <c r="D25" s="28">
        <v>35</v>
      </c>
      <c r="E25" s="28">
        <v>44</v>
      </c>
      <c r="F25" s="28">
        <v>0</v>
      </c>
      <c r="G25" s="28">
        <v>0</v>
      </c>
      <c r="J25" s="45">
        <v>4</v>
      </c>
      <c r="K25" s="42">
        <f t="shared" si="7"/>
        <v>680.19</v>
      </c>
      <c r="L25" s="42">
        <f t="shared" si="8"/>
        <v>127201.70766666665</v>
      </c>
      <c r="M25" s="42">
        <f t="shared" si="9"/>
        <v>156619.69886666667</v>
      </c>
      <c r="N25" s="42">
        <f t="shared" si="10"/>
        <v>0</v>
      </c>
      <c r="O25" s="42">
        <f t="shared" si="11"/>
        <v>0</v>
      </c>
    </row>
    <row r="26" spans="1:15" x14ac:dyDescent="0.3">
      <c r="A26" s="41"/>
      <c r="J26" s="45">
        <v>5</v>
      </c>
      <c r="K26" s="42">
        <f t="shared" si="7"/>
        <v>0</v>
      </c>
      <c r="L26" s="42">
        <f t="shared" si="8"/>
        <v>93383.542571428567</v>
      </c>
      <c r="M26" s="42">
        <f t="shared" si="9"/>
        <v>103229.9313409091</v>
      </c>
      <c r="N26" s="42">
        <f t="shared" si="10"/>
        <v>0</v>
      </c>
      <c r="O26" s="42">
        <f t="shared" si="11"/>
        <v>0</v>
      </c>
    </row>
    <row r="27" spans="1:15" x14ac:dyDescent="0.3">
      <c r="O27" s="47">
        <f>SUM(K22:O26)</f>
        <v>1275987.0793218364</v>
      </c>
    </row>
    <row r="30" spans="1:15" x14ac:dyDescent="0.3"/>
  </sheetData>
  <mergeCells count="4">
    <mergeCell ref="A4:A9"/>
    <mergeCell ref="A12:A17"/>
    <mergeCell ref="A21:A26"/>
    <mergeCell ref="I4:I9"/>
  </mergeCells>
  <conditionalFormatting sqref="K5:O9">
    <cfRule type="cellIs" dxfId="0" priority="1" operator="greaterThan">
      <formula>0</formula>
    </cfRule>
  </conditionalFormatting>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91C6FB-2BAD-42BC-B8DB-1283E0383E16}">
  <dimension ref="A1:G51"/>
  <sheetViews>
    <sheetView showGridLines="0" workbookViewId="0"/>
  </sheetViews>
  <sheetFormatPr defaultRowHeight="14.4" x14ac:dyDescent="0.3"/>
  <cols>
    <col min="1" max="1" width="2.33203125" customWidth="1"/>
    <col min="2" max="2" width="16.109375" bestFit="1" customWidth="1"/>
    <col min="3" max="3" width="12.77734375" bestFit="1" customWidth="1"/>
    <col min="4" max="4" width="12.6640625" bestFit="1" customWidth="1"/>
    <col min="5" max="5" width="13.5546875" bestFit="1" customWidth="1"/>
    <col min="6" max="6" width="10.44140625" bestFit="1" customWidth="1"/>
    <col min="7" max="7" width="5.33203125" bestFit="1" customWidth="1"/>
  </cols>
  <sheetData>
    <row r="1" spans="1:5" x14ac:dyDescent="0.3">
      <c r="A1" s="49" t="s">
        <v>35</v>
      </c>
    </row>
    <row r="2" spans="1:5" x14ac:dyDescent="0.3">
      <c r="A2" s="49" t="s">
        <v>36</v>
      </c>
    </row>
    <row r="3" spans="1:5" x14ac:dyDescent="0.3">
      <c r="A3" s="49" t="s">
        <v>37</v>
      </c>
    </row>
    <row r="4" spans="1:5" x14ac:dyDescent="0.3">
      <c r="A4" s="49" t="s">
        <v>38</v>
      </c>
    </row>
    <row r="5" spans="1:5" x14ac:dyDescent="0.3">
      <c r="A5" s="49" t="s">
        <v>39</v>
      </c>
    </row>
    <row r="6" spans="1:5" x14ac:dyDescent="0.3">
      <c r="A6" s="49"/>
      <c r="B6" t="s">
        <v>40</v>
      </c>
    </row>
    <row r="7" spans="1:5" x14ac:dyDescent="0.3">
      <c r="A7" s="49"/>
      <c r="B7" t="s">
        <v>41</v>
      </c>
    </row>
    <row r="8" spans="1:5" x14ac:dyDescent="0.3">
      <c r="A8" s="49"/>
      <c r="B8" t="s">
        <v>42</v>
      </c>
    </row>
    <row r="9" spans="1:5" x14ac:dyDescent="0.3">
      <c r="A9" s="49" t="s">
        <v>43</v>
      </c>
    </row>
    <row r="10" spans="1:5" x14ac:dyDescent="0.3">
      <c r="B10" t="s">
        <v>44</v>
      </c>
    </row>
    <row r="11" spans="1:5" x14ac:dyDescent="0.3">
      <c r="B11" t="s">
        <v>45</v>
      </c>
    </row>
    <row r="14" spans="1:5" ht="15" thickBot="1" x14ac:dyDescent="0.35">
      <c r="A14" t="s">
        <v>46</v>
      </c>
    </row>
    <row r="15" spans="1:5" ht="15" thickBot="1" x14ac:dyDescent="0.35">
      <c r="B15" s="51" t="s">
        <v>47</v>
      </c>
      <c r="C15" s="51" t="s">
        <v>48</v>
      </c>
      <c r="D15" s="51" t="s">
        <v>49</v>
      </c>
      <c r="E15" s="51" t="s">
        <v>50</v>
      </c>
    </row>
    <row r="16" spans="1:5" ht="15" thickBot="1" x14ac:dyDescent="0.35">
      <c r="B16" s="50" t="s">
        <v>58</v>
      </c>
      <c r="C16" s="50"/>
      <c r="D16" s="53">
        <v>0</v>
      </c>
      <c r="E16" s="53">
        <v>1275987.0793218364</v>
      </c>
    </row>
    <row r="19" spans="1:6" ht="15" thickBot="1" x14ac:dyDescent="0.35">
      <c r="A19" t="s">
        <v>51</v>
      </c>
    </row>
    <row r="20" spans="1:6" ht="15" thickBot="1" x14ac:dyDescent="0.35">
      <c r="B20" s="51" t="s">
        <v>47</v>
      </c>
      <c r="C20" s="51" t="s">
        <v>48</v>
      </c>
      <c r="D20" s="51" t="s">
        <v>49</v>
      </c>
      <c r="E20" s="51" t="s">
        <v>50</v>
      </c>
      <c r="F20" s="51" t="s">
        <v>52</v>
      </c>
    </row>
    <row r="21" spans="1:6" x14ac:dyDescent="0.3">
      <c r="B21" s="52" t="s">
        <v>59</v>
      </c>
      <c r="C21" s="52"/>
      <c r="D21" s="54">
        <v>0</v>
      </c>
      <c r="E21" s="54">
        <v>0</v>
      </c>
      <c r="F21" s="52" t="s">
        <v>88</v>
      </c>
    </row>
    <row r="22" spans="1:6" x14ac:dyDescent="0.3">
      <c r="B22" s="52" t="s">
        <v>60</v>
      </c>
      <c r="C22" s="52" t="s">
        <v>28</v>
      </c>
      <c r="D22" s="54">
        <v>0</v>
      </c>
      <c r="E22" s="54">
        <v>0</v>
      </c>
      <c r="F22" s="52" t="s">
        <v>88</v>
      </c>
    </row>
    <row r="23" spans="1:6" x14ac:dyDescent="0.3">
      <c r="B23" s="52" t="s">
        <v>61</v>
      </c>
      <c r="C23" s="52"/>
      <c r="D23" s="54">
        <v>0</v>
      </c>
      <c r="E23" s="54">
        <v>0</v>
      </c>
      <c r="F23" s="52" t="s">
        <v>88</v>
      </c>
    </row>
    <row r="24" spans="1:6" x14ac:dyDescent="0.3">
      <c r="B24" s="52" t="s">
        <v>62</v>
      </c>
      <c r="C24" s="52"/>
      <c r="D24" s="54">
        <v>0</v>
      </c>
      <c r="E24" s="54">
        <v>0</v>
      </c>
      <c r="F24" s="52" t="s">
        <v>88</v>
      </c>
    </row>
    <row r="25" spans="1:6" x14ac:dyDescent="0.3">
      <c r="B25" s="52" t="s">
        <v>63</v>
      </c>
      <c r="C25" s="52"/>
      <c r="D25" s="54">
        <v>0</v>
      </c>
      <c r="E25" s="54">
        <v>0</v>
      </c>
      <c r="F25" s="52" t="s">
        <v>88</v>
      </c>
    </row>
    <row r="26" spans="1:6" x14ac:dyDescent="0.3">
      <c r="B26" s="52" t="s">
        <v>64</v>
      </c>
      <c r="C26" s="52"/>
      <c r="D26" s="54">
        <v>0</v>
      </c>
      <c r="E26" s="54">
        <v>1</v>
      </c>
      <c r="F26" s="52" t="s">
        <v>88</v>
      </c>
    </row>
    <row r="27" spans="1:6" x14ac:dyDescent="0.3">
      <c r="B27" s="52" t="s">
        <v>65</v>
      </c>
      <c r="C27" s="52" t="s">
        <v>28</v>
      </c>
      <c r="D27" s="54">
        <v>0</v>
      </c>
      <c r="E27" s="54">
        <v>0</v>
      </c>
      <c r="F27" s="52" t="s">
        <v>88</v>
      </c>
    </row>
    <row r="28" spans="1:6" x14ac:dyDescent="0.3">
      <c r="B28" s="52" t="s">
        <v>66</v>
      </c>
      <c r="C28" s="52"/>
      <c r="D28" s="54">
        <v>0</v>
      </c>
      <c r="E28" s="54">
        <v>1</v>
      </c>
      <c r="F28" s="52" t="s">
        <v>88</v>
      </c>
    </row>
    <row r="29" spans="1:6" x14ac:dyDescent="0.3">
      <c r="B29" s="52" t="s">
        <v>67</v>
      </c>
      <c r="C29" s="52"/>
      <c r="D29" s="54">
        <v>0</v>
      </c>
      <c r="E29" s="54">
        <v>0</v>
      </c>
      <c r="F29" s="52" t="s">
        <v>88</v>
      </c>
    </row>
    <row r="30" spans="1:6" x14ac:dyDescent="0.3">
      <c r="B30" s="52" t="s">
        <v>68</v>
      </c>
      <c r="C30" s="52"/>
      <c r="D30" s="54">
        <v>0</v>
      </c>
      <c r="E30" s="54">
        <v>0</v>
      </c>
      <c r="F30" s="52" t="s">
        <v>88</v>
      </c>
    </row>
    <row r="31" spans="1:6" x14ac:dyDescent="0.3">
      <c r="B31" s="52" t="s">
        <v>69</v>
      </c>
      <c r="C31" s="52"/>
      <c r="D31" s="54">
        <v>0</v>
      </c>
      <c r="E31" s="54">
        <v>1</v>
      </c>
      <c r="F31" s="52" t="s">
        <v>88</v>
      </c>
    </row>
    <row r="32" spans="1:6" x14ac:dyDescent="0.3">
      <c r="B32" s="52" t="s">
        <v>70</v>
      </c>
      <c r="C32" s="52" t="s">
        <v>28</v>
      </c>
      <c r="D32" s="54">
        <v>0</v>
      </c>
      <c r="E32" s="54">
        <v>1</v>
      </c>
      <c r="F32" s="52" t="s">
        <v>88</v>
      </c>
    </row>
    <row r="33" spans="1:6" x14ac:dyDescent="0.3">
      <c r="B33" s="52" t="s">
        <v>71</v>
      </c>
      <c r="C33" s="52"/>
      <c r="D33" s="54">
        <v>0</v>
      </c>
      <c r="E33" s="54">
        <v>1</v>
      </c>
      <c r="F33" s="52" t="s">
        <v>88</v>
      </c>
    </row>
    <row r="34" spans="1:6" x14ac:dyDescent="0.3">
      <c r="B34" s="52" t="s">
        <v>72</v>
      </c>
      <c r="C34" s="52"/>
      <c r="D34" s="54">
        <v>0</v>
      </c>
      <c r="E34" s="54">
        <v>0</v>
      </c>
      <c r="F34" s="52" t="s">
        <v>88</v>
      </c>
    </row>
    <row r="35" spans="1:6" x14ac:dyDescent="0.3">
      <c r="B35" s="52" t="s">
        <v>73</v>
      </c>
      <c r="C35" s="52"/>
      <c r="D35" s="54">
        <v>0</v>
      </c>
      <c r="E35" s="54">
        <v>0</v>
      </c>
      <c r="F35" s="52" t="s">
        <v>88</v>
      </c>
    </row>
    <row r="36" spans="1:6" x14ac:dyDescent="0.3">
      <c r="B36" s="52" t="s">
        <v>74</v>
      </c>
      <c r="C36" s="52"/>
      <c r="D36" s="54">
        <v>0</v>
      </c>
      <c r="E36" s="54">
        <v>1</v>
      </c>
      <c r="F36" s="52" t="s">
        <v>88</v>
      </c>
    </row>
    <row r="37" spans="1:6" x14ac:dyDescent="0.3">
      <c r="B37" s="52" t="s">
        <v>75</v>
      </c>
      <c r="C37" s="52" t="s">
        <v>28</v>
      </c>
      <c r="D37" s="54">
        <v>0</v>
      </c>
      <c r="E37" s="54">
        <v>1</v>
      </c>
      <c r="F37" s="52" t="s">
        <v>88</v>
      </c>
    </row>
    <row r="38" spans="1:6" x14ac:dyDescent="0.3">
      <c r="B38" s="52" t="s">
        <v>76</v>
      </c>
      <c r="C38" s="52"/>
      <c r="D38" s="54">
        <v>0</v>
      </c>
      <c r="E38" s="54">
        <v>1</v>
      </c>
      <c r="F38" s="52" t="s">
        <v>88</v>
      </c>
    </row>
    <row r="39" spans="1:6" x14ac:dyDescent="0.3">
      <c r="B39" s="52" t="s">
        <v>77</v>
      </c>
      <c r="C39" s="52"/>
      <c r="D39" s="54">
        <v>0</v>
      </c>
      <c r="E39" s="54">
        <v>0</v>
      </c>
      <c r="F39" s="52" t="s">
        <v>88</v>
      </c>
    </row>
    <row r="40" spans="1:6" x14ac:dyDescent="0.3">
      <c r="B40" s="52" t="s">
        <v>78</v>
      </c>
      <c r="C40" s="52"/>
      <c r="D40" s="54">
        <v>0</v>
      </c>
      <c r="E40" s="54">
        <v>0</v>
      </c>
      <c r="F40" s="52" t="s">
        <v>88</v>
      </c>
    </row>
    <row r="41" spans="1:6" x14ac:dyDescent="0.3">
      <c r="B41" s="52" t="s">
        <v>79</v>
      </c>
      <c r="C41" s="52"/>
      <c r="D41" s="54">
        <v>0</v>
      </c>
      <c r="E41" s="54">
        <v>0</v>
      </c>
      <c r="F41" s="52" t="s">
        <v>88</v>
      </c>
    </row>
    <row r="42" spans="1:6" x14ac:dyDescent="0.3">
      <c r="B42" s="52" t="s">
        <v>80</v>
      </c>
      <c r="C42" s="52" t="s">
        <v>28</v>
      </c>
      <c r="D42" s="54">
        <v>0</v>
      </c>
      <c r="E42" s="54">
        <v>1</v>
      </c>
      <c r="F42" s="52" t="s">
        <v>88</v>
      </c>
    </row>
    <row r="43" spans="1:6" x14ac:dyDescent="0.3">
      <c r="B43" s="52" t="s">
        <v>81</v>
      </c>
      <c r="C43" s="52"/>
      <c r="D43" s="54">
        <v>0</v>
      </c>
      <c r="E43" s="54">
        <v>1</v>
      </c>
      <c r="F43" s="52" t="s">
        <v>88</v>
      </c>
    </row>
    <row r="44" spans="1:6" x14ac:dyDescent="0.3">
      <c r="B44" s="52" t="s">
        <v>82</v>
      </c>
      <c r="C44" s="52"/>
      <c r="D44" s="54">
        <v>0</v>
      </c>
      <c r="E44" s="54">
        <v>0</v>
      </c>
      <c r="F44" s="52" t="s">
        <v>88</v>
      </c>
    </row>
    <row r="45" spans="1:6" ht="15" thickBot="1" x14ac:dyDescent="0.35">
      <c r="B45" s="50" t="s">
        <v>83</v>
      </c>
      <c r="C45" s="50"/>
      <c r="D45" s="55">
        <v>0</v>
      </c>
      <c r="E45" s="55">
        <v>0</v>
      </c>
      <c r="F45" s="50" t="s">
        <v>88</v>
      </c>
    </row>
    <row r="48" spans="1:6" ht="15" thickBot="1" x14ac:dyDescent="0.35">
      <c r="A48" t="s">
        <v>53</v>
      </c>
    </row>
    <row r="49" spans="2:7" ht="15" thickBot="1" x14ac:dyDescent="0.35">
      <c r="B49" s="51" t="s">
        <v>47</v>
      </c>
      <c r="C49" s="51" t="s">
        <v>48</v>
      </c>
      <c r="D49" s="51" t="s">
        <v>54</v>
      </c>
      <c r="E49" s="51" t="s">
        <v>55</v>
      </c>
      <c r="F49" s="51" t="s">
        <v>56</v>
      </c>
      <c r="G49" s="51" t="s">
        <v>57</v>
      </c>
    </row>
    <row r="50" spans="2:7" x14ac:dyDescent="0.3">
      <c r="B50" s="52" t="s">
        <v>84</v>
      </c>
      <c r="C50" s="52" t="s">
        <v>34</v>
      </c>
      <c r="D50" s="56">
        <v>1975.5</v>
      </c>
      <c r="E50" s="52" t="s">
        <v>85</v>
      </c>
      <c r="F50" s="52" t="s">
        <v>86</v>
      </c>
      <c r="G50" s="52">
        <v>24.5</v>
      </c>
    </row>
    <row r="51" spans="2:7" ht="15" thickBot="1" x14ac:dyDescent="0.35">
      <c r="B51" s="50" t="s">
        <v>87</v>
      </c>
      <c r="C51" s="50"/>
      <c r="D51" s="50"/>
      <c r="E51" s="50"/>
      <c r="F51" s="50"/>
      <c r="G51" s="5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RawSumOfSales</vt:lpstr>
      <vt:lpstr>Pivot</vt:lpstr>
      <vt:lpstr>RFM Summary</vt:lpstr>
      <vt:lpstr>RF</vt:lpstr>
      <vt:lpstr>Answer Report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2014-10-26T06:59:28Z</dcterms:created>
  <dcterms:modified xsi:type="dcterms:W3CDTF">2025-01-13T14:05:39Z</dcterms:modified>
</cp:coreProperties>
</file>