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G20" i="2"/>
  <c r="F20"/>
  <c r="E20"/>
  <c r="F11" l="1"/>
</calcChain>
</file>

<file path=xl/sharedStrings.xml><?xml version="1.0" encoding="utf-8"?>
<sst xmlns="http://schemas.openxmlformats.org/spreadsheetml/2006/main" count="31" uniqueCount="31">
  <si>
    <t>#</t>
  </si>
  <si>
    <t>ssip - aWaris kulturuli memkvidreobis dacvis saagentos balansze ricxuli Senoba-nagebobebis sia 
(2110) 2017 wlis 28 dekembris mdgomareobiT</t>
  </si>
  <si>
    <r>
      <t xml:space="preserve">materialuri faseulobis dasaxeleba
</t>
    </r>
    <r>
      <rPr>
        <b/>
        <u/>
        <sz val="10"/>
        <rFont val="AcadNusx"/>
      </rPr>
      <t>(2112 angariSi)</t>
    </r>
  </si>
  <si>
    <t>miRebis
weli</t>
  </si>
  <si>
    <t>faqtiuri</t>
  </si>
  <si>
    <t>sabalanso</t>
  </si>
  <si>
    <t>cveTa
sul</t>
  </si>
  <si>
    <t>narCeni
Rirebuleba</t>
  </si>
  <si>
    <t>07.06.2011</t>
  </si>
  <si>
    <t>baTumi, xulos q.10 (iaraRis muzeumi)</t>
  </si>
  <si>
    <t>baTumi, ruTavelis q./demetre Tavdadebulis q. #17/7 (xelnawerTa da wignis muzeumi)</t>
  </si>
  <si>
    <t>20.07.2011</t>
  </si>
  <si>
    <t>gonios cixe</t>
  </si>
  <si>
    <t>san. kvanZi gonio</t>
  </si>
  <si>
    <t>02.06.2012</t>
  </si>
  <si>
    <t>Senoba-Zegli</t>
  </si>
  <si>
    <t>gonio (e.w. "palmis Senoba")</t>
  </si>
  <si>
    <t>30.03.2012</t>
  </si>
  <si>
    <t>baTumi, mazniaSvilis q.32 (baTumis muzeumi)</t>
  </si>
  <si>
    <t>_</t>
  </si>
  <si>
    <t>salaros jixuri gonioSi</t>
  </si>
  <si>
    <t>talveri</t>
  </si>
  <si>
    <t>wyalmomaragebis sistema</t>
  </si>
  <si>
    <t>palmis Senobis samorigeo jixuri</t>
  </si>
  <si>
    <t>xidis gonios cixeSi</t>
  </si>
  <si>
    <t>გონიოს ბილიკები$ კორდის დაგება</t>
  </si>
  <si>
    <t>გონიო განათების სისტემა</t>
  </si>
  <si>
    <t>გონიო მუზეუმი/ სათ</t>
  </si>
  <si>
    <t>გონიოს სამხრეთ კედელი</t>
  </si>
  <si>
    <t>პეტრას ციხე</t>
  </si>
  <si>
    <t>sul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</si>
</sst>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name val="AcadNusx"/>
    </font>
    <font>
      <b/>
      <sz val="10"/>
      <name val="AcadNusx"/>
    </font>
    <font>
      <b/>
      <u/>
      <sz val="10"/>
      <name val="AcadNusx"/>
    </font>
    <font>
      <sz val="10"/>
      <name val="AcadNusx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12" sqref="E12"/>
    </sheetView>
  </sheetViews>
  <sheetFormatPr defaultRowHeight="15"/>
  <cols>
    <col min="1" max="7" width="11.42578125" customWidth="1"/>
  </cols>
  <sheetData>
    <row r="1" spans="1:7" ht="33" customHeight="1" thickBot="1">
      <c r="A1" s="15" t="s">
        <v>1</v>
      </c>
      <c r="B1" s="15"/>
      <c r="C1" s="15"/>
      <c r="D1" s="15"/>
      <c r="E1" s="15"/>
      <c r="F1" s="15"/>
      <c r="G1" s="15"/>
    </row>
    <row r="2" spans="1:7" ht="33" customHeight="1">
      <c r="A2" s="16" t="s">
        <v>0</v>
      </c>
      <c r="B2" s="18" t="s">
        <v>2</v>
      </c>
      <c r="C2" s="18"/>
      <c r="D2" s="18" t="s">
        <v>3</v>
      </c>
      <c r="E2" s="20" t="s">
        <v>4</v>
      </c>
      <c r="F2" s="20"/>
      <c r="G2" s="20"/>
    </row>
    <row r="3" spans="1:7" ht="33" customHeight="1">
      <c r="A3" s="17"/>
      <c r="B3" s="19"/>
      <c r="C3" s="19"/>
      <c r="D3" s="19"/>
      <c r="E3" s="1" t="s">
        <v>5</v>
      </c>
      <c r="F3" s="2" t="s">
        <v>6</v>
      </c>
      <c r="G3" s="2" t="s">
        <v>7</v>
      </c>
    </row>
    <row r="4" spans="1:7" ht="33" customHeight="1">
      <c r="A4" s="3">
        <v>2</v>
      </c>
      <c r="B4" s="9" t="s">
        <v>9</v>
      </c>
      <c r="C4" s="9"/>
      <c r="D4" s="4" t="s">
        <v>8</v>
      </c>
      <c r="E4" s="5">
        <v>458455</v>
      </c>
      <c r="F4" s="5">
        <v>4584.55</v>
      </c>
      <c r="G4" s="7">
        <v>469353</v>
      </c>
    </row>
    <row r="5" spans="1:7" ht="33" customHeight="1">
      <c r="A5" s="3">
        <v>3</v>
      </c>
      <c r="B5" s="9" t="s">
        <v>10</v>
      </c>
      <c r="C5" s="9"/>
      <c r="D5" s="4" t="s">
        <v>11</v>
      </c>
      <c r="E5" s="5">
        <v>21567</v>
      </c>
      <c r="F5" s="7">
        <v>0</v>
      </c>
      <c r="G5" s="7">
        <v>21566.66</v>
      </c>
    </row>
    <row r="6" spans="1:7" ht="33" customHeight="1">
      <c r="A6" s="14">
        <v>4</v>
      </c>
      <c r="B6" s="9" t="s">
        <v>12</v>
      </c>
      <c r="C6" s="4" t="s">
        <v>13</v>
      </c>
      <c r="D6" s="9" t="s">
        <v>14</v>
      </c>
      <c r="E6" s="5">
        <v>55657</v>
      </c>
      <c r="F6" s="13">
        <v>0</v>
      </c>
      <c r="G6" s="5">
        <v>55657</v>
      </c>
    </row>
    <row r="7" spans="1:7" ht="33" customHeight="1">
      <c r="A7" s="14"/>
      <c r="B7" s="9"/>
      <c r="C7" s="4" t="s">
        <v>15</v>
      </c>
      <c r="D7" s="9"/>
      <c r="E7" s="5">
        <v>9830</v>
      </c>
      <c r="F7" s="13"/>
      <c r="G7" s="5">
        <v>9830</v>
      </c>
    </row>
    <row r="8" spans="1:7" ht="33" customHeight="1">
      <c r="A8" s="3">
        <v>5</v>
      </c>
      <c r="B8" s="9" t="s">
        <v>16</v>
      </c>
      <c r="C8" s="9"/>
      <c r="D8" s="4" t="s">
        <v>17</v>
      </c>
      <c r="E8" s="5">
        <v>287790</v>
      </c>
      <c r="F8" s="5">
        <v>2877.3</v>
      </c>
      <c r="G8" s="5">
        <v>609744</v>
      </c>
    </row>
    <row r="9" spans="1:7" ht="33" customHeight="1">
      <c r="A9" s="3">
        <v>6</v>
      </c>
      <c r="B9" s="9" t="s">
        <v>18</v>
      </c>
      <c r="C9" s="9"/>
      <c r="D9" s="4" t="s">
        <v>19</v>
      </c>
      <c r="E9" s="5">
        <v>62140.67</v>
      </c>
      <c r="F9" s="7">
        <v>0</v>
      </c>
      <c r="G9" s="7">
        <v>62140.67</v>
      </c>
    </row>
    <row r="10" spans="1:7" ht="33" customHeight="1">
      <c r="A10" s="3">
        <v>7</v>
      </c>
      <c r="B10" s="9" t="s">
        <v>20</v>
      </c>
      <c r="C10" s="9"/>
      <c r="D10" s="4">
        <v>2012</v>
      </c>
      <c r="E10" s="5">
        <v>11268</v>
      </c>
      <c r="F10" s="7">
        <v>1239.48</v>
      </c>
      <c r="G10" s="7">
        <v>5071</v>
      </c>
    </row>
    <row r="11" spans="1:7" ht="33" customHeight="1">
      <c r="A11" s="3">
        <v>8</v>
      </c>
      <c r="B11" s="9" t="s">
        <v>21</v>
      </c>
      <c r="C11" s="9"/>
      <c r="D11" s="4">
        <v>2014</v>
      </c>
      <c r="E11" s="5">
        <v>12402.58</v>
      </c>
      <c r="F11" s="7">
        <f>E11-G11</f>
        <v>1364.2800000000007</v>
      </c>
      <c r="G11" s="7">
        <v>11038.3</v>
      </c>
    </row>
    <row r="12" spans="1:7" ht="33" customHeight="1">
      <c r="A12" s="3">
        <v>9</v>
      </c>
      <c r="B12" s="9" t="s">
        <v>22</v>
      </c>
      <c r="C12" s="9"/>
      <c r="D12" s="4">
        <v>2014</v>
      </c>
      <c r="E12" s="5">
        <v>9340</v>
      </c>
      <c r="F12" s="7">
        <v>0</v>
      </c>
      <c r="G12" s="7">
        <v>9340</v>
      </c>
    </row>
    <row r="13" spans="1:7" ht="33" customHeight="1">
      <c r="A13" s="3">
        <v>10</v>
      </c>
      <c r="B13" s="9" t="s">
        <v>23</v>
      </c>
      <c r="C13" s="9"/>
      <c r="D13" s="4">
        <v>2015</v>
      </c>
      <c r="E13" s="5">
        <v>13818.26</v>
      </c>
      <c r="F13" s="7">
        <v>0</v>
      </c>
      <c r="G13" s="7">
        <v>13818.26</v>
      </c>
    </row>
    <row r="14" spans="1:7" ht="33" customHeight="1">
      <c r="A14" s="3">
        <v>11</v>
      </c>
      <c r="B14" s="9" t="s">
        <v>24</v>
      </c>
      <c r="C14" s="9"/>
      <c r="D14" s="4">
        <v>2015</v>
      </c>
      <c r="E14" s="5">
        <v>7000</v>
      </c>
      <c r="F14" s="7">
        <v>0</v>
      </c>
      <c r="G14" s="7">
        <v>7000</v>
      </c>
    </row>
    <row r="15" spans="1:7" ht="33" customHeight="1">
      <c r="A15" s="6"/>
      <c r="B15" s="9" t="s">
        <v>25</v>
      </c>
      <c r="C15" s="9"/>
      <c r="D15" s="4">
        <v>2016</v>
      </c>
      <c r="E15" s="7">
        <v>109560</v>
      </c>
      <c r="F15" s="7">
        <v>0</v>
      </c>
      <c r="G15" s="7">
        <v>109560</v>
      </c>
    </row>
    <row r="16" spans="1:7" ht="33" customHeight="1">
      <c r="A16" s="6"/>
      <c r="B16" s="9" t="s">
        <v>26</v>
      </c>
      <c r="C16" s="9"/>
      <c r="D16" s="4">
        <v>2016</v>
      </c>
      <c r="E16" s="7">
        <v>257784</v>
      </c>
      <c r="F16" s="7">
        <v>0</v>
      </c>
      <c r="G16" s="7">
        <v>257784</v>
      </c>
    </row>
    <row r="17" spans="1:7" ht="33" customHeight="1">
      <c r="A17" s="6"/>
      <c r="B17" s="9" t="s">
        <v>27</v>
      </c>
      <c r="C17" s="9"/>
      <c r="D17" s="4">
        <v>2016</v>
      </c>
      <c r="E17" s="7">
        <v>644022</v>
      </c>
      <c r="F17" s="7">
        <v>0</v>
      </c>
      <c r="G17" s="7">
        <v>644022</v>
      </c>
    </row>
    <row r="18" spans="1:7" ht="33" customHeight="1">
      <c r="A18" s="6"/>
      <c r="B18" s="9" t="s">
        <v>28</v>
      </c>
      <c r="C18" s="9"/>
      <c r="D18" s="4">
        <v>2017</v>
      </c>
      <c r="E18" s="7">
        <v>75488</v>
      </c>
      <c r="F18" s="7">
        <v>0</v>
      </c>
      <c r="G18" s="7">
        <v>75488</v>
      </c>
    </row>
    <row r="19" spans="1:7" ht="33" customHeight="1">
      <c r="A19" s="6"/>
      <c r="B19" s="9" t="s">
        <v>29</v>
      </c>
      <c r="C19" s="9"/>
      <c r="D19" s="4">
        <v>2016</v>
      </c>
      <c r="E19" s="7">
        <v>228536</v>
      </c>
      <c r="F19" s="7">
        <v>0</v>
      </c>
      <c r="G19" s="7">
        <v>228536</v>
      </c>
    </row>
    <row r="20" spans="1:7" ht="33" customHeight="1" thickBot="1">
      <c r="A20" s="10" t="s">
        <v>30</v>
      </c>
      <c r="B20" s="11"/>
      <c r="C20" s="11"/>
      <c r="D20" s="12"/>
      <c r="E20" s="8">
        <f>SUM(E4:E19)</f>
        <v>2264658.5099999998</v>
      </c>
      <c r="F20" s="8">
        <f>SUM(F8:F19)</f>
        <v>5481.0600000000013</v>
      </c>
      <c r="G20" s="8">
        <f>SUM(G4:G19)</f>
        <v>2589948.8899999997</v>
      </c>
    </row>
    <row r="21" spans="1:7" ht="33" customHeight="1"/>
    <row r="22" spans="1:7" ht="33" customHeight="1"/>
  </sheetData>
  <mergeCells count="24">
    <mergeCell ref="A1:G1"/>
    <mergeCell ref="A2:A3"/>
    <mergeCell ref="B2:C3"/>
    <mergeCell ref="D2:D3"/>
    <mergeCell ref="E2:G2"/>
    <mergeCell ref="B4:C4"/>
    <mergeCell ref="B5:C5"/>
    <mergeCell ref="A6:A7"/>
    <mergeCell ref="B6:B7"/>
    <mergeCell ref="F6:F7"/>
    <mergeCell ref="B8:C8"/>
    <mergeCell ref="B9:C9"/>
    <mergeCell ref="B10:C10"/>
    <mergeCell ref="B11:C11"/>
    <mergeCell ref="D6:D7"/>
    <mergeCell ref="B18:C18"/>
    <mergeCell ref="B19:C19"/>
    <mergeCell ref="A20:D20"/>
    <mergeCell ref="B12:C12"/>
    <mergeCell ref="B13:C13"/>
    <mergeCell ref="B14:C14"/>
    <mergeCell ref="B15:C15"/>
    <mergeCell ref="B16:C16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2018-12-13T11:20:26Z</dcterms:modified>
</cp:coreProperties>
</file>