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/>
  <xr:revisionPtr revIDLastSave="0" documentId="13_ncr:1_{4565E90A-37C1-40AB-975D-67D6298209D3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一年级一二学期" sheetId="1" r:id="rId1"/>
    <sheet name="二年级第一学期" sheetId="2" r:id="rId2"/>
    <sheet name="二年级第二学期" sheetId="3" r:id="rId3"/>
    <sheet name="四年级第二学期" sheetId="4" r:id="rId4"/>
    <sheet name="五年级第一学期" sheetId="5" r:id="rId5"/>
  </sheets>
  <definedNames>
    <definedName name="_xlnm._FilterDatabase" localSheetId="2" hidden="1">二年级第二学期!#REF!</definedName>
    <definedName name="_xlnm._FilterDatabase" localSheetId="1" hidden="1">二年级第一学期!#REF!</definedName>
  </definedNames>
  <calcPr calcId="181029"/>
</workbook>
</file>

<file path=xl/calcChain.xml><?xml version="1.0" encoding="utf-8"?>
<calcChain xmlns="http://schemas.openxmlformats.org/spreadsheetml/2006/main">
  <c r="D16" i="3" l="1"/>
  <c r="D17" i="3"/>
  <c r="F18" i="3"/>
  <c r="F17" i="3"/>
  <c r="D18" i="3"/>
  <c r="H17" i="3"/>
  <c r="H16" i="3"/>
  <c r="F16" i="3"/>
  <c r="H18" i="3" l="1"/>
</calcChain>
</file>

<file path=xl/sharedStrings.xml><?xml version="1.0" encoding="utf-8"?>
<sst xmlns="http://schemas.openxmlformats.org/spreadsheetml/2006/main" count="295" uniqueCount="149">
  <si>
    <t>星期一</t>
  </si>
  <si>
    <t>语文</t>
  </si>
  <si>
    <t>英语</t>
  </si>
  <si>
    <t>武术</t>
  </si>
  <si>
    <t>行规教育</t>
  </si>
  <si>
    <t>探究</t>
  </si>
  <si>
    <t>班队</t>
  </si>
  <si>
    <t>体活</t>
  </si>
  <si>
    <t>兴趣</t>
  </si>
  <si>
    <t>唱游（艺术）</t>
  </si>
  <si>
    <t>数学</t>
  </si>
  <si>
    <t>少先队活动</t>
  </si>
  <si>
    <t>品社</t>
  </si>
  <si>
    <t>美术</t>
  </si>
  <si>
    <t>安全教育</t>
  </si>
  <si>
    <t>自然</t>
  </si>
  <si>
    <t>体育</t>
  </si>
  <si>
    <t>经典诵读</t>
  </si>
  <si>
    <t>拓展</t>
  </si>
  <si>
    <t>健康教育</t>
  </si>
  <si>
    <t>唱游（欣赏）</t>
  </si>
  <si>
    <t>兴活 ❶</t>
  </si>
  <si>
    <t>兴活❷</t>
  </si>
  <si>
    <t>休息</t>
  </si>
  <si>
    <t>星期六</t>
  </si>
  <si>
    <t>Saturday</t>
  </si>
  <si>
    <t>Friday</t>
  </si>
  <si>
    <t>Thursday</t>
  </si>
  <si>
    <t>Wednesday</t>
  </si>
  <si>
    <t>Tuesday</t>
  </si>
  <si>
    <t>Monday</t>
  </si>
  <si>
    <t>Sunday</t>
  </si>
  <si>
    <t>星期日</t>
  </si>
  <si>
    <t>星期二</t>
  </si>
  <si>
    <t>星期三</t>
  </si>
  <si>
    <t>星期四</t>
  </si>
  <si>
    <t>星期五</t>
  </si>
  <si>
    <t>放学时间</t>
  </si>
  <si>
    <t>老师 -</t>
  </si>
  <si>
    <t>Curriculum Schedule</t>
  </si>
  <si>
    <t xml:space="preserve">Yuan Jun-tao        </t>
  </si>
  <si>
    <t xml:space="preserve">新场小学一 &lt;三&gt; 班第一学期课程表 （2016年）                                           </t>
  </si>
  <si>
    <t>班主任 （语文老师）-&gt; 瞿华雯  ||  数学老师 -&gt; 李老师  ||  英语老师 -&gt; 叶老师</t>
  </si>
  <si>
    <t>星期一</t>
    <phoneticPr fontId="16" type="noConversion"/>
  </si>
  <si>
    <t>星期二</t>
    <phoneticPr fontId="16" type="noConversion"/>
  </si>
  <si>
    <t>星期日</t>
    <phoneticPr fontId="16" type="noConversion"/>
  </si>
  <si>
    <t>Sunday</t>
    <phoneticPr fontId="16" type="noConversion"/>
  </si>
  <si>
    <t>Monday</t>
    <phoneticPr fontId="16" type="noConversion"/>
  </si>
  <si>
    <t>Tuesday</t>
    <phoneticPr fontId="16" type="noConversion"/>
  </si>
  <si>
    <t>Wednesday</t>
    <phoneticPr fontId="16" type="noConversion"/>
  </si>
  <si>
    <t>Thursday</t>
    <phoneticPr fontId="16" type="noConversion"/>
  </si>
  <si>
    <t>Friday</t>
    <phoneticPr fontId="16" type="noConversion"/>
  </si>
  <si>
    <t>Saturday</t>
    <phoneticPr fontId="16" type="noConversion"/>
  </si>
  <si>
    <t>语文</t>
    <phoneticPr fontId="16" type="noConversion"/>
  </si>
  <si>
    <t>数学</t>
    <phoneticPr fontId="16" type="noConversion"/>
  </si>
  <si>
    <t>语文</t>
    <phoneticPr fontId="16" type="noConversion"/>
  </si>
  <si>
    <t>体活</t>
    <phoneticPr fontId="16" type="noConversion"/>
  </si>
  <si>
    <t>健康教育</t>
    <phoneticPr fontId="16" type="noConversion"/>
  </si>
  <si>
    <t>安全教育</t>
    <phoneticPr fontId="16" type="noConversion"/>
  </si>
  <si>
    <t>品社</t>
    <phoneticPr fontId="16" type="noConversion"/>
  </si>
  <si>
    <t>写字</t>
    <phoneticPr fontId="16" type="noConversion"/>
  </si>
  <si>
    <t>数学</t>
    <phoneticPr fontId="16" type="noConversion"/>
  </si>
  <si>
    <t>英语</t>
    <phoneticPr fontId="16" type="noConversion"/>
  </si>
  <si>
    <t>美术</t>
    <phoneticPr fontId="16" type="noConversion"/>
  </si>
  <si>
    <t>数学</t>
    <phoneticPr fontId="16" type="noConversion"/>
  </si>
  <si>
    <t>语文</t>
    <phoneticPr fontId="16" type="noConversion"/>
  </si>
  <si>
    <t>少先队活动</t>
    <phoneticPr fontId="16" type="noConversion"/>
  </si>
  <si>
    <t>体活</t>
    <phoneticPr fontId="16" type="noConversion"/>
  </si>
  <si>
    <t>体育</t>
    <phoneticPr fontId="16" type="noConversion"/>
  </si>
  <si>
    <t>语文</t>
    <phoneticPr fontId="16" type="noConversion"/>
  </si>
  <si>
    <t>自然</t>
    <phoneticPr fontId="16" type="noConversion"/>
  </si>
  <si>
    <t>行规教育</t>
    <phoneticPr fontId="16" type="noConversion"/>
  </si>
  <si>
    <t>班队</t>
    <phoneticPr fontId="16" type="noConversion"/>
  </si>
  <si>
    <t>兴趣</t>
    <phoneticPr fontId="16" type="noConversion"/>
  </si>
  <si>
    <t>兴趣</t>
    <phoneticPr fontId="16" type="noConversion"/>
  </si>
  <si>
    <t>语文</t>
    <phoneticPr fontId="16" type="noConversion"/>
  </si>
  <si>
    <t>英语</t>
    <phoneticPr fontId="16" type="noConversion"/>
  </si>
  <si>
    <t>品社</t>
    <phoneticPr fontId="16" type="noConversion"/>
  </si>
  <si>
    <t>武术</t>
    <phoneticPr fontId="16" type="noConversion"/>
  </si>
  <si>
    <t>美术</t>
    <phoneticPr fontId="16" type="noConversion"/>
  </si>
  <si>
    <t>经典诵读</t>
    <phoneticPr fontId="16" type="noConversion"/>
  </si>
  <si>
    <t>自然</t>
    <phoneticPr fontId="16" type="noConversion"/>
  </si>
  <si>
    <t>体育</t>
    <phoneticPr fontId="16" type="noConversion"/>
  </si>
  <si>
    <t>探究</t>
    <phoneticPr fontId="16" type="noConversion"/>
  </si>
  <si>
    <t>唱（治）</t>
    <phoneticPr fontId="16" type="noConversion"/>
  </si>
  <si>
    <t>None</t>
    <phoneticPr fontId="16" type="noConversion"/>
  </si>
  <si>
    <t>放   假</t>
    <phoneticPr fontId="16" type="noConversion"/>
  </si>
  <si>
    <t>休   息</t>
    <phoneticPr fontId="16" type="noConversion"/>
  </si>
  <si>
    <t>开心上学、礼貌待人、课前预习、准备问题、专心听讲、紧跟老师，不懂要问，还要笔记、不留问题；饭要吃饱、玩要尽兴、作业专心、还要复习、良好习惯、只为第一！</t>
    <phoneticPr fontId="16" type="noConversion"/>
  </si>
  <si>
    <t>唱（艺）</t>
    <phoneticPr fontId="16" type="noConversion"/>
  </si>
  <si>
    <r>
      <t>新场小学二 &lt;三&gt; 班第一学期课程表 （</t>
    </r>
    <r>
      <rPr>
        <sz val="26"/>
        <color theme="8" tint="-0.499984740745262"/>
        <rFont val="Snap ITC"/>
        <family val="5"/>
      </rPr>
      <t>2017</t>
    </r>
    <r>
      <rPr>
        <sz val="26"/>
        <color theme="8" tint="-0.499984740745262"/>
        <rFont val="华文隶书"/>
        <family val="3"/>
        <charset val="134"/>
      </rPr>
      <t xml:space="preserve">年）                                           </t>
    </r>
    <phoneticPr fontId="16" type="noConversion"/>
  </si>
  <si>
    <r>
      <rPr>
        <b/>
        <sz val="16"/>
        <color rgb="FFC00000"/>
        <rFont val="宋体"/>
        <family val="3"/>
        <charset val="134"/>
      </rPr>
      <t>班主任</t>
    </r>
    <r>
      <rPr>
        <b/>
        <sz val="16"/>
        <color rgb="FFC00000"/>
        <rFont val="Trebuchet MS"/>
        <family val="2"/>
      </rPr>
      <t xml:space="preserve"> - </t>
    </r>
    <r>
      <rPr>
        <b/>
        <sz val="16"/>
        <color rgb="FFC00000"/>
        <rFont val="宋体"/>
        <family val="3"/>
        <charset val="134"/>
      </rPr>
      <t>瞿文华</t>
    </r>
    <phoneticPr fontId="16" type="noConversion"/>
  </si>
  <si>
    <t>数学</t>
    <phoneticPr fontId="16" type="noConversion"/>
  </si>
  <si>
    <t>英语</t>
    <phoneticPr fontId="16" type="noConversion"/>
  </si>
  <si>
    <t>语文</t>
    <phoneticPr fontId="16" type="noConversion"/>
  </si>
  <si>
    <t>放学时间</t>
    <phoneticPr fontId="16" type="noConversion"/>
  </si>
  <si>
    <t>写字</t>
    <phoneticPr fontId="16" type="noConversion"/>
  </si>
  <si>
    <t>武术</t>
    <phoneticPr fontId="16" type="noConversion"/>
  </si>
  <si>
    <t>语文</t>
    <phoneticPr fontId="16" type="noConversion"/>
  </si>
  <si>
    <t>语文</t>
    <phoneticPr fontId="16" type="noConversion"/>
  </si>
  <si>
    <t>美术</t>
    <phoneticPr fontId="16" type="noConversion"/>
  </si>
  <si>
    <t>少先队活动</t>
    <phoneticPr fontId="16" type="noConversion"/>
  </si>
  <si>
    <t>健康教育</t>
    <phoneticPr fontId="16" type="noConversion"/>
  </si>
  <si>
    <t>班队</t>
    <phoneticPr fontId="16" type="noConversion"/>
  </si>
  <si>
    <t>体活</t>
    <phoneticPr fontId="16" type="noConversion"/>
  </si>
  <si>
    <t>兴趣</t>
    <phoneticPr fontId="16" type="noConversion"/>
  </si>
  <si>
    <t>周 末 休 息</t>
    <phoneticPr fontId="16" type="noConversion"/>
  </si>
  <si>
    <t>周 末 放 假</t>
    <phoneticPr fontId="16" type="noConversion"/>
  </si>
  <si>
    <t xml:space="preserve">语文 - </t>
    <phoneticPr fontId="16" type="noConversion"/>
  </si>
  <si>
    <t xml:space="preserve">数学 - </t>
    <phoneticPr fontId="16" type="noConversion"/>
  </si>
  <si>
    <t xml:space="preserve">英语 - </t>
    <phoneticPr fontId="16" type="noConversion"/>
  </si>
  <si>
    <t xml:space="preserve">美术 - </t>
    <phoneticPr fontId="16" type="noConversion"/>
  </si>
  <si>
    <t xml:space="preserve">品社 - </t>
    <phoneticPr fontId="16" type="noConversion"/>
  </si>
  <si>
    <t xml:space="preserve">探究 - </t>
    <phoneticPr fontId="16" type="noConversion"/>
  </si>
  <si>
    <t xml:space="preserve">体育/活 - </t>
    <phoneticPr fontId="16" type="noConversion"/>
  </si>
  <si>
    <t xml:space="preserve">兴趣 - </t>
    <phoneticPr fontId="16" type="noConversion"/>
  </si>
  <si>
    <t xml:space="preserve">其他 - </t>
    <phoneticPr fontId="16" type="noConversion"/>
  </si>
  <si>
    <t>语文 - 瞿老师、王老师      数学 - 李老师      英语 - 徐老师</t>
    <phoneticPr fontId="16" type="noConversion"/>
  </si>
  <si>
    <t>课程统计 -  每周37节课</t>
    <phoneticPr fontId="16" type="noConversion"/>
  </si>
  <si>
    <t>科任老师 -</t>
    <phoneticPr fontId="16" type="noConversion"/>
  </si>
  <si>
    <t>袁骏涛</t>
    <phoneticPr fontId="16" type="noConversion"/>
  </si>
  <si>
    <t>开心上学，礼貌待人，尊敬师长，团结同学；课前预习、准备问题；上课认真，紧跟老师，学做笔记，学会归类；课后温习，不懂就问，不留问题；饭要吃饱、玩要尽兴、行为端正，不作典型；遇事不慌，独立思考，再告老师，寻求帮助，共克难题；注意安全，远离危险；作业认真，力争全对；有空读书，安静思考，不急不躁，丰富头脑；良好品德，从小培养！</t>
    <phoneticPr fontId="16" type="noConversion"/>
  </si>
  <si>
    <r>
      <t>新场小学二 &lt;三&gt; 班第二学期课程表 （</t>
    </r>
    <r>
      <rPr>
        <sz val="28"/>
        <color theme="8" tint="-0.499984740745262"/>
        <rFont val="Snap ITC"/>
        <family val="5"/>
      </rPr>
      <t>2018</t>
    </r>
    <r>
      <rPr>
        <sz val="28"/>
        <color theme="8" tint="-0.499984740745262"/>
        <rFont val="华文隶书"/>
        <family val="3"/>
        <charset val="134"/>
      </rPr>
      <t xml:space="preserve">年）                                                     </t>
    </r>
    <phoneticPr fontId="16" type="noConversion"/>
  </si>
  <si>
    <t>时事教育</t>
    <phoneticPr fontId="16" type="noConversion"/>
  </si>
  <si>
    <t>道法</t>
    <phoneticPr fontId="16" type="noConversion"/>
  </si>
  <si>
    <t>劳技</t>
    <phoneticPr fontId="16" type="noConversion"/>
  </si>
  <si>
    <t>安全健康</t>
    <phoneticPr fontId="16" type="noConversion"/>
  </si>
  <si>
    <t>午会</t>
    <phoneticPr fontId="16" type="noConversion"/>
  </si>
  <si>
    <t>星期一（Monday）</t>
    <phoneticPr fontId="16" type="noConversion"/>
  </si>
  <si>
    <t>星期二（Tuesday）</t>
    <phoneticPr fontId="16" type="noConversion"/>
  </si>
  <si>
    <t>星期三（Wednesday）</t>
    <phoneticPr fontId="16" type="noConversion"/>
  </si>
  <si>
    <t>星期四（Thursday）</t>
    <phoneticPr fontId="16" type="noConversion"/>
  </si>
  <si>
    <t>星期五（Friday）</t>
    <phoneticPr fontId="16" type="noConversion"/>
  </si>
  <si>
    <t>课时</t>
    <phoneticPr fontId="16" type="noConversion"/>
  </si>
  <si>
    <t>作息时间：</t>
    <phoneticPr fontId="16" type="noConversion"/>
  </si>
  <si>
    <r>
      <t xml:space="preserve"> &gt;&gt; 就寝时间不迟于 </t>
    </r>
    <r>
      <rPr>
        <b/>
        <sz val="12"/>
        <color rgb="FFFF6600"/>
        <rFont val="华文仿宋"/>
        <family val="3"/>
        <charset val="134"/>
        <scheme val="minor"/>
      </rPr>
      <t xml:space="preserve">22:00 </t>
    </r>
    <phoneticPr fontId="16" type="noConversion"/>
  </si>
  <si>
    <r>
      <t>兴趣</t>
    </r>
    <r>
      <rPr>
        <sz val="12"/>
        <color rgb="FF149C1A"/>
        <rFont val="华文仿宋"/>
        <family val="3"/>
        <charset val="134"/>
        <scheme val="minor"/>
      </rPr>
      <t>（数/英）</t>
    </r>
  </si>
  <si>
    <r>
      <t>新场实验小学古镇部 五(三) 班课程表 - 2020年第一学期</t>
    </r>
    <r>
      <rPr>
        <b/>
        <sz val="12"/>
        <color theme="1"/>
        <rFont val="华文仿宋"/>
        <family val="3"/>
        <charset val="134"/>
        <scheme val="minor"/>
      </rPr>
      <t>（2020-09-01）</t>
    </r>
    <phoneticPr fontId="16" type="noConversion"/>
  </si>
  <si>
    <r>
      <t>兴趣</t>
    </r>
    <r>
      <rPr>
        <sz val="12"/>
        <color rgb="FF149C1A"/>
        <rFont val="华文仿宋"/>
        <family val="3"/>
        <charset val="134"/>
        <scheme val="minor"/>
      </rPr>
      <t>（数/英）</t>
    </r>
    <phoneticPr fontId="16" type="noConversion"/>
  </si>
  <si>
    <t>写字</t>
    <phoneticPr fontId="16" type="noConversion"/>
  </si>
  <si>
    <t>美术</t>
    <phoneticPr fontId="16" type="noConversion"/>
  </si>
  <si>
    <t>体活</t>
    <phoneticPr fontId="16" type="noConversion"/>
  </si>
  <si>
    <r>
      <t xml:space="preserve"> &gt;&gt; 五年级放学时间：</t>
    </r>
    <r>
      <rPr>
        <b/>
        <sz val="12"/>
        <color rgb="FF149C1A"/>
        <rFont val="华文仿宋"/>
        <family val="3"/>
        <charset val="134"/>
        <scheme val="minor"/>
      </rPr>
      <t>16:00</t>
    </r>
    <r>
      <rPr>
        <b/>
        <sz val="12"/>
        <color theme="1"/>
        <rFont val="华文仿宋"/>
        <family val="3"/>
        <charset val="134"/>
        <scheme val="minor"/>
      </rPr>
      <t xml:space="preserve"> </t>
    </r>
    <phoneticPr fontId="16" type="noConversion"/>
  </si>
  <si>
    <r>
      <t xml:space="preserve"> &gt;&gt; 五年级进校时间 - </t>
    </r>
    <r>
      <rPr>
        <b/>
        <sz val="12"/>
        <color rgb="FF149C1A"/>
        <rFont val="华文仿宋"/>
        <family val="3"/>
        <charset val="134"/>
        <scheme val="minor"/>
      </rPr>
      <t xml:space="preserve">07:20 </t>
    </r>
    <r>
      <rPr>
        <b/>
        <sz val="12"/>
        <rFont val="华文仿宋"/>
        <family val="3"/>
        <charset val="134"/>
        <scheme val="minor"/>
      </rPr>
      <t>~</t>
    </r>
    <r>
      <rPr>
        <b/>
        <sz val="12"/>
        <color rgb="FF149C1A"/>
        <rFont val="华文仿宋"/>
        <family val="3"/>
        <charset val="134"/>
        <scheme val="minor"/>
      </rPr>
      <t xml:space="preserve"> 07:50</t>
    </r>
    <phoneticPr fontId="16" type="noConversion"/>
  </si>
  <si>
    <r>
      <t xml:space="preserve"> &gt;&gt; 家庭作业时间：</t>
    </r>
    <r>
      <rPr>
        <b/>
        <sz val="12"/>
        <color rgb="FFFF6600"/>
        <rFont val="华文仿宋"/>
        <family val="3"/>
        <charset val="134"/>
        <scheme val="minor"/>
      </rPr>
      <t>18:00</t>
    </r>
    <r>
      <rPr>
        <b/>
        <sz val="12"/>
        <color theme="1"/>
        <rFont val="华文仿宋"/>
        <family val="3"/>
        <charset val="134"/>
        <scheme val="minor"/>
      </rPr>
      <t xml:space="preserve"> 前必须全部完成</t>
    </r>
    <phoneticPr fontId="16" type="noConversion"/>
  </si>
  <si>
    <r>
      <t xml:space="preserve"> &gt;&gt; 阅读及听力练习时间：</t>
    </r>
    <r>
      <rPr>
        <b/>
        <sz val="12"/>
        <color rgb="FFFF6600"/>
        <rFont val="华文仿宋"/>
        <family val="3"/>
        <charset val="134"/>
        <scheme val="minor"/>
      </rPr>
      <t>20:00</t>
    </r>
    <r>
      <rPr>
        <b/>
        <sz val="12"/>
        <color theme="1"/>
        <rFont val="华文仿宋"/>
        <family val="3"/>
        <charset val="134"/>
        <scheme val="minor"/>
      </rPr>
      <t xml:space="preserve"> 开始，完成英文写作</t>
    </r>
    <phoneticPr fontId="16" type="noConversion"/>
  </si>
  <si>
    <r>
      <t xml:space="preserve"> &gt;&gt; 家长检查 </t>
    </r>
    <r>
      <rPr>
        <b/>
        <sz val="12"/>
        <color rgb="FFC00000"/>
        <rFont val="华文仿宋"/>
        <family val="3"/>
        <charset val="134"/>
        <scheme val="minor"/>
      </rPr>
      <t>21:00</t>
    </r>
    <phoneticPr fontId="16" type="noConversion"/>
  </si>
  <si>
    <r>
      <t>音乐</t>
    </r>
    <r>
      <rPr>
        <sz val="12"/>
        <color rgb="FFCC00FF"/>
        <rFont val="华文仿宋"/>
        <family val="3"/>
        <charset val="134"/>
        <scheme val="minor"/>
      </rPr>
      <t>（李）</t>
    </r>
  </si>
  <si>
    <r>
      <t>音乐</t>
    </r>
    <r>
      <rPr>
        <sz val="12"/>
        <color rgb="FF0070C0"/>
        <rFont val="华文仿宋"/>
        <family val="3"/>
        <charset val="134"/>
        <scheme val="minor"/>
      </rPr>
      <t>（鸣）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</si>
</sst>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 x14ac:knownFonts="1">
    <font>
      <sz val="11"/>
      <color theme="1"/>
      <name val="华文仿宋"/>
      <family val="2"/>
      <scheme val="minor"/>
    </font>
    <font>
      <sz val="11"/>
      <color theme="1"/>
      <name val="Tw Cen MT Condensed Extra Bold"/>
      <family val="2"/>
    </font>
    <font>
      <sz val="16"/>
      <color theme="1"/>
      <name val="Tw Cen MT Condensed Extra Bold"/>
      <family val="2"/>
    </font>
    <font>
      <b/>
      <sz val="11"/>
      <color theme="1"/>
      <name val="Tw Cen MT Condensed Extra Bold"/>
      <family val="2"/>
    </font>
    <font>
      <b/>
      <sz val="18"/>
      <color theme="1"/>
      <name val="Tw Cen MT Condensed Extra Bold"/>
      <family val="2"/>
    </font>
    <font>
      <b/>
      <sz val="18"/>
      <color theme="0"/>
      <name val="Tw Cen MT Condensed Extra Bold"/>
      <family val="2"/>
    </font>
    <font>
      <b/>
      <sz val="20"/>
      <color theme="1"/>
      <name val="Tw Cen MT Condensed Extra Bold"/>
      <family val="2"/>
    </font>
    <font>
      <b/>
      <sz val="11"/>
      <color theme="0"/>
      <name val="Tw Cen MT Condensed Extra Bold"/>
      <family val="2"/>
    </font>
    <font>
      <b/>
      <sz val="16"/>
      <color theme="0"/>
      <name val="Tw Cen MT Condensed Extra Bold"/>
      <family val="2"/>
    </font>
    <font>
      <b/>
      <sz val="18"/>
      <color rgb="FFFF0000"/>
      <name val="Tw Cen MT Condensed Extra Bold"/>
      <family val="2"/>
    </font>
    <font>
      <b/>
      <sz val="18"/>
      <color rgb="FFC00000"/>
      <name val="Tw Cen MT Condensed Extra Bold"/>
      <family val="2"/>
    </font>
    <font>
      <b/>
      <sz val="18"/>
      <color theme="0"/>
      <name val="Trebuchet MS"/>
      <family val="2"/>
    </font>
    <font>
      <b/>
      <sz val="24"/>
      <color theme="1"/>
      <name val="Tw Cen MT Condensed Extra Bold"/>
      <family val="2"/>
    </font>
    <font>
      <sz val="24"/>
      <color theme="1"/>
      <name val="Tw Cen MT Condensed Extra Bold"/>
      <family val="2"/>
    </font>
    <font>
      <b/>
      <sz val="36"/>
      <color theme="1"/>
      <name val="Showcard Gothic"/>
      <family val="5"/>
    </font>
    <font>
      <b/>
      <i/>
      <sz val="20"/>
      <color rgb="FFD267FD"/>
      <name val="Tw Cen MT Condensed Extra Bold"/>
      <family val="2"/>
    </font>
    <font>
      <sz val="9"/>
      <name val="华文仿宋"/>
      <family val="3"/>
      <charset val="134"/>
      <scheme val="minor"/>
    </font>
    <font>
      <b/>
      <sz val="14"/>
      <color theme="0"/>
      <name val="楷体"/>
      <family val="3"/>
      <charset val="134"/>
    </font>
    <font>
      <b/>
      <sz val="18"/>
      <color theme="0"/>
      <name val="Gabriola"/>
      <family val="5"/>
    </font>
    <font>
      <b/>
      <sz val="18"/>
      <name val="Trebuchet MS"/>
      <family val="2"/>
    </font>
    <font>
      <b/>
      <sz val="18"/>
      <name val="华文楷体"/>
      <family val="3"/>
      <charset val="134"/>
    </font>
    <font>
      <sz val="26"/>
      <color theme="1"/>
      <name val="华文隶书"/>
      <family val="3"/>
      <charset val="134"/>
    </font>
    <font>
      <b/>
      <sz val="16"/>
      <color rgb="FF002060"/>
      <name val="Showcard Gothic"/>
      <family val="5"/>
    </font>
    <font>
      <b/>
      <sz val="16"/>
      <color rgb="FF00B050"/>
      <name val="Showcard Gothic"/>
      <family val="5"/>
    </font>
    <font>
      <b/>
      <sz val="18"/>
      <color rgb="FFFF0066"/>
      <name val="华文隶书"/>
      <family val="3"/>
      <charset val="134"/>
    </font>
    <font>
      <b/>
      <sz val="16"/>
      <color rgb="FFFF0066"/>
      <name val="Showcard Gothic"/>
      <family val="5"/>
    </font>
    <font>
      <b/>
      <sz val="36"/>
      <color rgb="FFFF6600"/>
      <name val="华文新魏"/>
      <family val="3"/>
      <charset val="134"/>
    </font>
    <font>
      <b/>
      <sz val="16"/>
      <color rgb="FFFF0000"/>
      <name val="华文行楷"/>
      <family val="3"/>
      <charset val="134"/>
    </font>
    <font>
      <sz val="26"/>
      <color theme="8" tint="-0.499984740745262"/>
      <name val="华文隶书"/>
      <family val="3"/>
      <charset val="134"/>
    </font>
    <font>
      <sz val="26"/>
      <color theme="8" tint="-0.499984740745262"/>
      <name val="Snap ITC"/>
      <family val="5"/>
    </font>
    <font>
      <b/>
      <sz val="11"/>
      <color rgb="FF002060"/>
      <name val="Tw Cen MT Condensed Extra Bold"/>
      <family val="2"/>
    </font>
    <font>
      <b/>
      <sz val="16"/>
      <color rgb="FFC00000"/>
      <name val="Trebuchet MS"/>
      <family val="2"/>
    </font>
    <font>
      <b/>
      <sz val="16"/>
      <color rgb="FFC00000"/>
      <name val="宋体"/>
      <family val="3"/>
      <charset val="134"/>
    </font>
    <font>
      <b/>
      <sz val="18"/>
      <color rgb="FF1ACC22"/>
      <name val="华文楷体"/>
      <family val="3"/>
      <charset val="134"/>
    </font>
    <font>
      <b/>
      <sz val="16"/>
      <color theme="1"/>
      <name val="Showcard Gothic"/>
      <family val="5"/>
    </font>
    <font>
      <b/>
      <sz val="16"/>
      <color rgb="FFFF0000"/>
      <name val="Showcard Gothic"/>
      <family val="5"/>
    </font>
    <font>
      <b/>
      <sz val="16"/>
      <color rgb="FF47CFE1"/>
      <name val="Showcard Gothic"/>
      <family val="5"/>
    </font>
    <font>
      <b/>
      <sz val="12"/>
      <color theme="1"/>
      <name val="华文楷体"/>
      <family val="3"/>
      <charset val="134"/>
    </font>
    <font>
      <b/>
      <sz val="16"/>
      <color rgb="FF00B050"/>
      <name val="华文隶书"/>
      <family val="3"/>
      <charset val="134"/>
    </font>
    <font>
      <b/>
      <sz val="14"/>
      <color theme="0"/>
      <name val="华文隶书"/>
      <family val="3"/>
      <charset val="134"/>
    </font>
    <font>
      <b/>
      <sz val="20"/>
      <color theme="1"/>
      <name val="华文隶书"/>
      <family val="3"/>
      <charset val="134"/>
    </font>
    <font>
      <b/>
      <sz val="24"/>
      <name val="华文楷体"/>
      <family val="3"/>
      <charset val="134"/>
    </font>
    <font>
      <b/>
      <sz val="24"/>
      <color rgb="FFFF0000"/>
      <name val="华文楷体"/>
      <family val="3"/>
      <charset val="134"/>
    </font>
    <font>
      <b/>
      <sz val="24"/>
      <color theme="6" tint="-0.499984740745262"/>
      <name val="华文楷体"/>
      <family val="3"/>
      <charset val="134"/>
    </font>
    <font>
      <b/>
      <sz val="24"/>
      <color theme="1" tint="4.9989318521683403E-2"/>
      <name val="华文楷体"/>
      <family val="3"/>
      <charset val="134"/>
    </font>
    <font>
      <sz val="10"/>
      <color theme="1"/>
      <name val="华文隶书"/>
      <family val="3"/>
      <charset val="134"/>
    </font>
    <font>
      <b/>
      <sz val="14"/>
      <color rgb="FFFF0000"/>
      <name val="华文行楷"/>
      <family val="3"/>
      <charset val="134"/>
    </font>
    <font>
      <sz val="28"/>
      <color theme="8" tint="-0.499984740745262"/>
      <name val="华文隶书"/>
      <family val="3"/>
      <charset val="134"/>
    </font>
    <font>
      <sz val="28"/>
      <color theme="8" tint="-0.499984740745262"/>
      <name val="Snap ITC"/>
      <family val="5"/>
    </font>
    <font>
      <sz val="20"/>
      <color theme="0"/>
      <name val="楷体"/>
      <family val="3"/>
      <charset val="134"/>
    </font>
    <font>
      <sz val="20"/>
      <color theme="0"/>
      <name val="Gabriola"/>
      <family val="5"/>
    </font>
    <font>
      <sz val="16"/>
      <color theme="1"/>
      <name val="华文仿宋"/>
      <family val="2"/>
      <scheme val="minor"/>
    </font>
    <font>
      <b/>
      <sz val="18"/>
      <color theme="1"/>
      <name val="华文仿宋"/>
      <family val="3"/>
      <charset val="134"/>
      <scheme val="minor"/>
    </font>
    <font>
      <sz val="14"/>
      <color theme="1"/>
      <name val="华文仿宋"/>
      <family val="3"/>
      <charset val="134"/>
      <scheme val="minor"/>
    </font>
    <font>
      <b/>
      <sz val="16"/>
      <color theme="1"/>
      <name val="华文仿宋"/>
      <family val="3"/>
      <charset val="134"/>
      <scheme val="minor"/>
    </font>
    <font>
      <b/>
      <sz val="12"/>
      <color theme="1"/>
      <name val="华文仿宋"/>
      <family val="3"/>
      <charset val="134"/>
      <scheme val="minor"/>
    </font>
    <font>
      <sz val="16"/>
      <color theme="1"/>
      <name val="华文仿宋"/>
      <family val="3"/>
      <charset val="134"/>
      <scheme val="minor"/>
    </font>
    <font>
      <sz val="16"/>
      <color rgb="FF149C1A"/>
      <name val="华文仿宋"/>
      <family val="3"/>
      <charset val="134"/>
      <scheme val="minor"/>
    </font>
    <font>
      <sz val="16"/>
      <color rgb="FFFF6600"/>
      <name val="华文仿宋"/>
      <family val="3"/>
      <charset val="134"/>
      <scheme val="minor"/>
    </font>
    <font>
      <sz val="12"/>
      <color theme="1"/>
      <name val="华文仿宋"/>
      <family val="3"/>
      <charset val="134"/>
      <scheme val="minor"/>
    </font>
    <font>
      <b/>
      <sz val="12"/>
      <color rgb="FF149C1A"/>
      <name val="华文仿宋"/>
      <family val="3"/>
      <charset val="134"/>
      <scheme val="minor"/>
    </font>
    <font>
      <b/>
      <sz val="12"/>
      <name val="华文仿宋"/>
      <family val="3"/>
      <charset val="134"/>
      <scheme val="minor"/>
    </font>
    <font>
      <b/>
      <sz val="12"/>
      <color rgb="FFFF6600"/>
      <name val="华文仿宋"/>
      <family val="3"/>
      <charset val="134"/>
      <scheme val="minor"/>
    </font>
    <font>
      <sz val="12"/>
      <color rgb="FF149C1A"/>
      <name val="华文仿宋"/>
      <family val="3"/>
      <charset val="134"/>
      <scheme val="minor"/>
    </font>
    <font>
      <b/>
      <sz val="12"/>
      <color rgb="FFC00000"/>
      <name val="华文仿宋"/>
      <family val="3"/>
      <charset val="134"/>
      <scheme val="minor"/>
    </font>
    <font>
      <sz val="16"/>
      <color rgb="FF7030A0"/>
      <name val="华文仿宋"/>
      <family val="3"/>
      <charset val="134"/>
      <scheme val="minor"/>
    </font>
    <font>
      <sz val="16"/>
      <color rgb="FFCC00FF"/>
      <name val="华文仿宋"/>
      <family val="3"/>
      <charset val="134"/>
      <scheme val="minor"/>
    </font>
    <font>
      <sz val="12"/>
      <color rgb="FFCC00FF"/>
      <name val="华文仿宋"/>
      <family val="3"/>
      <charset val="134"/>
      <scheme val="minor"/>
    </font>
    <font>
      <sz val="16"/>
      <color rgb="FF0070C0"/>
      <name val="华文仿宋"/>
      <family val="3"/>
      <charset val="134"/>
      <scheme val="minor"/>
    </font>
    <font>
      <sz val="12"/>
      <color rgb="FF0070C0"/>
      <name val="华文仿宋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rgb="FFFFC000"/>
        </stop>
      </gradientFill>
    </fill>
    <fill>
      <patternFill patternType="darkGrid">
        <fgColor theme="4"/>
      </patternFill>
    </fill>
    <fill>
      <patternFill patternType="darkGrid">
        <fgColor rgb="FFFF0000"/>
      </patternFill>
    </fill>
    <fill>
      <patternFill patternType="solid">
        <fgColor rgb="FF00B050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gradientFill>
        <stop position="0">
          <color theme="4"/>
        </stop>
        <stop position="1">
          <color theme="0"/>
        </stop>
      </gradientFill>
    </fill>
    <fill>
      <gradientFill degree="135">
        <stop position="0">
          <color rgb="FF969696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0" tint="-0.14999847407452621"/>
        <bgColor indexed="64"/>
      </patternFill>
    </fill>
    <fill>
      <gradientFill>
        <stop position="0">
          <color theme="0" tint="-0.34900967436750391"/>
        </stop>
        <stop position="0.5">
          <color theme="0"/>
        </stop>
        <stop position="1">
          <color theme="0" tint="-0.34900967436750391"/>
        </stop>
      </gradientFill>
    </fill>
    <fill>
      <patternFill patternType="solid">
        <fgColor rgb="FFC0C0C0"/>
        <bgColor indexed="64"/>
      </patternFill>
    </fill>
    <fill>
      <patternFill patternType="solid">
        <fgColor rgb="FFD9E2E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theme="3"/>
      </bottom>
      <diagonal/>
    </border>
    <border>
      <left/>
      <right style="thick">
        <color rgb="FF0070C0"/>
      </right>
      <top/>
      <bottom style="thick">
        <color theme="3"/>
      </bottom>
      <diagonal/>
    </border>
    <border>
      <left/>
      <right style="thick">
        <color auto="1"/>
      </right>
      <top/>
      <bottom style="thick">
        <color theme="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Border="1"/>
    <xf numFmtId="0" fontId="3" fillId="0" borderId="6" xfId="0" applyFont="1" applyBorder="1"/>
    <xf numFmtId="0" fontId="7" fillId="3" borderId="6" xfId="0" applyFont="1" applyFill="1" applyBorder="1"/>
    <xf numFmtId="0" fontId="7" fillId="3" borderId="0" xfId="0" applyFont="1" applyFill="1" applyBorder="1"/>
    <xf numFmtId="0" fontId="7" fillId="3" borderId="2" xfId="0" applyFont="1" applyFill="1" applyBorder="1"/>
    <xf numFmtId="0" fontId="8" fillId="3" borderId="6" xfId="0" applyFont="1" applyFill="1" applyBorder="1"/>
    <xf numFmtId="0" fontId="2" fillId="4" borderId="6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0" fillId="6" borderId="0" xfId="0" applyFill="1"/>
    <xf numFmtId="0" fontId="4" fillId="5" borderId="7" xfId="0" applyFont="1" applyFill="1" applyBorder="1" applyAlignment="1">
      <alignment horizontal="left" vertical="center"/>
    </xf>
    <xf numFmtId="20" fontId="10" fillId="5" borderId="8" xfId="0" applyNumberFormat="1" applyFont="1" applyFill="1" applyBorder="1" applyAlignment="1">
      <alignment horizontal="left" vertical="center"/>
    </xf>
    <xf numFmtId="20" fontId="5" fillId="5" borderId="8" xfId="0" applyNumberFormat="1" applyFont="1" applyFill="1" applyBorder="1" applyAlignment="1">
      <alignment horizontal="left" vertical="center"/>
    </xf>
    <xf numFmtId="20" fontId="9" fillId="5" borderId="8" xfId="0" applyNumberFormat="1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3" fillId="7" borderId="0" xfId="0" applyFont="1" applyFill="1"/>
    <xf numFmtId="0" fontId="3" fillId="8" borderId="6" xfId="0" applyFont="1" applyFill="1" applyBorder="1"/>
    <xf numFmtId="0" fontId="3" fillId="8" borderId="0" xfId="0" applyFont="1" applyFill="1" applyBorder="1"/>
    <xf numFmtId="0" fontId="3" fillId="8" borderId="2" xfId="0" applyFont="1" applyFill="1" applyBorder="1"/>
    <xf numFmtId="0" fontId="3" fillId="0" borderId="5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3" fillId="7" borderId="2" xfId="0" applyFont="1" applyFill="1" applyBorder="1"/>
    <xf numFmtId="0" fontId="3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14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3" borderId="6" xfId="0" applyFont="1" applyFill="1" applyBorder="1" applyAlignment="1">
      <alignment vertical="top"/>
    </xf>
    <xf numFmtId="0" fontId="15" fillId="0" borderId="0" xfId="0" applyFont="1" applyBorder="1" applyAlignment="1">
      <alignment horizontal="left" vertical="center"/>
    </xf>
    <xf numFmtId="0" fontId="18" fillId="9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20" fillId="1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21" fontId="25" fillId="0" borderId="0" xfId="0" applyNumberFormat="1" applyFont="1" applyFill="1" applyBorder="1" applyAlignment="1">
      <alignment horizontal="left" vertical="center"/>
    </xf>
    <xf numFmtId="21" fontId="22" fillId="0" borderId="0" xfId="0" applyNumberFormat="1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20" fillId="11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vertical="center"/>
    </xf>
    <xf numFmtId="0" fontId="21" fillId="0" borderId="13" xfId="0" applyFont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33" fillId="10" borderId="0" xfId="0" applyFont="1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0" fontId="34" fillId="0" borderId="0" xfId="0" applyNumberFormat="1" applyFont="1" applyFill="1" applyBorder="1" applyAlignment="1">
      <alignment horizontal="center" vertical="center"/>
    </xf>
    <xf numFmtId="20" fontId="35" fillId="0" borderId="0" xfId="0" applyNumberFormat="1" applyFont="1" applyFill="1" applyBorder="1" applyAlignment="1">
      <alignment horizontal="center" vertical="center"/>
    </xf>
    <xf numFmtId="20" fontId="36" fillId="0" borderId="0" xfId="0" applyNumberFormat="1" applyFont="1" applyFill="1" applyBorder="1" applyAlignment="1">
      <alignment horizontal="center" vertical="center"/>
    </xf>
    <xf numFmtId="0" fontId="37" fillId="0" borderId="0" xfId="0" applyFont="1"/>
    <xf numFmtId="0" fontId="38" fillId="0" borderId="0" xfId="0" applyFont="1" applyFill="1" applyBorder="1" applyAlignment="1">
      <alignment horizontal="left" vertical="center"/>
    </xf>
    <xf numFmtId="0" fontId="40" fillId="0" borderId="11" xfId="0" applyFont="1" applyBorder="1"/>
    <xf numFmtId="0" fontId="17" fillId="3" borderId="10" xfId="0" applyFont="1" applyFill="1" applyBorder="1" applyAlignment="1">
      <alignment horizontal="right" vertical="center"/>
    </xf>
    <xf numFmtId="0" fontId="17" fillId="3" borderId="1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right" vertical="center"/>
    </xf>
    <xf numFmtId="0" fontId="17" fillId="3" borderId="1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right" vertical="center"/>
    </xf>
    <xf numFmtId="0" fontId="42" fillId="13" borderId="0" xfId="0" applyFont="1" applyFill="1" applyBorder="1" applyAlignment="1">
      <alignment horizontal="center" vertical="center"/>
    </xf>
    <xf numFmtId="0" fontId="41" fillId="13" borderId="0" xfId="0" applyFont="1" applyFill="1" applyBorder="1" applyAlignment="1">
      <alignment horizontal="center" vertical="center"/>
    </xf>
    <xf numFmtId="0" fontId="41" fillId="12" borderId="0" xfId="0" applyFont="1" applyFill="1" applyBorder="1" applyAlignment="1">
      <alignment horizontal="center" vertical="center"/>
    </xf>
    <xf numFmtId="0" fontId="43" fillId="13" borderId="0" xfId="0" applyFont="1" applyFill="1" applyBorder="1" applyAlignment="1">
      <alignment horizontal="center" vertical="center"/>
    </xf>
    <xf numFmtId="0" fontId="44" fillId="13" borderId="0" xfId="0" applyFont="1" applyFill="1" applyBorder="1" applyAlignment="1">
      <alignment horizontal="center" vertical="center"/>
    </xf>
    <xf numFmtId="0" fontId="45" fillId="0" borderId="13" xfId="0" applyFont="1" applyBorder="1" applyAlignment="1">
      <alignment horizontal="right"/>
    </xf>
    <xf numFmtId="0" fontId="47" fillId="0" borderId="13" xfId="0" applyFont="1" applyBorder="1" applyAlignment="1">
      <alignment vertical="center"/>
    </xf>
    <xf numFmtId="0" fontId="49" fillId="3" borderId="8" xfId="0" applyFont="1" applyFill="1" applyBorder="1" applyAlignment="1">
      <alignment horizontal="center" vertical="center"/>
    </xf>
    <xf numFmtId="0" fontId="50" fillId="9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7" fillId="0" borderId="5" xfId="0" applyFont="1" applyBorder="1"/>
    <xf numFmtId="0" fontId="37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6" fillId="16" borderId="17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53" fillId="16" borderId="18" xfId="0" applyFont="1" applyFill="1" applyBorder="1" applyAlignment="1">
      <alignment horizontal="center" vertical="center"/>
    </xf>
    <xf numFmtId="0" fontId="56" fillId="0" borderId="23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9" fillId="0" borderId="22" xfId="0" applyFont="1" applyBorder="1" applyAlignment="1">
      <alignment horizontal="center" vertical="center"/>
    </xf>
    <xf numFmtId="0" fontId="55" fillId="0" borderId="0" xfId="0" applyFont="1" applyBorder="1" applyAlignment="1">
      <alignment horizontal="left" vertical="center"/>
    </xf>
    <xf numFmtId="0" fontId="52" fillId="0" borderId="16" xfId="0" applyFont="1" applyBorder="1" applyAlignment="1">
      <alignment horizontal="left"/>
    </xf>
    <xf numFmtId="0" fontId="56" fillId="17" borderId="23" xfId="0" applyFont="1" applyFill="1" applyBorder="1" applyAlignment="1">
      <alignment horizontal="center" vertical="center"/>
    </xf>
    <xf numFmtId="0" fontId="57" fillId="17" borderId="19" xfId="0" applyFont="1" applyFill="1" applyBorder="1" applyAlignment="1">
      <alignment horizontal="center" vertical="center"/>
    </xf>
    <xf numFmtId="0" fontId="58" fillId="17" borderId="19" xfId="0" applyFont="1" applyFill="1" applyBorder="1" applyAlignment="1">
      <alignment horizontal="center" vertical="center"/>
    </xf>
    <xf numFmtId="0" fontId="65" fillId="0" borderId="20" xfId="0" applyFont="1" applyBorder="1" applyAlignment="1">
      <alignment horizontal="center" vertical="center"/>
    </xf>
    <xf numFmtId="0" fontId="65" fillId="17" borderId="20" xfId="0" applyFont="1" applyFill="1" applyBorder="1" applyAlignment="1">
      <alignment horizontal="center" vertical="center"/>
    </xf>
    <xf numFmtId="0" fontId="66" fillId="0" borderId="19" xfId="0" applyFont="1" applyBorder="1" applyAlignment="1">
      <alignment horizontal="center" vertical="center"/>
    </xf>
    <xf numFmtId="0" fontId="66" fillId="17" borderId="19" xfId="0" applyFont="1" applyFill="1" applyBorder="1" applyAlignment="1">
      <alignment horizontal="center" vertical="center"/>
    </xf>
    <xf numFmtId="0" fontId="68" fillId="0" borderId="19" xfId="0" applyFont="1" applyBorder="1" applyAlignment="1">
      <alignment horizontal="center" vertical="center"/>
    </xf>
    <xf numFmtId="0" fontId="68" fillId="17" borderId="19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 textRotation="180"/>
    </xf>
    <xf numFmtId="0" fontId="12" fillId="0" borderId="5" xfId="0" applyFont="1" applyBorder="1" applyAlignment="1">
      <alignment horizontal="center" vertical="center" textRotation="180"/>
    </xf>
    <xf numFmtId="0" fontId="12" fillId="0" borderId="6" xfId="0" applyFont="1" applyBorder="1" applyAlignment="1">
      <alignment horizontal="center" vertical="center" textRotation="180"/>
    </xf>
    <xf numFmtId="0" fontId="12" fillId="0" borderId="11" xfId="0" applyFont="1" applyBorder="1" applyAlignment="1">
      <alignment horizontal="center" vertical="center" textRotation="180"/>
    </xf>
    <xf numFmtId="0" fontId="26" fillId="10" borderId="0" xfId="0" applyFont="1" applyFill="1" applyBorder="1" applyAlignment="1">
      <alignment horizontal="center" vertical="center" textRotation="255"/>
    </xf>
    <xf numFmtId="0" fontId="26" fillId="11" borderId="0" xfId="0" applyFont="1" applyFill="1" applyBorder="1" applyAlignment="1">
      <alignment horizontal="center" vertical="center" textRotation="255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6" fillId="14" borderId="0" xfId="0" applyFont="1" applyFill="1" applyAlignment="1">
      <alignment horizontal="left" vertical="center" wrapText="1"/>
    </xf>
    <xf numFmtId="0" fontId="46" fillId="14" borderId="0" xfId="0" applyFont="1" applyFill="1" applyAlignment="1">
      <alignment horizontal="left" vertical="center"/>
    </xf>
    <xf numFmtId="0" fontId="41" fillId="15" borderId="6" xfId="0" applyFont="1" applyFill="1" applyBorder="1" applyAlignment="1">
      <alignment horizontal="center" vertical="center" textRotation="255"/>
    </xf>
    <xf numFmtId="0" fontId="41" fillId="15" borderId="0" xfId="0" applyFont="1" applyFill="1" applyBorder="1" applyAlignment="1">
      <alignment horizontal="center" vertical="center" textRotation="255"/>
    </xf>
    <xf numFmtId="0" fontId="39" fillId="3" borderId="5" xfId="0" applyFont="1" applyFill="1" applyBorder="1" applyAlignment="1">
      <alignment horizontal="left" vertical="center" wrapText="1"/>
    </xf>
    <xf numFmtId="0" fontId="39" fillId="3" borderId="6" xfId="0" applyFont="1" applyFill="1" applyBorder="1" applyAlignment="1">
      <alignment horizontal="left" vertical="center" wrapText="1"/>
    </xf>
    <xf numFmtId="0" fontId="39" fillId="3" borderId="11" xfId="0" applyFont="1" applyFill="1" applyBorder="1" applyAlignment="1">
      <alignment horizontal="left" vertical="center" wrapText="1"/>
    </xf>
  </cellXfs>
  <cellStyles count="1">
    <cellStyle name="常规" xfId="0" builtinId="0"/>
  </cellStyles>
  <dxfs count="45">
    <dxf>
      <font>
        <b/>
        <i val="0"/>
        <color rgb="FFC00000"/>
      </font>
    </dxf>
    <dxf>
      <font>
        <b/>
        <i val="0"/>
        <color rgb="FF0000FF"/>
      </font>
    </dxf>
    <dxf>
      <font>
        <b/>
        <i val="0"/>
        <color rgb="FF149C1A"/>
      </font>
    </dxf>
    <dxf>
      <font>
        <b/>
        <i val="0"/>
        <color rgb="FFDC9A16"/>
      </font>
    </dxf>
    <dxf>
      <font>
        <b/>
        <i val="0"/>
        <color rgb="FFFF00FF"/>
      </font>
    </dxf>
    <dxf>
      <font>
        <b/>
        <i val="0"/>
        <color rgb="FFC00000"/>
      </font>
    </dxf>
    <dxf>
      <font>
        <b/>
        <i val="0"/>
        <color rgb="FFAB2ABC"/>
      </font>
    </dxf>
    <dxf>
      <font>
        <b/>
        <i val="0"/>
        <color rgb="FF00FFFF"/>
      </font>
    </dxf>
    <dxf>
      <font>
        <b/>
        <i val="0"/>
        <color rgb="FFFF7465"/>
      </font>
    </dxf>
    <dxf>
      <font>
        <b/>
        <i val="0"/>
        <color rgb="FF00FFFF"/>
      </font>
    </dxf>
    <dxf>
      <font>
        <b/>
        <i val="0"/>
        <color rgb="FFFCFC42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B82E8A"/>
      </font>
    </dxf>
    <dxf>
      <font>
        <b/>
        <i val="0"/>
        <color rgb="FFFF00FF"/>
      </font>
    </dxf>
    <dxf>
      <font>
        <b/>
        <i val="0"/>
        <color rgb="FFEBE600"/>
      </font>
    </dxf>
    <dxf>
      <font>
        <color rgb="FFB82E8A"/>
      </font>
    </dxf>
    <dxf>
      <font>
        <b/>
        <i val="0"/>
        <color rgb="FFFCFC42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B82E8A"/>
      </font>
    </dxf>
    <dxf>
      <font>
        <b/>
        <i val="0"/>
        <color rgb="FFFF00FF"/>
      </font>
    </dxf>
    <dxf>
      <font>
        <b/>
        <i val="0"/>
        <color rgb="FFEBE600"/>
      </font>
    </dxf>
    <dxf>
      <font>
        <color rgb="FFB82E8A"/>
      </font>
    </dxf>
    <dxf>
      <font>
        <b/>
        <i val="0"/>
        <color rgb="FFFCFC42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B82E8A"/>
      </font>
    </dxf>
    <dxf>
      <font>
        <b/>
        <i val="0"/>
        <color rgb="FFFF00FF"/>
      </font>
    </dxf>
    <dxf>
      <font>
        <b/>
        <i val="0"/>
        <color rgb="FFEBE600"/>
      </font>
    </dxf>
    <dxf>
      <font>
        <color rgb="FFB82E8A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w Cen MT Condensed Extra Bold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w Cen MT Condensed Extra Bold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w Cen MT Condensed Extra Bold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w Cen MT Condensed Extra Bold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w Cen MT Condensed Extra Bold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w Cen MT Condensed Extra Bold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w Cen MT Condensed Extra Bold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w Cen MT Condensed Extra Bold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Tw Cen MT Condensed Extra Bold"/>
        <scheme val="none"/>
      </font>
      <fill>
        <patternFill patternType="solid">
          <fgColor indexed="64"/>
          <bgColor theme="1" tint="0.499984740745262"/>
        </patternFill>
      </fill>
      <alignment horizontal="left" vertical="center" textRotation="0" wrapText="0" indent="0" justifyLastLine="0" shrinkToFit="0" readingOrder="0"/>
    </dxf>
    <dxf>
      <fill>
        <gradientFill type="path" left="0.5" right="0.5" top="0.5" bottom="0.5">
          <stop position="0">
            <color rgb="FFBAE575"/>
          </stop>
          <stop position="1">
            <color theme="0" tint="-5.0965910824915313E-2"/>
          </stop>
        </gradientFill>
      </fill>
    </dxf>
    <dxf>
      <fill>
        <gradientFill type="path" left="0.5" right="0.5" top="0.5" bottom="0.5">
          <stop position="0">
            <color theme="5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CC00FF"/>
      <color rgb="FFFF6600"/>
      <color rgb="FFD9E2EF"/>
      <color rgb="FF149C1A"/>
      <color rgb="FFC0C0C0"/>
      <color rgb="FF6699FF"/>
      <color rgb="FF47CFE1"/>
      <color rgb="FFDFDA00"/>
      <color rgb="FF00FFFF"/>
      <color rgb="FFFF74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jpe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Relationship Id="rId4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3033616</xdr:colOff>
      <xdr:row>11</xdr:row>
      <xdr:rowOff>9525</xdr:rowOff>
    </xdr:from>
    <xdr:ext cx="338234" cy="923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331641" y="3686175"/>
          <a:ext cx="338234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eaVert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433291</xdr:colOff>
      <xdr:row>27</xdr:row>
      <xdr:rowOff>104775</xdr:rowOff>
    </xdr:from>
    <xdr:ext cx="338234" cy="9239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4730316" y="8439150"/>
          <a:ext cx="338234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eaVert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</xdr:col>
      <xdr:colOff>130531</xdr:colOff>
      <xdr:row>21</xdr:row>
      <xdr:rowOff>143132</xdr:rowOff>
    </xdr:from>
    <xdr:to>
      <xdr:col>7</xdr:col>
      <xdr:colOff>1581151</xdr:colOff>
      <xdr:row>32</xdr:row>
      <xdr:rowOff>103179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420091" y="7222112"/>
          <a:ext cx="10571760" cy="1979347"/>
          <a:chOff x="471606" y="7169294"/>
          <a:chExt cx="13150969" cy="2071648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71606" y="7169294"/>
            <a:ext cx="2200555" cy="2034886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801571" y="7169294"/>
            <a:ext cx="2821004" cy="2034886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772019" y="7179275"/>
            <a:ext cx="2623706" cy="2061667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674382" y="7196571"/>
            <a:ext cx="2034632" cy="2008909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48299" y="7175862"/>
            <a:ext cx="3047861" cy="202528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3033616</xdr:colOff>
      <xdr:row>18</xdr:row>
      <xdr:rowOff>0</xdr:rowOff>
    </xdr:from>
    <xdr:ext cx="338234" cy="923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96516" y="4162425"/>
          <a:ext cx="338234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eaVert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0</xdr:colOff>
      <xdr:row>18</xdr:row>
      <xdr:rowOff>0</xdr:rowOff>
    </xdr:from>
    <xdr:ext cx="338234" cy="92398"/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718511" y="8288655"/>
          <a:ext cx="338234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eaVert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3033616</xdr:colOff>
      <xdr:row>18</xdr:row>
      <xdr:rowOff>0</xdr:rowOff>
    </xdr:from>
    <xdr:ext cx="338234" cy="923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243916" y="7254240"/>
          <a:ext cx="338234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eaVert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8</xdr:col>
      <xdr:colOff>0</xdr:colOff>
      <xdr:row>18</xdr:row>
      <xdr:rowOff>0</xdr:rowOff>
    </xdr:from>
    <xdr:ext cx="338234" cy="92398"/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243060" y="7254240"/>
          <a:ext cx="338234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eaVert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1</xdr:col>
      <xdr:colOff>60961</xdr:colOff>
      <xdr:row>21</xdr:row>
      <xdr:rowOff>45721</xdr:rowOff>
    </xdr:from>
    <xdr:to>
      <xdr:col>2</xdr:col>
      <xdr:colOff>1882141</xdr:colOff>
      <xdr:row>31</xdr:row>
      <xdr:rowOff>141033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1" y="8549641"/>
          <a:ext cx="2895600" cy="1924112"/>
        </a:xfrm>
        <a:prstGeom prst="rect">
          <a:avLst/>
        </a:prstGeom>
      </xdr:spPr>
    </xdr:pic>
    <xdr:clientData/>
  </xdr:twoCellAnchor>
  <xdr:twoCellAnchor editAs="oneCell">
    <xdr:from>
      <xdr:col>4</xdr:col>
      <xdr:colOff>1310640</xdr:colOff>
      <xdr:row>21</xdr:row>
      <xdr:rowOff>47781</xdr:rowOff>
    </xdr:from>
    <xdr:to>
      <xdr:col>5</xdr:col>
      <xdr:colOff>2095500</xdr:colOff>
      <xdr:row>31</xdr:row>
      <xdr:rowOff>148157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3740" y="8551701"/>
          <a:ext cx="2903220" cy="1929176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21</xdr:row>
      <xdr:rowOff>46341</xdr:rowOff>
    </xdr:from>
    <xdr:to>
      <xdr:col>8</xdr:col>
      <xdr:colOff>15240</xdr:colOff>
      <xdr:row>31</xdr:row>
      <xdr:rowOff>141653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8550261"/>
          <a:ext cx="2895600" cy="1924112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129541</xdr:colOff>
      <xdr:row>21</xdr:row>
      <xdr:rowOff>43115</xdr:rowOff>
    </xdr:from>
    <xdr:to>
      <xdr:col>4</xdr:col>
      <xdr:colOff>922020</xdr:colOff>
      <xdr:row>31</xdr:row>
      <xdr:rowOff>148553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547035"/>
          <a:ext cx="2910839" cy="19342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5:H14" totalsRowShown="0" headerRowDxfId="39" dataDxfId="38">
  <autoFilter ref="B5:H14" xr:uid="{00000000-0009-0000-0100-000002000000}"/>
  <tableColumns count="7">
    <tableColumn id="1" xr3:uid="{00000000-0010-0000-0000-000001000000}" name="Sunday" dataDxfId="37"/>
    <tableColumn id="2" xr3:uid="{00000000-0010-0000-0000-000002000000}" name="Monday" dataDxfId="36"/>
    <tableColumn id="3" xr3:uid="{00000000-0010-0000-0000-000003000000}" name="Tuesday" dataDxfId="35"/>
    <tableColumn id="4" xr3:uid="{00000000-0010-0000-0000-000004000000}" name="Wednesday" dataDxfId="34"/>
    <tableColumn id="5" xr3:uid="{00000000-0010-0000-0000-000005000000}" name="Thursday" dataDxfId="33"/>
    <tableColumn id="6" xr3:uid="{00000000-0010-0000-0000-000006000000}" name="Friday" dataDxfId="32"/>
    <tableColumn id="7" xr3:uid="{00000000-0010-0000-0000-000007000000}" name="Saturday" dataDxfId="31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6"/>
  <sheetViews>
    <sheetView showGridLines="0" showRowColHeaders="0" topLeftCell="A7" workbookViewId="0">
      <selection activeCell="E37" sqref="E37"/>
    </sheetView>
  </sheetViews>
  <sheetFormatPr defaultRowHeight="14.4" x14ac:dyDescent="0.3"/>
  <cols>
    <col min="1" max="1" width="4.75" style="13" customWidth="1"/>
    <col min="2" max="2" width="24.875" style="13" customWidth="1"/>
    <col min="3" max="7" width="25.625" style="13" customWidth="1"/>
    <col min="8" max="8" width="22.625" style="13" customWidth="1"/>
    <col min="9" max="9" width="4.75" style="13" customWidth="1"/>
    <col min="10" max="16384" width="9" style="13"/>
  </cols>
  <sheetData>
    <row r="2" spans="1:9" s="6" customFormat="1" ht="53.25" customHeight="1" thickBot="1" x14ac:dyDescent="0.4">
      <c r="A2" s="4"/>
      <c r="B2" s="46" t="s">
        <v>41</v>
      </c>
      <c r="C2" s="5"/>
      <c r="D2" s="5"/>
      <c r="E2" s="5"/>
      <c r="F2" s="5"/>
      <c r="G2" s="5"/>
      <c r="H2" s="5"/>
      <c r="I2" s="5"/>
    </row>
    <row r="3" spans="1:9" s="6" customFormat="1" ht="7.5" customHeight="1" thickTop="1" thickBot="1" x14ac:dyDescent="0.4">
      <c r="A3" s="48"/>
      <c r="B3" s="46"/>
      <c r="C3" s="5"/>
      <c r="D3" s="5"/>
      <c r="E3" s="5"/>
      <c r="F3" s="5"/>
      <c r="G3" s="5"/>
      <c r="H3" s="5"/>
      <c r="I3" s="47"/>
    </row>
    <row r="4" spans="1:9" s="1" customFormat="1" ht="33.75" customHeight="1" thickTop="1" thickBot="1" x14ac:dyDescent="0.4">
      <c r="A4" s="7"/>
      <c r="B4" s="31" t="s">
        <v>32</v>
      </c>
      <c r="C4" s="32" t="s">
        <v>0</v>
      </c>
      <c r="D4" s="32" t="s">
        <v>33</v>
      </c>
      <c r="E4" s="32" t="s">
        <v>34</v>
      </c>
      <c r="F4" s="32" t="s">
        <v>35</v>
      </c>
      <c r="G4" s="32" t="s">
        <v>36</v>
      </c>
      <c r="H4" s="33" t="s">
        <v>24</v>
      </c>
      <c r="I4" s="138" t="s">
        <v>39</v>
      </c>
    </row>
    <row r="5" spans="1:9" s="1" customFormat="1" ht="21" customHeight="1" thickTop="1" x14ac:dyDescent="0.35">
      <c r="A5" s="7"/>
      <c r="B5" s="20" t="s">
        <v>31</v>
      </c>
      <c r="C5" s="21" t="s">
        <v>30</v>
      </c>
      <c r="D5" s="21" t="s">
        <v>29</v>
      </c>
      <c r="E5" s="21" t="s">
        <v>28</v>
      </c>
      <c r="F5" s="21" t="s">
        <v>27</v>
      </c>
      <c r="G5" s="21" t="s">
        <v>26</v>
      </c>
      <c r="H5" s="22" t="s">
        <v>25</v>
      </c>
      <c r="I5" s="138"/>
    </row>
    <row r="6" spans="1:9" s="11" customFormat="1" ht="33" customHeight="1" x14ac:dyDescent="0.35">
      <c r="A6" s="8"/>
      <c r="B6" s="9" t="s">
        <v>23</v>
      </c>
      <c r="C6" s="10" t="s">
        <v>1</v>
      </c>
      <c r="D6" s="10" t="s">
        <v>1</v>
      </c>
      <c r="E6" s="10" t="s">
        <v>1</v>
      </c>
      <c r="F6" s="10" t="s">
        <v>1</v>
      </c>
      <c r="G6" s="10" t="s">
        <v>18</v>
      </c>
      <c r="H6" s="8" t="s">
        <v>23</v>
      </c>
      <c r="I6" s="138"/>
    </row>
    <row r="7" spans="1:9" s="11" customFormat="1" ht="33" customHeight="1" x14ac:dyDescent="0.35">
      <c r="A7" s="8"/>
      <c r="B7" s="25"/>
      <c r="C7" s="10" t="s">
        <v>2</v>
      </c>
      <c r="D7" s="10" t="s">
        <v>9</v>
      </c>
      <c r="E7" s="10" t="s">
        <v>10</v>
      </c>
      <c r="F7" s="10" t="s">
        <v>10</v>
      </c>
      <c r="G7" s="10" t="s">
        <v>1</v>
      </c>
      <c r="H7" s="25"/>
      <c r="I7" s="138"/>
    </row>
    <row r="8" spans="1:9" s="11" customFormat="1" ht="33" customHeight="1" x14ac:dyDescent="0.35">
      <c r="A8" s="8"/>
      <c r="B8" s="25"/>
      <c r="C8" s="10" t="s">
        <v>3</v>
      </c>
      <c r="D8" s="10" t="s">
        <v>2</v>
      </c>
      <c r="E8" s="10" t="s">
        <v>1</v>
      </c>
      <c r="F8" s="10" t="s">
        <v>1</v>
      </c>
      <c r="G8" s="10" t="s">
        <v>1</v>
      </c>
      <c r="H8" s="25"/>
      <c r="I8" s="138"/>
    </row>
    <row r="9" spans="1:9" s="11" customFormat="1" ht="33" customHeight="1" x14ac:dyDescent="0.35">
      <c r="A9" s="8"/>
      <c r="B9" s="25"/>
      <c r="C9" s="10" t="s">
        <v>1</v>
      </c>
      <c r="D9" s="10" t="s">
        <v>10</v>
      </c>
      <c r="E9" s="10" t="s">
        <v>13</v>
      </c>
      <c r="F9" s="10" t="s">
        <v>16</v>
      </c>
      <c r="G9" s="10" t="s">
        <v>15</v>
      </c>
      <c r="H9" s="25"/>
      <c r="I9" s="138"/>
    </row>
    <row r="10" spans="1:9" s="11" customFormat="1" ht="33" customHeight="1" x14ac:dyDescent="0.35">
      <c r="A10" s="8"/>
      <c r="B10" s="25"/>
      <c r="C10" s="50" t="s">
        <v>4</v>
      </c>
      <c r="D10" s="50" t="s">
        <v>11</v>
      </c>
      <c r="E10" s="50" t="s">
        <v>14</v>
      </c>
      <c r="F10" s="50" t="s">
        <v>17</v>
      </c>
      <c r="G10" s="50" t="s">
        <v>19</v>
      </c>
      <c r="H10" s="25"/>
      <c r="I10" s="138"/>
    </row>
    <row r="11" spans="1:9" s="11" customFormat="1" ht="33" customHeight="1" x14ac:dyDescent="0.35">
      <c r="A11" s="8"/>
      <c r="B11" s="25"/>
      <c r="C11" s="10" t="s">
        <v>5</v>
      </c>
      <c r="D11" s="10" t="s">
        <v>12</v>
      </c>
      <c r="E11" s="10" t="s">
        <v>12</v>
      </c>
      <c r="F11" s="10" t="s">
        <v>22</v>
      </c>
      <c r="G11" s="10" t="s">
        <v>21</v>
      </c>
      <c r="H11" s="25"/>
      <c r="I11" s="138"/>
    </row>
    <row r="12" spans="1:9" s="11" customFormat="1" ht="33" customHeight="1" x14ac:dyDescent="0.35">
      <c r="A12" s="8"/>
      <c r="B12" s="25"/>
      <c r="C12" s="10" t="s">
        <v>6</v>
      </c>
      <c r="D12" s="10" t="s">
        <v>13</v>
      </c>
      <c r="E12" s="10" t="s">
        <v>15</v>
      </c>
      <c r="F12" s="10" t="s">
        <v>20</v>
      </c>
      <c r="G12" s="10" t="s">
        <v>16</v>
      </c>
      <c r="H12" s="25"/>
      <c r="I12" s="138"/>
    </row>
    <row r="13" spans="1:9" s="11" customFormat="1" ht="33" customHeight="1" x14ac:dyDescent="0.35">
      <c r="A13" s="8"/>
      <c r="B13" s="25"/>
      <c r="C13" s="10" t="s">
        <v>7</v>
      </c>
      <c r="D13" s="23"/>
      <c r="E13" s="23"/>
      <c r="F13" s="23"/>
      <c r="G13" s="23"/>
      <c r="H13" s="25"/>
      <c r="I13" s="138"/>
    </row>
    <row r="14" spans="1:9" s="11" customFormat="1" ht="33" customHeight="1" thickBot="1" x14ac:dyDescent="0.4">
      <c r="A14" s="8"/>
      <c r="B14" s="25"/>
      <c r="C14" s="12" t="s">
        <v>8</v>
      </c>
      <c r="D14" s="24"/>
      <c r="E14" s="24"/>
      <c r="F14" s="24"/>
      <c r="G14" s="24"/>
      <c r="H14" s="25"/>
      <c r="I14" s="138"/>
    </row>
    <row r="15" spans="1:9" s="1" customFormat="1" ht="12.75" customHeight="1" thickTop="1" thickBot="1" x14ac:dyDescent="0.35">
      <c r="A15" s="7"/>
      <c r="B15" s="34"/>
      <c r="C15" s="34"/>
      <c r="D15" s="34"/>
      <c r="E15" s="34"/>
      <c r="F15" s="34"/>
      <c r="G15" s="34"/>
      <c r="H15" s="42"/>
      <c r="I15" s="2"/>
    </row>
    <row r="16" spans="1:9" s="1" customFormat="1" ht="29.25" customHeight="1" thickTop="1" thickBot="1" x14ac:dyDescent="0.35">
      <c r="A16" s="3"/>
      <c r="B16" s="26" t="s">
        <v>37</v>
      </c>
      <c r="C16" s="27">
        <v>0.66666666666666663</v>
      </c>
      <c r="D16" s="28">
        <v>0.64236111111111105</v>
      </c>
      <c r="E16" s="28">
        <v>0.64236111111111105</v>
      </c>
      <c r="F16" s="28">
        <v>0.64236111111111105</v>
      </c>
      <c r="G16" s="29">
        <v>0.60069444444444442</v>
      </c>
      <c r="H16" s="30"/>
      <c r="I16" s="13"/>
    </row>
    <row r="17" spans="1:9" ht="12.75" customHeight="1" thickTop="1" x14ac:dyDescent="0.3">
      <c r="A17" s="14"/>
      <c r="B17" s="35"/>
      <c r="C17" s="36"/>
      <c r="D17" s="36"/>
      <c r="E17" s="36"/>
      <c r="F17" s="36"/>
      <c r="G17" s="36"/>
      <c r="H17" s="37"/>
    </row>
    <row r="18" spans="1:9" x14ac:dyDescent="0.3">
      <c r="A18" s="14"/>
      <c r="B18" s="16"/>
      <c r="C18" s="17"/>
      <c r="D18" s="17"/>
      <c r="E18" s="17"/>
      <c r="F18" s="17"/>
      <c r="G18" s="17"/>
      <c r="H18" s="18"/>
    </row>
    <row r="19" spans="1:9" ht="27" customHeight="1" x14ac:dyDescent="0.3">
      <c r="A19" s="14"/>
      <c r="B19" s="49" t="s">
        <v>38</v>
      </c>
      <c r="C19" s="17"/>
      <c r="D19" s="17"/>
      <c r="E19" s="17"/>
      <c r="F19" s="17"/>
      <c r="G19" s="17"/>
      <c r="H19" s="18"/>
    </row>
    <row r="20" spans="1:9" ht="21" x14ac:dyDescent="0.4">
      <c r="A20" s="14"/>
      <c r="B20" s="19" t="s">
        <v>42</v>
      </c>
      <c r="C20" s="17"/>
      <c r="D20" s="17"/>
      <c r="E20" s="17"/>
      <c r="F20" s="17"/>
      <c r="G20" s="17"/>
      <c r="H20" s="18"/>
    </row>
    <row r="21" spans="1:9" ht="15" thickBot="1" x14ac:dyDescent="0.35">
      <c r="B21" s="16"/>
      <c r="C21" s="17"/>
      <c r="D21" s="17"/>
      <c r="E21" s="17"/>
      <c r="F21" s="17"/>
      <c r="G21" s="17"/>
      <c r="H21" s="18"/>
    </row>
    <row r="22" spans="1:9" ht="15" thickTop="1" x14ac:dyDescent="0.3">
      <c r="B22" s="38"/>
      <c r="C22" s="39"/>
      <c r="D22" s="39"/>
      <c r="E22" s="39"/>
      <c r="F22" s="39"/>
      <c r="G22" s="39"/>
      <c r="H22" s="43"/>
      <c r="I22" s="139" t="s">
        <v>40</v>
      </c>
    </row>
    <row r="23" spans="1:9" x14ac:dyDescent="0.3">
      <c r="B23" s="15"/>
      <c r="C23" s="14"/>
      <c r="D23" s="14"/>
      <c r="E23" s="14"/>
      <c r="F23" s="14"/>
      <c r="G23" s="14"/>
      <c r="H23" s="44"/>
      <c r="I23" s="140"/>
    </row>
    <row r="24" spans="1:9" x14ac:dyDescent="0.3">
      <c r="B24" s="15"/>
      <c r="C24" s="14"/>
      <c r="D24" s="14"/>
      <c r="E24" s="14"/>
      <c r="F24" s="14"/>
      <c r="G24" s="14"/>
      <c r="H24" s="44"/>
      <c r="I24" s="140"/>
    </row>
    <row r="25" spans="1:9" x14ac:dyDescent="0.3">
      <c r="B25" s="15"/>
      <c r="C25" s="14"/>
      <c r="D25" s="14"/>
      <c r="E25" s="14"/>
      <c r="F25" s="14"/>
      <c r="G25" s="14"/>
      <c r="H25" s="44"/>
      <c r="I25" s="140"/>
    </row>
    <row r="26" spans="1:9" x14ac:dyDescent="0.3">
      <c r="B26" s="15"/>
      <c r="C26" s="14"/>
      <c r="D26" s="14"/>
      <c r="E26" s="14"/>
      <c r="F26" s="14"/>
      <c r="G26" s="14"/>
      <c r="H26" s="44"/>
      <c r="I26" s="140"/>
    </row>
    <row r="27" spans="1:9" x14ac:dyDescent="0.3">
      <c r="B27" s="15"/>
      <c r="C27" s="14"/>
      <c r="D27" s="14"/>
      <c r="E27" s="14"/>
      <c r="F27" s="14"/>
      <c r="G27" s="14"/>
      <c r="H27" s="44"/>
      <c r="I27" s="140"/>
    </row>
    <row r="28" spans="1:9" x14ac:dyDescent="0.3">
      <c r="B28" s="15"/>
      <c r="C28" s="14"/>
      <c r="D28" s="14"/>
      <c r="E28" s="14"/>
      <c r="F28" s="14"/>
      <c r="G28" s="14"/>
      <c r="H28" s="44"/>
      <c r="I28" s="140"/>
    </row>
    <row r="29" spans="1:9" x14ac:dyDescent="0.3">
      <c r="B29" s="15"/>
      <c r="C29" s="14"/>
      <c r="D29" s="14"/>
      <c r="E29" s="14"/>
      <c r="F29" s="14"/>
      <c r="G29" s="14"/>
      <c r="H29" s="44"/>
      <c r="I29" s="140"/>
    </row>
    <row r="30" spans="1:9" x14ac:dyDescent="0.3">
      <c r="B30" s="15"/>
      <c r="C30" s="14"/>
      <c r="D30" s="14"/>
      <c r="E30" s="14"/>
      <c r="F30" s="14"/>
      <c r="G30" s="14"/>
      <c r="H30" s="44"/>
      <c r="I30" s="140"/>
    </row>
    <row r="31" spans="1:9" x14ac:dyDescent="0.3">
      <c r="B31" s="15"/>
      <c r="C31" s="14"/>
      <c r="D31" s="14"/>
      <c r="E31" s="14"/>
      <c r="F31" s="14"/>
      <c r="G31" s="14"/>
      <c r="H31" s="44"/>
      <c r="I31" s="140"/>
    </row>
    <row r="32" spans="1:9" x14ac:dyDescent="0.3">
      <c r="B32" s="15"/>
      <c r="C32" s="14"/>
      <c r="D32" s="14"/>
      <c r="E32" s="14"/>
      <c r="F32" s="14"/>
      <c r="G32" s="14"/>
      <c r="H32" s="44"/>
      <c r="I32" s="140"/>
    </row>
    <row r="33" spans="2:9" ht="15" thickBot="1" x14ac:dyDescent="0.35">
      <c r="B33" s="40"/>
      <c r="C33" s="41"/>
      <c r="D33" s="41"/>
      <c r="E33" s="41"/>
      <c r="F33" s="41"/>
      <c r="G33" s="41"/>
      <c r="H33" s="45"/>
      <c r="I33" s="141"/>
    </row>
    <row r="34" spans="2:9" ht="15" thickTop="1" x14ac:dyDescent="0.3">
      <c r="B34" s="38"/>
    </row>
    <row r="35" spans="2:9" x14ac:dyDescent="0.3">
      <c r="B35" s="15"/>
    </row>
    <row r="36" spans="2:9" x14ac:dyDescent="0.3">
      <c r="B36" s="15"/>
    </row>
  </sheetData>
  <mergeCells count="2">
    <mergeCell ref="I4:I14"/>
    <mergeCell ref="I22:I33"/>
  </mergeCells>
  <phoneticPr fontId="16" type="noConversion"/>
  <conditionalFormatting sqref="B6:H6 C7:G14">
    <cfRule type="cellIs" dxfId="44" priority="6" operator="equal">
      <formula>"休息"</formula>
    </cfRule>
    <cfRule type="cellIs" dxfId="43" priority="8" operator="equal">
      <formula>"语文"</formula>
    </cfRule>
    <cfRule type="cellIs" dxfId="42" priority="10" operator="equal">
      <formula>"英语"</formula>
    </cfRule>
    <cfRule type="cellIs" dxfId="41" priority="11" operator="equal">
      <formula>"数学"</formula>
    </cfRule>
    <cfRule type="cellIs" dxfId="40" priority="12" operator="notEqual">
      <formula>"语文"</formula>
    </cfRule>
  </conditionalFormatting>
  <printOptions horizontalCentered="1"/>
  <pageMargins left="0" right="0" top="0.74803149606299213" bottom="0" header="0" footer="0"/>
  <pageSetup paperSize="9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workbookViewId="0">
      <selection activeCell="I6" sqref="I6:I14"/>
    </sheetView>
  </sheetViews>
  <sheetFormatPr defaultRowHeight="14.4" x14ac:dyDescent="0.3"/>
  <cols>
    <col min="1" max="1" width="3.25" style="13" customWidth="1"/>
    <col min="2" max="2" width="5.75" style="57" customWidth="1"/>
    <col min="3" max="3" width="18.5" style="13" customWidth="1"/>
    <col min="4" max="4" width="21.125" style="1" customWidth="1"/>
    <col min="5" max="8" width="21.125" style="13" customWidth="1"/>
    <col min="9" max="9" width="18.5" style="13" customWidth="1"/>
    <col min="10" max="16384" width="9" style="13"/>
  </cols>
  <sheetData>
    <row r="1" spans="1:9" ht="7.2" customHeight="1" x14ac:dyDescent="0.3"/>
    <row r="2" spans="1:9" s="6" customFormat="1" ht="37.799999999999997" customHeight="1" thickBot="1" x14ac:dyDescent="0.4">
      <c r="A2" s="69"/>
      <c r="B2" s="70"/>
      <c r="C2" s="71" t="s">
        <v>90</v>
      </c>
      <c r="D2" s="72"/>
      <c r="E2" s="73"/>
      <c r="F2" s="73"/>
      <c r="G2" s="73"/>
      <c r="H2" s="73"/>
      <c r="I2" s="73"/>
    </row>
    <row r="3" spans="1:9" s="6" customFormat="1" ht="7.5" customHeight="1" thickTop="1" thickBot="1" x14ac:dyDescent="0.4">
      <c r="A3" s="68"/>
      <c r="B3" s="56"/>
      <c r="C3" s="46"/>
      <c r="D3" s="54"/>
      <c r="E3" s="5"/>
      <c r="F3" s="5"/>
      <c r="G3" s="5"/>
      <c r="H3" s="5"/>
      <c r="I3" s="5"/>
    </row>
    <row r="4" spans="1:9" s="1" customFormat="1" ht="25.2" customHeight="1" thickTop="1" thickBot="1" x14ac:dyDescent="0.4">
      <c r="A4" s="67"/>
      <c r="B4" s="56"/>
      <c r="C4" s="66" t="s">
        <v>45</v>
      </c>
      <c r="D4" s="65" t="s">
        <v>43</v>
      </c>
      <c r="E4" s="65" t="s">
        <v>44</v>
      </c>
      <c r="F4" s="65" t="s">
        <v>34</v>
      </c>
      <c r="G4" s="65" t="s">
        <v>35</v>
      </c>
      <c r="H4" s="65" t="s">
        <v>36</v>
      </c>
      <c r="I4" s="65" t="s">
        <v>24</v>
      </c>
    </row>
    <row r="5" spans="1:9" s="1" customFormat="1" ht="25.2" customHeight="1" thickTop="1" x14ac:dyDescent="0.35">
      <c r="A5" s="67"/>
      <c r="B5" s="56"/>
      <c r="C5" s="51" t="s">
        <v>46</v>
      </c>
      <c r="D5" s="51" t="s">
        <v>47</v>
      </c>
      <c r="E5" s="51" t="s">
        <v>48</v>
      </c>
      <c r="F5" s="51" t="s">
        <v>49</v>
      </c>
      <c r="G5" s="51" t="s">
        <v>50</v>
      </c>
      <c r="H5" s="51" t="s">
        <v>51</v>
      </c>
      <c r="I5" s="51" t="s">
        <v>52</v>
      </c>
    </row>
    <row r="6" spans="1:9" s="1" customFormat="1" ht="42.6" customHeight="1" x14ac:dyDescent="0.35">
      <c r="A6" s="67"/>
      <c r="B6" s="74">
        <v>1</v>
      </c>
      <c r="C6" s="142" t="s">
        <v>86</v>
      </c>
      <c r="D6" s="63" t="s">
        <v>69</v>
      </c>
      <c r="E6" s="63" t="s">
        <v>62</v>
      </c>
      <c r="F6" s="63" t="s">
        <v>55</v>
      </c>
      <c r="G6" s="63" t="s">
        <v>75</v>
      </c>
      <c r="H6" s="63" t="s">
        <v>61</v>
      </c>
      <c r="I6" s="143" t="s">
        <v>87</v>
      </c>
    </row>
    <row r="7" spans="1:9" s="1" customFormat="1" ht="42.6" customHeight="1" x14ac:dyDescent="0.35">
      <c r="A7" s="67"/>
      <c r="B7" s="74">
        <v>2</v>
      </c>
      <c r="C7" s="142"/>
      <c r="D7" s="53" t="s">
        <v>64</v>
      </c>
      <c r="E7" s="53" t="s">
        <v>63</v>
      </c>
      <c r="F7" s="53" t="s">
        <v>54</v>
      </c>
      <c r="G7" s="53" t="s">
        <v>76</v>
      </c>
      <c r="H7" s="53" t="s">
        <v>77</v>
      </c>
      <c r="I7" s="143"/>
    </row>
    <row r="8" spans="1:9" s="1" customFormat="1" ht="42.6" customHeight="1" x14ac:dyDescent="0.35">
      <c r="A8" s="67"/>
      <c r="B8" s="74">
        <v>3</v>
      </c>
      <c r="C8" s="142"/>
      <c r="D8" s="63" t="s">
        <v>65</v>
      </c>
      <c r="E8" s="63" t="s">
        <v>64</v>
      </c>
      <c r="F8" s="63" t="s">
        <v>60</v>
      </c>
      <c r="G8" s="77" t="s">
        <v>78</v>
      </c>
      <c r="H8" s="63" t="s">
        <v>75</v>
      </c>
      <c r="I8" s="143"/>
    </row>
    <row r="9" spans="1:9" s="1" customFormat="1" ht="42.6" customHeight="1" x14ac:dyDescent="0.35">
      <c r="A9" s="67"/>
      <c r="B9" s="74">
        <v>4</v>
      </c>
      <c r="C9" s="142"/>
      <c r="D9" s="53" t="s">
        <v>70</v>
      </c>
      <c r="E9" s="53" t="s">
        <v>65</v>
      </c>
      <c r="F9" s="53" t="s">
        <v>59</v>
      </c>
      <c r="G9" s="53" t="s">
        <v>53</v>
      </c>
      <c r="H9" s="53" t="s">
        <v>79</v>
      </c>
      <c r="I9" s="143"/>
    </row>
    <row r="10" spans="1:9" s="1" customFormat="1" ht="42.6" customHeight="1" x14ac:dyDescent="0.35">
      <c r="A10" s="67"/>
      <c r="B10" s="74"/>
      <c r="C10" s="142"/>
      <c r="D10" s="64" t="s">
        <v>71</v>
      </c>
      <c r="E10" s="64" t="s">
        <v>66</v>
      </c>
      <c r="F10" s="64" t="s">
        <v>58</v>
      </c>
      <c r="G10" s="64" t="s">
        <v>80</v>
      </c>
      <c r="H10" s="64" t="s">
        <v>57</v>
      </c>
      <c r="I10" s="143"/>
    </row>
    <row r="11" spans="1:9" s="1" customFormat="1" ht="42.6" customHeight="1" x14ac:dyDescent="0.35">
      <c r="A11" s="67"/>
      <c r="B11" s="74">
        <v>5</v>
      </c>
      <c r="C11" s="142"/>
      <c r="D11" s="76" t="s">
        <v>72</v>
      </c>
      <c r="E11" s="76" t="s">
        <v>67</v>
      </c>
      <c r="F11" s="53" t="s">
        <v>55</v>
      </c>
      <c r="G11" s="53" t="s">
        <v>81</v>
      </c>
      <c r="H11" s="76" t="s">
        <v>82</v>
      </c>
      <c r="I11" s="143"/>
    </row>
    <row r="12" spans="1:9" s="1" customFormat="1" ht="42.6" customHeight="1" x14ac:dyDescent="0.35">
      <c r="A12" s="67"/>
      <c r="B12" s="74">
        <v>6</v>
      </c>
      <c r="C12" s="142"/>
      <c r="D12" s="77" t="s">
        <v>89</v>
      </c>
      <c r="E12" s="77" t="s">
        <v>68</v>
      </c>
      <c r="F12" s="77" t="s">
        <v>56</v>
      </c>
      <c r="G12" s="77" t="s">
        <v>83</v>
      </c>
      <c r="H12" s="77" t="s">
        <v>84</v>
      </c>
      <c r="I12" s="143"/>
    </row>
    <row r="13" spans="1:9" s="1" customFormat="1" ht="42.6" customHeight="1" x14ac:dyDescent="0.35">
      <c r="A13" s="67"/>
      <c r="B13" s="74">
        <v>7</v>
      </c>
      <c r="C13" s="142"/>
      <c r="D13" s="76" t="s">
        <v>73</v>
      </c>
      <c r="E13" s="144" t="s">
        <v>88</v>
      </c>
      <c r="F13" s="145"/>
      <c r="G13" s="145"/>
      <c r="H13" s="145"/>
      <c r="I13" s="143"/>
    </row>
    <row r="14" spans="1:9" s="1" customFormat="1" ht="42.6" customHeight="1" x14ac:dyDescent="0.35">
      <c r="A14" s="67"/>
      <c r="B14" s="74">
        <v>8</v>
      </c>
      <c r="C14" s="142"/>
      <c r="D14" s="77" t="s">
        <v>74</v>
      </c>
      <c r="E14" s="145"/>
      <c r="F14" s="145"/>
      <c r="G14" s="145"/>
      <c r="H14" s="145"/>
      <c r="I14" s="143"/>
    </row>
    <row r="15" spans="1:9" s="1" customFormat="1" ht="33.75" customHeight="1" thickBot="1" x14ac:dyDescent="0.4">
      <c r="A15" s="67"/>
      <c r="B15" s="56"/>
      <c r="C15" s="55" t="s">
        <v>85</v>
      </c>
      <c r="D15" s="58">
        <v>0.66666666666666663</v>
      </c>
      <c r="E15" s="59">
        <v>0.64236111111111105</v>
      </c>
      <c r="F15" s="59">
        <v>0.64236111111111105</v>
      </c>
      <c r="G15" s="59">
        <v>0.64236111111111105</v>
      </c>
      <c r="H15" s="58">
        <v>0.60069444444444442</v>
      </c>
      <c r="I15" s="55" t="s">
        <v>85</v>
      </c>
    </row>
    <row r="16" spans="1:9" s="1" customFormat="1" ht="18" customHeight="1" thickTop="1" thickBot="1" x14ac:dyDescent="0.4">
      <c r="A16" s="67"/>
      <c r="B16" s="56"/>
      <c r="C16" s="60"/>
      <c r="D16" s="61"/>
      <c r="E16" s="61"/>
      <c r="F16" s="61"/>
      <c r="G16" s="61"/>
      <c r="H16" s="61"/>
      <c r="I16" s="61"/>
    </row>
    <row r="17" spans="1:9" s="1" customFormat="1" ht="18" customHeight="1" thickTop="1" x14ac:dyDescent="0.35">
      <c r="A17" s="67"/>
      <c r="B17" s="56"/>
      <c r="C17" s="62"/>
      <c r="D17" s="62"/>
      <c r="E17" s="62"/>
      <c r="F17" s="62"/>
      <c r="G17" s="62"/>
      <c r="H17" s="62"/>
      <c r="I17" s="62"/>
    </row>
    <row r="18" spans="1:9" s="1" customFormat="1" ht="15.6" customHeight="1" x14ac:dyDescent="0.35">
      <c r="A18" s="67"/>
      <c r="B18" s="56"/>
      <c r="C18" s="75" t="s">
        <v>91</v>
      </c>
      <c r="D18" s="52"/>
      <c r="E18" s="52"/>
      <c r="F18" s="52"/>
      <c r="G18" s="52"/>
      <c r="H18" s="52"/>
      <c r="I18" s="52"/>
    </row>
  </sheetData>
  <mergeCells count="3">
    <mergeCell ref="C6:C14"/>
    <mergeCell ref="I6:I14"/>
    <mergeCell ref="E13:H14"/>
  </mergeCells>
  <phoneticPr fontId="16" type="noConversion"/>
  <conditionalFormatting sqref="D6:H12 E15:H15 D13:D14">
    <cfRule type="cellIs" dxfId="30" priority="1" operator="equal">
      <formula>"美术"</formula>
    </cfRule>
    <cfRule type="cellIs" dxfId="29" priority="2" operator="equal">
      <formula>"写字"</formula>
    </cfRule>
    <cfRule type="cellIs" dxfId="28" priority="3" operator="equal">
      <formula>"品社"</formula>
    </cfRule>
    <cfRule type="cellIs" dxfId="27" priority="4" operator="equal">
      <formula>"自然"</formula>
    </cfRule>
    <cfRule type="cellIs" dxfId="26" priority="5" operator="equal">
      <formula>"英语"</formula>
    </cfRule>
    <cfRule type="cellIs" dxfId="25" priority="6" operator="equal">
      <formula>"数学"</formula>
    </cfRule>
    <cfRule type="cellIs" dxfId="24" priority="7" operator="equal">
      <formula>"语文"</formula>
    </cfRule>
  </conditionalFormatting>
  <printOptions horizontalCentered="1" verticalCentered="1"/>
  <pageMargins left="0" right="0" top="0" bottom="0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showGridLines="0" topLeftCell="A7" workbookViewId="0">
      <selection activeCell="H18" sqref="H18"/>
    </sheetView>
  </sheetViews>
  <sheetFormatPr defaultRowHeight="14.4" x14ac:dyDescent="0.3"/>
  <cols>
    <col min="1" max="1" width="6.25" style="57" customWidth="1"/>
    <col min="2" max="2" width="17.625" style="13" customWidth="1"/>
    <col min="3" max="3" width="34.75" style="1" customWidth="1"/>
    <col min="4" max="7" width="34.75" style="13" customWidth="1"/>
    <col min="8" max="8" width="17.625" style="13" customWidth="1"/>
    <col min="9" max="16384" width="9" style="13"/>
  </cols>
  <sheetData>
    <row r="1" spans="1:8" ht="7.2" customHeight="1" x14ac:dyDescent="0.3"/>
    <row r="2" spans="1:8" s="6" customFormat="1" ht="42" customHeight="1" thickBot="1" x14ac:dyDescent="0.3">
      <c r="A2" s="78"/>
      <c r="B2" s="101" t="s">
        <v>122</v>
      </c>
      <c r="C2" s="72"/>
      <c r="D2" s="73"/>
      <c r="E2" s="73"/>
      <c r="F2" s="73"/>
      <c r="G2" s="73"/>
      <c r="H2" s="100" t="s">
        <v>120</v>
      </c>
    </row>
    <row r="3" spans="1:8" s="6" customFormat="1" ht="10.8" customHeight="1" thickTop="1" thickBot="1" x14ac:dyDescent="0.4">
      <c r="A3" s="79"/>
      <c r="B3" s="46"/>
      <c r="C3" s="54"/>
      <c r="D3" s="5"/>
      <c r="E3" s="5"/>
      <c r="F3" s="5"/>
      <c r="G3" s="5"/>
      <c r="H3" s="5"/>
    </row>
    <row r="4" spans="1:8" s="1" customFormat="1" ht="25.2" customHeight="1" thickTop="1" thickBot="1" x14ac:dyDescent="0.4">
      <c r="A4" s="79"/>
      <c r="B4" s="102" t="s">
        <v>45</v>
      </c>
      <c r="C4" s="102" t="s">
        <v>43</v>
      </c>
      <c r="D4" s="102" t="s">
        <v>44</v>
      </c>
      <c r="E4" s="102" t="s">
        <v>34</v>
      </c>
      <c r="F4" s="102" t="s">
        <v>35</v>
      </c>
      <c r="G4" s="102" t="s">
        <v>36</v>
      </c>
      <c r="H4" s="102" t="s">
        <v>24</v>
      </c>
    </row>
    <row r="5" spans="1:8" s="1" customFormat="1" ht="25.2" customHeight="1" thickTop="1" x14ac:dyDescent="0.35">
      <c r="A5" s="79"/>
      <c r="B5" s="103" t="s">
        <v>46</v>
      </c>
      <c r="C5" s="103" t="s">
        <v>47</v>
      </c>
      <c r="D5" s="103" t="s">
        <v>48</v>
      </c>
      <c r="E5" s="103" t="s">
        <v>49</v>
      </c>
      <c r="F5" s="103" t="s">
        <v>50</v>
      </c>
      <c r="G5" s="103" t="s">
        <v>51</v>
      </c>
      <c r="H5" s="103" t="s">
        <v>52</v>
      </c>
    </row>
    <row r="6" spans="1:8" s="1" customFormat="1" ht="43.2" customHeight="1" x14ac:dyDescent="0.35">
      <c r="A6" s="80">
        <v>1</v>
      </c>
      <c r="B6" s="150" t="s">
        <v>106</v>
      </c>
      <c r="C6" s="95" t="s">
        <v>94</v>
      </c>
      <c r="D6" s="96" t="s">
        <v>62</v>
      </c>
      <c r="E6" s="96" t="s">
        <v>53</v>
      </c>
      <c r="F6" s="96" t="s">
        <v>53</v>
      </c>
      <c r="G6" s="96" t="s">
        <v>54</v>
      </c>
      <c r="H6" s="151" t="s">
        <v>107</v>
      </c>
    </row>
    <row r="7" spans="1:8" s="1" customFormat="1" ht="43.2" customHeight="1" x14ac:dyDescent="0.35">
      <c r="A7" s="80">
        <v>2</v>
      </c>
      <c r="B7" s="150"/>
      <c r="C7" s="97" t="s">
        <v>54</v>
      </c>
      <c r="D7" s="97" t="s">
        <v>63</v>
      </c>
      <c r="E7" s="97" t="s">
        <v>92</v>
      </c>
      <c r="F7" s="97" t="s">
        <v>93</v>
      </c>
      <c r="G7" s="97" t="s">
        <v>59</v>
      </c>
      <c r="H7" s="151"/>
    </row>
    <row r="8" spans="1:8" s="1" customFormat="1" ht="43.2" customHeight="1" x14ac:dyDescent="0.35">
      <c r="A8" s="80">
        <v>3</v>
      </c>
      <c r="B8" s="150"/>
      <c r="C8" s="96" t="s">
        <v>53</v>
      </c>
      <c r="D8" s="96" t="s">
        <v>54</v>
      </c>
      <c r="E8" s="96" t="s">
        <v>96</v>
      </c>
      <c r="F8" s="96" t="s">
        <v>97</v>
      </c>
      <c r="G8" s="96" t="s">
        <v>53</v>
      </c>
      <c r="H8" s="151"/>
    </row>
    <row r="9" spans="1:8" s="1" customFormat="1" ht="43.2" customHeight="1" x14ac:dyDescent="0.35">
      <c r="A9" s="80">
        <v>4</v>
      </c>
      <c r="B9" s="150"/>
      <c r="C9" s="97" t="s">
        <v>70</v>
      </c>
      <c r="D9" s="97" t="s">
        <v>98</v>
      </c>
      <c r="E9" s="97" t="s">
        <v>59</v>
      </c>
      <c r="F9" s="97" t="s">
        <v>99</v>
      </c>
      <c r="G9" s="97" t="s">
        <v>100</v>
      </c>
      <c r="H9" s="151"/>
    </row>
    <row r="10" spans="1:8" s="1" customFormat="1" ht="43.2" customHeight="1" x14ac:dyDescent="0.35">
      <c r="A10" s="80"/>
      <c r="B10" s="150"/>
      <c r="C10" s="98" t="s">
        <v>71</v>
      </c>
      <c r="D10" s="98" t="s">
        <v>101</v>
      </c>
      <c r="E10" s="98" t="s">
        <v>58</v>
      </c>
      <c r="F10" s="99" t="s">
        <v>80</v>
      </c>
      <c r="G10" s="98" t="s">
        <v>102</v>
      </c>
      <c r="H10" s="151"/>
    </row>
    <row r="11" spans="1:8" s="1" customFormat="1" ht="43.2" customHeight="1" x14ac:dyDescent="0.35">
      <c r="A11" s="80">
        <v>5</v>
      </c>
      <c r="B11" s="150"/>
      <c r="C11" s="97" t="s">
        <v>103</v>
      </c>
      <c r="D11" s="97" t="s">
        <v>104</v>
      </c>
      <c r="E11" s="97" t="s">
        <v>98</v>
      </c>
      <c r="F11" s="97" t="s">
        <v>70</v>
      </c>
      <c r="G11" s="97" t="s">
        <v>68</v>
      </c>
      <c r="H11" s="151"/>
    </row>
    <row r="12" spans="1:8" s="1" customFormat="1" ht="43.2" customHeight="1" x14ac:dyDescent="0.35">
      <c r="A12" s="80">
        <v>6</v>
      </c>
      <c r="B12" s="150"/>
      <c r="C12" s="96" t="s">
        <v>89</v>
      </c>
      <c r="D12" s="96" t="s">
        <v>68</v>
      </c>
      <c r="E12" s="96" t="s">
        <v>56</v>
      </c>
      <c r="F12" s="96" t="s">
        <v>83</v>
      </c>
      <c r="G12" s="96" t="s">
        <v>84</v>
      </c>
      <c r="H12" s="151"/>
    </row>
    <row r="13" spans="1:8" s="1" customFormat="1" ht="43.2" customHeight="1" x14ac:dyDescent="0.35">
      <c r="A13" s="80">
        <v>7</v>
      </c>
      <c r="B13" s="150"/>
      <c r="C13" s="97" t="s">
        <v>105</v>
      </c>
      <c r="D13" s="148" t="s">
        <v>121</v>
      </c>
      <c r="E13" s="149"/>
      <c r="F13" s="149"/>
      <c r="G13" s="149"/>
      <c r="H13" s="151"/>
    </row>
    <row r="14" spans="1:8" s="1" customFormat="1" ht="43.2" customHeight="1" x14ac:dyDescent="0.35">
      <c r="A14" s="80">
        <v>8</v>
      </c>
      <c r="B14" s="150"/>
      <c r="C14" s="96" t="s">
        <v>73</v>
      </c>
      <c r="D14" s="149"/>
      <c r="E14" s="149"/>
      <c r="F14" s="149"/>
      <c r="G14" s="149"/>
      <c r="H14" s="151"/>
    </row>
    <row r="15" spans="1:8" s="1" customFormat="1" ht="33.75" customHeight="1" thickBot="1" x14ac:dyDescent="0.4">
      <c r="A15" s="79"/>
      <c r="B15" s="86" t="s">
        <v>95</v>
      </c>
      <c r="C15" s="83">
        <v>0.66666666666666663</v>
      </c>
      <c r="D15" s="82">
        <v>0.64236111111111105</v>
      </c>
      <c r="E15" s="82">
        <v>0.64236111111111105</v>
      </c>
      <c r="F15" s="82">
        <v>0.64236111111111105</v>
      </c>
      <c r="G15" s="84">
        <v>0.60069444444444442</v>
      </c>
      <c r="H15" s="94" t="s">
        <v>95</v>
      </c>
    </row>
    <row r="16" spans="1:8" s="1" customFormat="1" ht="18" customHeight="1" thickTop="1" x14ac:dyDescent="0.35">
      <c r="A16" s="79"/>
      <c r="B16" s="152" t="s">
        <v>118</v>
      </c>
      <c r="C16" s="88" t="s">
        <v>108</v>
      </c>
      <c r="D16" s="89">
        <f>COUNTIF(C6:G12:C13:C14,"语文")</f>
        <v>8</v>
      </c>
      <c r="E16" s="88" t="s">
        <v>109</v>
      </c>
      <c r="F16" s="89">
        <f>COUNTIF(C6:G12:C13:C14,"数学")</f>
        <v>4</v>
      </c>
      <c r="G16" s="88" t="s">
        <v>110</v>
      </c>
      <c r="H16" s="89">
        <f>COUNTIF(C6:G12:C13:C14,"英语")</f>
        <v>2</v>
      </c>
    </row>
    <row r="17" spans="1:8" s="1" customFormat="1" ht="18" customHeight="1" x14ac:dyDescent="0.35">
      <c r="A17" s="79"/>
      <c r="B17" s="153"/>
      <c r="C17" s="90" t="s">
        <v>111</v>
      </c>
      <c r="D17" s="91">
        <f>COUNTIF(C6:G12:C13:C14,"美术")</f>
        <v>2</v>
      </c>
      <c r="E17" s="90" t="s">
        <v>112</v>
      </c>
      <c r="F17" s="91">
        <f>COUNTIF(C6:G12:C13:C14,"品社")</f>
        <v>2</v>
      </c>
      <c r="G17" s="90" t="s">
        <v>113</v>
      </c>
      <c r="H17" s="91">
        <f>COUNTIF(C6:G12:C13:C14,"探究")</f>
        <v>1</v>
      </c>
    </row>
    <row r="18" spans="1:8" s="1" customFormat="1" ht="15.6" customHeight="1" thickBot="1" x14ac:dyDescent="0.4">
      <c r="A18" s="79"/>
      <c r="B18" s="154"/>
      <c r="C18" s="92" t="s">
        <v>114</v>
      </c>
      <c r="D18" s="93">
        <f>COUNTIF(C6:G12:C13:C14,"*体*")</f>
        <v>4</v>
      </c>
      <c r="E18" s="92" t="s">
        <v>115</v>
      </c>
      <c r="F18" s="93">
        <f>COUNTIF(C6:G12:C13:C14,"兴趣")</f>
        <v>2</v>
      </c>
      <c r="G18" s="92" t="s">
        <v>116</v>
      </c>
      <c r="H18" s="93">
        <f>COUNTA(C6:G12:C13:C14)-1-D16-F16-H16-D17-F17-H17-D18-F18</f>
        <v>12</v>
      </c>
    </row>
    <row r="19" spans="1:8" ht="15" thickTop="1" x14ac:dyDescent="0.3">
      <c r="A19" s="81"/>
    </row>
    <row r="20" spans="1:8" ht="26.4" thickBot="1" x14ac:dyDescent="0.55000000000000004">
      <c r="A20" s="81"/>
      <c r="B20" s="87" t="s">
        <v>119</v>
      </c>
      <c r="C20" s="54"/>
      <c r="D20" s="41"/>
      <c r="E20" s="14"/>
      <c r="F20" s="14"/>
    </row>
    <row r="21" spans="1:8" ht="17.399999999999999" thickTop="1" x14ac:dyDescent="0.35">
      <c r="A21" s="104"/>
      <c r="B21" s="105" t="s">
        <v>117</v>
      </c>
      <c r="C21" s="106"/>
      <c r="D21" s="85"/>
    </row>
    <row r="22" spans="1:8" x14ac:dyDescent="0.3">
      <c r="A22" s="104"/>
      <c r="B22" s="15"/>
      <c r="C22" s="3"/>
    </row>
    <row r="23" spans="1:8" x14ac:dyDescent="0.3">
      <c r="B23" s="15"/>
      <c r="C23" s="3"/>
    </row>
    <row r="24" spans="1:8" x14ac:dyDescent="0.3">
      <c r="B24" s="146"/>
      <c r="C24" s="147"/>
    </row>
    <row r="25" spans="1:8" x14ac:dyDescent="0.3">
      <c r="B25" s="146"/>
      <c r="C25" s="147"/>
    </row>
    <row r="26" spans="1:8" x14ac:dyDescent="0.3">
      <c r="B26" s="146"/>
      <c r="C26" s="147"/>
    </row>
    <row r="27" spans="1:8" x14ac:dyDescent="0.3">
      <c r="B27" s="146"/>
      <c r="C27" s="147"/>
    </row>
    <row r="28" spans="1:8" x14ac:dyDescent="0.3">
      <c r="B28" s="146"/>
      <c r="C28" s="147"/>
    </row>
    <row r="29" spans="1:8" x14ac:dyDescent="0.3">
      <c r="B29" s="146"/>
      <c r="C29" s="147"/>
    </row>
    <row r="30" spans="1:8" x14ac:dyDescent="0.3">
      <c r="B30" s="146"/>
      <c r="C30" s="147"/>
    </row>
    <row r="31" spans="1:8" x14ac:dyDescent="0.3">
      <c r="B31" s="146"/>
      <c r="C31" s="147"/>
    </row>
    <row r="32" spans="1:8" x14ac:dyDescent="0.3">
      <c r="B32" s="146"/>
      <c r="C32" s="147"/>
    </row>
  </sheetData>
  <mergeCells count="5">
    <mergeCell ref="B24:C32"/>
    <mergeCell ref="D13:G14"/>
    <mergeCell ref="B6:B14"/>
    <mergeCell ref="H6:H14"/>
    <mergeCell ref="B16:B18"/>
  </mergeCells>
  <phoneticPr fontId="16" type="noConversion"/>
  <conditionalFormatting sqref="B6">
    <cfRule type="cellIs" dxfId="23" priority="60" operator="equal">
      <formula>"美术"</formula>
    </cfRule>
    <cfRule type="cellIs" dxfId="22" priority="61" operator="equal">
      <formula>"写字"</formula>
    </cfRule>
    <cfRule type="cellIs" dxfId="21" priority="62" operator="equal">
      <formula>"品社"</formula>
    </cfRule>
    <cfRule type="cellIs" dxfId="20" priority="63" operator="equal">
      <formula>"自然"</formula>
    </cfRule>
    <cfRule type="cellIs" dxfId="19" priority="64" operator="equal">
      <formula>"英语"</formula>
    </cfRule>
    <cfRule type="cellIs" dxfId="18" priority="65" operator="equal">
      <formula>"数学"</formula>
    </cfRule>
    <cfRule type="cellIs" dxfId="17" priority="66" operator="equal">
      <formula>"语文"</formula>
    </cfRule>
  </conditionalFormatting>
  <conditionalFormatting sqref="H6">
    <cfRule type="cellIs" dxfId="16" priority="4" operator="equal">
      <formula>"美术"</formula>
    </cfRule>
    <cfRule type="cellIs" dxfId="15" priority="5" operator="equal">
      <formula>"写字"</formula>
    </cfRule>
    <cfRule type="cellIs" dxfId="14" priority="6" operator="equal">
      <formula>"品社"</formula>
    </cfRule>
    <cfRule type="cellIs" dxfId="13" priority="7" operator="equal">
      <formula>"自然"</formula>
    </cfRule>
    <cfRule type="cellIs" dxfId="12" priority="8" operator="equal">
      <formula>"英语"</formula>
    </cfRule>
    <cfRule type="cellIs" dxfId="11" priority="9" operator="equal">
      <formula>"数学"</formula>
    </cfRule>
    <cfRule type="cellIs" dxfId="10" priority="10" operator="equal">
      <formula>"语文"</formula>
    </cfRule>
  </conditionalFormatting>
  <conditionalFormatting sqref="C6:G12 C13:C14">
    <cfRule type="containsText" dxfId="9" priority="1" operator="containsText" text="经典">
      <formula>NOT(ISERROR(SEARCH("经典",C6)))</formula>
    </cfRule>
    <cfRule type="containsText" dxfId="8" priority="2" operator="containsText" text="唱">
      <formula>NOT(ISERROR(SEARCH("唱",C6)))</formula>
    </cfRule>
    <cfRule type="containsText" dxfId="7" priority="3" operator="containsText" text="探究">
      <formula>NOT(ISERROR(SEARCH("探究",C6)))</formula>
    </cfRule>
    <cfRule type="cellIs" dxfId="6" priority="67" operator="equal">
      <formula>"美术"</formula>
    </cfRule>
    <cfRule type="cellIs" dxfId="5" priority="68" operator="equal">
      <formula>"写字"</formula>
    </cfRule>
    <cfRule type="cellIs" dxfId="4" priority="69" operator="equal">
      <formula>"品社"</formula>
    </cfRule>
    <cfRule type="cellIs" dxfId="3" priority="70" operator="equal">
      <formula>"自然"</formula>
    </cfRule>
    <cfRule type="cellIs" dxfId="2" priority="71" operator="equal">
      <formula>"英语"</formula>
    </cfRule>
    <cfRule type="cellIs" dxfId="1" priority="72" operator="equal">
      <formula>"数学"</formula>
    </cfRule>
    <cfRule type="cellIs" dxfId="0" priority="73" operator="equal">
      <formula>"语文"</formula>
    </cfRule>
  </conditionalFormatting>
  <printOptions horizontalCentered="1" verticalCentered="1"/>
  <pageMargins left="0" right="0" top="0" bottom="0" header="0" footer="0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9CD9-C061-421F-8251-2E3E1FCE7241}">
  <dimension ref="A1:G21"/>
  <sheetViews>
    <sheetView showGridLines="0" showRowColHeaders="0" workbookViewId="0">
      <selection activeCell="K16" sqref="K16"/>
    </sheetView>
  </sheetViews>
  <sheetFormatPr defaultRowHeight="15.6" x14ac:dyDescent="0.35"/>
  <cols>
    <col min="1" max="1" width="4.625" style="107" customWidth="1"/>
    <col min="2" max="2" width="10.625" style="107" customWidth="1"/>
    <col min="3" max="4" width="26.875" style="107" bestFit="1" customWidth="1"/>
    <col min="5" max="5" width="30.75" style="107" bestFit="1" customWidth="1"/>
    <col min="6" max="6" width="28.25" style="107" bestFit="1" customWidth="1"/>
    <col min="7" max="7" width="24.5" style="107" bestFit="1" customWidth="1"/>
    <col min="8" max="16384" width="9" style="107"/>
  </cols>
  <sheetData>
    <row r="1" spans="1:7" ht="33" customHeight="1" thickBot="1" x14ac:dyDescent="0.6">
      <c r="A1" s="113"/>
      <c r="B1" s="128" t="s">
        <v>137</v>
      </c>
      <c r="C1" s="110"/>
      <c r="D1" s="110"/>
      <c r="E1" s="110"/>
      <c r="F1" s="110"/>
      <c r="G1" s="110"/>
    </row>
    <row r="2" spans="1:7" s="109" customFormat="1" ht="11.4" customHeight="1" x14ac:dyDescent="0.35">
      <c r="A2" s="114"/>
      <c r="B2" s="108"/>
    </row>
    <row r="3" spans="1:7" s="109" customFormat="1" ht="23.4" customHeight="1" x14ac:dyDescent="0.35">
      <c r="A3" s="114"/>
      <c r="B3" s="116" t="s">
        <v>133</v>
      </c>
      <c r="C3" s="117" t="s">
        <v>128</v>
      </c>
      <c r="D3" s="117" t="s">
        <v>129</v>
      </c>
      <c r="E3" s="117" t="s">
        <v>130</v>
      </c>
      <c r="F3" s="117" t="s">
        <v>131</v>
      </c>
      <c r="G3" s="118" t="s">
        <v>132</v>
      </c>
    </row>
    <row r="4" spans="1:7" s="109" customFormat="1" ht="23.4" x14ac:dyDescent="0.35">
      <c r="A4" s="114"/>
      <c r="B4" s="119">
        <v>1</v>
      </c>
      <c r="C4" s="120" t="s">
        <v>54</v>
      </c>
      <c r="D4" s="136" t="s">
        <v>54</v>
      </c>
      <c r="E4" s="134" t="s">
        <v>54</v>
      </c>
      <c r="F4" s="121" t="s">
        <v>54</v>
      </c>
      <c r="G4" s="132" t="s">
        <v>54</v>
      </c>
    </row>
    <row r="5" spans="1:7" s="109" customFormat="1" ht="23.4" x14ac:dyDescent="0.35">
      <c r="A5" s="114"/>
      <c r="B5" s="119">
        <v>2</v>
      </c>
      <c r="C5" s="120" t="s">
        <v>62</v>
      </c>
      <c r="D5" s="136" t="s">
        <v>62</v>
      </c>
      <c r="E5" s="134" t="s">
        <v>62</v>
      </c>
      <c r="F5" s="121" t="s">
        <v>62</v>
      </c>
      <c r="G5" s="132" t="s">
        <v>53</v>
      </c>
    </row>
    <row r="6" spans="1:7" s="109" customFormat="1" ht="23.4" x14ac:dyDescent="0.35">
      <c r="A6" s="114"/>
      <c r="B6" s="119">
        <v>3</v>
      </c>
      <c r="C6" s="120" t="s">
        <v>53</v>
      </c>
      <c r="D6" s="136" t="s">
        <v>53</v>
      </c>
      <c r="E6" s="134" t="s">
        <v>53</v>
      </c>
      <c r="F6" s="121" t="s">
        <v>53</v>
      </c>
      <c r="G6" s="132" t="s">
        <v>62</v>
      </c>
    </row>
    <row r="7" spans="1:7" s="109" customFormat="1" ht="23.4" x14ac:dyDescent="0.35">
      <c r="A7" s="114"/>
      <c r="B7" s="119">
        <v>4</v>
      </c>
      <c r="C7" s="120" t="s">
        <v>56</v>
      </c>
      <c r="D7" s="136" t="s">
        <v>70</v>
      </c>
      <c r="E7" s="134" t="s">
        <v>68</v>
      </c>
      <c r="F7" s="121" t="s">
        <v>83</v>
      </c>
      <c r="G7" s="132" t="s">
        <v>124</v>
      </c>
    </row>
    <row r="8" spans="1:7" s="109" customFormat="1" ht="23.4" x14ac:dyDescent="0.35">
      <c r="A8" s="114"/>
      <c r="B8" s="129" t="s">
        <v>127</v>
      </c>
      <c r="C8" s="130" t="s">
        <v>71</v>
      </c>
      <c r="D8" s="137" t="s">
        <v>66</v>
      </c>
      <c r="E8" s="135" t="s">
        <v>126</v>
      </c>
      <c r="F8" s="131" t="s">
        <v>80</v>
      </c>
      <c r="G8" s="133" t="s">
        <v>123</v>
      </c>
    </row>
    <row r="9" spans="1:7" s="109" customFormat="1" ht="23.4" x14ac:dyDescent="0.35">
      <c r="A9" s="114"/>
      <c r="B9" s="119">
        <v>5</v>
      </c>
      <c r="C9" s="120" t="s">
        <v>72</v>
      </c>
      <c r="D9" s="136" t="s">
        <v>124</v>
      </c>
      <c r="E9" s="134" t="s">
        <v>139</v>
      </c>
      <c r="F9" s="121" t="s">
        <v>70</v>
      </c>
      <c r="G9" s="132" t="s">
        <v>68</v>
      </c>
    </row>
    <row r="10" spans="1:7" s="109" customFormat="1" ht="23.4" x14ac:dyDescent="0.35">
      <c r="A10" s="114"/>
      <c r="B10" s="119">
        <v>6</v>
      </c>
      <c r="C10" s="120" t="s">
        <v>136</v>
      </c>
      <c r="D10" s="136" t="s">
        <v>148</v>
      </c>
      <c r="E10" s="134" t="s">
        <v>124</v>
      </c>
      <c r="F10" s="121" t="s">
        <v>141</v>
      </c>
      <c r="G10" s="132" t="s">
        <v>125</v>
      </c>
    </row>
    <row r="11" spans="1:7" s="109" customFormat="1" ht="23.4" x14ac:dyDescent="0.35">
      <c r="A11" s="114"/>
      <c r="B11" s="119">
        <v>7</v>
      </c>
      <c r="C11" s="120" t="s">
        <v>138</v>
      </c>
      <c r="D11" s="136" t="s">
        <v>68</v>
      </c>
      <c r="E11" s="134" t="s">
        <v>147</v>
      </c>
      <c r="F11" s="121" t="s">
        <v>140</v>
      </c>
      <c r="G11" s="132"/>
    </row>
    <row r="12" spans="1:7" s="109" customFormat="1" ht="18.600000000000001" customHeight="1" x14ac:dyDescent="0.35">
      <c r="A12" s="114"/>
    </row>
    <row r="13" spans="1:7" s="109" customFormat="1" ht="24" thickBot="1" x14ac:dyDescent="0.4">
      <c r="A13" s="114"/>
      <c r="B13" s="112" t="s">
        <v>134</v>
      </c>
      <c r="C13" s="111"/>
      <c r="D13" s="111"/>
      <c r="E13" s="111"/>
    </row>
    <row r="14" spans="1:7" s="124" customFormat="1" ht="16.8" x14ac:dyDescent="0.35">
      <c r="A14" s="122"/>
      <c r="B14" s="123" t="s">
        <v>143</v>
      </c>
    </row>
    <row r="15" spans="1:7" s="124" customFormat="1" ht="16.8" x14ac:dyDescent="0.35">
      <c r="A15" s="122"/>
      <c r="B15" s="123" t="s">
        <v>142</v>
      </c>
    </row>
    <row r="16" spans="1:7" s="124" customFormat="1" ht="28.2" customHeight="1" thickBot="1" x14ac:dyDescent="0.4">
      <c r="A16" s="122"/>
      <c r="B16" s="125"/>
      <c r="C16" s="126"/>
      <c r="D16" s="126"/>
    </row>
    <row r="17" spans="1:2" s="124" customFormat="1" ht="16.8" x14ac:dyDescent="0.35">
      <c r="A17" s="122"/>
      <c r="B17" s="127" t="s">
        <v>144</v>
      </c>
    </row>
    <row r="18" spans="1:2" s="124" customFormat="1" ht="16.8" x14ac:dyDescent="0.35">
      <c r="A18" s="122"/>
      <c r="B18" s="127" t="s">
        <v>145</v>
      </c>
    </row>
    <row r="19" spans="1:2" s="124" customFormat="1" ht="16.8" x14ac:dyDescent="0.35">
      <c r="A19" s="122"/>
      <c r="B19" s="127" t="s">
        <v>135</v>
      </c>
    </row>
    <row r="20" spans="1:2" ht="16.8" x14ac:dyDescent="0.35">
      <c r="A20" s="115"/>
      <c r="B20" s="127" t="s">
        <v>146</v>
      </c>
    </row>
    <row r="21" spans="1:2" ht="23.4" x14ac:dyDescent="0.35">
      <c r="B21" s="108"/>
    </row>
  </sheetData>
  <phoneticPr fontId="16" type="noConversion"/>
  <printOptions horizontalCentered="1"/>
  <pageMargins left="0" right="0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CD8A-BA8A-483D-B636-1E6671F786BF}">
  <dimension ref="A1:G21"/>
  <sheetViews>
    <sheetView showGridLines="0" tabSelected="1" zoomScaleNormal="100" workbookViewId="0">
      <selection activeCell="F15" sqref="F15"/>
    </sheetView>
  </sheetViews>
  <sheetFormatPr defaultRowHeight="15.6" x14ac:dyDescent="0.35"/>
  <cols>
    <col min="1" max="1" width="4.625" style="107" customWidth="1"/>
    <col min="2" max="2" width="9.75" style="107" customWidth="1"/>
    <col min="3" max="7" width="26.625" style="107" customWidth="1"/>
    <col min="8" max="16384" width="9" style="107"/>
  </cols>
  <sheetData>
    <row r="1" spans="1:7" ht="33" customHeight="1" thickBot="1" x14ac:dyDescent="0.6">
      <c r="A1" s="113"/>
      <c r="B1" s="128" t="s">
        <v>137</v>
      </c>
      <c r="C1" s="110"/>
      <c r="D1" s="110"/>
      <c r="E1" s="110"/>
      <c r="F1" s="110"/>
      <c r="G1" s="110"/>
    </row>
    <row r="2" spans="1:7" s="109" customFormat="1" ht="11.4" customHeight="1" x14ac:dyDescent="0.35">
      <c r="A2" s="114"/>
      <c r="B2" s="108"/>
    </row>
    <row r="3" spans="1:7" s="109" customFormat="1" ht="23.4" customHeight="1" x14ac:dyDescent="0.35">
      <c r="A3" s="114"/>
      <c r="B3" s="116" t="s">
        <v>133</v>
      </c>
      <c r="C3" s="117" t="s">
        <v>128</v>
      </c>
      <c r="D3" s="117" t="s">
        <v>129</v>
      </c>
      <c r="E3" s="117" t="s">
        <v>130</v>
      </c>
      <c r="F3" s="117" t="s">
        <v>131</v>
      </c>
      <c r="G3" s="118" t="s">
        <v>132</v>
      </c>
    </row>
    <row r="4" spans="1:7" s="109" customFormat="1" ht="23.4" x14ac:dyDescent="0.35">
      <c r="A4" s="114"/>
      <c r="B4" s="119">
        <v>1</v>
      </c>
      <c r="C4" s="120" t="s">
        <v>54</v>
      </c>
      <c r="D4" s="136" t="s">
        <v>54</v>
      </c>
      <c r="E4" s="134" t="s">
        <v>54</v>
      </c>
      <c r="F4" s="121" t="s">
        <v>54</v>
      </c>
      <c r="G4" s="132" t="s">
        <v>54</v>
      </c>
    </row>
    <row r="5" spans="1:7" s="109" customFormat="1" ht="23.4" x14ac:dyDescent="0.35">
      <c r="A5" s="114"/>
      <c r="B5" s="119">
        <v>2</v>
      </c>
      <c r="C5" s="120" t="s">
        <v>62</v>
      </c>
      <c r="D5" s="136" t="s">
        <v>62</v>
      </c>
      <c r="E5" s="134" t="s">
        <v>62</v>
      </c>
      <c r="F5" s="121" t="s">
        <v>62</v>
      </c>
      <c r="G5" s="132" t="s">
        <v>53</v>
      </c>
    </row>
    <row r="6" spans="1:7" s="109" customFormat="1" ht="23.4" x14ac:dyDescent="0.35">
      <c r="A6" s="114"/>
      <c r="B6" s="119">
        <v>3</v>
      </c>
      <c r="C6" s="120" t="s">
        <v>53</v>
      </c>
      <c r="D6" s="136" t="s">
        <v>53</v>
      </c>
      <c r="E6" s="134" t="s">
        <v>53</v>
      </c>
      <c r="F6" s="121" t="s">
        <v>53</v>
      </c>
      <c r="G6" s="132" t="s">
        <v>62</v>
      </c>
    </row>
    <row r="7" spans="1:7" s="109" customFormat="1" ht="23.4" x14ac:dyDescent="0.35">
      <c r="A7" s="114"/>
      <c r="B7" s="119">
        <v>4</v>
      </c>
      <c r="C7" s="120" t="s">
        <v>56</v>
      </c>
      <c r="D7" s="136" t="s">
        <v>70</v>
      </c>
      <c r="E7" s="134" t="s">
        <v>68</v>
      </c>
      <c r="F7" s="121" t="s">
        <v>83</v>
      </c>
      <c r="G7" s="132" t="s">
        <v>124</v>
      </c>
    </row>
    <row r="8" spans="1:7" s="109" customFormat="1" ht="23.4" x14ac:dyDescent="0.35">
      <c r="A8" s="114"/>
      <c r="B8" s="129" t="s">
        <v>127</v>
      </c>
      <c r="C8" s="130" t="s">
        <v>71</v>
      </c>
      <c r="D8" s="137" t="s">
        <v>66</v>
      </c>
      <c r="E8" s="135" t="s">
        <v>126</v>
      </c>
      <c r="F8" s="131" t="s">
        <v>80</v>
      </c>
      <c r="G8" s="133" t="s">
        <v>123</v>
      </c>
    </row>
    <row r="9" spans="1:7" s="109" customFormat="1" ht="23.4" x14ac:dyDescent="0.35">
      <c r="A9" s="114"/>
      <c r="B9" s="119">
        <v>5</v>
      </c>
      <c r="C9" s="120" t="s">
        <v>72</v>
      </c>
      <c r="D9" s="136" t="s">
        <v>124</v>
      </c>
      <c r="E9" s="134" t="s">
        <v>139</v>
      </c>
      <c r="F9" s="121" t="s">
        <v>70</v>
      </c>
      <c r="G9" s="132" t="s">
        <v>68</v>
      </c>
    </row>
    <row r="10" spans="1:7" s="109" customFormat="1" ht="23.4" x14ac:dyDescent="0.35">
      <c r="A10" s="114"/>
      <c r="B10" s="119">
        <v>6</v>
      </c>
      <c r="C10" s="120" t="s">
        <v>136</v>
      </c>
      <c r="D10" s="136" t="s">
        <v>148</v>
      </c>
      <c r="E10" s="134" t="s">
        <v>124</v>
      </c>
      <c r="F10" s="121" t="s">
        <v>141</v>
      </c>
      <c r="G10" s="132" t="s">
        <v>125</v>
      </c>
    </row>
    <row r="11" spans="1:7" s="109" customFormat="1" ht="23.4" x14ac:dyDescent="0.35">
      <c r="A11" s="114"/>
      <c r="B11" s="119">
        <v>7</v>
      </c>
      <c r="C11" s="120" t="s">
        <v>138</v>
      </c>
      <c r="D11" s="136" t="s">
        <v>68</v>
      </c>
      <c r="E11" s="134" t="s">
        <v>147</v>
      </c>
      <c r="F11" s="121" t="s">
        <v>140</v>
      </c>
      <c r="G11" s="132"/>
    </row>
    <row r="12" spans="1:7" s="109" customFormat="1" ht="18.600000000000001" customHeight="1" x14ac:dyDescent="0.35">
      <c r="A12" s="114"/>
    </row>
    <row r="13" spans="1:7" s="109" customFormat="1" ht="24" thickBot="1" x14ac:dyDescent="0.4">
      <c r="A13" s="114"/>
      <c r="B13" s="112" t="s">
        <v>134</v>
      </c>
      <c r="C13" s="111"/>
      <c r="D13" s="111"/>
      <c r="E13" s="111"/>
    </row>
    <row r="14" spans="1:7" s="124" customFormat="1" ht="16.8" x14ac:dyDescent="0.35">
      <c r="A14" s="122"/>
      <c r="B14" s="123" t="s">
        <v>143</v>
      </c>
    </row>
    <row r="15" spans="1:7" s="124" customFormat="1" ht="16.8" x14ac:dyDescent="0.35">
      <c r="A15" s="122"/>
      <c r="B15" s="123" t="s">
        <v>142</v>
      </c>
    </row>
    <row r="16" spans="1:7" s="124" customFormat="1" ht="28.2" customHeight="1" thickBot="1" x14ac:dyDescent="0.4">
      <c r="A16" s="122"/>
      <c r="B16" s="125"/>
      <c r="C16" s="126"/>
      <c r="D16" s="126"/>
    </row>
    <row r="17" spans="1:2" s="124" customFormat="1" ht="16.8" x14ac:dyDescent="0.35">
      <c r="A17" s="122"/>
      <c r="B17" s="127" t="s">
        <v>144</v>
      </c>
    </row>
    <row r="18" spans="1:2" s="124" customFormat="1" ht="16.8" x14ac:dyDescent="0.35">
      <c r="A18" s="122"/>
      <c r="B18" s="127" t="s">
        <v>145</v>
      </c>
    </row>
    <row r="19" spans="1:2" s="124" customFormat="1" ht="16.8" x14ac:dyDescent="0.35">
      <c r="A19" s="122"/>
      <c r="B19" s="127" t="s">
        <v>135</v>
      </c>
    </row>
    <row r="20" spans="1:2" ht="16.8" x14ac:dyDescent="0.35">
      <c r="A20" s="115"/>
      <c r="B20" s="127" t="s">
        <v>146</v>
      </c>
    </row>
    <row r="21" spans="1:2" ht="23.4" x14ac:dyDescent="0.35">
      <c r="B21" s="108"/>
    </row>
  </sheetData>
  <phoneticPr fontId="16" type="noConversion"/>
  <printOptions horizontalCentered="1"/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一年级一二学期</vt:lpstr>
      <vt:lpstr>二年级第一学期</vt:lpstr>
      <vt:lpstr>二年级第二学期</vt:lpstr>
      <vt:lpstr>四年级第二学期</vt:lpstr>
      <vt:lpstr>五年级第一学期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2020-09-01T03:15:55Z</dcterms:modified>
</cp:coreProperties>
</file>