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co\Desktop\data_upload\rq2\"/>
    </mc:Choice>
  </mc:AlternateContent>
  <xr:revisionPtr revIDLastSave="0" documentId="8_{A004B916-E7D8-4D03-AF76-41CF481371C4}" xr6:coauthVersionLast="47" xr6:coauthVersionMax="47" xr10:uidLastSave="{00000000-0000-0000-0000-000000000000}"/>
  <bookViews>
    <workbookView xWindow="-120" yWindow="-120" windowWidth="38640" windowHeight="15720" xr2:uid="{3389DBD3-2E84-4BD8-8202-C8CDCAC44CF2}"/>
  </bookViews>
  <sheets>
    <sheet name="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7" i="1" l="1"/>
  <c r="AD27" i="1"/>
  <c r="AC27" i="1"/>
  <c r="AB27" i="1"/>
  <c r="AA27" i="1"/>
  <c r="Z27" i="1"/>
  <c r="Y27" i="1"/>
  <c r="X27" i="1"/>
  <c r="W27" i="1"/>
  <c r="V27" i="1"/>
  <c r="U27" i="1"/>
  <c r="T27" i="1"/>
  <c r="S27" i="1"/>
  <c r="AH27" i="1" s="1"/>
  <c r="AJ26" i="1"/>
  <c r="AD26" i="1"/>
  <c r="AC26" i="1"/>
  <c r="AB26" i="1"/>
  <c r="AA26" i="1"/>
  <c r="Z26" i="1"/>
  <c r="Y26" i="1"/>
  <c r="X26" i="1"/>
  <c r="W26" i="1"/>
  <c r="V26" i="1"/>
  <c r="U26" i="1"/>
  <c r="T26" i="1"/>
  <c r="S26" i="1"/>
  <c r="AH26" i="1" s="1"/>
  <c r="AJ25" i="1"/>
  <c r="AD25" i="1"/>
  <c r="AC25" i="1"/>
  <c r="AB25" i="1"/>
  <c r="AA25" i="1"/>
  <c r="Z25" i="1"/>
  <c r="Y25" i="1"/>
  <c r="X25" i="1"/>
  <c r="W25" i="1"/>
  <c r="V25" i="1"/>
  <c r="U25" i="1"/>
  <c r="T25" i="1"/>
  <c r="S25" i="1"/>
  <c r="AH25" i="1" s="1"/>
  <c r="AJ24" i="1"/>
  <c r="AF24" i="1"/>
  <c r="AD24" i="1"/>
  <c r="AC24" i="1"/>
  <c r="AB24" i="1"/>
  <c r="AA24" i="1"/>
  <c r="Z24" i="1"/>
  <c r="Y24" i="1"/>
  <c r="X24" i="1"/>
  <c r="W24" i="1"/>
  <c r="V24" i="1"/>
  <c r="U24" i="1"/>
  <c r="T24" i="1"/>
  <c r="S24" i="1"/>
  <c r="AH24" i="1" s="1"/>
  <c r="AJ23" i="1"/>
  <c r="AD23" i="1"/>
  <c r="AC23" i="1"/>
  <c r="AB23" i="1"/>
  <c r="AA23" i="1"/>
  <c r="Z23" i="1"/>
  <c r="Y23" i="1"/>
  <c r="X23" i="1"/>
  <c r="W23" i="1"/>
  <c r="V23" i="1"/>
  <c r="U23" i="1"/>
  <c r="T23" i="1"/>
  <c r="S23" i="1"/>
  <c r="AH23" i="1" s="1"/>
  <c r="AJ22" i="1"/>
  <c r="AD22" i="1"/>
  <c r="AC22" i="1"/>
  <c r="AB22" i="1"/>
  <c r="AA22" i="1"/>
  <c r="Z22" i="1"/>
  <c r="Y22" i="1"/>
  <c r="X22" i="1"/>
  <c r="W22" i="1"/>
  <c r="V22" i="1"/>
  <c r="U22" i="1"/>
  <c r="T22" i="1"/>
  <c r="S22" i="1"/>
  <c r="AH22" i="1" s="1"/>
  <c r="AJ21" i="1"/>
  <c r="AD21" i="1"/>
  <c r="AC21" i="1"/>
  <c r="AB21" i="1"/>
  <c r="AA21" i="1"/>
  <c r="Z21" i="1"/>
  <c r="Y21" i="1"/>
  <c r="X21" i="1"/>
  <c r="W21" i="1"/>
  <c r="V21" i="1"/>
  <c r="U21" i="1"/>
  <c r="T21" i="1"/>
  <c r="S21" i="1"/>
  <c r="AH21" i="1" s="1"/>
  <c r="AJ20" i="1"/>
  <c r="AF20" i="1"/>
  <c r="AD20" i="1"/>
  <c r="AC20" i="1"/>
  <c r="AB20" i="1"/>
  <c r="AA20" i="1"/>
  <c r="Z20" i="1"/>
  <c r="Y20" i="1"/>
  <c r="X20" i="1"/>
  <c r="W20" i="1"/>
  <c r="V20" i="1"/>
  <c r="U20" i="1"/>
  <c r="T20" i="1"/>
  <c r="S20" i="1"/>
  <c r="AH20" i="1" s="1"/>
  <c r="AJ19" i="1"/>
  <c r="AD19" i="1"/>
  <c r="AC19" i="1"/>
  <c r="AB19" i="1"/>
  <c r="AA19" i="1"/>
  <c r="Z19" i="1"/>
  <c r="Y19" i="1"/>
  <c r="X19" i="1"/>
  <c r="W19" i="1"/>
  <c r="V19" i="1"/>
  <c r="U19" i="1"/>
  <c r="T19" i="1"/>
  <c r="S19" i="1"/>
  <c r="AH19" i="1" s="1"/>
  <c r="AJ18" i="1"/>
  <c r="AD18" i="1"/>
  <c r="AC18" i="1"/>
  <c r="AB18" i="1"/>
  <c r="AA18" i="1"/>
  <c r="Z18" i="1"/>
  <c r="Y18" i="1"/>
  <c r="X18" i="1"/>
  <c r="W18" i="1"/>
  <c r="V18" i="1"/>
  <c r="U18" i="1"/>
  <c r="T18" i="1"/>
  <c r="S18" i="1"/>
  <c r="AH18" i="1" s="1"/>
  <c r="AJ17" i="1"/>
  <c r="AD17" i="1"/>
  <c r="AC17" i="1"/>
  <c r="AB17" i="1"/>
  <c r="AF17" i="1" s="1"/>
  <c r="AA17" i="1"/>
  <c r="Z17" i="1"/>
  <c r="Y17" i="1"/>
  <c r="X17" i="1"/>
  <c r="W17" i="1"/>
  <c r="V17" i="1"/>
  <c r="U17" i="1"/>
  <c r="T17" i="1"/>
  <c r="S17" i="1"/>
  <c r="AH17" i="1" s="1"/>
  <c r="AJ16" i="1"/>
  <c r="AF16" i="1"/>
  <c r="AD16" i="1"/>
  <c r="AC16" i="1"/>
  <c r="AB16" i="1"/>
  <c r="AA16" i="1"/>
  <c r="Z16" i="1"/>
  <c r="Y16" i="1"/>
  <c r="X16" i="1"/>
  <c r="W16" i="1"/>
  <c r="V16" i="1"/>
  <c r="U16" i="1"/>
  <c r="T16" i="1"/>
  <c r="S16" i="1"/>
  <c r="AH16" i="1" s="1"/>
  <c r="AJ15" i="1"/>
  <c r="AD15" i="1"/>
  <c r="AC15" i="1"/>
  <c r="AB15" i="1"/>
  <c r="AA15" i="1"/>
  <c r="Z15" i="1"/>
  <c r="Y15" i="1"/>
  <c r="X15" i="1"/>
  <c r="W15" i="1"/>
  <c r="V15" i="1"/>
  <c r="U15" i="1"/>
  <c r="T15" i="1"/>
  <c r="S15" i="1"/>
  <c r="AH15" i="1" s="1"/>
  <c r="AJ14" i="1"/>
  <c r="AD14" i="1"/>
  <c r="AC14" i="1"/>
  <c r="AB14" i="1"/>
  <c r="AA14" i="1"/>
  <c r="Z14" i="1"/>
  <c r="Y14" i="1"/>
  <c r="X14" i="1"/>
  <c r="W14" i="1"/>
  <c r="V14" i="1"/>
  <c r="U14" i="1"/>
  <c r="T14" i="1"/>
  <c r="S14" i="1"/>
  <c r="AH14" i="1" s="1"/>
  <c r="AJ13" i="1"/>
  <c r="AD13" i="1"/>
  <c r="AC13" i="1"/>
  <c r="AB13" i="1"/>
  <c r="AF13" i="1" s="1"/>
  <c r="AA13" i="1"/>
  <c r="Z13" i="1"/>
  <c r="Y13" i="1"/>
  <c r="X13" i="1"/>
  <c r="W13" i="1"/>
  <c r="V13" i="1"/>
  <c r="U13" i="1"/>
  <c r="T13" i="1"/>
  <c r="S13" i="1"/>
  <c r="AH13" i="1" s="1"/>
  <c r="AJ12" i="1"/>
  <c r="AF12" i="1"/>
  <c r="AD12" i="1"/>
  <c r="AC12" i="1"/>
  <c r="AB12" i="1"/>
  <c r="AA12" i="1"/>
  <c r="Z12" i="1"/>
  <c r="Y12" i="1"/>
  <c r="X12" i="1"/>
  <c r="W12" i="1"/>
  <c r="V12" i="1"/>
  <c r="U12" i="1"/>
  <c r="T12" i="1"/>
  <c r="S12" i="1"/>
  <c r="AH12" i="1" s="1"/>
  <c r="AJ11" i="1"/>
  <c r="AD11" i="1"/>
  <c r="AC11" i="1"/>
  <c r="AB11" i="1"/>
  <c r="AA11" i="1"/>
  <c r="Z11" i="1"/>
  <c r="Y11" i="1"/>
  <c r="X11" i="1"/>
  <c r="W11" i="1"/>
  <c r="V11" i="1"/>
  <c r="AF11" i="1" s="1"/>
  <c r="U11" i="1"/>
  <c r="T11" i="1"/>
  <c r="S11" i="1"/>
  <c r="AH11" i="1" s="1"/>
  <c r="AJ10" i="1"/>
  <c r="AD10" i="1"/>
  <c r="AC10" i="1"/>
  <c r="AB10" i="1"/>
  <c r="AA10" i="1"/>
  <c r="Z10" i="1"/>
  <c r="Y10" i="1"/>
  <c r="X10" i="1"/>
  <c r="W10" i="1"/>
  <c r="V10" i="1"/>
  <c r="U10" i="1"/>
  <c r="T10" i="1"/>
  <c r="S10" i="1"/>
  <c r="AH10" i="1" s="1"/>
  <c r="AJ9" i="1"/>
  <c r="AD9" i="1"/>
  <c r="AC9" i="1"/>
  <c r="AB9" i="1"/>
  <c r="AF9" i="1" s="1"/>
  <c r="AA9" i="1"/>
  <c r="Z9" i="1"/>
  <c r="Y9" i="1"/>
  <c r="X9" i="1"/>
  <c r="W9" i="1"/>
  <c r="V9" i="1"/>
  <c r="U9" i="1"/>
  <c r="T9" i="1"/>
  <c r="S9" i="1"/>
  <c r="AH9" i="1" s="1"/>
  <c r="AJ8" i="1"/>
  <c r="AF8" i="1"/>
  <c r="AD8" i="1"/>
  <c r="AC8" i="1"/>
  <c r="AB8" i="1"/>
  <c r="AA8" i="1"/>
  <c r="Z8" i="1"/>
  <c r="Y8" i="1"/>
  <c r="X8" i="1"/>
  <c r="W8" i="1"/>
  <c r="V8" i="1"/>
  <c r="U8" i="1"/>
  <c r="T8" i="1"/>
  <c r="S8" i="1"/>
  <c r="AH8" i="1" s="1"/>
  <c r="AJ7" i="1"/>
  <c r="AD7" i="1"/>
  <c r="AC7" i="1"/>
  <c r="AB7" i="1"/>
  <c r="AA7" i="1"/>
  <c r="Z7" i="1"/>
  <c r="Y7" i="1"/>
  <c r="X7" i="1"/>
  <c r="W7" i="1"/>
  <c r="V7" i="1"/>
  <c r="AF7" i="1" s="1"/>
  <c r="U7" i="1"/>
  <c r="T7" i="1"/>
  <c r="S7" i="1"/>
  <c r="AH7" i="1" s="1"/>
  <c r="AJ6" i="1"/>
  <c r="AD6" i="1"/>
  <c r="AC6" i="1"/>
  <c r="AB6" i="1"/>
  <c r="AA6" i="1"/>
  <c r="Z6" i="1"/>
  <c r="Y6" i="1"/>
  <c r="AH6" i="1" s="1"/>
  <c r="X6" i="1"/>
  <c r="W6" i="1"/>
  <c r="V6" i="1"/>
  <c r="AF6" i="1" s="1"/>
  <c r="U6" i="1"/>
  <c r="T6" i="1"/>
  <c r="S6" i="1"/>
  <c r="AJ5" i="1"/>
  <c r="AD5" i="1"/>
  <c r="AC5" i="1"/>
  <c r="AB5" i="1"/>
  <c r="AA5" i="1"/>
  <c r="Z5" i="1"/>
  <c r="Y5" i="1"/>
  <c r="AF5" i="1" s="1"/>
  <c r="X5" i="1"/>
  <c r="W5" i="1"/>
  <c r="V5" i="1"/>
  <c r="U5" i="1"/>
  <c r="T5" i="1"/>
  <c r="S5" i="1"/>
  <c r="AH5" i="1" s="1"/>
  <c r="AJ4" i="1"/>
  <c r="AF4" i="1"/>
  <c r="AD4" i="1"/>
  <c r="AC4" i="1"/>
  <c r="AB4" i="1"/>
  <c r="AA4" i="1"/>
  <c r="Z4" i="1"/>
  <c r="Y4" i="1"/>
  <c r="X4" i="1"/>
  <c r="W4" i="1"/>
  <c r="V4" i="1"/>
  <c r="U4" i="1"/>
  <c r="T4" i="1"/>
  <c r="S4" i="1"/>
  <c r="AH4" i="1" s="1"/>
  <c r="AF21" i="1" l="1"/>
  <c r="AF25" i="1"/>
  <c r="AF10" i="1"/>
  <c r="AF14" i="1"/>
  <c r="AF18" i="1"/>
  <c r="AF22" i="1"/>
  <c r="AF26" i="1"/>
  <c r="AF19" i="1"/>
  <c r="AF23" i="1"/>
  <c r="AF27" i="1"/>
  <c r="AF15" i="1"/>
</calcChain>
</file>

<file path=xl/sharedStrings.xml><?xml version="1.0" encoding="utf-8"?>
<sst xmlns="http://schemas.openxmlformats.org/spreadsheetml/2006/main" count="202" uniqueCount="50">
  <si>
    <t>rq2</t>
  </si>
  <si>
    <t>Lag</t>
  </si>
  <si>
    <t>TE</t>
  </si>
  <si>
    <t xml:space="preserve">phpmyadmin </t>
  </si>
  <si>
    <t xml:space="preserve">dokuwiki </t>
  </si>
  <si>
    <t xml:space="preserve">opencart 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</si>
  <si>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</si>
  <si>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</si>
  <si>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</si>
  <si>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</si>
  <si>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</si>
  <si>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</si>
  <si>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</si>
  <si>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</si>
  <si>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</si>
  <si>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>Granger Causality</t>
  </si>
  <si>
    <t>Lag 1</t>
  </si>
  <si>
    <t>Server =&gt; Client</t>
  </si>
  <si>
    <t>Server =&gt; client_js</t>
  </si>
  <si>
    <t>Client =&gt; Server</t>
  </si>
  <si>
    <t>Client =&gt; Client_js</t>
  </si>
  <si>
    <t>Client_js =&gt; Client</t>
  </si>
  <si>
    <t>Lag 2</t>
  </si>
  <si>
    <t>Lag 3</t>
  </si>
  <si>
    <t>Lag 4</t>
  </si>
  <si>
    <t>final</t>
  </si>
  <si>
    <t>TE1</t>
  </si>
  <si>
    <t>TE2</t>
  </si>
  <si>
    <t>TE3</t>
  </si>
  <si>
    <t>TE4</t>
  </si>
  <si>
    <t>••°°°</t>
  </si>
  <si>
    <t>•°</t>
  </si>
  <si>
    <t>•</t>
  </si>
  <si>
    <t>••</t>
  </si>
  <si>
    <t>•••••°°</t>
  </si>
  <si>
    <t>••••</t>
  </si>
  <si>
    <t>•••</t>
  </si>
  <si>
    <t>••••°</t>
  </si>
  <si>
    <t>••°</t>
  </si>
  <si>
    <t>•••••°</t>
  </si>
  <si>
    <t>•••°°</t>
  </si>
  <si>
    <t>*</t>
  </si>
  <si>
    <t>$</t>
  </si>
  <si>
    <t>p</t>
  </si>
  <si>
    <t>cs only</t>
  </si>
  <si>
    <t>values</t>
  </si>
  <si>
    <t>°°°</t>
  </si>
  <si>
    <t>•••••</t>
  </si>
  <si>
    <t>°°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</si>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</sst>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0" xfId="1" applyFont="1"/>
    <xf numFmtId="0" fontId="2" fillId="0" borderId="0" xfId="0" applyFont="1" applyAlignment="1">
      <alignment vertic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56DB-754B-438C-B756-B1BC2E32CA13}">
  <dimension ref="A1:AJ57"/>
  <sheetViews>
    <sheetView tabSelected="1" workbookViewId="0">
      <selection activeCell="H22" sqref="H22"/>
    </sheetView>
  </sheetViews>
  <sheetFormatPr defaultRowHeight="15"/>
  <sheetData>
    <row r="1" spans="1:36">
      <c r="A1" t="s">
        <v>0</v>
      </c>
      <c r="B1" t="s">
        <v>44</v>
      </c>
      <c r="C1" t="s">
        <v>2</v>
      </c>
      <c r="D1" t="s">
        <v>43</v>
      </c>
    </row>
    <row r="3" spans="1:3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Q3" s="1" t="s">
        <v>1</v>
      </c>
      <c r="R3" s="1" t="s">
        <v>15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11</v>
      </c>
      <c r="AB3" t="s">
        <v>12</v>
      </c>
      <c r="AC3" t="s">
        <v>13</v>
      </c>
      <c r="AD3" t="s">
        <v>14</v>
      </c>
      <c r="AF3" t="s">
        <v>41</v>
      </c>
      <c r="AH3" t="s">
        <v>42</v>
      </c>
    </row>
    <row r="4" spans="1:36">
      <c r="A4" t="s">
        <v>16</v>
      </c>
      <c r="B4" t="s">
        <v>17</v>
      </c>
      <c r="C4">
        <v>0.01</v>
      </c>
      <c r="D4">
        <v>0.62</v>
      </c>
      <c r="E4">
        <v>0.06</v>
      </c>
      <c r="F4">
        <v>0.6</v>
      </c>
      <c r="G4">
        <v>0.08</v>
      </c>
      <c r="H4">
        <v>0.5</v>
      </c>
      <c r="I4">
        <v>0.02</v>
      </c>
      <c r="J4">
        <v>0.49</v>
      </c>
      <c r="K4">
        <v>0.06</v>
      </c>
      <c r="L4">
        <v>0.39</v>
      </c>
      <c r="M4">
        <v>0.62</v>
      </c>
      <c r="N4">
        <v>0.57999999999999996</v>
      </c>
      <c r="Q4" s="2" t="s">
        <v>16</v>
      </c>
      <c r="R4" s="3" t="s">
        <v>17</v>
      </c>
      <c r="S4" t="str">
        <f>IF(D4&lt;=0.05,"*",IF(D4&lt;=0.1,"$",""))</f>
        <v/>
      </c>
      <c r="T4" t="str">
        <f t="shared" ref="T4:AD19" si="0">IF(E4&lt;=0.05,"*",IF(E4&lt;=0.1,"$",""))</f>
        <v>$</v>
      </c>
      <c r="U4" t="str">
        <f t="shared" si="0"/>
        <v/>
      </c>
      <c r="V4" t="str">
        <f t="shared" si="0"/>
        <v>$</v>
      </c>
      <c r="W4" t="str">
        <f t="shared" si="0"/>
        <v/>
      </c>
      <c r="X4" t="str">
        <f t="shared" si="0"/>
        <v>*</v>
      </c>
      <c r="Y4" t="str">
        <f t="shared" si="0"/>
        <v/>
      </c>
      <c r="Z4" t="str">
        <f t="shared" si="0"/>
        <v>$</v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>*</v>
      </c>
      <c r="AF4" s="6">
        <f>COUNTIF(S4:AD4,"*~**")</f>
        <v>2</v>
      </c>
      <c r="AG4" t="s">
        <v>33</v>
      </c>
      <c r="AH4" s="6">
        <f t="shared" ref="AH4:AH27" si="1">COUNTIF(S4:AD4,"$")</f>
        <v>3</v>
      </c>
      <c r="AI4" s="7" t="s">
        <v>46</v>
      </c>
      <c r="AJ4" t="str">
        <f>_xlfn.CONCAT(AG4,AI4)</f>
        <v>••°°°</v>
      </c>
    </row>
    <row r="5" spans="1:36">
      <c r="B5" t="s">
        <v>18</v>
      </c>
      <c r="C5">
        <v>0.66</v>
      </c>
      <c r="D5">
        <v>0.53</v>
      </c>
      <c r="E5">
        <v>0.03</v>
      </c>
      <c r="F5">
        <v>0.28999999999999998</v>
      </c>
      <c r="G5">
        <v>0.47</v>
      </c>
      <c r="H5">
        <v>0.22</v>
      </c>
      <c r="I5">
        <v>0.48</v>
      </c>
      <c r="J5">
        <v>0.35</v>
      </c>
      <c r="K5">
        <v>0.33</v>
      </c>
      <c r="L5">
        <v>0.46</v>
      </c>
      <c r="M5">
        <v>0.36</v>
      </c>
      <c r="N5">
        <v>0</v>
      </c>
      <c r="Q5" s="2"/>
      <c r="R5" s="3" t="s">
        <v>18</v>
      </c>
      <c r="S5" t="str">
        <f t="shared" ref="S5:AD27" si="2">IF(D5&lt;=0.05,"*",IF(D5&lt;=0.1,"$",""))</f>
        <v/>
      </c>
      <c r="T5" t="str">
        <f t="shared" si="0"/>
        <v>*</v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>*</v>
      </c>
      <c r="AD5" t="str">
        <f t="shared" si="0"/>
        <v>*</v>
      </c>
      <c r="AF5" s="6">
        <f t="shared" ref="AF5:AF27" si="3">COUNTIF(S5:AD5,"*~**")</f>
        <v>3</v>
      </c>
      <c r="AG5" s="7" t="s">
        <v>33</v>
      </c>
      <c r="AH5" s="6">
        <f t="shared" si="1"/>
        <v>0</v>
      </c>
      <c r="AJ5" t="str">
        <f t="shared" ref="AJ5:AJ27" si="4">_xlfn.CONCAT(AG5,AI5)</f>
        <v>••</v>
      </c>
    </row>
    <row r="6" spans="1:36">
      <c r="B6" t="s">
        <v>19</v>
      </c>
      <c r="C6">
        <v>0</v>
      </c>
      <c r="D6">
        <v>0</v>
      </c>
      <c r="E6">
        <v>0.12</v>
      </c>
      <c r="F6">
        <v>0.01</v>
      </c>
      <c r="G6">
        <v>0.18</v>
      </c>
      <c r="H6">
        <v>0</v>
      </c>
      <c r="I6">
        <v>0.08</v>
      </c>
      <c r="J6">
        <v>0</v>
      </c>
      <c r="K6">
        <v>0.67</v>
      </c>
      <c r="L6">
        <v>0.53</v>
      </c>
      <c r="M6">
        <v>0.35</v>
      </c>
      <c r="N6">
        <v>0.06</v>
      </c>
      <c r="Q6" s="2"/>
      <c r="R6" s="3" t="s">
        <v>19</v>
      </c>
      <c r="S6" t="str">
        <f t="shared" si="2"/>
        <v>*</v>
      </c>
      <c r="T6" t="str">
        <f t="shared" si="0"/>
        <v/>
      </c>
      <c r="U6" t="str">
        <f t="shared" si="0"/>
        <v>*</v>
      </c>
      <c r="V6" t="str">
        <f t="shared" si="0"/>
        <v/>
      </c>
      <c r="W6" t="str">
        <f t="shared" si="0"/>
        <v>*</v>
      </c>
      <c r="X6" t="str">
        <f t="shared" si="0"/>
        <v>$</v>
      </c>
      <c r="Y6" t="str">
        <f t="shared" si="0"/>
        <v>*</v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>$</v>
      </c>
      <c r="AD6" t="str">
        <f t="shared" si="0"/>
        <v>*</v>
      </c>
      <c r="AF6" s="6">
        <f t="shared" si="3"/>
        <v>5</v>
      </c>
      <c r="AG6" s="7" t="s">
        <v>47</v>
      </c>
      <c r="AH6" s="6">
        <f t="shared" si="1"/>
        <v>2</v>
      </c>
      <c r="AI6" t="s">
        <v>48</v>
      </c>
      <c r="AJ6" t="str">
        <f t="shared" si="4"/>
        <v>•••••°°</v>
      </c>
    </row>
    <row r="7" spans="1:36">
      <c r="B7" t="s">
        <v>20</v>
      </c>
      <c r="C7">
        <v>0.11</v>
      </c>
      <c r="D7">
        <v>0</v>
      </c>
      <c r="E7">
        <v>0.12</v>
      </c>
      <c r="F7">
        <v>0.05</v>
      </c>
      <c r="G7">
        <v>0.09</v>
      </c>
      <c r="H7">
        <v>0.18</v>
      </c>
      <c r="I7">
        <v>0.81</v>
      </c>
      <c r="J7">
        <v>0.05</v>
      </c>
      <c r="K7">
        <v>0.57999999999999996</v>
      </c>
      <c r="L7">
        <v>0.5</v>
      </c>
      <c r="M7">
        <v>0.13</v>
      </c>
      <c r="N7">
        <v>0</v>
      </c>
      <c r="Q7" s="2"/>
      <c r="R7" s="3" t="s">
        <v>20</v>
      </c>
      <c r="S7" t="str">
        <f t="shared" si="2"/>
        <v>*</v>
      </c>
      <c r="T7" t="str">
        <f t="shared" si="0"/>
        <v/>
      </c>
      <c r="U7" t="str">
        <f t="shared" si="0"/>
        <v>*</v>
      </c>
      <c r="V7" t="str">
        <f t="shared" si="0"/>
        <v>$</v>
      </c>
      <c r="W7" t="str">
        <f t="shared" si="0"/>
        <v/>
      </c>
      <c r="X7" t="str">
        <f t="shared" si="0"/>
        <v/>
      </c>
      <c r="Y7" t="str">
        <f t="shared" si="0"/>
        <v>*</v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>*</v>
      </c>
      <c r="AD7" t="str">
        <f t="shared" si="0"/>
        <v>*</v>
      </c>
      <c r="AF7" s="6">
        <f t="shared" si="3"/>
        <v>5</v>
      </c>
      <c r="AG7" t="s">
        <v>35</v>
      </c>
      <c r="AH7" s="6">
        <f t="shared" si="1"/>
        <v>1</v>
      </c>
      <c r="AI7" t="s">
        <v>49</v>
      </c>
      <c r="AJ7" t="str">
        <f t="shared" si="4"/>
        <v>••••°</v>
      </c>
    </row>
    <row r="8" spans="1:36">
      <c r="B8" t="s">
        <v>19</v>
      </c>
      <c r="C8">
        <v>0</v>
      </c>
      <c r="D8">
        <v>0.41</v>
      </c>
      <c r="E8">
        <v>0</v>
      </c>
      <c r="F8">
        <v>0.46</v>
      </c>
      <c r="G8">
        <v>0.02</v>
      </c>
      <c r="H8">
        <v>0.4</v>
      </c>
      <c r="I8">
        <v>0.02</v>
      </c>
      <c r="J8">
        <v>0.01</v>
      </c>
      <c r="K8">
        <v>0.6</v>
      </c>
      <c r="L8">
        <v>0.12</v>
      </c>
      <c r="M8">
        <v>0.26</v>
      </c>
      <c r="N8">
        <v>0.1</v>
      </c>
      <c r="Q8" s="2"/>
      <c r="R8" s="3" t="s">
        <v>19</v>
      </c>
      <c r="S8" t="str">
        <f t="shared" si="2"/>
        <v/>
      </c>
      <c r="T8" t="str">
        <f t="shared" si="0"/>
        <v>*</v>
      </c>
      <c r="U8" t="str">
        <f t="shared" si="0"/>
        <v/>
      </c>
      <c r="V8" t="str">
        <f t="shared" si="0"/>
        <v>*</v>
      </c>
      <c r="W8" t="str">
        <f t="shared" si="0"/>
        <v/>
      </c>
      <c r="X8" t="str">
        <f t="shared" si="0"/>
        <v>*</v>
      </c>
      <c r="Y8" t="str">
        <f t="shared" si="0"/>
        <v>*</v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>$</v>
      </c>
      <c r="AD8" t="str">
        <f t="shared" si="0"/>
        <v>*</v>
      </c>
      <c r="AF8" s="6">
        <f t="shared" si="3"/>
        <v>5</v>
      </c>
      <c r="AG8" t="s">
        <v>47</v>
      </c>
      <c r="AH8" s="6">
        <f t="shared" si="1"/>
        <v>1</v>
      </c>
      <c r="AI8" t="s">
        <v>49</v>
      </c>
      <c r="AJ8" t="str">
        <f t="shared" si="4"/>
        <v>•••••°</v>
      </c>
    </row>
    <row r="9" spans="1:36">
      <c r="B9" t="s">
        <v>21</v>
      </c>
      <c r="C9">
        <v>0.03</v>
      </c>
      <c r="D9">
        <v>0.89</v>
      </c>
      <c r="E9">
        <v>0</v>
      </c>
      <c r="F9">
        <v>0.51</v>
      </c>
      <c r="G9">
        <v>7.0000000000000007E-2</v>
      </c>
      <c r="H9">
        <v>0.8</v>
      </c>
      <c r="I9">
        <v>0.04</v>
      </c>
      <c r="J9">
        <v>0.69</v>
      </c>
      <c r="K9">
        <v>0.06</v>
      </c>
      <c r="L9">
        <v>0.24</v>
      </c>
      <c r="M9">
        <v>0.11</v>
      </c>
      <c r="N9">
        <v>0.54</v>
      </c>
      <c r="Q9" s="2"/>
      <c r="R9" s="3" t="s">
        <v>21</v>
      </c>
      <c r="S9" s="4" t="str">
        <f t="shared" si="2"/>
        <v/>
      </c>
      <c r="T9" s="4" t="str">
        <f t="shared" si="0"/>
        <v>*</v>
      </c>
      <c r="U9" s="4" t="str">
        <f t="shared" si="0"/>
        <v/>
      </c>
      <c r="V9" s="4" t="str">
        <f t="shared" si="0"/>
        <v>$</v>
      </c>
      <c r="W9" s="4" t="str">
        <f t="shared" si="0"/>
        <v/>
      </c>
      <c r="X9" s="4" t="str">
        <f t="shared" si="0"/>
        <v>*</v>
      </c>
      <c r="Y9" s="4" t="str">
        <f t="shared" si="0"/>
        <v/>
      </c>
      <c r="Z9" s="4" t="str">
        <f t="shared" si="0"/>
        <v>$</v>
      </c>
      <c r="AA9" s="4" t="str">
        <f t="shared" si="0"/>
        <v/>
      </c>
      <c r="AB9" s="4" t="str">
        <f t="shared" si="0"/>
        <v/>
      </c>
      <c r="AC9" s="4" t="str">
        <f t="shared" si="0"/>
        <v/>
      </c>
      <c r="AD9" s="4" t="str">
        <f t="shared" si="0"/>
        <v>*</v>
      </c>
      <c r="AF9" s="6">
        <f t="shared" si="3"/>
        <v>3</v>
      </c>
      <c r="AG9" t="s">
        <v>36</v>
      </c>
      <c r="AH9" s="6">
        <f t="shared" si="1"/>
        <v>2</v>
      </c>
      <c r="AI9" t="s">
        <v>48</v>
      </c>
      <c r="AJ9" t="str">
        <f t="shared" si="4"/>
        <v>•••°°</v>
      </c>
    </row>
    <row r="10" spans="1:36">
      <c r="A10" t="s">
        <v>22</v>
      </c>
      <c r="B10" t="s">
        <v>17</v>
      </c>
      <c r="C10">
        <v>0.61</v>
      </c>
      <c r="D10">
        <v>0.8</v>
      </c>
      <c r="E10">
        <v>0.87</v>
      </c>
      <c r="F10">
        <v>0.91</v>
      </c>
      <c r="G10">
        <v>0.93</v>
      </c>
      <c r="H10">
        <v>0.56000000000000005</v>
      </c>
      <c r="I10">
        <v>0.45</v>
      </c>
      <c r="J10">
        <v>0</v>
      </c>
      <c r="K10">
        <v>0.09</v>
      </c>
      <c r="L10">
        <v>0.94</v>
      </c>
      <c r="M10">
        <v>0.91</v>
      </c>
      <c r="N10">
        <v>0.81</v>
      </c>
      <c r="Q10" s="2" t="s">
        <v>22</v>
      </c>
      <c r="R10" s="3" t="s">
        <v>17</v>
      </c>
      <c r="S10" t="str">
        <f t="shared" si="2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>*</v>
      </c>
      <c r="Z10" t="str">
        <f t="shared" si="0"/>
        <v>$</v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>*</v>
      </c>
      <c r="AF10" s="6">
        <f t="shared" si="3"/>
        <v>2</v>
      </c>
      <c r="AG10" t="s">
        <v>32</v>
      </c>
      <c r="AH10" s="6">
        <f t="shared" si="1"/>
        <v>1</v>
      </c>
      <c r="AI10" t="s">
        <v>49</v>
      </c>
      <c r="AJ10" t="str">
        <f t="shared" si="4"/>
        <v>•°</v>
      </c>
    </row>
    <row r="11" spans="1:36">
      <c r="B11" t="s">
        <v>18</v>
      </c>
      <c r="C11">
        <v>0.99</v>
      </c>
      <c r="D11">
        <v>0.37</v>
      </c>
      <c r="E11">
        <v>0.12</v>
      </c>
      <c r="F11">
        <v>0.98</v>
      </c>
      <c r="G11">
        <v>0.71</v>
      </c>
      <c r="H11">
        <v>0.61</v>
      </c>
      <c r="I11">
        <v>0.76</v>
      </c>
      <c r="J11">
        <v>0.04</v>
      </c>
      <c r="K11">
        <v>0.75</v>
      </c>
      <c r="L11">
        <v>0.7</v>
      </c>
      <c r="M11">
        <v>0.33</v>
      </c>
      <c r="N11">
        <v>0.5</v>
      </c>
      <c r="Q11" s="2"/>
      <c r="R11" s="3" t="s">
        <v>18</v>
      </c>
      <c r="S11" t="str">
        <f t="shared" si="2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>*</v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>*</v>
      </c>
      <c r="AF11" s="6">
        <f t="shared" si="3"/>
        <v>2</v>
      </c>
      <c r="AG11" t="s">
        <v>32</v>
      </c>
      <c r="AH11" s="6">
        <f t="shared" si="1"/>
        <v>0</v>
      </c>
      <c r="AJ11" t="str">
        <f t="shared" si="4"/>
        <v>•</v>
      </c>
    </row>
    <row r="12" spans="1:36">
      <c r="B12" t="s">
        <v>19</v>
      </c>
      <c r="C12">
        <v>0</v>
      </c>
      <c r="D12">
        <v>0</v>
      </c>
      <c r="E12">
        <v>0</v>
      </c>
      <c r="F12">
        <v>0.02</v>
      </c>
      <c r="G12">
        <v>0.87</v>
      </c>
      <c r="H12">
        <v>0.45</v>
      </c>
      <c r="I12">
        <v>0.6</v>
      </c>
      <c r="J12">
        <v>0.19</v>
      </c>
      <c r="K12">
        <v>0.91</v>
      </c>
      <c r="L12">
        <v>0.92</v>
      </c>
      <c r="M12">
        <v>0.9</v>
      </c>
      <c r="N12">
        <v>0.7</v>
      </c>
      <c r="Q12" s="2"/>
      <c r="R12" s="3" t="s">
        <v>19</v>
      </c>
      <c r="S12" t="str">
        <f t="shared" si="2"/>
        <v>*</v>
      </c>
      <c r="T12" t="str">
        <f t="shared" si="0"/>
        <v>*</v>
      </c>
      <c r="U12" t="str">
        <f t="shared" si="0"/>
        <v>*</v>
      </c>
      <c r="V12" t="str">
        <f t="shared" si="0"/>
        <v/>
      </c>
      <c r="W12" t="str">
        <f t="shared" si="0"/>
        <v/>
      </c>
      <c r="X12" t="str">
        <f t="shared" si="0"/>
        <v/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>*</v>
      </c>
      <c r="AF12" s="6">
        <f t="shared" si="3"/>
        <v>4</v>
      </c>
      <c r="AG12" t="s">
        <v>35</v>
      </c>
      <c r="AH12" s="6">
        <f t="shared" si="1"/>
        <v>0</v>
      </c>
      <c r="AJ12" t="str">
        <f t="shared" si="4"/>
        <v>••••</v>
      </c>
    </row>
    <row r="13" spans="1:36">
      <c r="B13" t="s">
        <v>20</v>
      </c>
      <c r="C13">
        <v>0.01</v>
      </c>
      <c r="D13">
        <v>0</v>
      </c>
      <c r="E13">
        <v>0</v>
      </c>
      <c r="F13">
        <v>0.02</v>
      </c>
      <c r="G13">
        <v>0.73</v>
      </c>
      <c r="H13">
        <v>0.47</v>
      </c>
      <c r="I13">
        <v>0.94</v>
      </c>
      <c r="J13">
        <v>0.63</v>
      </c>
      <c r="K13">
        <v>0.94</v>
      </c>
      <c r="L13">
        <v>0.85</v>
      </c>
      <c r="M13">
        <v>0.63</v>
      </c>
      <c r="N13">
        <v>0.51</v>
      </c>
      <c r="Q13" s="2"/>
      <c r="R13" s="3" t="s">
        <v>20</v>
      </c>
      <c r="S13" t="str">
        <f t="shared" si="2"/>
        <v>*</v>
      </c>
      <c r="T13" t="str">
        <f t="shared" si="0"/>
        <v>*</v>
      </c>
      <c r="U13" t="str">
        <f t="shared" si="0"/>
        <v>*</v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 t="str">
        <f t="shared" si="0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>*</v>
      </c>
      <c r="AF13" s="6">
        <f t="shared" si="3"/>
        <v>4</v>
      </c>
      <c r="AG13" t="s">
        <v>35</v>
      </c>
      <c r="AH13" s="6">
        <f t="shared" si="1"/>
        <v>0</v>
      </c>
      <c r="AJ13" t="str">
        <f t="shared" si="4"/>
        <v>••••</v>
      </c>
    </row>
    <row r="14" spans="1:36">
      <c r="B14" t="s">
        <v>19</v>
      </c>
      <c r="C14">
        <v>0.13</v>
      </c>
      <c r="D14">
        <v>0.88</v>
      </c>
      <c r="E14">
        <v>0</v>
      </c>
      <c r="F14">
        <v>0.94</v>
      </c>
      <c r="G14">
        <v>0.38</v>
      </c>
      <c r="H14">
        <v>0.39</v>
      </c>
      <c r="I14">
        <v>0</v>
      </c>
      <c r="J14">
        <v>0.88</v>
      </c>
      <c r="K14">
        <v>0.94</v>
      </c>
      <c r="L14">
        <v>0.35</v>
      </c>
      <c r="M14">
        <v>0.74</v>
      </c>
      <c r="N14">
        <v>0.66</v>
      </c>
      <c r="Q14" s="2"/>
      <c r="R14" s="3" t="s">
        <v>19</v>
      </c>
      <c r="S14" t="str">
        <f t="shared" si="2"/>
        <v/>
      </c>
      <c r="T14" t="str">
        <f t="shared" si="0"/>
        <v>*</v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>*</v>
      </c>
      <c r="Y14" t="str">
        <f t="shared" si="0"/>
        <v/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>*</v>
      </c>
      <c r="AF14" s="6">
        <f t="shared" si="3"/>
        <v>3</v>
      </c>
      <c r="AG14" t="s">
        <v>33</v>
      </c>
      <c r="AH14" s="6">
        <f t="shared" si="1"/>
        <v>0</v>
      </c>
      <c r="AJ14" t="str">
        <f t="shared" si="4"/>
        <v>••</v>
      </c>
    </row>
    <row r="15" spans="1:36">
      <c r="B15" t="s">
        <v>21</v>
      </c>
      <c r="C15">
        <v>0.34</v>
      </c>
      <c r="D15">
        <v>0.98</v>
      </c>
      <c r="E15">
        <v>0</v>
      </c>
      <c r="F15">
        <v>0.93</v>
      </c>
      <c r="G15">
        <v>0.37</v>
      </c>
      <c r="H15">
        <v>0.92</v>
      </c>
      <c r="I15">
        <v>0.01</v>
      </c>
      <c r="J15">
        <v>0.83</v>
      </c>
      <c r="K15">
        <v>0.9</v>
      </c>
      <c r="L15">
        <v>0.44</v>
      </c>
      <c r="M15">
        <v>0.73</v>
      </c>
      <c r="N15">
        <v>0.84</v>
      </c>
      <c r="Q15" s="2"/>
      <c r="R15" s="3" t="s">
        <v>21</v>
      </c>
      <c r="S15" s="4" t="str">
        <f t="shared" si="2"/>
        <v/>
      </c>
      <c r="T15" s="4" t="str">
        <f t="shared" si="0"/>
        <v>*</v>
      </c>
      <c r="U15" s="4" t="str">
        <f t="shared" si="0"/>
        <v/>
      </c>
      <c r="V15" s="4" t="str">
        <f t="shared" si="0"/>
        <v/>
      </c>
      <c r="W15" s="4" t="str">
        <f t="shared" si="0"/>
        <v/>
      </c>
      <c r="X15" s="4" t="str">
        <f t="shared" si="0"/>
        <v>*</v>
      </c>
      <c r="Y15" s="4" t="str">
        <f t="shared" si="0"/>
        <v/>
      </c>
      <c r="Z15" s="4" t="str">
        <f t="shared" si="0"/>
        <v/>
      </c>
      <c r="AA15" s="4" t="str">
        <f t="shared" si="0"/>
        <v/>
      </c>
      <c r="AB15" s="4" t="str">
        <f t="shared" si="0"/>
        <v/>
      </c>
      <c r="AC15" s="4" t="str">
        <f t="shared" si="0"/>
        <v/>
      </c>
      <c r="AD15" s="4" t="str">
        <f t="shared" si="0"/>
        <v>*</v>
      </c>
      <c r="AF15" s="6">
        <f t="shared" si="3"/>
        <v>3</v>
      </c>
      <c r="AG15" t="s">
        <v>33</v>
      </c>
      <c r="AH15" s="6">
        <f t="shared" si="1"/>
        <v>0</v>
      </c>
      <c r="AJ15" t="str">
        <f t="shared" si="4"/>
        <v>••</v>
      </c>
    </row>
    <row r="16" spans="1:36">
      <c r="A16" t="s">
        <v>23</v>
      </c>
      <c r="B16" t="s">
        <v>17</v>
      </c>
      <c r="C16">
        <v>0.85</v>
      </c>
      <c r="D16">
        <v>0.55000000000000004</v>
      </c>
      <c r="E16">
        <v>0.81</v>
      </c>
      <c r="F16">
        <v>0.99</v>
      </c>
      <c r="G16">
        <v>0.78</v>
      </c>
      <c r="H16">
        <v>0.87</v>
      </c>
      <c r="I16">
        <v>0.56000000000000005</v>
      </c>
      <c r="J16">
        <v>0</v>
      </c>
      <c r="K16">
        <v>0.26</v>
      </c>
      <c r="L16">
        <v>0.95</v>
      </c>
      <c r="M16">
        <v>0.97</v>
      </c>
      <c r="N16">
        <v>0.67</v>
      </c>
      <c r="Q16" s="2" t="s">
        <v>23</v>
      </c>
      <c r="R16" s="3" t="s">
        <v>17</v>
      </c>
      <c r="S16" t="str">
        <f t="shared" si="2"/>
        <v/>
      </c>
      <c r="T16" t="str">
        <f t="shared" si="0"/>
        <v/>
      </c>
      <c r="U16" t="str">
        <f t="shared" si="0"/>
        <v/>
      </c>
      <c r="V16" t="str">
        <f t="shared" si="0"/>
        <v/>
      </c>
      <c r="W16" t="str">
        <f t="shared" si="0"/>
        <v/>
      </c>
      <c r="X16" t="str">
        <f t="shared" si="0"/>
        <v/>
      </c>
      <c r="Y16" t="str">
        <f t="shared" si="0"/>
        <v>*</v>
      </c>
      <c r="Z16" t="str">
        <f t="shared" si="0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>*</v>
      </c>
      <c r="AF16" s="6">
        <f t="shared" si="3"/>
        <v>2</v>
      </c>
      <c r="AG16" t="s">
        <v>32</v>
      </c>
      <c r="AH16" s="6">
        <f t="shared" si="1"/>
        <v>0</v>
      </c>
      <c r="AJ16" t="str">
        <f t="shared" si="4"/>
        <v>•</v>
      </c>
    </row>
    <row r="17" spans="1:36">
      <c r="B17" t="s">
        <v>18</v>
      </c>
      <c r="C17">
        <v>1</v>
      </c>
      <c r="D17">
        <v>0.82</v>
      </c>
      <c r="E17">
        <v>0.55000000000000004</v>
      </c>
      <c r="F17">
        <v>1</v>
      </c>
      <c r="G17">
        <v>0.36</v>
      </c>
      <c r="H17">
        <v>0.91</v>
      </c>
      <c r="I17">
        <v>0.59</v>
      </c>
      <c r="J17">
        <v>0.01</v>
      </c>
      <c r="K17">
        <v>0.81</v>
      </c>
      <c r="L17">
        <v>0.79</v>
      </c>
      <c r="M17">
        <v>0.75</v>
      </c>
      <c r="N17">
        <v>0.7</v>
      </c>
      <c r="Q17" s="2"/>
      <c r="R17" s="3" t="s">
        <v>18</v>
      </c>
      <c r="S17" t="str">
        <f t="shared" si="2"/>
        <v/>
      </c>
      <c r="T17" t="str">
        <f t="shared" si="0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>*</v>
      </c>
      <c r="Z17" t="str">
        <f t="shared" si="0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>*</v>
      </c>
      <c r="AF17" s="6">
        <f t="shared" si="3"/>
        <v>2</v>
      </c>
      <c r="AG17" t="s">
        <v>32</v>
      </c>
      <c r="AH17" s="6">
        <f t="shared" si="1"/>
        <v>0</v>
      </c>
      <c r="AJ17" t="str">
        <f t="shared" si="4"/>
        <v>•</v>
      </c>
    </row>
    <row r="18" spans="1:36">
      <c r="B18" t="s">
        <v>19</v>
      </c>
      <c r="C18">
        <v>0.33</v>
      </c>
      <c r="D18">
        <v>0</v>
      </c>
      <c r="E18">
        <v>0.97</v>
      </c>
      <c r="F18">
        <v>0</v>
      </c>
      <c r="G18">
        <v>0.91</v>
      </c>
      <c r="H18">
        <v>0.76</v>
      </c>
      <c r="I18">
        <v>0.99</v>
      </c>
      <c r="J18">
        <v>0.54</v>
      </c>
      <c r="K18">
        <v>1</v>
      </c>
      <c r="L18">
        <v>1</v>
      </c>
      <c r="M18">
        <v>0.96</v>
      </c>
      <c r="N18">
        <v>0.95</v>
      </c>
      <c r="Q18" s="2"/>
      <c r="R18" s="3" t="s">
        <v>19</v>
      </c>
      <c r="S18" t="str">
        <f t="shared" si="2"/>
        <v>*</v>
      </c>
      <c r="T18" t="str">
        <f t="shared" si="0"/>
        <v/>
      </c>
      <c r="U18" t="str">
        <f t="shared" si="0"/>
        <v>*</v>
      </c>
      <c r="V18" t="str">
        <f t="shared" si="0"/>
        <v/>
      </c>
      <c r="W18" t="str">
        <f t="shared" si="0"/>
        <v/>
      </c>
      <c r="X18" t="str">
        <f t="shared" si="0"/>
        <v/>
      </c>
      <c r="Y18" t="str">
        <f t="shared" si="0"/>
        <v/>
      </c>
      <c r="Z18" t="str">
        <f t="shared" si="0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>*</v>
      </c>
      <c r="AF18" s="6">
        <f t="shared" si="3"/>
        <v>3</v>
      </c>
      <c r="AG18" t="s">
        <v>33</v>
      </c>
      <c r="AH18" s="6">
        <f t="shared" si="1"/>
        <v>0</v>
      </c>
      <c r="AJ18" t="str">
        <f t="shared" si="4"/>
        <v>••</v>
      </c>
    </row>
    <row r="19" spans="1:36">
      <c r="B19" t="s">
        <v>20</v>
      </c>
      <c r="C19">
        <v>0.08</v>
      </c>
      <c r="D19">
        <v>0</v>
      </c>
      <c r="E19">
        <v>0.87</v>
      </c>
      <c r="F19">
        <v>0</v>
      </c>
      <c r="G19">
        <v>0.66</v>
      </c>
      <c r="H19">
        <v>0.92</v>
      </c>
      <c r="I19">
        <v>0.98</v>
      </c>
      <c r="J19">
        <v>0.91</v>
      </c>
      <c r="K19">
        <v>1</v>
      </c>
      <c r="L19">
        <v>0.84</v>
      </c>
      <c r="M19">
        <v>0.56000000000000005</v>
      </c>
      <c r="N19">
        <v>0.89</v>
      </c>
      <c r="Q19" s="2"/>
      <c r="R19" s="3" t="s">
        <v>20</v>
      </c>
      <c r="S19" t="str">
        <f t="shared" si="2"/>
        <v>*</v>
      </c>
      <c r="T19" t="str">
        <f t="shared" si="0"/>
        <v/>
      </c>
      <c r="U19" t="str">
        <f t="shared" si="0"/>
        <v>*</v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 t="str">
        <f t="shared" si="0"/>
        <v/>
      </c>
      <c r="AA19" t="str">
        <f t="shared" si="0"/>
        <v/>
      </c>
      <c r="AB19" t="str">
        <f t="shared" si="0"/>
        <v/>
      </c>
      <c r="AC19" t="str">
        <f t="shared" si="0"/>
        <v/>
      </c>
      <c r="AD19" t="str">
        <f t="shared" si="0"/>
        <v>*</v>
      </c>
      <c r="AF19" s="6">
        <f t="shared" si="3"/>
        <v>3</v>
      </c>
      <c r="AG19" t="s">
        <v>33</v>
      </c>
      <c r="AH19" s="6">
        <f t="shared" si="1"/>
        <v>0</v>
      </c>
      <c r="AI19" t="s">
        <v>49</v>
      </c>
      <c r="AJ19" t="str">
        <f t="shared" si="4"/>
        <v>••°</v>
      </c>
    </row>
    <row r="20" spans="1:36">
      <c r="B20" t="s">
        <v>19</v>
      </c>
      <c r="C20">
        <v>0.97</v>
      </c>
      <c r="D20">
        <v>0.74</v>
      </c>
      <c r="E20">
        <v>0</v>
      </c>
      <c r="F20">
        <v>0.99</v>
      </c>
      <c r="G20">
        <v>0.94</v>
      </c>
      <c r="H20">
        <v>0.91</v>
      </c>
      <c r="I20">
        <v>0</v>
      </c>
      <c r="J20">
        <v>0.99</v>
      </c>
      <c r="K20">
        <v>0.98</v>
      </c>
      <c r="L20">
        <v>1</v>
      </c>
      <c r="M20">
        <v>0.81</v>
      </c>
      <c r="N20">
        <v>0.7</v>
      </c>
      <c r="Q20" s="2"/>
      <c r="R20" s="3" t="s">
        <v>19</v>
      </c>
      <c r="S20" t="str">
        <f t="shared" si="2"/>
        <v/>
      </c>
      <c r="T20" t="str">
        <f t="shared" si="2"/>
        <v>*</v>
      </c>
      <c r="U20" t="str">
        <f t="shared" si="2"/>
        <v/>
      </c>
      <c r="V20" t="str">
        <f t="shared" si="2"/>
        <v/>
      </c>
      <c r="W20" t="str">
        <f t="shared" si="2"/>
        <v/>
      </c>
      <c r="X20" t="str">
        <f t="shared" si="2"/>
        <v>*</v>
      </c>
      <c r="Y20" t="str">
        <f t="shared" si="2"/>
        <v/>
      </c>
      <c r="Z20" t="str">
        <f t="shared" si="2"/>
        <v/>
      </c>
      <c r="AA20" t="str">
        <f t="shared" si="2"/>
        <v/>
      </c>
      <c r="AB20" t="str">
        <f t="shared" si="2"/>
        <v/>
      </c>
      <c r="AC20" t="str">
        <f t="shared" si="2"/>
        <v/>
      </c>
      <c r="AD20" t="str">
        <f t="shared" si="2"/>
        <v>*</v>
      </c>
      <c r="AF20" s="6">
        <f t="shared" si="3"/>
        <v>3</v>
      </c>
      <c r="AG20" t="s">
        <v>33</v>
      </c>
      <c r="AH20" s="6">
        <f t="shared" si="1"/>
        <v>0</v>
      </c>
      <c r="AJ20" t="str">
        <f t="shared" si="4"/>
        <v>••</v>
      </c>
    </row>
    <row r="21" spans="1:36">
      <c r="B21" t="s">
        <v>21</v>
      </c>
      <c r="C21">
        <v>0.75</v>
      </c>
      <c r="D21">
        <v>0.93</v>
      </c>
      <c r="E21">
        <v>0</v>
      </c>
      <c r="F21">
        <v>0.99</v>
      </c>
      <c r="G21">
        <v>0.3</v>
      </c>
      <c r="H21">
        <v>1</v>
      </c>
      <c r="I21">
        <v>0.01</v>
      </c>
      <c r="J21">
        <v>0.99</v>
      </c>
      <c r="K21">
        <v>1</v>
      </c>
      <c r="L21">
        <v>0.76</v>
      </c>
      <c r="M21">
        <v>0.5</v>
      </c>
      <c r="N21">
        <v>0.88</v>
      </c>
      <c r="Q21" s="2"/>
      <c r="R21" s="3" t="s">
        <v>21</v>
      </c>
      <c r="S21" s="4" t="str">
        <f t="shared" si="2"/>
        <v/>
      </c>
      <c r="T21" s="4" t="str">
        <f t="shared" si="2"/>
        <v>*</v>
      </c>
      <c r="U21" s="4" t="str">
        <f t="shared" si="2"/>
        <v/>
      </c>
      <c r="V21" s="4" t="str">
        <f t="shared" si="2"/>
        <v/>
      </c>
      <c r="W21" s="4" t="str">
        <f t="shared" si="2"/>
        <v/>
      </c>
      <c r="X21" s="4" t="str">
        <f t="shared" si="2"/>
        <v>*</v>
      </c>
      <c r="Y21" s="4" t="str">
        <f t="shared" si="2"/>
        <v/>
      </c>
      <c r="Z21" s="4" t="str">
        <f t="shared" si="2"/>
        <v/>
      </c>
      <c r="AA21" s="4" t="str">
        <f t="shared" si="2"/>
        <v/>
      </c>
      <c r="AB21" s="4" t="str">
        <f t="shared" si="2"/>
        <v/>
      </c>
      <c r="AC21" s="4" t="str">
        <f t="shared" si="2"/>
        <v/>
      </c>
      <c r="AD21" s="4" t="str">
        <f t="shared" si="2"/>
        <v>*</v>
      </c>
      <c r="AF21" s="6">
        <f t="shared" si="3"/>
        <v>3</v>
      </c>
      <c r="AG21" t="s">
        <v>33</v>
      </c>
      <c r="AH21" s="6">
        <f t="shared" si="1"/>
        <v>0</v>
      </c>
      <c r="AJ21" t="str">
        <f t="shared" si="4"/>
        <v>••</v>
      </c>
    </row>
    <row r="22" spans="1:36">
      <c r="A22" t="s">
        <v>24</v>
      </c>
      <c r="B22" t="s">
        <v>17</v>
      </c>
      <c r="C22">
        <v>0.98</v>
      </c>
      <c r="D22">
        <v>0.47</v>
      </c>
      <c r="E22">
        <v>0.8</v>
      </c>
      <c r="F22">
        <v>0.96</v>
      </c>
      <c r="G22">
        <v>0.95</v>
      </c>
      <c r="H22">
        <v>0.95</v>
      </c>
      <c r="I22">
        <v>0.71</v>
      </c>
      <c r="J22">
        <v>0.01</v>
      </c>
      <c r="K22">
        <v>0.88</v>
      </c>
      <c r="L22">
        <v>0.91</v>
      </c>
      <c r="M22">
        <v>1</v>
      </c>
      <c r="N22">
        <v>0.93</v>
      </c>
      <c r="Q22" s="2" t="s">
        <v>24</v>
      </c>
      <c r="R22" s="3" t="s">
        <v>17</v>
      </c>
      <c r="S22" t="str">
        <f t="shared" si="2"/>
        <v/>
      </c>
      <c r="T22" t="str">
        <f t="shared" si="2"/>
        <v/>
      </c>
      <c r="U22" t="str">
        <f t="shared" si="2"/>
        <v/>
      </c>
      <c r="V22" t="str">
        <f t="shared" si="2"/>
        <v/>
      </c>
      <c r="W22" t="str">
        <f t="shared" si="2"/>
        <v/>
      </c>
      <c r="X22" t="str">
        <f t="shared" si="2"/>
        <v/>
      </c>
      <c r="Y22" t="str">
        <f t="shared" si="2"/>
        <v>*</v>
      </c>
      <c r="Z22" t="str">
        <f t="shared" si="2"/>
        <v/>
      </c>
      <c r="AA22" t="str">
        <f t="shared" si="2"/>
        <v/>
      </c>
      <c r="AB22" t="str">
        <f t="shared" si="2"/>
        <v/>
      </c>
      <c r="AC22" t="str">
        <f t="shared" si="2"/>
        <v/>
      </c>
      <c r="AD22" t="str">
        <f t="shared" si="2"/>
        <v>*</v>
      </c>
      <c r="AF22" s="6">
        <f t="shared" si="3"/>
        <v>2</v>
      </c>
      <c r="AG22" t="s">
        <v>32</v>
      </c>
      <c r="AH22" s="6">
        <f t="shared" si="1"/>
        <v>0</v>
      </c>
      <c r="AJ22" t="str">
        <f t="shared" si="4"/>
        <v>•</v>
      </c>
    </row>
    <row r="23" spans="1:36">
      <c r="B23" t="s">
        <v>18</v>
      </c>
      <c r="C23">
        <v>1</v>
      </c>
      <c r="D23">
        <v>0.98</v>
      </c>
      <c r="E23">
        <v>0.72</v>
      </c>
      <c r="F23">
        <v>0.91</v>
      </c>
      <c r="G23">
        <v>0.71</v>
      </c>
      <c r="H23">
        <v>0.98</v>
      </c>
      <c r="I23">
        <v>0.66</v>
      </c>
      <c r="J23">
        <v>0.01</v>
      </c>
      <c r="K23">
        <v>0.96</v>
      </c>
      <c r="L23">
        <v>0.67</v>
      </c>
      <c r="M23">
        <v>0.95</v>
      </c>
      <c r="N23">
        <v>0.85</v>
      </c>
      <c r="Q23" s="2"/>
      <c r="R23" s="3" t="s">
        <v>18</v>
      </c>
      <c r="S23" t="str">
        <f t="shared" si="2"/>
        <v/>
      </c>
      <c r="T23" t="str">
        <f t="shared" si="2"/>
        <v/>
      </c>
      <c r="U23" t="str">
        <f t="shared" si="2"/>
        <v/>
      </c>
      <c r="V23" t="str">
        <f t="shared" si="2"/>
        <v/>
      </c>
      <c r="W23" t="str">
        <f t="shared" si="2"/>
        <v/>
      </c>
      <c r="X23" t="str">
        <f t="shared" si="2"/>
        <v/>
      </c>
      <c r="Y23" t="str">
        <f t="shared" si="2"/>
        <v>*</v>
      </c>
      <c r="Z23" t="str">
        <f t="shared" si="2"/>
        <v/>
      </c>
      <c r="AA23" t="str">
        <f t="shared" si="2"/>
        <v/>
      </c>
      <c r="AB23" t="str">
        <f t="shared" si="2"/>
        <v/>
      </c>
      <c r="AC23" t="str">
        <f t="shared" si="2"/>
        <v/>
      </c>
      <c r="AD23" t="str">
        <f t="shared" si="2"/>
        <v>*</v>
      </c>
      <c r="AF23" s="6">
        <f t="shared" si="3"/>
        <v>2</v>
      </c>
      <c r="AG23" t="s">
        <v>32</v>
      </c>
      <c r="AH23" s="6">
        <f t="shared" si="1"/>
        <v>0</v>
      </c>
      <c r="AJ23" t="str">
        <f t="shared" si="4"/>
        <v>•</v>
      </c>
    </row>
    <row r="24" spans="1:36">
      <c r="B24" t="s">
        <v>19</v>
      </c>
      <c r="C24">
        <v>0.74</v>
      </c>
      <c r="D24">
        <v>0</v>
      </c>
      <c r="E24">
        <v>0</v>
      </c>
      <c r="F24">
        <v>0</v>
      </c>
      <c r="G24">
        <v>0.97</v>
      </c>
      <c r="H24">
        <v>0.87</v>
      </c>
      <c r="I24">
        <v>0.86</v>
      </c>
      <c r="J24">
        <v>0.9</v>
      </c>
      <c r="K24">
        <v>0.99</v>
      </c>
      <c r="L24">
        <v>0.98</v>
      </c>
      <c r="M24">
        <v>0.74</v>
      </c>
      <c r="N24">
        <v>0.87</v>
      </c>
      <c r="Q24" s="2"/>
      <c r="R24" s="3" t="s">
        <v>19</v>
      </c>
      <c r="S24" t="str">
        <f t="shared" si="2"/>
        <v>*</v>
      </c>
      <c r="T24" t="str">
        <f t="shared" si="2"/>
        <v>*</v>
      </c>
      <c r="U24" t="str">
        <f t="shared" si="2"/>
        <v>*</v>
      </c>
      <c r="V24" t="str">
        <f t="shared" si="2"/>
        <v/>
      </c>
      <c r="W24" t="str">
        <f t="shared" si="2"/>
        <v/>
      </c>
      <c r="X24" t="str">
        <f t="shared" si="2"/>
        <v/>
      </c>
      <c r="Y24" t="str">
        <f t="shared" si="2"/>
        <v/>
      </c>
      <c r="Z24" t="str">
        <f t="shared" si="2"/>
        <v/>
      </c>
      <c r="AA24" t="str">
        <f t="shared" si="2"/>
        <v/>
      </c>
      <c r="AB24" t="str">
        <f t="shared" si="2"/>
        <v/>
      </c>
      <c r="AC24" t="str">
        <f t="shared" si="2"/>
        <v/>
      </c>
      <c r="AD24" t="str">
        <f t="shared" si="2"/>
        <v>*</v>
      </c>
      <c r="AF24" s="6">
        <f t="shared" si="3"/>
        <v>4</v>
      </c>
      <c r="AG24" t="s">
        <v>36</v>
      </c>
      <c r="AH24" s="6">
        <f t="shared" si="1"/>
        <v>0</v>
      </c>
      <c r="AJ24" t="str">
        <f t="shared" si="4"/>
        <v>•••</v>
      </c>
    </row>
    <row r="25" spans="1:36">
      <c r="B25" t="s">
        <v>20</v>
      </c>
      <c r="C25">
        <v>0.22</v>
      </c>
      <c r="D25">
        <v>0</v>
      </c>
      <c r="E25">
        <v>0</v>
      </c>
      <c r="F25">
        <v>0</v>
      </c>
      <c r="G25">
        <v>0.89</v>
      </c>
      <c r="H25">
        <v>0.82</v>
      </c>
      <c r="I25">
        <v>0.69</v>
      </c>
      <c r="J25">
        <v>0.76</v>
      </c>
      <c r="K25">
        <v>1</v>
      </c>
      <c r="L25">
        <v>0.69</v>
      </c>
      <c r="M25">
        <v>0.89</v>
      </c>
      <c r="N25">
        <v>0.88</v>
      </c>
      <c r="Q25" s="2"/>
      <c r="R25" s="3" t="s">
        <v>20</v>
      </c>
      <c r="S25" t="str">
        <f t="shared" si="2"/>
        <v>*</v>
      </c>
      <c r="T25" t="str">
        <f t="shared" si="2"/>
        <v>*</v>
      </c>
      <c r="U25" t="str">
        <f t="shared" si="2"/>
        <v>*</v>
      </c>
      <c r="V25" t="str">
        <f t="shared" si="2"/>
        <v/>
      </c>
      <c r="W25" t="str">
        <f t="shared" si="2"/>
        <v/>
      </c>
      <c r="X25" t="str">
        <f t="shared" si="2"/>
        <v/>
      </c>
      <c r="Y25" t="str">
        <f t="shared" si="2"/>
        <v/>
      </c>
      <c r="Z25" t="str">
        <f t="shared" si="2"/>
        <v/>
      </c>
      <c r="AA25" t="str">
        <f t="shared" si="2"/>
        <v/>
      </c>
      <c r="AB25" t="str">
        <f t="shared" si="2"/>
        <v/>
      </c>
      <c r="AC25" t="str">
        <f t="shared" si="2"/>
        <v/>
      </c>
      <c r="AD25" t="str">
        <f t="shared" si="2"/>
        <v>*</v>
      </c>
      <c r="AF25" s="6">
        <f t="shared" si="3"/>
        <v>4</v>
      </c>
      <c r="AG25" t="s">
        <v>36</v>
      </c>
      <c r="AH25" s="6">
        <f t="shared" si="1"/>
        <v>0</v>
      </c>
      <c r="AJ25" t="str">
        <f t="shared" si="4"/>
        <v>•••</v>
      </c>
    </row>
    <row r="26" spans="1:36">
      <c r="B26" t="s">
        <v>19</v>
      </c>
      <c r="C26">
        <v>1</v>
      </c>
      <c r="D26">
        <v>0.93</v>
      </c>
      <c r="E26">
        <v>0</v>
      </c>
      <c r="F26">
        <v>0.97</v>
      </c>
      <c r="G26">
        <v>1</v>
      </c>
      <c r="H26">
        <v>0.99</v>
      </c>
      <c r="I26">
        <v>0</v>
      </c>
      <c r="J26">
        <v>0.99</v>
      </c>
      <c r="K26">
        <v>1</v>
      </c>
      <c r="L26">
        <v>1</v>
      </c>
      <c r="M26">
        <v>0.86</v>
      </c>
      <c r="N26">
        <v>0.39</v>
      </c>
      <c r="Q26" s="2"/>
      <c r="R26" s="3" t="s">
        <v>19</v>
      </c>
      <c r="S26" t="str">
        <f t="shared" si="2"/>
        <v/>
      </c>
      <c r="T26" t="str">
        <f t="shared" si="2"/>
        <v>*</v>
      </c>
      <c r="U26" t="str">
        <f t="shared" si="2"/>
        <v/>
      </c>
      <c r="V26" t="str">
        <f t="shared" si="2"/>
        <v/>
      </c>
      <c r="W26" t="str">
        <f t="shared" si="2"/>
        <v/>
      </c>
      <c r="X26" t="str">
        <f t="shared" si="2"/>
        <v>*</v>
      </c>
      <c r="Y26" t="str">
        <f t="shared" si="2"/>
        <v/>
      </c>
      <c r="Z26" t="str">
        <f t="shared" si="2"/>
        <v/>
      </c>
      <c r="AA26" t="str">
        <f t="shared" si="2"/>
        <v/>
      </c>
      <c r="AB26" t="str">
        <f t="shared" si="2"/>
        <v/>
      </c>
      <c r="AC26" t="str">
        <f t="shared" si="2"/>
        <v/>
      </c>
      <c r="AD26" t="str">
        <f t="shared" si="2"/>
        <v>*</v>
      </c>
      <c r="AF26" s="6">
        <f t="shared" si="3"/>
        <v>3</v>
      </c>
      <c r="AG26" t="s">
        <v>33</v>
      </c>
      <c r="AH26" s="6">
        <f t="shared" si="1"/>
        <v>0</v>
      </c>
      <c r="AJ26" t="str">
        <f t="shared" si="4"/>
        <v>••</v>
      </c>
    </row>
    <row r="27" spans="1:36">
      <c r="B27" t="s">
        <v>21</v>
      </c>
      <c r="C27">
        <v>0.95</v>
      </c>
      <c r="D27">
        <v>0.92</v>
      </c>
      <c r="E27">
        <v>0</v>
      </c>
      <c r="F27">
        <v>0.98</v>
      </c>
      <c r="G27">
        <v>0.88</v>
      </c>
      <c r="H27">
        <v>1</v>
      </c>
      <c r="I27">
        <v>0</v>
      </c>
      <c r="J27">
        <v>0.99</v>
      </c>
      <c r="K27">
        <v>1</v>
      </c>
      <c r="L27">
        <v>0.9</v>
      </c>
      <c r="M27">
        <v>0.97</v>
      </c>
      <c r="N27">
        <v>0.88</v>
      </c>
      <c r="Q27" s="2"/>
      <c r="R27" s="3" t="s">
        <v>21</v>
      </c>
      <c r="S27" s="4" t="str">
        <f t="shared" si="2"/>
        <v/>
      </c>
      <c r="T27" s="4" t="str">
        <f t="shared" si="2"/>
        <v>*</v>
      </c>
      <c r="U27" s="4" t="str">
        <f t="shared" si="2"/>
        <v/>
      </c>
      <c r="V27" s="4" t="str">
        <f t="shared" si="2"/>
        <v/>
      </c>
      <c r="W27" s="4" t="str">
        <f t="shared" si="2"/>
        <v/>
      </c>
      <c r="X27" s="4" t="str">
        <f t="shared" si="2"/>
        <v>*</v>
      </c>
      <c r="Y27" s="4" t="str">
        <f t="shared" si="2"/>
        <v/>
      </c>
      <c r="Z27" s="4" t="str">
        <f t="shared" si="2"/>
        <v/>
      </c>
      <c r="AA27" s="4" t="str">
        <f t="shared" si="2"/>
        <v/>
      </c>
      <c r="AB27" s="4" t="str">
        <f t="shared" si="2"/>
        <v/>
      </c>
      <c r="AC27" s="4" t="str">
        <f t="shared" si="2"/>
        <v/>
      </c>
      <c r="AD27" s="4" t="str">
        <f t="shared" si="2"/>
        <v>*</v>
      </c>
      <c r="AF27" s="6">
        <f t="shared" si="3"/>
        <v>3</v>
      </c>
      <c r="AG27" t="s">
        <v>33</v>
      </c>
      <c r="AH27" s="6">
        <f t="shared" si="1"/>
        <v>0</v>
      </c>
      <c r="AJ27" t="str">
        <f t="shared" si="4"/>
        <v>••</v>
      </c>
    </row>
    <row r="31" spans="1:36">
      <c r="A31" t="s">
        <v>0</v>
      </c>
      <c r="B31" t="s">
        <v>44</v>
      </c>
      <c r="C31" t="s">
        <v>2</v>
      </c>
      <c r="D31" t="s">
        <v>45</v>
      </c>
    </row>
    <row r="33" spans="1:29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</row>
    <row r="34" spans="1:29">
      <c r="A34" t="s">
        <v>16</v>
      </c>
      <c r="B34" t="s">
        <v>17</v>
      </c>
      <c r="C34" s="5">
        <v>0.11</v>
      </c>
      <c r="D34" s="5">
        <v>0.11</v>
      </c>
      <c r="E34" s="5">
        <v>0.37</v>
      </c>
      <c r="F34" s="5">
        <v>0.09</v>
      </c>
      <c r="G34" s="5">
        <v>0.4</v>
      </c>
      <c r="H34" s="5">
        <v>0.08</v>
      </c>
      <c r="I34" s="5">
        <v>0.19</v>
      </c>
      <c r="J34" s="5">
        <v>0.11</v>
      </c>
      <c r="K34" s="5">
        <v>0.1</v>
      </c>
      <c r="L34" s="5">
        <v>0.16</v>
      </c>
      <c r="M34" s="5">
        <v>0.16</v>
      </c>
      <c r="N34" s="5">
        <v>0.09</v>
      </c>
      <c r="X34" t="s">
        <v>25</v>
      </c>
      <c r="Z34" t="s">
        <v>26</v>
      </c>
      <c r="AA34" t="s">
        <v>27</v>
      </c>
      <c r="AB34" t="s">
        <v>28</v>
      </c>
      <c r="AC34" t="s">
        <v>29</v>
      </c>
    </row>
    <row r="35" spans="1:29">
      <c r="B35" t="s">
        <v>18</v>
      </c>
      <c r="C35" s="5">
        <v>0.04</v>
      </c>
      <c r="D35" s="5">
        <v>0.13</v>
      </c>
      <c r="E35" s="5">
        <v>0.41</v>
      </c>
      <c r="F35" s="5">
        <v>0.14000000000000001</v>
      </c>
      <c r="G35" s="5">
        <v>0.26</v>
      </c>
      <c r="H35" s="5">
        <v>0.11</v>
      </c>
      <c r="I35" s="5">
        <v>0.09</v>
      </c>
      <c r="J35" s="5">
        <v>0.12</v>
      </c>
      <c r="K35" s="5">
        <v>0.06</v>
      </c>
      <c r="L35" s="5">
        <v>0.16</v>
      </c>
      <c r="M35" s="5">
        <v>0.21</v>
      </c>
      <c r="N35" s="5">
        <v>0.27</v>
      </c>
      <c r="X35" t="s">
        <v>17</v>
      </c>
      <c r="Z35" t="s">
        <v>30</v>
      </c>
      <c r="AA35" t="s">
        <v>31</v>
      </c>
      <c r="AB35" t="s">
        <v>32</v>
      </c>
      <c r="AC35" t="s">
        <v>32</v>
      </c>
    </row>
    <row r="36" spans="1:29">
      <c r="B36" t="s">
        <v>19</v>
      </c>
      <c r="C36" s="5">
        <v>0.11</v>
      </c>
      <c r="D36" s="5">
        <v>0.11</v>
      </c>
      <c r="E36" s="5">
        <v>0.33</v>
      </c>
      <c r="F36" s="5">
        <v>0.17</v>
      </c>
      <c r="G36" s="5">
        <v>0.32</v>
      </c>
      <c r="H36" s="5">
        <v>0.13</v>
      </c>
      <c r="I36" s="5">
        <v>0.16</v>
      </c>
      <c r="J36" s="5">
        <v>0.35</v>
      </c>
      <c r="K36" s="5">
        <v>7.0000000000000007E-2</v>
      </c>
      <c r="L36" s="5">
        <v>0.15</v>
      </c>
      <c r="M36" s="5">
        <v>0.25</v>
      </c>
      <c r="N36" s="5">
        <v>0.19</v>
      </c>
      <c r="X36" t="s">
        <v>18</v>
      </c>
      <c r="Z36" t="s">
        <v>33</v>
      </c>
      <c r="AA36" t="s">
        <v>32</v>
      </c>
      <c r="AB36" t="s">
        <v>32</v>
      </c>
      <c r="AC36" t="s">
        <v>32</v>
      </c>
    </row>
    <row r="37" spans="1:29">
      <c r="B37" t="s">
        <v>20</v>
      </c>
      <c r="C37" s="5">
        <v>7.0000000000000007E-2</v>
      </c>
      <c r="D37" s="5">
        <v>0.27</v>
      </c>
      <c r="E37" s="5">
        <v>0.33</v>
      </c>
      <c r="F37" s="5">
        <v>0.14000000000000001</v>
      </c>
      <c r="G37" s="5">
        <v>0.37</v>
      </c>
      <c r="H37" s="5">
        <v>0.09</v>
      </c>
      <c r="I37" s="5">
        <v>0.06</v>
      </c>
      <c r="J37" s="5">
        <v>0.2</v>
      </c>
      <c r="K37" s="5">
        <v>0.09</v>
      </c>
      <c r="L37" s="5">
        <v>0.15</v>
      </c>
      <c r="M37" s="5">
        <v>0.37</v>
      </c>
      <c r="N37" s="5">
        <v>0.26</v>
      </c>
      <c r="X37" t="s">
        <v>19</v>
      </c>
      <c r="Z37" t="s">
        <v>34</v>
      </c>
      <c r="AA37" t="s">
        <v>35</v>
      </c>
      <c r="AB37" t="s">
        <v>33</v>
      </c>
      <c r="AC37" t="s">
        <v>36</v>
      </c>
    </row>
    <row r="38" spans="1:29">
      <c r="B38" t="s">
        <v>19</v>
      </c>
      <c r="C38" s="5">
        <v>0.11</v>
      </c>
      <c r="D38" s="5">
        <v>0.16</v>
      </c>
      <c r="E38" s="5">
        <v>0.49</v>
      </c>
      <c r="F38" s="5">
        <v>0.12</v>
      </c>
      <c r="G38" s="5">
        <v>0.53</v>
      </c>
      <c r="H38" s="5">
        <v>0.08</v>
      </c>
      <c r="I38" s="5">
        <v>0.14000000000000001</v>
      </c>
      <c r="J38" s="5">
        <v>0.26</v>
      </c>
      <c r="K38" s="5">
        <v>7.0000000000000007E-2</v>
      </c>
      <c r="L38" s="5">
        <v>0.21</v>
      </c>
      <c r="M38" s="5">
        <v>0.24</v>
      </c>
      <c r="N38" s="5">
        <v>0.21</v>
      </c>
      <c r="X38" t="s">
        <v>20</v>
      </c>
      <c r="Z38" t="s">
        <v>37</v>
      </c>
      <c r="AA38" t="s">
        <v>35</v>
      </c>
      <c r="AB38" t="s">
        <v>38</v>
      </c>
      <c r="AC38" t="s">
        <v>36</v>
      </c>
    </row>
    <row r="39" spans="1:29">
      <c r="B39" t="s">
        <v>21</v>
      </c>
      <c r="C39" s="5">
        <v>0.08</v>
      </c>
      <c r="D39" s="5">
        <v>0.06</v>
      </c>
      <c r="E39" s="5">
        <v>0.42</v>
      </c>
      <c r="F39" s="5">
        <v>0.1</v>
      </c>
      <c r="G39" s="5">
        <v>0.42</v>
      </c>
      <c r="H39" s="5">
        <v>0.05</v>
      </c>
      <c r="I39" s="5">
        <v>0.11</v>
      </c>
      <c r="J39" s="5">
        <v>0.1</v>
      </c>
      <c r="K39" s="5">
        <v>0.16</v>
      </c>
      <c r="L39" s="5">
        <v>0.17</v>
      </c>
      <c r="M39" s="5">
        <v>0.28999999999999998</v>
      </c>
      <c r="N39" s="5">
        <v>0.13</v>
      </c>
      <c r="X39" t="s">
        <v>19</v>
      </c>
      <c r="Z39" t="s">
        <v>39</v>
      </c>
      <c r="AA39" t="s">
        <v>33</v>
      </c>
      <c r="AB39" t="s">
        <v>33</v>
      </c>
      <c r="AC39" t="s">
        <v>33</v>
      </c>
    </row>
    <row r="40" spans="1:29">
      <c r="A40" t="s">
        <v>22</v>
      </c>
      <c r="B40" t="s">
        <v>17</v>
      </c>
      <c r="C40" s="5">
        <v>0.09</v>
      </c>
      <c r="D40" s="5">
        <v>0.19</v>
      </c>
      <c r="E40" s="5">
        <v>0.2</v>
      </c>
      <c r="F40" s="5">
        <v>0.1</v>
      </c>
      <c r="G40" s="5">
        <v>0.3</v>
      </c>
      <c r="H40" s="5">
        <v>0.16</v>
      </c>
      <c r="I40" s="5">
        <v>0.24</v>
      </c>
      <c r="J40" s="5">
        <v>0.27</v>
      </c>
      <c r="K40" s="5">
        <v>0.17</v>
      </c>
      <c r="L40" s="5">
        <v>0.15</v>
      </c>
      <c r="M40" s="5">
        <v>0.27</v>
      </c>
      <c r="N40" s="5">
        <v>0.21</v>
      </c>
      <c r="X40" t="s">
        <v>21</v>
      </c>
      <c r="Z40" t="s">
        <v>40</v>
      </c>
      <c r="AA40" t="s">
        <v>33</v>
      </c>
      <c r="AB40" t="s">
        <v>33</v>
      </c>
      <c r="AC40" t="s">
        <v>33</v>
      </c>
    </row>
    <row r="41" spans="1:29">
      <c r="B41" t="s">
        <v>18</v>
      </c>
      <c r="C41" s="5">
        <v>0.04</v>
      </c>
      <c r="D41" s="5">
        <v>0.41</v>
      </c>
      <c r="E41" s="5">
        <v>0.46</v>
      </c>
      <c r="F41" s="5">
        <v>0.09</v>
      </c>
      <c r="G41" s="5">
        <v>0.43</v>
      </c>
      <c r="H41" s="5">
        <v>0.16</v>
      </c>
      <c r="I41" s="5">
        <v>0.13</v>
      </c>
      <c r="J41" s="5">
        <v>0.1</v>
      </c>
      <c r="K41" s="5">
        <v>0.08</v>
      </c>
      <c r="L41" s="5">
        <v>0.26</v>
      </c>
      <c r="M41" s="5">
        <v>0.52</v>
      </c>
      <c r="N41" s="5">
        <v>0.3</v>
      </c>
    </row>
    <row r="42" spans="1:29">
      <c r="B42" t="s">
        <v>19</v>
      </c>
      <c r="C42" s="5">
        <v>0.18</v>
      </c>
      <c r="D42" s="5">
        <v>0.15</v>
      </c>
      <c r="E42" s="5">
        <v>0.28000000000000003</v>
      </c>
      <c r="F42" s="5">
        <v>0.19</v>
      </c>
      <c r="G42" s="5">
        <v>0.28999999999999998</v>
      </c>
      <c r="H42" s="5">
        <v>0.14000000000000001</v>
      </c>
      <c r="I42" s="5">
        <v>0.19</v>
      </c>
      <c r="J42" s="5">
        <v>0.38</v>
      </c>
      <c r="K42" s="5">
        <v>0.09</v>
      </c>
      <c r="L42" s="5">
        <v>0.14000000000000001</v>
      </c>
      <c r="M42" s="5">
        <v>0.28999999999999998</v>
      </c>
      <c r="N42" s="5">
        <v>0.24</v>
      </c>
    </row>
    <row r="43" spans="1:29">
      <c r="B43" t="s">
        <v>20</v>
      </c>
      <c r="C43" s="5">
        <v>0.13</v>
      </c>
      <c r="D43" s="5">
        <v>0.35</v>
      </c>
      <c r="E43" s="5">
        <v>0.34</v>
      </c>
      <c r="F43" s="5">
        <v>0.18</v>
      </c>
      <c r="G43" s="5">
        <v>0.34</v>
      </c>
      <c r="H43" s="5">
        <v>0.13</v>
      </c>
      <c r="I43" s="5">
        <v>0.12</v>
      </c>
      <c r="J43" s="5">
        <v>0.3</v>
      </c>
      <c r="K43" s="5">
        <v>0.11</v>
      </c>
      <c r="L43" s="5">
        <v>0.2</v>
      </c>
      <c r="M43" s="5">
        <v>0.46</v>
      </c>
      <c r="N43" s="5">
        <v>0.28999999999999998</v>
      </c>
    </row>
    <row r="44" spans="1:29">
      <c r="B44" t="s">
        <v>19</v>
      </c>
      <c r="C44" s="5">
        <v>0.11</v>
      </c>
      <c r="D44" s="5">
        <v>0.25</v>
      </c>
      <c r="E44" s="5">
        <v>0.38</v>
      </c>
      <c r="F44" s="5">
        <v>0.15</v>
      </c>
      <c r="G44" s="5">
        <v>0.57999999999999996</v>
      </c>
      <c r="H44" s="5">
        <v>0.17</v>
      </c>
      <c r="I44" s="5">
        <v>0.23</v>
      </c>
      <c r="J44" s="5">
        <v>0.17</v>
      </c>
      <c r="K44" s="5">
        <v>0.09</v>
      </c>
      <c r="L44" s="5">
        <v>0.26</v>
      </c>
      <c r="M44" s="5">
        <v>0.35</v>
      </c>
      <c r="N44" s="5">
        <v>0.28999999999999998</v>
      </c>
    </row>
    <row r="45" spans="1:29">
      <c r="B45" t="s">
        <v>21</v>
      </c>
      <c r="C45" s="5">
        <v>7.0000000000000007E-2</v>
      </c>
      <c r="D45" s="5">
        <v>0.1</v>
      </c>
      <c r="E45" s="5">
        <v>0.17</v>
      </c>
      <c r="F45" s="5">
        <v>0.12</v>
      </c>
      <c r="G45" s="5">
        <v>0.52</v>
      </c>
      <c r="H45" s="5">
        <v>0.1</v>
      </c>
      <c r="I45" s="5">
        <v>0.23</v>
      </c>
      <c r="J45" s="5">
        <v>0.24</v>
      </c>
      <c r="K45" s="5">
        <v>0.16</v>
      </c>
      <c r="L45" s="5">
        <v>0.24</v>
      </c>
      <c r="M45" s="5">
        <v>0.39</v>
      </c>
      <c r="N45" s="5">
        <v>0.24</v>
      </c>
    </row>
    <row r="46" spans="1:29">
      <c r="A46" t="s">
        <v>23</v>
      </c>
      <c r="B46" t="s">
        <v>17</v>
      </c>
      <c r="C46" s="5">
        <v>0.1</v>
      </c>
      <c r="D46" s="5">
        <v>0.28999999999999998</v>
      </c>
      <c r="E46" s="5">
        <v>0.24</v>
      </c>
      <c r="F46" s="5">
        <v>0.12</v>
      </c>
      <c r="G46" s="5">
        <v>0.3</v>
      </c>
      <c r="H46" s="5">
        <v>0.2</v>
      </c>
      <c r="I46" s="5">
        <v>0.28999999999999998</v>
      </c>
      <c r="J46" s="5">
        <v>0.23</v>
      </c>
      <c r="K46" s="5">
        <v>0.22</v>
      </c>
      <c r="L46" s="5">
        <v>0.16</v>
      </c>
      <c r="M46" s="5">
        <v>0.24</v>
      </c>
      <c r="N46" s="5">
        <v>0.34</v>
      </c>
    </row>
    <row r="47" spans="1:29">
      <c r="B47" t="s">
        <v>18</v>
      </c>
      <c r="C47" s="5">
        <v>0.05</v>
      </c>
      <c r="D47" s="5">
        <v>0.36</v>
      </c>
      <c r="E47" s="5">
        <v>0.32</v>
      </c>
      <c r="F47" s="5">
        <v>0.12</v>
      </c>
      <c r="G47" s="5">
        <v>0.47</v>
      </c>
      <c r="H47" s="5">
        <v>0.18</v>
      </c>
      <c r="I47" s="5">
        <v>0.2</v>
      </c>
      <c r="J47" s="5">
        <v>0.17</v>
      </c>
      <c r="K47" s="5">
        <v>0.12</v>
      </c>
      <c r="L47" s="5">
        <v>0.24</v>
      </c>
      <c r="M47" s="5">
        <v>0.41</v>
      </c>
      <c r="N47" s="5">
        <v>0.35</v>
      </c>
    </row>
    <row r="48" spans="1:29">
      <c r="B48" t="s">
        <v>19</v>
      </c>
      <c r="C48" s="5">
        <v>0.13</v>
      </c>
      <c r="D48" s="5">
        <v>0.11</v>
      </c>
      <c r="E48" s="5">
        <v>0.2</v>
      </c>
      <c r="F48" s="5">
        <v>0.28000000000000003</v>
      </c>
      <c r="G48" s="5">
        <v>0.24</v>
      </c>
      <c r="H48" s="5">
        <v>0.17</v>
      </c>
      <c r="I48" s="5">
        <v>0.16</v>
      </c>
      <c r="J48" s="5">
        <v>0.41</v>
      </c>
      <c r="K48" s="5">
        <v>0.1</v>
      </c>
      <c r="L48" s="5">
        <v>0.09</v>
      </c>
      <c r="M48" s="5">
        <v>0.23</v>
      </c>
      <c r="N48" s="5">
        <v>0.27</v>
      </c>
    </row>
    <row r="49" spans="1:14">
      <c r="B49" t="s">
        <v>20</v>
      </c>
      <c r="C49" s="5">
        <v>0.13</v>
      </c>
      <c r="D49" s="5">
        <v>0.14000000000000001</v>
      </c>
      <c r="E49" s="5">
        <v>0.22</v>
      </c>
      <c r="F49" s="5">
        <v>0.28000000000000003</v>
      </c>
      <c r="G49" s="5">
        <v>0.34</v>
      </c>
      <c r="H49" s="5">
        <v>0.13</v>
      </c>
      <c r="I49" s="5">
        <v>0.19</v>
      </c>
      <c r="J49" s="5">
        <v>0.31</v>
      </c>
      <c r="K49" s="5">
        <v>0.12</v>
      </c>
      <c r="L49" s="5">
        <v>0.25</v>
      </c>
      <c r="M49" s="5">
        <v>0.48</v>
      </c>
      <c r="N49" s="5">
        <v>0.31</v>
      </c>
    </row>
    <row r="50" spans="1:14">
      <c r="B50" t="s">
        <v>19</v>
      </c>
      <c r="C50" s="5">
        <v>0.06</v>
      </c>
      <c r="D50" s="5">
        <v>0.35</v>
      </c>
      <c r="E50" s="5">
        <v>0.2</v>
      </c>
      <c r="F50" s="5">
        <v>0.19</v>
      </c>
      <c r="G50" s="5">
        <v>0.35</v>
      </c>
      <c r="H50" s="5">
        <v>0.19</v>
      </c>
      <c r="I50" s="5">
        <v>0.22</v>
      </c>
      <c r="J50" s="5">
        <v>0.17</v>
      </c>
      <c r="K50" s="5">
        <v>0.14000000000000001</v>
      </c>
      <c r="L50" s="5">
        <v>7.0000000000000007E-2</v>
      </c>
      <c r="M50" s="5">
        <v>0.35</v>
      </c>
      <c r="N50" s="5">
        <v>0.39</v>
      </c>
    </row>
    <row r="51" spans="1:14">
      <c r="B51" t="s">
        <v>21</v>
      </c>
      <c r="C51" s="5">
        <v>7.0000000000000007E-2</v>
      </c>
      <c r="D51" s="5">
        <v>0.16</v>
      </c>
      <c r="E51" s="5">
        <v>0.14000000000000001</v>
      </c>
      <c r="F51" s="5">
        <v>0.13</v>
      </c>
      <c r="G51" s="5">
        <v>0.54</v>
      </c>
      <c r="H51" s="5">
        <v>0.12</v>
      </c>
      <c r="I51" s="5">
        <v>0.19</v>
      </c>
      <c r="J51" s="5">
        <v>0.24</v>
      </c>
      <c r="K51" s="5">
        <v>0.15</v>
      </c>
      <c r="L51" s="5">
        <v>0.23</v>
      </c>
      <c r="M51" s="5">
        <v>0.51</v>
      </c>
      <c r="N51" s="5">
        <v>0.31</v>
      </c>
    </row>
    <row r="52" spans="1:14">
      <c r="A52" t="s">
        <v>24</v>
      </c>
      <c r="B52" t="s">
        <v>17</v>
      </c>
      <c r="C52" s="5">
        <v>0.1</v>
      </c>
      <c r="D52" s="5">
        <v>0.28000000000000003</v>
      </c>
      <c r="E52" s="5">
        <v>0.21</v>
      </c>
      <c r="F52" s="5">
        <v>0.13</v>
      </c>
      <c r="G52" s="5">
        <v>0.16</v>
      </c>
      <c r="H52" s="5">
        <v>0.19</v>
      </c>
      <c r="I52" s="5">
        <v>0.28000000000000003</v>
      </c>
      <c r="J52" s="5">
        <v>0.15</v>
      </c>
      <c r="K52" s="5">
        <v>0.16</v>
      </c>
      <c r="L52" s="5">
        <v>0.15</v>
      </c>
      <c r="M52" s="5">
        <v>0.05</v>
      </c>
      <c r="N52" s="5">
        <v>0.31</v>
      </c>
    </row>
    <row r="53" spans="1:14">
      <c r="B53" t="s">
        <v>18</v>
      </c>
      <c r="C53" s="5">
        <v>0.05</v>
      </c>
      <c r="D53" s="5">
        <v>0.21</v>
      </c>
      <c r="E53" s="5">
        <v>0.21</v>
      </c>
      <c r="F53" s="5">
        <v>0.23</v>
      </c>
      <c r="G53" s="5">
        <v>0.3</v>
      </c>
      <c r="H53" s="5">
        <v>0.18</v>
      </c>
      <c r="I53" s="5">
        <v>0.21</v>
      </c>
      <c r="J53" s="5">
        <v>0.16</v>
      </c>
      <c r="K53" s="5">
        <v>0.12</v>
      </c>
      <c r="L53" s="5">
        <v>0.26</v>
      </c>
      <c r="M53" s="5">
        <v>0.2</v>
      </c>
      <c r="N53" s="5">
        <v>0.37</v>
      </c>
    </row>
    <row r="54" spans="1:14">
      <c r="B54" t="s">
        <v>19</v>
      </c>
      <c r="C54" s="5">
        <v>0.11</v>
      </c>
      <c r="D54" s="5">
        <v>0.06</v>
      </c>
      <c r="E54" s="5">
        <v>0</v>
      </c>
      <c r="F54" s="5">
        <v>0.23</v>
      </c>
      <c r="G54" s="5">
        <v>0.12</v>
      </c>
      <c r="H54" s="5">
        <v>0.12</v>
      </c>
      <c r="I54" s="5">
        <v>0.24</v>
      </c>
      <c r="J54" s="5">
        <v>0.28999999999999998</v>
      </c>
      <c r="K54" s="5">
        <v>0.11</v>
      </c>
      <c r="L54" s="5">
        <v>0.09</v>
      </c>
      <c r="M54" s="5">
        <v>0.24</v>
      </c>
      <c r="N54" s="5">
        <v>0.35</v>
      </c>
    </row>
    <row r="55" spans="1:14">
      <c r="B55" t="s">
        <v>20</v>
      </c>
      <c r="C55" s="5">
        <v>0.12</v>
      </c>
      <c r="D55" s="5">
        <v>0.06</v>
      </c>
      <c r="E55" s="5">
        <v>0.21</v>
      </c>
      <c r="F55" s="5">
        <v>0.3</v>
      </c>
      <c r="G55" s="5">
        <v>0.17</v>
      </c>
      <c r="H55" s="5">
        <v>0.13</v>
      </c>
      <c r="I55" s="5">
        <v>0.3</v>
      </c>
      <c r="J55" s="5">
        <v>0.37</v>
      </c>
      <c r="K55" s="5">
        <v>0.17</v>
      </c>
      <c r="L55" s="5">
        <v>0.28999999999999998</v>
      </c>
      <c r="M55" s="5">
        <v>0.23</v>
      </c>
      <c r="N55" s="5">
        <v>0.35</v>
      </c>
    </row>
    <row r="56" spans="1:14">
      <c r="B56" t="s">
        <v>19</v>
      </c>
      <c r="C56" s="5">
        <v>0.06</v>
      </c>
      <c r="D56" s="5">
        <v>0.24</v>
      </c>
      <c r="E56" s="5">
        <v>0</v>
      </c>
      <c r="F56" s="5">
        <v>0.22</v>
      </c>
      <c r="G56" s="5">
        <v>0.05</v>
      </c>
      <c r="H56" s="5">
        <v>0.16</v>
      </c>
      <c r="I56" s="5">
        <v>0.2</v>
      </c>
      <c r="J56" s="5">
        <v>0.15</v>
      </c>
      <c r="K56" s="5">
        <v>0.15</v>
      </c>
      <c r="L56" s="5">
        <v>0.08</v>
      </c>
      <c r="M56" s="5">
        <v>0.24</v>
      </c>
      <c r="N56" s="5">
        <v>0.46</v>
      </c>
    </row>
    <row r="57" spans="1:14">
      <c r="B57" t="s">
        <v>21</v>
      </c>
      <c r="C57" s="5">
        <v>7.0000000000000007E-2</v>
      </c>
      <c r="D57" s="5">
        <v>0.15</v>
      </c>
      <c r="E57" s="5">
        <v>0.21</v>
      </c>
      <c r="F57" s="5">
        <v>0.18</v>
      </c>
      <c r="G57" s="5">
        <v>0.23</v>
      </c>
      <c r="H57" s="5">
        <v>0.12</v>
      </c>
      <c r="I57" s="5">
        <v>0.21</v>
      </c>
      <c r="J57" s="5">
        <v>0.24</v>
      </c>
      <c r="K57" s="5">
        <v>0.14000000000000001</v>
      </c>
      <c r="L57" s="5">
        <v>0.21</v>
      </c>
      <c r="M57" s="5">
        <v>0.21</v>
      </c>
      <c r="N57" s="5">
        <v>0.34</v>
      </c>
    </row>
  </sheetData>
  <mergeCells count="4">
    <mergeCell ref="Q4:Q9"/>
    <mergeCell ref="Q10:Q15"/>
    <mergeCell ref="Q16:Q21"/>
    <mergeCell ref="Q22:Q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2022-12-06T00:30:20Z</dcterms:created>
  <dcterms:modified xsi:type="dcterms:W3CDTF">2022-12-06T12:36:17Z</dcterms:modified>
</cp:coreProperties>
</file>