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jaasr_iscte-iul_pt/Documents/doc_code/data_phd2/analysis/correlacao_4/rq3_issues/data/te05/"/>
    </mc:Choice>
  </mc:AlternateContent>
  <xr:revisionPtr revIDLastSave="5" documentId="13_ncr:40009_{C04F35E8-A173-4696-934C-577FD7CAE6E9}" xr6:coauthVersionLast="47" xr6:coauthVersionMax="47" xr10:uidLastSave="{301AFFA5-169D-45A7-B118-CB7CDC57D37B}"/>
  <bookViews>
    <workbookView xWindow="-120" yWindow="-120" windowWidth="38640" windowHeight="15840" xr2:uid="{00000000-000D-0000-FFFF-FFFF00000000}"/>
  </bookViews>
  <sheets>
    <sheet name="te05_csn_issues_phpmyad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1" l="1"/>
  <c r="X37" i="1"/>
  <c r="Y37" i="1" s="1"/>
  <c r="X38" i="1"/>
  <c r="Y38" i="1" s="1"/>
  <c r="X39" i="1"/>
  <c r="Y39" i="1"/>
  <c r="X40" i="1"/>
  <c r="Y40" i="1"/>
  <c r="X41" i="1"/>
  <c r="Y41" i="1" s="1"/>
  <c r="X42" i="1"/>
  <c r="Y42" i="1" s="1"/>
  <c r="X43" i="1"/>
  <c r="Y43" i="1"/>
  <c r="X44" i="1"/>
  <c r="Y44" i="1"/>
  <c r="X45" i="1"/>
  <c r="Y45" i="1" s="1"/>
  <c r="X46" i="1"/>
  <c r="Y46" i="1" s="1"/>
  <c r="X47" i="1"/>
  <c r="Y47" i="1"/>
  <c r="X48" i="1"/>
  <c r="Y48" i="1"/>
  <c r="X49" i="1"/>
  <c r="Y49" i="1" s="1"/>
  <c r="X50" i="1"/>
  <c r="Y50" i="1" s="1"/>
  <c r="X51" i="1"/>
  <c r="Y51" i="1"/>
  <c r="X52" i="1"/>
  <c r="Y52" i="1"/>
  <c r="X53" i="1"/>
  <c r="Y53" i="1" s="1"/>
  <c r="X54" i="1"/>
  <c r="Y54" i="1" s="1"/>
  <c r="X55" i="1"/>
  <c r="Y55" i="1"/>
  <c r="X56" i="1"/>
  <c r="Y56" i="1"/>
  <c r="X57" i="1"/>
  <c r="Y57" i="1" s="1"/>
  <c r="X58" i="1"/>
  <c r="Y58" i="1" s="1"/>
  <c r="X59" i="1"/>
  <c r="Y59" i="1"/>
  <c r="X60" i="1"/>
  <c r="Y60" i="1"/>
  <c r="X61" i="1"/>
  <c r="Y61" i="1" s="1"/>
  <c r="X62" i="1"/>
  <c r="Y62" i="1" s="1"/>
  <c r="X63" i="1"/>
  <c r="Y63" i="1"/>
  <c r="X64" i="1"/>
  <c r="Y64" i="1"/>
  <c r="X65" i="1"/>
  <c r="Y65" i="1" s="1"/>
  <c r="X36" i="1"/>
  <c r="Y36" i="1" s="1"/>
  <c r="X4" i="1"/>
  <c r="Y4" i="1" s="1"/>
  <c r="X5" i="1"/>
  <c r="Y5" i="1" s="1"/>
  <c r="X6" i="1"/>
  <c r="Y6" i="1" s="1"/>
  <c r="X7" i="1"/>
  <c r="Y7" i="1"/>
  <c r="X8" i="1"/>
  <c r="Y8" i="1" s="1"/>
  <c r="X9" i="1"/>
  <c r="Y9" i="1" s="1"/>
  <c r="X10" i="1"/>
  <c r="Y10" i="1" s="1"/>
  <c r="X11" i="1"/>
  <c r="Y11" i="1"/>
  <c r="X12" i="1"/>
  <c r="Y12" i="1" s="1"/>
  <c r="X13" i="1"/>
  <c r="Y13" i="1" s="1"/>
  <c r="X14" i="1"/>
  <c r="Y14" i="1" s="1"/>
  <c r="X15" i="1"/>
  <c r="Y15" i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/>
  <c r="X24" i="1"/>
  <c r="Y24" i="1" s="1"/>
  <c r="X25" i="1"/>
  <c r="Y25" i="1" s="1"/>
  <c r="X26" i="1"/>
  <c r="Y26" i="1" s="1"/>
  <c r="X27" i="1"/>
  <c r="Y27" i="1"/>
  <c r="X28" i="1"/>
  <c r="Y28" i="1" s="1"/>
  <c r="X29" i="1"/>
  <c r="Y29" i="1" s="1"/>
  <c r="X30" i="1"/>
  <c r="Y30" i="1" s="1"/>
  <c r="X31" i="1"/>
  <c r="Y31" i="1"/>
  <c r="X32" i="1"/>
  <c r="Y32" i="1" s="1"/>
  <c r="X3" i="1"/>
  <c r="Y3" i="1" s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3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</calcChain>
</file>

<file path=xl/sharedStrings.xml><?xml version="1.0" encoding="utf-8"?>
<sst xmlns="http://schemas.openxmlformats.org/spreadsheetml/2006/main" count="713" uniqueCount="50">
  <si>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</si>
  <si>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</si>
  <si>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</si>
  <si>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</si>
  <si>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</si>
  <si>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</si>
  <si>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 </t>
  </si>
  <si>
    <t xml:space="preserve"> </t>
  </si>
  <si>
    <t xml:space="preserve">NPathComplexity </t>
  </si>
  <si>
    <t xml:space="preserve"> *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</si>
  <si>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</si>
  <si>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</si>
  <si>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</si>
  <si>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</si>
  <si>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</si>
  <si>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</si>
  <si>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</si>
  <si>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</si>
  <si>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</si>
  <si>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</si>
  <si>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</si>
  <si>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</si>
  <si>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</si>
  <si>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</si>
  <si>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</si>
  <si>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</si>
  <si>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</si>
  <si>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</si>
  <si>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</si>
  <si>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</si>
  <si>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</si>
  <si>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</si>
  <si>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 *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</si>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</sst>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workbookViewId="0">
      <selection activeCell="Y1" sqref="Y1"/>
    </sheetView>
  </sheetViews>
  <sheetFormatPr defaultRowHeight="15" x14ac:dyDescent="0.25"/>
  <cols>
    <col min="1" max="1" width="27.140625" bestFit="1" customWidth="1"/>
    <col min="23" max="23" width="15" customWidth="1"/>
  </cols>
  <sheetData>
    <row r="1" spans="1:25" x14ac:dyDescent="0.25">
      <c r="B1" t="s">
        <v>39</v>
      </c>
      <c r="D1" t="s">
        <v>40</v>
      </c>
      <c r="F1" t="s">
        <v>41</v>
      </c>
      <c r="H1" t="s">
        <v>42</v>
      </c>
      <c r="J1" t="s">
        <v>43</v>
      </c>
      <c r="L1" t="s">
        <v>44</v>
      </c>
      <c r="N1" t="s">
        <v>45</v>
      </c>
      <c r="P1" t="s">
        <v>46</v>
      </c>
      <c r="R1" t="s">
        <v>47</v>
      </c>
      <c r="T1" t="s">
        <v>48</v>
      </c>
      <c r="W1" t="s">
        <v>49</v>
      </c>
      <c r="Y1">
        <f>SUM(Y3:Y32)</f>
        <v>76</v>
      </c>
    </row>
    <row r="2" spans="1:2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5" x14ac:dyDescent="0.25">
      <c r="A3" t="s">
        <v>5</v>
      </c>
      <c r="B3">
        <v>0.181553393037997</v>
      </c>
      <c r="C3" t="s">
        <v>6</v>
      </c>
      <c r="D3">
        <v>0.23884509917650301</v>
      </c>
      <c r="E3" t="s">
        <v>6</v>
      </c>
      <c r="F3">
        <v>0.29545655259473702</v>
      </c>
      <c r="G3" t="s">
        <v>6</v>
      </c>
      <c r="H3">
        <v>0.363199058177886</v>
      </c>
      <c r="I3" t="s">
        <v>9</v>
      </c>
      <c r="J3">
        <v>9.8641738296293302E-2</v>
      </c>
      <c r="K3" t="s">
        <v>6</v>
      </c>
      <c r="L3">
        <v>0.16020599419439299</v>
      </c>
      <c r="M3" t="s">
        <v>6</v>
      </c>
      <c r="N3">
        <v>0.244998890813548</v>
      </c>
      <c r="O3" t="s">
        <v>6</v>
      </c>
      <c r="P3">
        <v>0.163132899231266</v>
      </c>
      <c r="Q3" t="s">
        <v>6</v>
      </c>
      <c r="R3">
        <v>0.20980700226760499</v>
      </c>
      <c r="S3" t="s">
        <v>6</v>
      </c>
      <c r="T3">
        <v>0.31325421768272899</v>
      </c>
      <c r="U3" t="s">
        <v>9</v>
      </c>
      <c r="W3" t="str">
        <f>_xlfn.CONCAT(C3,E3,G3,I3,K3,M3,O3,Q3,S3,U3)</f>
        <v xml:space="preserve">       *            * </v>
      </c>
      <c r="X3" t="str">
        <f>TRIM(SUBSTITUTE(W3, " ", ""))</f>
        <v>**</v>
      </c>
      <c r="Y3">
        <f>LEN(X3)</f>
        <v>2</v>
      </c>
    </row>
    <row r="4" spans="1:25" x14ac:dyDescent="0.25">
      <c r="A4" t="s">
        <v>8</v>
      </c>
      <c r="B4">
        <v>0.18083450174777799</v>
      </c>
      <c r="C4" t="s">
        <v>9</v>
      </c>
      <c r="D4">
        <v>0.23884509917650301</v>
      </c>
      <c r="E4" t="s">
        <v>6</v>
      </c>
      <c r="F4">
        <v>0.29545655259473702</v>
      </c>
      <c r="G4" t="s">
        <v>6</v>
      </c>
      <c r="H4">
        <v>0.363199058177886</v>
      </c>
      <c r="I4" t="s">
        <v>9</v>
      </c>
      <c r="J4">
        <v>1.33342490531684E-2</v>
      </c>
      <c r="K4" t="s">
        <v>6</v>
      </c>
      <c r="L4">
        <v>0.16020599419439299</v>
      </c>
      <c r="M4" t="s">
        <v>6</v>
      </c>
      <c r="N4">
        <v>0.244998890813548</v>
      </c>
      <c r="O4" t="s">
        <v>6</v>
      </c>
      <c r="P4">
        <v>0.163132899231266</v>
      </c>
      <c r="Q4" t="s">
        <v>6</v>
      </c>
      <c r="R4">
        <v>0.25865929814716299</v>
      </c>
      <c r="S4" t="s">
        <v>9</v>
      </c>
      <c r="T4">
        <v>0.17188054235160599</v>
      </c>
      <c r="U4" t="s">
        <v>6</v>
      </c>
      <c r="W4" t="str">
        <f t="shared" ref="W4:W32" si="0">_xlfn.CONCAT(C4,E4,G4,I4,K4,M4,O4,Q4,S4,U4)</f>
        <v xml:space="preserve"> *      *          *   </v>
      </c>
      <c r="X4" t="str">
        <f t="shared" ref="X4:X32" si="1">TRIM(SUBSTITUTE(W4, " ", ""))</f>
        <v>***</v>
      </c>
      <c r="Y4">
        <f t="shared" ref="Y4:Y32" si="2">LEN(X4)</f>
        <v>3</v>
      </c>
    </row>
    <row r="5" spans="1:25" x14ac:dyDescent="0.25">
      <c r="A5" t="s">
        <v>10</v>
      </c>
      <c r="B5">
        <v>0.14223538259242</v>
      </c>
      <c r="C5" t="s">
        <v>6</v>
      </c>
      <c r="D5">
        <v>0.13608475763395</v>
      </c>
      <c r="E5" t="s">
        <v>6</v>
      </c>
      <c r="F5">
        <v>0.29545655259473702</v>
      </c>
      <c r="G5" t="s">
        <v>6</v>
      </c>
      <c r="H5">
        <v>0.363199058177886</v>
      </c>
      <c r="I5" t="s">
        <v>9</v>
      </c>
      <c r="J5">
        <v>9.8641738296293302E-2</v>
      </c>
      <c r="K5" t="s">
        <v>6</v>
      </c>
      <c r="L5">
        <v>0.16020599419439299</v>
      </c>
      <c r="M5" t="s">
        <v>6</v>
      </c>
      <c r="N5">
        <v>0.28434055367684702</v>
      </c>
      <c r="O5" t="s">
        <v>6</v>
      </c>
      <c r="P5">
        <v>0.163132899231266</v>
      </c>
      <c r="Q5" t="s">
        <v>6</v>
      </c>
      <c r="R5">
        <v>0.25865929814716299</v>
      </c>
      <c r="S5" t="s">
        <v>9</v>
      </c>
      <c r="T5">
        <v>0.25223499936447502</v>
      </c>
      <c r="U5" t="s">
        <v>6</v>
      </c>
      <c r="W5" t="str">
        <f t="shared" si="0"/>
        <v xml:space="preserve">       *          *   </v>
      </c>
      <c r="X5" t="str">
        <f t="shared" si="1"/>
        <v>**</v>
      </c>
      <c r="Y5">
        <f t="shared" si="2"/>
        <v>2</v>
      </c>
    </row>
    <row r="6" spans="1:25" x14ac:dyDescent="0.25">
      <c r="A6" t="s">
        <v>11</v>
      </c>
      <c r="B6">
        <v>0.14463454450107099</v>
      </c>
      <c r="C6" t="s">
        <v>6</v>
      </c>
      <c r="D6">
        <v>0.27915244536484601</v>
      </c>
      <c r="E6" t="s">
        <v>6</v>
      </c>
      <c r="F6">
        <v>0.37946365606890198</v>
      </c>
      <c r="G6" t="s">
        <v>9</v>
      </c>
      <c r="H6">
        <v>0.38947787194067401</v>
      </c>
      <c r="I6" t="s">
        <v>9</v>
      </c>
      <c r="J6">
        <v>0.17392562546360599</v>
      </c>
      <c r="K6" t="s">
        <v>6</v>
      </c>
      <c r="L6">
        <v>0.16020599419439299</v>
      </c>
      <c r="M6" t="s">
        <v>6</v>
      </c>
      <c r="N6">
        <v>0.28434055367684702</v>
      </c>
      <c r="O6" t="s">
        <v>6</v>
      </c>
      <c r="P6">
        <v>0.21592753974173101</v>
      </c>
      <c r="Q6" t="s">
        <v>6</v>
      </c>
      <c r="R6">
        <v>0.25865929814716299</v>
      </c>
      <c r="S6" t="s">
        <v>9</v>
      </c>
      <c r="T6">
        <v>6.2985512446961295E-2</v>
      </c>
      <c r="U6" t="s">
        <v>6</v>
      </c>
      <c r="W6" t="str">
        <f t="shared" si="0"/>
        <v xml:space="preserve">     *  *          *   </v>
      </c>
      <c r="X6" t="str">
        <f t="shared" si="1"/>
        <v>***</v>
      </c>
      <c r="Y6">
        <f t="shared" si="2"/>
        <v>3</v>
      </c>
    </row>
    <row r="7" spans="1:25" x14ac:dyDescent="0.25">
      <c r="A7" t="s">
        <v>12</v>
      </c>
      <c r="B7">
        <v>0.21105641875317799</v>
      </c>
      <c r="C7" t="s">
        <v>9</v>
      </c>
      <c r="D7">
        <v>0.168916613872091</v>
      </c>
      <c r="E7" t="s">
        <v>9</v>
      </c>
      <c r="F7">
        <v>0.28028262364859702</v>
      </c>
      <c r="G7" t="s">
        <v>6</v>
      </c>
      <c r="H7">
        <v>0.363199058177886</v>
      </c>
      <c r="I7" t="s">
        <v>9</v>
      </c>
      <c r="J7">
        <v>8.4902412881837905E-2</v>
      </c>
      <c r="K7" t="s">
        <v>6</v>
      </c>
      <c r="L7">
        <v>0</v>
      </c>
      <c r="M7" t="s">
        <v>6</v>
      </c>
      <c r="N7">
        <v>0.28434055367684702</v>
      </c>
      <c r="O7" t="s">
        <v>6</v>
      </c>
      <c r="P7">
        <v>0.27320963043840801</v>
      </c>
      <c r="Q7" t="s">
        <v>6</v>
      </c>
      <c r="R7">
        <v>0.29164399099648203</v>
      </c>
      <c r="S7" t="s">
        <v>6</v>
      </c>
      <c r="T7">
        <v>0.18356809238229099</v>
      </c>
      <c r="U7" t="s">
        <v>6</v>
      </c>
      <c r="W7" t="str">
        <f t="shared" si="0"/>
        <v xml:space="preserve"> *  *    *             </v>
      </c>
      <c r="X7" t="str">
        <f t="shared" si="1"/>
        <v>***</v>
      </c>
      <c r="Y7">
        <f t="shared" si="2"/>
        <v>3</v>
      </c>
    </row>
    <row r="8" spans="1:25" x14ac:dyDescent="0.25">
      <c r="A8" t="s">
        <v>13</v>
      </c>
      <c r="B8">
        <v>0.16215531392945801</v>
      </c>
      <c r="C8" t="s">
        <v>6</v>
      </c>
      <c r="D8">
        <v>0.31157753971129998</v>
      </c>
      <c r="E8" t="s">
        <v>6</v>
      </c>
      <c r="F8">
        <v>0.54938189584595998</v>
      </c>
      <c r="G8" t="s">
        <v>9</v>
      </c>
      <c r="H8">
        <v>0.39543649621923999</v>
      </c>
      <c r="I8" t="s">
        <v>9</v>
      </c>
      <c r="J8">
        <v>0.126079858837672</v>
      </c>
      <c r="K8" t="s">
        <v>6</v>
      </c>
      <c r="L8">
        <v>0.11735979604334899</v>
      </c>
      <c r="M8" t="s">
        <v>6</v>
      </c>
      <c r="N8">
        <v>0.22396202038764099</v>
      </c>
      <c r="O8" t="s">
        <v>6</v>
      </c>
      <c r="P8">
        <v>0.258769030848641</v>
      </c>
      <c r="Q8" t="s">
        <v>6</v>
      </c>
      <c r="R8">
        <v>0.25865929814716299</v>
      </c>
      <c r="S8" t="s">
        <v>9</v>
      </c>
      <c r="T8">
        <v>0</v>
      </c>
      <c r="U8" t="s">
        <v>6</v>
      </c>
      <c r="W8" t="str">
        <f t="shared" si="0"/>
        <v xml:space="preserve">     *  *          *   </v>
      </c>
      <c r="X8" t="str">
        <f t="shared" si="1"/>
        <v>***</v>
      </c>
      <c r="Y8">
        <f t="shared" si="2"/>
        <v>3</v>
      </c>
    </row>
    <row r="9" spans="1:25" x14ac:dyDescent="0.25">
      <c r="A9" t="s">
        <v>14</v>
      </c>
      <c r="B9">
        <v>0.18004452511316499</v>
      </c>
      <c r="C9" t="s">
        <v>9</v>
      </c>
      <c r="D9">
        <v>0.47145611606597598</v>
      </c>
      <c r="E9" t="s">
        <v>9</v>
      </c>
      <c r="F9">
        <v>1</v>
      </c>
      <c r="G9" t="s">
        <v>6</v>
      </c>
      <c r="H9">
        <v>0.34966786972930902</v>
      </c>
      <c r="I9" t="s">
        <v>9</v>
      </c>
      <c r="J9">
        <v>9.3562208651677706E-2</v>
      </c>
      <c r="K9" t="s">
        <v>6</v>
      </c>
      <c r="L9">
        <v>9.8510814496504798E-2</v>
      </c>
      <c r="M9" t="s">
        <v>6</v>
      </c>
      <c r="N9">
        <v>0.240410122132622</v>
      </c>
      <c r="O9" t="s">
        <v>6</v>
      </c>
      <c r="P9">
        <v>0.258769030848641</v>
      </c>
      <c r="Q9" t="s">
        <v>6</v>
      </c>
      <c r="R9">
        <v>0.25865929814716299</v>
      </c>
      <c r="S9" t="s">
        <v>9</v>
      </c>
      <c r="T9">
        <v>6.1666574706923799E-2</v>
      </c>
      <c r="U9" t="s">
        <v>6</v>
      </c>
      <c r="W9" t="str">
        <f t="shared" si="0"/>
        <v xml:space="preserve"> *  *    *          *   </v>
      </c>
      <c r="X9" t="str">
        <f t="shared" si="1"/>
        <v>****</v>
      </c>
      <c r="Y9">
        <f t="shared" si="2"/>
        <v>4</v>
      </c>
    </row>
    <row r="10" spans="1:25" x14ac:dyDescent="0.25">
      <c r="A10" t="s">
        <v>15</v>
      </c>
      <c r="B10">
        <v>0.19949863194588299</v>
      </c>
      <c r="C10" t="s">
        <v>6</v>
      </c>
      <c r="D10">
        <v>0.31157753971129998</v>
      </c>
      <c r="E10" t="s">
        <v>6</v>
      </c>
      <c r="F10">
        <v>0.54938189584595998</v>
      </c>
      <c r="G10" t="s">
        <v>9</v>
      </c>
      <c r="H10">
        <v>0.39349194338314902</v>
      </c>
      <c r="I10" t="s">
        <v>9</v>
      </c>
      <c r="J10">
        <v>0.103044213341509</v>
      </c>
      <c r="K10" t="s">
        <v>6</v>
      </c>
      <c r="L10">
        <v>7.4904185807593296E-2</v>
      </c>
      <c r="M10" t="s">
        <v>6</v>
      </c>
      <c r="N10">
        <v>0.31287709488009302</v>
      </c>
      <c r="O10" t="s">
        <v>6</v>
      </c>
      <c r="P10">
        <v>0.21592753974173101</v>
      </c>
      <c r="Q10" t="s">
        <v>6</v>
      </c>
      <c r="R10">
        <v>0.223108955253218</v>
      </c>
      <c r="S10" t="s">
        <v>6</v>
      </c>
      <c r="T10">
        <v>0.24950842747767699</v>
      </c>
      <c r="U10" t="s">
        <v>6</v>
      </c>
      <c r="W10" t="str">
        <f t="shared" si="0"/>
        <v xml:space="preserve">     *  *             </v>
      </c>
      <c r="X10" t="str">
        <f t="shared" si="1"/>
        <v>**</v>
      </c>
      <c r="Y10">
        <f t="shared" si="2"/>
        <v>2</v>
      </c>
    </row>
    <row r="11" spans="1:25" x14ac:dyDescent="0.25">
      <c r="A11" t="s">
        <v>16</v>
      </c>
      <c r="B11">
        <v>0.16452514389844</v>
      </c>
      <c r="C11" t="s">
        <v>6</v>
      </c>
      <c r="D11">
        <v>0.23884509917650301</v>
      </c>
      <c r="E11" t="s">
        <v>6</v>
      </c>
      <c r="F11">
        <v>0.23467070769116699</v>
      </c>
      <c r="G11" t="s">
        <v>6</v>
      </c>
      <c r="H11">
        <v>0.34966786972930902</v>
      </c>
      <c r="I11" t="s">
        <v>9</v>
      </c>
      <c r="J11">
        <v>9.3562208651677706E-2</v>
      </c>
      <c r="K11" t="s">
        <v>6</v>
      </c>
      <c r="L11">
        <v>0.16020599419439299</v>
      </c>
      <c r="M11" t="s">
        <v>6</v>
      </c>
      <c r="N11">
        <v>0.26346863091169798</v>
      </c>
      <c r="O11" t="s">
        <v>6</v>
      </c>
      <c r="P11">
        <v>0.163132899231266</v>
      </c>
      <c r="Q11" t="s">
        <v>6</v>
      </c>
      <c r="R11">
        <v>0.20980700226760499</v>
      </c>
      <c r="S11" t="s">
        <v>6</v>
      </c>
      <c r="T11">
        <v>9.83515361286985E-2</v>
      </c>
      <c r="U11" t="s">
        <v>6</v>
      </c>
      <c r="W11" t="str">
        <f t="shared" si="0"/>
        <v xml:space="preserve">       *             </v>
      </c>
      <c r="X11" t="str">
        <f t="shared" si="1"/>
        <v>*</v>
      </c>
      <c r="Y11">
        <f t="shared" si="2"/>
        <v>1</v>
      </c>
    </row>
    <row r="12" spans="1:25" x14ac:dyDescent="0.25">
      <c r="A12" t="s">
        <v>17</v>
      </c>
      <c r="B12">
        <v>0.16215531392945801</v>
      </c>
      <c r="C12" t="s">
        <v>6</v>
      </c>
      <c r="D12">
        <v>0.214169271528001</v>
      </c>
      <c r="E12" t="s">
        <v>6</v>
      </c>
      <c r="F12">
        <v>0.575551482304832</v>
      </c>
      <c r="G12" t="s">
        <v>9</v>
      </c>
      <c r="H12">
        <v>0.51831209182956905</v>
      </c>
      <c r="I12" t="s">
        <v>9</v>
      </c>
      <c r="J12">
        <v>1.33342490531684E-2</v>
      </c>
      <c r="K12" t="s">
        <v>6</v>
      </c>
      <c r="L12">
        <v>0.16020599419439299</v>
      </c>
      <c r="M12" t="s">
        <v>6</v>
      </c>
      <c r="N12">
        <v>0.244998890813548</v>
      </c>
      <c r="O12" t="s">
        <v>6</v>
      </c>
      <c r="P12">
        <v>0.13580712737846901</v>
      </c>
      <c r="Q12" t="s">
        <v>6</v>
      </c>
      <c r="R12">
        <v>0.20980700226760499</v>
      </c>
      <c r="S12" t="s">
        <v>6</v>
      </c>
      <c r="T12">
        <v>0.13292651833480301</v>
      </c>
      <c r="U12" t="s">
        <v>6</v>
      </c>
      <c r="W12" t="str">
        <f t="shared" si="0"/>
        <v xml:space="preserve">     *  *             </v>
      </c>
      <c r="X12" t="str">
        <f t="shared" si="1"/>
        <v>**</v>
      </c>
      <c r="Y12">
        <f t="shared" si="2"/>
        <v>2</v>
      </c>
    </row>
    <row r="13" spans="1:25" x14ac:dyDescent="0.25">
      <c r="A13" t="s">
        <v>18</v>
      </c>
      <c r="B13">
        <v>0.17997450410445301</v>
      </c>
      <c r="C13" t="s">
        <v>6</v>
      </c>
      <c r="D13">
        <v>0.42691813366389603</v>
      </c>
      <c r="E13" t="s">
        <v>9</v>
      </c>
      <c r="F13">
        <v>0.34638107807666801</v>
      </c>
      <c r="G13" t="s">
        <v>6</v>
      </c>
      <c r="H13">
        <v>0.29573281541430502</v>
      </c>
      <c r="I13" t="s">
        <v>9</v>
      </c>
      <c r="J13">
        <v>0.12011051841517301</v>
      </c>
      <c r="K13" t="s">
        <v>6</v>
      </c>
      <c r="L13">
        <v>0.24091466171281201</v>
      </c>
      <c r="M13" t="s">
        <v>6</v>
      </c>
      <c r="N13">
        <v>0.34086108797971998</v>
      </c>
      <c r="O13" t="s">
        <v>9</v>
      </c>
      <c r="P13">
        <v>1</v>
      </c>
      <c r="Q13" t="s">
        <v>6</v>
      </c>
      <c r="R13">
        <v>0.13255155033493199</v>
      </c>
      <c r="S13" t="s">
        <v>6</v>
      </c>
      <c r="T13">
        <v>0.207610978017367</v>
      </c>
      <c r="U13" t="s">
        <v>6</v>
      </c>
      <c r="W13" t="str">
        <f t="shared" si="0"/>
        <v xml:space="preserve">   *    *      *       </v>
      </c>
      <c r="X13" t="str">
        <f t="shared" si="1"/>
        <v>***</v>
      </c>
      <c r="Y13">
        <f t="shared" si="2"/>
        <v>3</v>
      </c>
    </row>
    <row r="14" spans="1:25" x14ac:dyDescent="0.25">
      <c r="A14" t="s">
        <v>19</v>
      </c>
      <c r="B14">
        <v>0</v>
      </c>
      <c r="C14" t="s">
        <v>6</v>
      </c>
      <c r="D14">
        <v>0</v>
      </c>
      <c r="E14" t="s">
        <v>6</v>
      </c>
      <c r="F14">
        <v>0</v>
      </c>
      <c r="G14" t="s">
        <v>6</v>
      </c>
      <c r="H14">
        <v>0</v>
      </c>
      <c r="I14" t="s">
        <v>6</v>
      </c>
      <c r="J14">
        <v>1.9529031923306701E-2</v>
      </c>
      <c r="K14" t="s">
        <v>6</v>
      </c>
      <c r="L14">
        <v>0</v>
      </c>
      <c r="M14" t="s">
        <v>6</v>
      </c>
      <c r="N14">
        <v>0</v>
      </c>
      <c r="O14" t="s">
        <v>6</v>
      </c>
      <c r="P14">
        <v>0</v>
      </c>
      <c r="Q14" t="s">
        <v>6</v>
      </c>
      <c r="R14">
        <v>0.31558694389332198</v>
      </c>
      <c r="S14" t="s">
        <v>6</v>
      </c>
      <c r="T14">
        <v>0</v>
      </c>
      <c r="U14" t="s">
        <v>6</v>
      </c>
      <c r="W14" t="str">
        <f t="shared" si="0"/>
        <v xml:space="preserve">                    </v>
      </c>
      <c r="X14" t="str">
        <f t="shared" si="1"/>
        <v/>
      </c>
      <c r="Y14">
        <f t="shared" si="2"/>
        <v>0</v>
      </c>
    </row>
    <row r="15" spans="1:25" x14ac:dyDescent="0.25">
      <c r="A15" t="s">
        <v>20</v>
      </c>
      <c r="B15">
        <v>0.11509010486007901</v>
      </c>
      <c r="C15" t="s">
        <v>6</v>
      </c>
      <c r="D15">
        <v>0.37187354542976298</v>
      </c>
      <c r="E15" t="s">
        <v>9</v>
      </c>
      <c r="F15">
        <v>0.64073017516133401</v>
      </c>
      <c r="G15" t="s">
        <v>9</v>
      </c>
      <c r="H15">
        <v>0.29573281541430502</v>
      </c>
      <c r="I15" t="s">
        <v>9</v>
      </c>
      <c r="J15">
        <v>8.1872510567792198E-2</v>
      </c>
      <c r="K15" t="s">
        <v>6</v>
      </c>
      <c r="L15">
        <v>0.112507751382301</v>
      </c>
      <c r="M15" t="s">
        <v>6</v>
      </c>
      <c r="N15">
        <v>0.244851943106555</v>
      </c>
      <c r="O15" t="s">
        <v>6</v>
      </c>
      <c r="P15">
        <v>0.21592753974173101</v>
      </c>
      <c r="Q15" t="s">
        <v>6</v>
      </c>
      <c r="R15">
        <v>0.25865929814716299</v>
      </c>
      <c r="S15" t="s">
        <v>9</v>
      </c>
      <c r="T15">
        <v>0.21212736637162499</v>
      </c>
      <c r="U15" t="s">
        <v>6</v>
      </c>
      <c r="W15" t="str">
        <f t="shared" si="0"/>
        <v xml:space="preserve">   *  *  *          *   </v>
      </c>
      <c r="X15" t="str">
        <f t="shared" si="1"/>
        <v>****</v>
      </c>
      <c r="Y15">
        <f t="shared" si="2"/>
        <v>4</v>
      </c>
    </row>
    <row r="16" spans="1:25" x14ac:dyDescent="0.25">
      <c r="A16" t="s">
        <v>21</v>
      </c>
      <c r="B16">
        <v>0.19007314562181399</v>
      </c>
      <c r="C16" t="s">
        <v>9</v>
      </c>
      <c r="D16">
        <v>0.41727574528771899</v>
      </c>
      <c r="E16" t="s">
        <v>9</v>
      </c>
      <c r="F16">
        <v>0.51928944032909996</v>
      </c>
      <c r="G16" t="s">
        <v>9</v>
      </c>
      <c r="H16">
        <v>0.39358183180495798</v>
      </c>
      <c r="I16" t="s">
        <v>6</v>
      </c>
      <c r="J16">
        <v>0.17723249399504501</v>
      </c>
      <c r="K16" t="s">
        <v>6</v>
      </c>
      <c r="L16">
        <v>9.8510814496504798E-2</v>
      </c>
      <c r="M16" t="s">
        <v>6</v>
      </c>
      <c r="N16">
        <v>0.39355586082596999</v>
      </c>
      <c r="O16" t="s">
        <v>9</v>
      </c>
      <c r="P16">
        <v>0.258769030848641</v>
      </c>
      <c r="Q16" t="s">
        <v>6</v>
      </c>
      <c r="R16">
        <v>0.13255155033493199</v>
      </c>
      <c r="S16" t="s">
        <v>6</v>
      </c>
      <c r="T16">
        <v>0</v>
      </c>
      <c r="U16" t="s">
        <v>6</v>
      </c>
      <c r="W16" t="str">
        <f t="shared" si="0"/>
        <v xml:space="preserve"> *  *  *        *       </v>
      </c>
      <c r="X16" t="str">
        <f t="shared" si="1"/>
        <v>****</v>
      </c>
      <c r="Y16">
        <f t="shared" si="2"/>
        <v>4</v>
      </c>
    </row>
    <row r="17" spans="1:25" x14ac:dyDescent="0.25">
      <c r="A17" t="s">
        <v>22</v>
      </c>
      <c r="B17">
        <v>0.27575496121807802</v>
      </c>
      <c r="C17" t="s">
        <v>9</v>
      </c>
      <c r="D17">
        <v>0</v>
      </c>
      <c r="E17" t="s">
        <v>6</v>
      </c>
      <c r="F17">
        <v>0.20999418549226601</v>
      </c>
      <c r="G17" t="s">
        <v>6</v>
      </c>
      <c r="H17">
        <v>0</v>
      </c>
      <c r="I17" t="s">
        <v>6</v>
      </c>
      <c r="J17">
        <v>0.14587760849655099</v>
      </c>
      <c r="K17" t="s">
        <v>6</v>
      </c>
      <c r="L17">
        <v>0.108620217338042</v>
      </c>
      <c r="M17" t="s">
        <v>9</v>
      </c>
      <c r="N17">
        <v>0.212818110566772</v>
      </c>
      <c r="O17" t="s">
        <v>6</v>
      </c>
      <c r="P17">
        <v>0.177947090931416</v>
      </c>
      <c r="Q17" t="s">
        <v>9</v>
      </c>
      <c r="R17">
        <v>0.31950232609145102</v>
      </c>
      <c r="S17" t="s">
        <v>9</v>
      </c>
      <c r="T17">
        <v>0</v>
      </c>
      <c r="U17" t="s">
        <v>6</v>
      </c>
      <c r="W17" t="str">
        <f t="shared" si="0"/>
        <v xml:space="preserve"> *          *    *  *   </v>
      </c>
      <c r="X17" t="str">
        <f t="shared" si="1"/>
        <v>****</v>
      </c>
      <c r="Y17">
        <f t="shared" si="2"/>
        <v>4</v>
      </c>
    </row>
    <row r="18" spans="1:25" x14ac:dyDescent="0.25">
      <c r="A18" t="s">
        <v>23</v>
      </c>
      <c r="B18">
        <v>0.13251913888429501</v>
      </c>
      <c r="C18" t="s">
        <v>6</v>
      </c>
      <c r="D18">
        <v>0.27087118570589902</v>
      </c>
      <c r="E18" t="s">
        <v>6</v>
      </c>
      <c r="F18">
        <v>0.23467070769116699</v>
      </c>
      <c r="G18" t="s">
        <v>6</v>
      </c>
      <c r="H18">
        <v>0.169008529485241</v>
      </c>
      <c r="I18" t="s">
        <v>6</v>
      </c>
      <c r="J18">
        <v>0.22815037319707401</v>
      </c>
      <c r="K18" t="s">
        <v>9</v>
      </c>
      <c r="L18">
        <v>0.15050352938992201</v>
      </c>
      <c r="M18" t="s">
        <v>6</v>
      </c>
      <c r="N18">
        <v>0.28434055367684702</v>
      </c>
      <c r="O18" t="s">
        <v>6</v>
      </c>
      <c r="P18">
        <v>7.4688503152902694E-2</v>
      </c>
      <c r="Q18" t="s">
        <v>6</v>
      </c>
      <c r="R18">
        <v>0.13255155033493199</v>
      </c>
      <c r="S18" t="s">
        <v>6</v>
      </c>
      <c r="T18">
        <v>0.13292651833480301</v>
      </c>
      <c r="U18" t="s">
        <v>6</v>
      </c>
      <c r="W18" t="str">
        <f t="shared" si="0"/>
        <v xml:space="preserve">         *           </v>
      </c>
      <c r="X18" t="str">
        <f t="shared" si="1"/>
        <v>*</v>
      </c>
      <c r="Y18">
        <f t="shared" si="2"/>
        <v>1</v>
      </c>
    </row>
    <row r="19" spans="1:25" x14ac:dyDescent="0.25">
      <c r="A19" t="s">
        <v>24</v>
      </c>
      <c r="B19">
        <v>0.19009356698940399</v>
      </c>
      <c r="C19" t="s">
        <v>9</v>
      </c>
      <c r="D19">
        <v>0</v>
      </c>
      <c r="E19" t="s">
        <v>6</v>
      </c>
      <c r="F19">
        <v>0.40641628260805401</v>
      </c>
      <c r="G19" t="s">
        <v>9</v>
      </c>
      <c r="H19">
        <v>9.4727283687097499E-2</v>
      </c>
      <c r="I19" t="s">
        <v>6</v>
      </c>
      <c r="J19">
        <v>0.23435911208971999</v>
      </c>
      <c r="K19" t="s">
        <v>6</v>
      </c>
      <c r="L19">
        <v>0.112507751382301</v>
      </c>
      <c r="M19" t="s">
        <v>9</v>
      </c>
      <c r="N19">
        <v>0.20313408125457799</v>
      </c>
      <c r="O19" t="s">
        <v>6</v>
      </c>
      <c r="P19">
        <v>0.27320963043840801</v>
      </c>
      <c r="Q19" t="s">
        <v>6</v>
      </c>
      <c r="R19">
        <v>0.34988877764995102</v>
      </c>
      <c r="S19" t="s">
        <v>9</v>
      </c>
      <c r="T19">
        <v>8.4993684952121701E-2</v>
      </c>
      <c r="U19" t="s">
        <v>6</v>
      </c>
      <c r="W19" t="str">
        <f t="shared" si="0"/>
        <v xml:space="preserve"> *    *      *      *   </v>
      </c>
      <c r="X19" t="str">
        <f t="shared" si="1"/>
        <v>****</v>
      </c>
      <c r="Y19">
        <f t="shared" si="2"/>
        <v>4</v>
      </c>
    </row>
    <row r="20" spans="1:25" x14ac:dyDescent="0.25">
      <c r="A20" t="s">
        <v>25</v>
      </c>
      <c r="B20">
        <v>0.178973367568105</v>
      </c>
      <c r="C20" t="s">
        <v>6</v>
      </c>
      <c r="D20">
        <v>0.27087118570589902</v>
      </c>
      <c r="E20" t="s">
        <v>6</v>
      </c>
      <c r="F20">
        <v>0.40641628260805401</v>
      </c>
      <c r="G20" t="s">
        <v>6</v>
      </c>
      <c r="H20">
        <v>0.34966786972930902</v>
      </c>
      <c r="I20" t="s">
        <v>9</v>
      </c>
      <c r="J20">
        <v>9.3562208651677706E-2</v>
      </c>
      <c r="K20" t="s">
        <v>6</v>
      </c>
      <c r="L20">
        <v>0.11735979604334899</v>
      </c>
      <c r="M20" t="s">
        <v>6</v>
      </c>
      <c r="N20">
        <v>0.28434055367684702</v>
      </c>
      <c r="O20" t="s">
        <v>6</v>
      </c>
      <c r="P20">
        <v>0.21592753974173101</v>
      </c>
      <c r="Q20" t="s">
        <v>6</v>
      </c>
      <c r="R20">
        <v>0.223108955253218</v>
      </c>
      <c r="S20" t="s">
        <v>6</v>
      </c>
      <c r="T20">
        <v>0.18429909916340301</v>
      </c>
      <c r="U20" t="s">
        <v>6</v>
      </c>
      <c r="W20" t="str">
        <f t="shared" si="0"/>
        <v xml:space="preserve">       *             </v>
      </c>
      <c r="X20" t="str">
        <f t="shared" si="1"/>
        <v>*</v>
      </c>
      <c r="Y20">
        <f t="shared" si="2"/>
        <v>1</v>
      </c>
    </row>
    <row r="21" spans="1:25" x14ac:dyDescent="0.25">
      <c r="A21" t="s">
        <v>26</v>
      </c>
      <c r="B21">
        <v>0.12251584006094</v>
      </c>
      <c r="C21" t="s">
        <v>6</v>
      </c>
      <c r="D21">
        <v>0.27266385415300798</v>
      </c>
      <c r="E21" t="s">
        <v>6</v>
      </c>
      <c r="F21">
        <v>0.29545655259473702</v>
      </c>
      <c r="G21" t="s">
        <v>6</v>
      </c>
      <c r="H21">
        <v>0.169008529485241</v>
      </c>
      <c r="I21" t="s">
        <v>9</v>
      </c>
      <c r="J21">
        <v>9.3562208651677706E-2</v>
      </c>
      <c r="K21" t="s">
        <v>6</v>
      </c>
      <c r="L21">
        <v>0.16357284403226</v>
      </c>
      <c r="M21" t="s">
        <v>6</v>
      </c>
      <c r="N21">
        <v>0.23401823520522899</v>
      </c>
      <c r="O21" t="s">
        <v>6</v>
      </c>
      <c r="P21">
        <v>0.21492798070875199</v>
      </c>
      <c r="Q21" t="s">
        <v>6</v>
      </c>
      <c r="R21">
        <v>0.18651465140225501</v>
      </c>
      <c r="S21" t="s">
        <v>6</v>
      </c>
      <c r="T21">
        <v>0.13695220309380601</v>
      </c>
      <c r="U21" t="s">
        <v>6</v>
      </c>
      <c r="W21" t="str">
        <f t="shared" si="0"/>
        <v xml:space="preserve">       *             </v>
      </c>
      <c r="X21" t="str">
        <f t="shared" si="1"/>
        <v>*</v>
      </c>
      <c r="Y21">
        <f t="shared" si="2"/>
        <v>1</v>
      </c>
    </row>
    <row r="22" spans="1:25" x14ac:dyDescent="0.25">
      <c r="A22" t="s">
        <v>27</v>
      </c>
      <c r="B22">
        <v>0.201928140383483</v>
      </c>
      <c r="C22" t="s">
        <v>6</v>
      </c>
      <c r="D22">
        <v>0.332403157663966</v>
      </c>
      <c r="E22" t="s">
        <v>6</v>
      </c>
      <c r="F22">
        <v>0.38625193383035999</v>
      </c>
      <c r="G22" t="s">
        <v>9</v>
      </c>
      <c r="H22">
        <v>0.24476021051069699</v>
      </c>
      <c r="I22" t="s">
        <v>9</v>
      </c>
      <c r="J22">
        <v>0.122877342118317</v>
      </c>
      <c r="K22" t="s">
        <v>6</v>
      </c>
      <c r="L22">
        <v>0.17898497064530999</v>
      </c>
      <c r="M22" t="s">
        <v>6</v>
      </c>
      <c r="N22">
        <v>0.208811607589827</v>
      </c>
      <c r="O22" t="s">
        <v>6</v>
      </c>
      <c r="P22">
        <v>0.23975850895807899</v>
      </c>
      <c r="Q22" t="s">
        <v>6</v>
      </c>
      <c r="R22">
        <v>0.13255155033493199</v>
      </c>
      <c r="S22" t="s">
        <v>6</v>
      </c>
      <c r="T22">
        <v>0</v>
      </c>
      <c r="U22" t="s">
        <v>6</v>
      </c>
      <c r="W22" t="str">
        <f t="shared" si="0"/>
        <v xml:space="preserve">     *  *             </v>
      </c>
      <c r="X22" t="str">
        <f t="shared" si="1"/>
        <v>**</v>
      </c>
      <c r="Y22">
        <f t="shared" si="2"/>
        <v>2</v>
      </c>
    </row>
    <row r="23" spans="1:25" x14ac:dyDescent="0.25">
      <c r="A23" t="s">
        <v>28</v>
      </c>
      <c r="B23">
        <v>0.20831693902531201</v>
      </c>
      <c r="C23" t="s">
        <v>6</v>
      </c>
      <c r="D23">
        <v>0.214169271528001</v>
      </c>
      <c r="E23" t="s">
        <v>6</v>
      </c>
      <c r="F23">
        <v>0.23467070769116699</v>
      </c>
      <c r="G23" t="s">
        <v>6</v>
      </c>
      <c r="H23">
        <v>0.34966786972930902</v>
      </c>
      <c r="I23" t="s">
        <v>9</v>
      </c>
      <c r="J23">
        <v>0.139592463719826</v>
      </c>
      <c r="K23" t="s">
        <v>6</v>
      </c>
      <c r="L23">
        <v>0.112507751382301</v>
      </c>
      <c r="M23" t="s">
        <v>6</v>
      </c>
      <c r="N23">
        <v>0.32812079053456</v>
      </c>
      <c r="O23" t="s">
        <v>9</v>
      </c>
      <c r="P23">
        <v>0.19711197057826799</v>
      </c>
      <c r="Q23" t="s">
        <v>6</v>
      </c>
      <c r="R23">
        <v>0.20980700226760499</v>
      </c>
      <c r="S23" t="s">
        <v>6</v>
      </c>
      <c r="T23">
        <v>0.180326382977466</v>
      </c>
      <c r="U23" t="s">
        <v>6</v>
      </c>
      <c r="W23" t="str">
        <f t="shared" si="0"/>
        <v xml:space="preserve">       *      *       </v>
      </c>
      <c r="X23" t="str">
        <f t="shared" si="1"/>
        <v>**</v>
      </c>
      <c r="Y23">
        <f t="shared" si="2"/>
        <v>2</v>
      </c>
    </row>
    <row r="24" spans="1:25" x14ac:dyDescent="0.25">
      <c r="A24" t="s">
        <v>29</v>
      </c>
      <c r="B24">
        <v>0.13080543793861699</v>
      </c>
      <c r="C24" t="s">
        <v>6</v>
      </c>
      <c r="D24">
        <v>0.27266385415300798</v>
      </c>
      <c r="E24" t="s">
        <v>6</v>
      </c>
      <c r="F24">
        <v>0.38625193383035999</v>
      </c>
      <c r="G24" t="s">
        <v>6</v>
      </c>
      <c r="H24">
        <v>0.24476021051069699</v>
      </c>
      <c r="I24" t="s">
        <v>9</v>
      </c>
      <c r="J24">
        <v>1.8556806715852098E-2</v>
      </c>
      <c r="K24" t="s">
        <v>6</v>
      </c>
      <c r="L24">
        <v>0.17898497064530999</v>
      </c>
      <c r="M24" t="s">
        <v>6</v>
      </c>
      <c r="N24">
        <v>0.24027217954452301</v>
      </c>
      <c r="O24" t="s">
        <v>6</v>
      </c>
      <c r="P24">
        <v>0.163132899231266</v>
      </c>
      <c r="Q24" t="s">
        <v>6</v>
      </c>
      <c r="R24">
        <v>0.203770747390742</v>
      </c>
      <c r="S24" t="s">
        <v>6</v>
      </c>
      <c r="T24">
        <v>0.17901888342653699</v>
      </c>
      <c r="U24" t="s">
        <v>6</v>
      </c>
      <c r="W24" t="str">
        <f t="shared" si="0"/>
        <v xml:space="preserve">       *             </v>
      </c>
      <c r="X24" t="str">
        <f t="shared" si="1"/>
        <v>*</v>
      </c>
      <c r="Y24">
        <f t="shared" si="2"/>
        <v>1</v>
      </c>
    </row>
    <row r="25" spans="1:25" x14ac:dyDescent="0.25">
      <c r="A25" t="s">
        <v>30</v>
      </c>
      <c r="B25">
        <v>0.13991240185882101</v>
      </c>
      <c r="C25" t="s">
        <v>6</v>
      </c>
      <c r="D25">
        <v>0.32190172301387698</v>
      </c>
      <c r="E25" t="s">
        <v>9</v>
      </c>
      <c r="F25">
        <v>0.23467070769116699</v>
      </c>
      <c r="G25" t="s">
        <v>6</v>
      </c>
      <c r="H25">
        <v>0.363199058177886</v>
      </c>
      <c r="I25" t="s">
        <v>9</v>
      </c>
      <c r="J25">
        <v>8.7245776287042803E-2</v>
      </c>
      <c r="K25" t="s">
        <v>6</v>
      </c>
      <c r="L25">
        <v>0.13961198460389099</v>
      </c>
      <c r="M25" t="s">
        <v>6</v>
      </c>
      <c r="N25">
        <v>0.240296229167862</v>
      </c>
      <c r="O25" t="s">
        <v>6</v>
      </c>
      <c r="P25">
        <v>0.177947090931416</v>
      </c>
      <c r="Q25" t="s">
        <v>6</v>
      </c>
      <c r="R25">
        <v>0.13255155033493199</v>
      </c>
      <c r="S25" t="s">
        <v>6</v>
      </c>
      <c r="T25">
        <v>0.240017411857705</v>
      </c>
      <c r="U25" t="s">
        <v>6</v>
      </c>
      <c r="W25" t="str">
        <f t="shared" si="0"/>
        <v xml:space="preserve">   *    *             </v>
      </c>
      <c r="X25" t="str">
        <f t="shared" si="1"/>
        <v>**</v>
      </c>
      <c r="Y25">
        <f t="shared" si="2"/>
        <v>2</v>
      </c>
    </row>
    <row r="26" spans="1:25" x14ac:dyDescent="0.25">
      <c r="A26" t="s">
        <v>31</v>
      </c>
      <c r="B26">
        <v>0.183528709250498</v>
      </c>
      <c r="C26" t="s">
        <v>9</v>
      </c>
      <c r="D26">
        <v>0.18049960512548199</v>
      </c>
      <c r="E26" t="s">
        <v>9</v>
      </c>
      <c r="F26">
        <v>0.23467070769116699</v>
      </c>
      <c r="G26" t="s">
        <v>6</v>
      </c>
      <c r="H26">
        <v>0.33926412870335998</v>
      </c>
      <c r="I26" t="s">
        <v>9</v>
      </c>
      <c r="J26">
        <v>8.7955694410415203E-2</v>
      </c>
      <c r="K26" t="s">
        <v>6</v>
      </c>
      <c r="L26">
        <v>0.21714668980759</v>
      </c>
      <c r="M26" t="s">
        <v>6</v>
      </c>
      <c r="N26">
        <v>0.32107378797596697</v>
      </c>
      <c r="O26" t="s">
        <v>6</v>
      </c>
      <c r="P26">
        <v>0.19711197057826799</v>
      </c>
      <c r="Q26" t="s">
        <v>6</v>
      </c>
      <c r="R26">
        <v>0.29164399099648203</v>
      </c>
      <c r="S26" t="s">
        <v>9</v>
      </c>
      <c r="T26">
        <v>0.211280642818966</v>
      </c>
      <c r="U26" t="s">
        <v>6</v>
      </c>
      <c r="W26" t="str">
        <f t="shared" si="0"/>
        <v xml:space="preserve"> *  *    *          *   </v>
      </c>
      <c r="X26" t="str">
        <f t="shared" si="1"/>
        <v>****</v>
      </c>
      <c r="Y26">
        <f t="shared" si="2"/>
        <v>4</v>
      </c>
    </row>
    <row r="27" spans="1:25" x14ac:dyDescent="0.25">
      <c r="A27" t="s">
        <v>33</v>
      </c>
      <c r="B27">
        <v>0.201531020775534</v>
      </c>
      <c r="C27" t="s">
        <v>6</v>
      </c>
      <c r="D27">
        <v>0.21604134944895201</v>
      </c>
      <c r="E27" t="s">
        <v>6</v>
      </c>
      <c r="F27">
        <v>0.56001146433016902</v>
      </c>
      <c r="G27" t="s">
        <v>9</v>
      </c>
      <c r="H27">
        <v>0.34966786972930902</v>
      </c>
      <c r="I27" t="s">
        <v>9</v>
      </c>
      <c r="J27">
        <v>0.122877342118317</v>
      </c>
      <c r="K27" t="s">
        <v>6</v>
      </c>
      <c r="L27">
        <v>0.26595539448405298</v>
      </c>
      <c r="M27" t="s">
        <v>6</v>
      </c>
      <c r="N27">
        <v>0.208834557877602</v>
      </c>
      <c r="O27" t="s">
        <v>6</v>
      </c>
      <c r="P27">
        <v>0.18834978571550401</v>
      </c>
      <c r="Q27" t="s">
        <v>6</v>
      </c>
      <c r="R27">
        <v>0.108745854635363</v>
      </c>
      <c r="S27" t="s">
        <v>6</v>
      </c>
      <c r="T27">
        <v>0.24995987625094401</v>
      </c>
      <c r="U27" t="s">
        <v>6</v>
      </c>
      <c r="W27" t="str">
        <f t="shared" si="0"/>
        <v xml:space="preserve">     *  *             </v>
      </c>
      <c r="X27" t="str">
        <f t="shared" si="1"/>
        <v>**</v>
      </c>
      <c r="Y27">
        <f t="shared" si="2"/>
        <v>2</v>
      </c>
    </row>
    <row r="28" spans="1:25" x14ac:dyDescent="0.25">
      <c r="A28" t="s">
        <v>34</v>
      </c>
      <c r="B28">
        <v>0.16318689242703999</v>
      </c>
      <c r="C28" t="s">
        <v>6</v>
      </c>
      <c r="D28">
        <v>0.163295615862143</v>
      </c>
      <c r="E28" t="s">
        <v>6</v>
      </c>
      <c r="F28">
        <v>0.76112172644817799</v>
      </c>
      <c r="G28" t="s">
        <v>9</v>
      </c>
      <c r="H28">
        <v>0.34966786972930902</v>
      </c>
      <c r="I28" t="s">
        <v>9</v>
      </c>
      <c r="J28">
        <v>9.3562208651677706E-2</v>
      </c>
      <c r="K28" t="s">
        <v>6</v>
      </c>
      <c r="L28">
        <v>0.21372713446071701</v>
      </c>
      <c r="M28" t="s">
        <v>6</v>
      </c>
      <c r="N28">
        <v>0.25545974736013</v>
      </c>
      <c r="O28" t="s">
        <v>6</v>
      </c>
      <c r="P28">
        <v>0.19622562903822299</v>
      </c>
      <c r="Q28" t="s">
        <v>6</v>
      </c>
      <c r="R28">
        <v>0.20980700226760499</v>
      </c>
      <c r="S28" t="s">
        <v>6</v>
      </c>
      <c r="T28">
        <v>0.19467613699376801</v>
      </c>
      <c r="U28" t="s">
        <v>6</v>
      </c>
      <c r="W28" t="str">
        <f t="shared" si="0"/>
        <v xml:space="preserve">     *  *             </v>
      </c>
      <c r="X28" t="str">
        <f t="shared" si="1"/>
        <v>**</v>
      </c>
      <c r="Y28">
        <f t="shared" si="2"/>
        <v>2</v>
      </c>
    </row>
    <row r="29" spans="1:25" x14ac:dyDescent="0.25">
      <c r="A29" t="s">
        <v>35</v>
      </c>
      <c r="B29">
        <v>0.232402018435693</v>
      </c>
      <c r="C29" t="s">
        <v>9</v>
      </c>
      <c r="D29">
        <v>7.8512661900425093E-2</v>
      </c>
      <c r="E29" t="s">
        <v>6</v>
      </c>
      <c r="F29">
        <v>0.40641628260805401</v>
      </c>
      <c r="G29" t="s">
        <v>9</v>
      </c>
      <c r="H29">
        <v>0.462673146644698</v>
      </c>
      <c r="I29" t="s">
        <v>9</v>
      </c>
      <c r="J29">
        <v>5.6517291401127302E-2</v>
      </c>
      <c r="K29" t="s">
        <v>6</v>
      </c>
      <c r="L29">
        <v>0.24600248554662499</v>
      </c>
      <c r="M29" t="s">
        <v>6</v>
      </c>
      <c r="N29">
        <v>0.26097520988844303</v>
      </c>
      <c r="O29" t="s">
        <v>6</v>
      </c>
      <c r="P29">
        <v>0.40277358153665499</v>
      </c>
      <c r="Q29" t="s">
        <v>9</v>
      </c>
      <c r="R29">
        <v>0.108745854635363</v>
      </c>
      <c r="S29" t="s">
        <v>6</v>
      </c>
      <c r="T29">
        <v>0.420095973811903</v>
      </c>
      <c r="U29" t="s">
        <v>9</v>
      </c>
      <c r="W29" t="str">
        <f t="shared" si="0"/>
        <v xml:space="preserve"> *    *  *        *    * </v>
      </c>
      <c r="X29" t="str">
        <f t="shared" si="1"/>
        <v>*****</v>
      </c>
      <c r="Y29">
        <f t="shared" si="2"/>
        <v>5</v>
      </c>
    </row>
    <row r="30" spans="1:25" x14ac:dyDescent="0.25">
      <c r="A30" t="s">
        <v>36</v>
      </c>
      <c r="B30">
        <v>0.13364730470657801</v>
      </c>
      <c r="C30" t="s">
        <v>6</v>
      </c>
      <c r="D30">
        <v>7.8512661900425093E-2</v>
      </c>
      <c r="E30" t="s">
        <v>6</v>
      </c>
      <c r="F30">
        <v>0.20999418549226601</v>
      </c>
      <c r="G30" t="s">
        <v>6</v>
      </c>
      <c r="H30">
        <v>0.22258872071549801</v>
      </c>
      <c r="I30" t="s">
        <v>6</v>
      </c>
      <c r="J30">
        <v>8.8979319638948604E-2</v>
      </c>
      <c r="K30" t="s">
        <v>6</v>
      </c>
      <c r="L30">
        <v>0.220933105007699</v>
      </c>
      <c r="M30" t="s">
        <v>6</v>
      </c>
      <c r="N30">
        <v>0.26131831161381802</v>
      </c>
      <c r="O30" t="s">
        <v>6</v>
      </c>
      <c r="P30">
        <v>0.13580712737846901</v>
      </c>
      <c r="Q30" t="s">
        <v>6</v>
      </c>
      <c r="R30">
        <v>0.13255155033493199</v>
      </c>
      <c r="S30" t="s">
        <v>6</v>
      </c>
      <c r="T30">
        <v>0.414108919360622</v>
      </c>
      <c r="U30" t="s">
        <v>9</v>
      </c>
      <c r="W30" t="str">
        <f t="shared" si="0"/>
        <v xml:space="preserve">                   * </v>
      </c>
      <c r="X30" t="str">
        <f t="shared" si="1"/>
        <v>*</v>
      </c>
      <c r="Y30">
        <f t="shared" si="2"/>
        <v>1</v>
      </c>
    </row>
    <row r="31" spans="1:25" x14ac:dyDescent="0.25">
      <c r="A31" t="s">
        <v>37</v>
      </c>
      <c r="B31">
        <v>0.181409520902929</v>
      </c>
      <c r="C31" t="s">
        <v>9</v>
      </c>
      <c r="D31">
        <v>0.259046661104123</v>
      </c>
      <c r="E31" t="s">
        <v>6</v>
      </c>
      <c r="F31">
        <v>0.40608201172819502</v>
      </c>
      <c r="G31" t="s">
        <v>9</v>
      </c>
      <c r="H31">
        <v>0.28375018881722702</v>
      </c>
      <c r="I31" t="s">
        <v>9</v>
      </c>
      <c r="J31">
        <v>1.8556806715852098E-2</v>
      </c>
      <c r="K31" t="s">
        <v>6</v>
      </c>
      <c r="L31">
        <v>0.172803042308766</v>
      </c>
      <c r="M31" t="s">
        <v>6</v>
      </c>
      <c r="N31">
        <v>0.27684186670917599</v>
      </c>
      <c r="O31" t="s">
        <v>9</v>
      </c>
      <c r="P31">
        <v>0.40678179163853501</v>
      </c>
      <c r="Q31" t="s">
        <v>9</v>
      </c>
      <c r="R31">
        <v>0.20980700226760499</v>
      </c>
      <c r="S31" t="s">
        <v>6</v>
      </c>
      <c r="T31">
        <v>0.414108919360622</v>
      </c>
      <c r="U31" t="s">
        <v>9</v>
      </c>
      <c r="W31" t="str">
        <f t="shared" si="0"/>
        <v xml:space="preserve"> *    *  *      *  *    * </v>
      </c>
      <c r="X31" t="str">
        <f t="shared" si="1"/>
        <v>******</v>
      </c>
      <c r="Y31">
        <f t="shared" si="2"/>
        <v>6</v>
      </c>
    </row>
    <row r="32" spans="1:25" x14ac:dyDescent="0.25">
      <c r="A32" t="s">
        <v>38</v>
      </c>
      <c r="B32">
        <v>0.16696710598873701</v>
      </c>
      <c r="C32" t="s">
        <v>9</v>
      </c>
      <c r="D32">
        <v>0.22002114189546501</v>
      </c>
      <c r="E32" t="s">
        <v>6</v>
      </c>
      <c r="F32">
        <v>0.29545655259473702</v>
      </c>
      <c r="G32" t="s">
        <v>6</v>
      </c>
      <c r="H32">
        <v>0.28375018881722702</v>
      </c>
      <c r="I32" t="s">
        <v>6</v>
      </c>
      <c r="J32">
        <v>0.145632230285794</v>
      </c>
      <c r="K32" t="s">
        <v>6</v>
      </c>
      <c r="L32">
        <v>0.22907501139096101</v>
      </c>
      <c r="M32" t="s">
        <v>6</v>
      </c>
      <c r="N32">
        <v>0.255027252076095</v>
      </c>
      <c r="O32" t="s">
        <v>6</v>
      </c>
      <c r="P32">
        <v>0.16237894988367399</v>
      </c>
      <c r="Q32" t="s">
        <v>9</v>
      </c>
      <c r="R32">
        <v>0.18651465140225501</v>
      </c>
      <c r="S32" t="s">
        <v>6</v>
      </c>
      <c r="T32">
        <v>0.18978433100669301</v>
      </c>
      <c r="U32" t="s">
        <v>6</v>
      </c>
      <c r="W32" t="str">
        <f t="shared" si="0"/>
        <v xml:space="preserve"> *              *     </v>
      </c>
      <c r="X32" t="str">
        <f t="shared" si="1"/>
        <v>**</v>
      </c>
      <c r="Y32">
        <f t="shared" si="2"/>
        <v>2</v>
      </c>
    </row>
    <row r="35" spans="1:25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5" x14ac:dyDescent="0.25">
      <c r="A36" t="s">
        <v>5</v>
      </c>
      <c r="B36">
        <v>0.10791804485803</v>
      </c>
      <c r="C36" t="s">
        <v>7</v>
      </c>
      <c r="D36">
        <v>0.34591242934122202</v>
      </c>
      <c r="E36" t="s">
        <v>7</v>
      </c>
      <c r="F36">
        <v>0.22690894509082199</v>
      </c>
      <c r="G36" t="s">
        <v>7</v>
      </c>
      <c r="H36">
        <v>0.330978014253964</v>
      </c>
      <c r="I36" t="s">
        <v>7</v>
      </c>
      <c r="J36">
        <v>0.24649121317002401</v>
      </c>
      <c r="K36" t="s">
        <v>7</v>
      </c>
      <c r="L36">
        <v>0.158591147959981</v>
      </c>
      <c r="M36" t="s">
        <v>7</v>
      </c>
      <c r="N36">
        <v>0.22993643218637699</v>
      </c>
      <c r="O36" t="s">
        <v>7</v>
      </c>
      <c r="P36">
        <v>0.30015512927156401</v>
      </c>
      <c r="Q36" t="s">
        <v>7</v>
      </c>
      <c r="R36">
        <v>0.39340941314505301</v>
      </c>
      <c r="S36" t="s">
        <v>32</v>
      </c>
      <c r="T36">
        <v>0.17111040884163201</v>
      </c>
      <c r="U36" t="s">
        <v>7</v>
      </c>
      <c r="W36" t="str">
        <f>_xlfn.CONCAT(C36,E36,G36,I36,K36,M36,O36,Q36,S36,U36)</f>
        <v xml:space="preserve">         * </v>
      </c>
      <c r="X36" t="str">
        <f t="shared" ref="X36:X65" si="3">TRIM(SUBSTITUTE(W36, " ", ""))</f>
        <v>*</v>
      </c>
      <c r="Y36">
        <f t="shared" ref="Y36:Y65" si="4">LEN(X36)</f>
        <v>1</v>
      </c>
    </row>
    <row r="37" spans="1:25" x14ac:dyDescent="0.25">
      <c r="A37" t="s">
        <v>8</v>
      </c>
      <c r="B37">
        <v>0.114025800533456</v>
      </c>
      <c r="C37" t="s">
        <v>7</v>
      </c>
      <c r="D37">
        <v>0.34591242934122202</v>
      </c>
      <c r="E37" t="s">
        <v>7</v>
      </c>
      <c r="F37">
        <v>0.22690894509082199</v>
      </c>
      <c r="G37" t="s">
        <v>7</v>
      </c>
      <c r="H37">
        <v>0.330978014253964</v>
      </c>
      <c r="I37" t="s">
        <v>7</v>
      </c>
      <c r="J37">
        <v>0.234347597560535</v>
      </c>
      <c r="K37" t="s">
        <v>7</v>
      </c>
      <c r="L37">
        <v>0.158591147959981</v>
      </c>
      <c r="M37" t="s">
        <v>7</v>
      </c>
      <c r="N37">
        <v>0.22993643218637699</v>
      </c>
      <c r="O37" t="s">
        <v>7</v>
      </c>
      <c r="P37">
        <v>0.28105791743686998</v>
      </c>
      <c r="Q37" t="s">
        <v>7</v>
      </c>
      <c r="R37">
        <v>0.41243686494071502</v>
      </c>
      <c r="S37" t="s">
        <v>32</v>
      </c>
      <c r="T37">
        <v>0.20449137368437301</v>
      </c>
      <c r="U37" t="s">
        <v>7</v>
      </c>
      <c r="W37" t="str">
        <f t="shared" ref="W37:W65" si="5">_xlfn.CONCAT(C37,E37,G37,I37,K37,M37,O37,Q37,S37,U37)</f>
        <v xml:space="preserve">         * </v>
      </c>
      <c r="X37" t="str">
        <f t="shared" si="3"/>
        <v>*</v>
      </c>
      <c r="Y37">
        <f t="shared" si="4"/>
        <v>1</v>
      </c>
    </row>
    <row r="38" spans="1:25" x14ac:dyDescent="0.25">
      <c r="A38" t="s">
        <v>10</v>
      </c>
      <c r="B38">
        <v>7.6867943329144595E-2</v>
      </c>
      <c r="C38" t="s">
        <v>7</v>
      </c>
      <c r="D38">
        <v>0.26072386319095497</v>
      </c>
      <c r="E38" t="s">
        <v>7</v>
      </c>
      <c r="F38">
        <v>0.22690894509082199</v>
      </c>
      <c r="G38" t="s">
        <v>7</v>
      </c>
      <c r="H38">
        <v>0.330978014253964</v>
      </c>
      <c r="I38" t="s">
        <v>7</v>
      </c>
      <c r="J38">
        <v>0.34577536024678102</v>
      </c>
      <c r="K38" t="s">
        <v>32</v>
      </c>
      <c r="L38">
        <v>0.17151445746755301</v>
      </c>
      <c r="M38" t="s">
        <v>7</v>
      </c>
      <c r="N38">
        <v>0.18386902876452901</v>
      </c>
      <c r="O38" t="s">
        <v>7</v>
      </c>
      <c r="P38">
        <v>0.28105791743686998</v>
      </c>
      <c r="Q38" t="s">
        <v>7</v>
      </c>
      <c r="R38">
        <v>0.41243686494071502</v>
      </c>
      <c r="S38" t="s">
        <v>32</v>
      </c>
      <c r="T38">
        <v>0.24602746359577099</v>
      </c>
      <c r="U38" t="s">
        <v>7</v>
      </c>
      <c r="W38" t="str">
        <f t="shared" si="5"/>
        <v xml:space="preserve">     *    * </v>
      </c>
      <c r="X38" t="str">
        <f t="shared" si="3"/>
        <v>**</v>
      </c>
      <c r="Y38">
        <f t="shared" si="4"/>
        <v>2</v>
      </c>
    </row>
    <row r="39" spans="1:25" x14ac:dyDescent="0.25">
      <c r="A39" t="s">
        <v>11</v>
      </c>
      <c r="B39">
        <v>6.7785815011797507E-2</v>
      </c>
      <c r="C39" t="s">
        <v>7</v>
      </c>
      <c r="D39">
        <v>0.36439404237375</v>
      </c>
      <c r="E39" t="s">
        <v>32</v>
      </c>
      <c r="F39">
        <v>0.29364725749883203</v>
      </c>
      <c r="G39" t="s">
        <v>7</v>
      </c>
      <c r="H39">
        <v>0.55675818199020799</v>
      </c>
      <c r="I39" t="s">
        <v>32</v>
      </c>
      <c r="J39">
        <v>0.16226220645961401</v>
      </c>
      <c r="K39" t="s">
        <v>7</v>
      </c>
      <c r="L39">
        <v>0.158591147959981</v>
      </c>
      <c r="M39" t="s">
        <v>7</v>
      </c>
      <c r="N39">
        <v>0.18386902876452901</v>
      </c>
      <c r="O39" t="s">
        <v>7</v>
      </c>
      <c r="P39">
        <v>0.23598183890587901</v>
      </c>
      <c r="Q39" t="s">
        <v>7</v>
      </c>
      <c r="R39">
        <v>0.41243686494071502</v>
      </c>
      <c r="S39" t="s">
        <v>32</v>
      </c>
      <c r="T39">
        <v>8.8912546480355806E-2</v>
      </c>
      <c r="U39" t="s">
        <v>7</v>
      </c>
      <c r="W39" t="str">
        <f t="shared" si="5"/>
        <v xml:space="preserve">  *  *     * </v>
      </c>
      <c r="X39" t="str">
        <f t="shared" si="3"/>
        <v>***</v>
      </c>
      <c r="Y39">
        <f t="shared" si="4"/>
        <v>3</v>
      </c>
    </row>
    <row r="40" spans="1:25" x14ac:dyDescent="0.25">
      <c r="A40" t="s">
        <v>12</v>
      </c>
      <c r="B40">
        <v>5.83082736943734E-2</v>
      </c>
      <c r="C40" t="s">
        <v>7</v>
      </c>
      <c r="D40">
        <v>0.12769714036521801</v>
      </c>
      <c r="E40" t="s">
        <v>7</v>
      </c>
      <c r="F40">
        <v>0.16016511373116499</v>
      </c>
      <c r="G40" t="s">
        <v>7</v>
      </c>
      <c r="H40">
        <v>0.27531043576331199</v>
      </c>
      <c r="I40" t="s">
        <v>7</v>
      </c>
      <c r="J40">
        <v>0.143853404393914</v>
      </c>
      <c r="K40" t="s">
        <v>7</v>
      </c>
      <c r="L40">
        <v>0</v>
      </c>
      <c r="M40" t="s">
        <v>7</v>
      </c>
      <c r="N40">
        <v>0.16530322245514401</v>
      </c>
      <c r="O40" t="s">
        <v>7</v>
      </c>
      <c r="P40">
        <v>0.201536398070922</v>
      </c>
      <c r="Q40" t="s">
        <v>7</v>
      </c>
      <c r="R40">
        <v>0.34552344235197602</v>
      </c>
      <c r="S40" t="s">
        <v>32</v>
      </c>
      <c r="T40">
        <v>0.15074219926111401</v>
      </c>
      <c r="U40" t="s">
        <v>7</v>
      </c>
      <c r="W40" t="str">
        <f t="shared" si="5"/>
        <v xml:space="preserve">         * </v>
      </c>
      <c r="X40" t="str">
        <f t="shared" si="3"/>
        <v>*</v>
      </c>
      <c r="Y40">
        <f t="shared" si="4"/>
        <v>1</v>
      </c>
    </row>
    <row r="41" spans="1:25" x14ac:dyDescent="0.25">
      <c r="A41" t="s">
        <v>13</v>
      </c>
      <c r="B41">
        <v>0.111421474833322</v>
      </c>
      <c r="C41" t="s">
        <v>7</v>
      </c>
      <c r="D41">
        <v>0.239364335956222</v>
      </c>
      <c r="E41" t="s">
        <v>7</v>
      </c>
      <c r="F41">
        <v>0.64390005242378501</v>
      </c>
      <c r="G41" t="s">
        <v>32</v>
      </c>
      <c r="H41">
        <v>0.37664001555645799</v>
      </c>
      <c r="I41" t="s">
        <v>7</v>
      </c>
      <c r="J41">
        <v>0.29269626195714998</v>
      </c>
      <c r="K41" t="s">
        <v>32</v>
      </c>
      <c r="L41">
        <v>0.12225193581782801</v>
      </c>
      <c r="M41" t="s">
        <v>7</v>
      </c>
      <c r="N41">
        <v>0.251694462287959</v>
      </c>
      <c r="O41" t="s">
        <v>7</v>
      </c>
      <c r="P41">
        <v>0.26114506237878499</v>
      </c>
      <c r="Q41" t="s">
        <v>7</v>
      </c>
      <c r="R41">
        <v>0.41243686494071502</v>
      </c>
      <c r="S41" t="s">
        <v>32</v>
      </c>
      <c r="T41">
        <v>0</v>
      </c>
      <c r="U41" t="s">
        <v>7</v>
      </c>
      <c r="W41" t="str">
        <f t="shared" si="5"/>
        <v xml:space="preserve">   *  *    * </v>
      </c>
      <c r="X41" t="str">
        <f t="shared" si="3"/>
        <v>***</v>
      </c>
      <c r="Y41">
        <f t="shared" si="4"/>
        <v>3</v>
      </c>
    </row>
    <row r="42" spans="1:25" x14ac:dyDescent="0.25">
      <c r="A42" t="s">
        <v>14</v>
      </c>
      <c r="B42">
        <v>0.12576843304713001</v>
      </c>
      <c r="C42" t="s">
        <v>7</v>
      </c>
      <c r="D42">
        <v>0.196158065856507</v>
      </c>
      <c r="E42" t="s">
        <v>7</v>
      </c>
      <c r="F42">
        <v>0</v>
      </c>
      <c r="G42" t="s">
        <v>7</v>
      </c>
      <c r="H42">
        <v>0.35609747956508198</v>
      </c>
      <c r="I42" t="s">
        <v>7</v>
      </c>
      <c r="J42">
        <v>0.17888851358716201</v>
      </c>
      <c r="K42" t="s">
        <v>7</v>
      </c>
      <c r="L42">
        <v>0.158591147959981</v>
      </c>
      <c r="M42" t="s">
        <v>7</v>
      </c>
      <c r="N42">
        <v>0.239585654565075</v>
      </c>
      <c r="O42" t="s">
        <v>7</v>
      </c>
      <c r="P42">
        <v>0.26114506237878499</v>
      </c>
      <c r="Q42" t="s">
        <v>7</v>
      </c>
      <c r="R42">
        <v>0.41243686494071502</v>
      </c>
      <c r="S42" t="s">
        <v>32</v>
      </c>
      <c r="T42">
        <v>8.6629927736302695E-2</v>
      </c>
      <c r="U42" t="s">
        <v>7</v>
      </c>
      <c r="W42" t="str">
        <f t="shared" si="5"/>
        <v xml:space="preserve">         * </v>
      </c>
      <c r="X42" t="str">
        <f t="shared" si="3"/>
        <v>*</v>
      </c>
      <c r="Y42">
        <f t="shared" si="4"/>
        <v>1</v>
      </c>
    </row>
    <row r="43" spans="1:25" x14ac:dyDescent="0.25">
      <c r="A43" t="s">
        <v>15</v>
      </c>
      <c r="B43">
        <v>0.207583376161115</v>
      </c>
      <c r="C43" t="s">
        <v>7</v>
      </c>
      <c r="D43">
        <v>0.239364335956222</v>
      </c>
      <c r="E43" t="s">
        <v>7</v>
      </c>
      <c r="F43">
        <v>0.64390005242378501</v>
      </c>
      <c r="G43" t="s">
        <v>32</v>
      </c>
      <c r="H43">
        <v>0.37944066052444497</v>
      </c>
      <c r="I43" t="s">
        <v>7</v>
      </c>
      <c r="J43">
        <v>0.40407319753770499</v>
      </c>
      <c r="K43" t="s">
        <v>32</v>
      </c>
      <c r="L43">
        <v>0.202475339340427</v>
      </c>
      <c r="M43" t="s">
        <v>7</v>
      </c>
      <c r="N43">
        <v>0.32521271868306401</v>
      </c>
      <c r="O43" t="s">
        <v>32</v>
      </c>
      <c r="P43">
        <v>0.21695031780781199</v>
      </c>
      <c r="Q43" t="s">
        <v>7</v>
      </c>
      <c r="R43">
        <v>0.16821252786986399</v>
      </c>
      <c r="S43" t="s">
        <v>7</v>
      </c>
      <c r="T43">
        <v>0.31964842808111699</v>
      </c>
      <c r="U43" t="s">
        <v>32</v>
      </c>
      <c r="W43" t="str">
        <f t="shared" si="5"/>
        <v xml:space="preserve">   *  *  *   *</v>
      </c>
      <c r="X43" t="str">
        <f t="shared" si="3"/>
        <v>****</v>
      </c>
      <c r="Y43">
        <f t="shared" si="4"/>
        <v>4</v>
      </c>
    </row>
    <row r="44" spans="1:25" x14ac:dyDescent="0.25">
      <c r="A44" t="s">
        <v>16</v>
      </c>
      <c r="B44">
        <v>0.23456607319845901</v>
      </c>
      <c r="C44" t="s">
        <v>7</v>
      </c>
      <c r="D44">
        <v>0.34591242934122202</v>
      </c>
      <c r="E44" t="s">
        <v>32</v>
      </c>
      <c r="F44">
        <v>0.26029370268569602</v>
      </c>
      <c r="G44" t="s">
        <v>7</v>
      </c>
      <c r="H44">
        <v>0.30042990107443002</v>
      </c>
      <c r="I44" t="s">
        <v>7</v>
      </c>
      <c r="J44">
        <v>0.18384420943081101</v>
      </c>
      <c r="K44" t="s">
        <v>7</v>
      </c>
      <c r="L44">
        <v>0.13595319333610101</v>
      </c>
      <c r="M44" t="s">
        <v>7</v>
      </c>
      <c r="N44">
        <v>0.227864076004934</v>
      </c>
      <c r="O44" t="s">
        <v>7</v>
      </c>
      <c r="P44">
        <v>0.30015512927156401</v>
      </c>
      <c r="Q44" t="s">
        <v>7</v>
      </c>
      <c r="R44">
        <v>0.39340941314505301</v>
      </c>
      <c r="S44" t="s">
        <v>32</v>
      </c>
      <c r="T44">
        <v>0.23767540754208899</v>
      </c>
      <c r="U44" t="s">
        <v>7</v>
      </c>
      <c r="W44" t="str">
        <f t="shared" si="5"/>
        <v xml:space="preserve">  *       * </v>
      </c>
      <c r="X44" t="str">
        <f t="shared" si="3"/>
        <v>**</v>
      </c>
      <c r="Y44">
        <f t="shared" si="4"/>
        <v>2</v>
      </c>
    </row>
    <row r="45" spans="1:25" x14ac:dyDescent="0.25">
      <c r="A45" t="s">
        <v>17</v>
      </c>
      <c r="B45">
        <v>0.111421474833322</v>
      </c>
      <c r="C45" t="s">
        <v>7</v>
      </c>
      <c r="D45">
        <v>0.25661132010730803</v>
      </c>
      <c r="E45" t="s">
        <v>7</v>
      </c>
      <c r="F45">
        <v>0.37495527510222398</v>
      </c>
      <c r="G45" t="s">
        <v>7</v>
      </c>
      <c r="H45">
        <v>0.38653263299445501</v>
      </c>
      <c r="I45" t="s">
        <v>7</v>
      </c>
      <c r="J45">
        <v>0.23040770930770901</v>
      </c>
      <c r="K45" t="s">
        <v>7</v>
      </c>
      <c r="L45">
        <v>0.16054303495118699</v>
      </c>
      <c r="M45" t="s">
        <v>7</v>
      </c>
      <c r="N45">
        <v>0.177689302263393</v>
      </c>
      <c r="O45" t="s">
        <v>7</v>
      </c>
      <c r="P45">
        <v>0.27556472346295002</v>
      </c>
      <c r="Q45" t="s">
        <v>7</v>
      </c>
      <c r="R45">
        <v>0.41162933700596199</v>
      </c>
      <c r="S45" t="s">
        <v>32</v>
      </c>
      <c r="T45">
        <v>0.29700898690313499</v>
      </c>
      <c r="U45" t="s">
        <v>32</v>
      </c>
      <c r="W45" t="str">
        <f t="shared" si="5"/>
        <v xml:space="preserve">         * *</v>
      </c>
      <c r="X45" t="str">
        <f t="shared" si="3"/>
        <v>**</v>
      </c>
      <c r="Y45">
        <f t="shared" si="4"/>
        <v>2</v>
      </c>
    </row>
    <row r="46" spans="1:25" x14ac:dyDescent="0.25">
      <c r="A46" t="s">
        <v>18</v>
      </c>
      <c r="B46">
        <v>0.129579928076822</v>
      </c>
      <c r="C46" t="s">
        <v>7</v>
      </c>
      <c r="D46">
        <v>0.183200881454359</v>
      </c>
      <c r="E46" t="s">
        <v>7</v>
      </c>
      <c r="F46">
        <v>0.23320752684617899</v>
      </c>
      <c r="G46" t="s">
        <v>7</v>
      </c>
      <c r="H46">
        <v>0.15931756660872101</v>
      </c>
      <c r="I46" t="s">
        <v>7</v>
      </c>
      <c r="J46">
        <v>0.203553625930329</v>
      </c>
      <c r="K46" t="s">
        <v>32</v>
      </c>
      <c r="L46">
        <v>0.184374864562587</v>
      </c>
      <c r="M46" t="s">
        <v>7</v>
      </c>
      <c r="N46">
        <v>0.23993008665276799</v>
      </c>
      <c r="O46" t="s">
        <v>7</v>
      </c>
      <c r="P46">
        <v>0</v>
      </c>
      <c r="Q46" t="s">
        <v>7</v>
      </c>
      <c r="R46">
        <v>0.41162933700596199</v>
      </c>
      <c r="S46" t="s">
        <v>32</v>
      </c>
      <c r="T46">
        <v>0.22659757676474299</v>
      </c>
      <c r="U46" t="s">
        <v>7</v>
      </c>
      <c r="W46" t="str">
        <f t="shared" si="5"/>
        <v xml:space="preserve">     *    * </v>
      </c>
      <c r="X46" t="str">
        <f t="shared" si="3"/>
        <v>**</v>
      </c>
      <c r="Y46">
        <f t="shared" si="4"/>
        <v>2</v>
      </c>
    </row>
    <row r="47" spans="1:25" x14ac:dyDescent="0.25">
      <c r="A47" t="s">
        <v>19</v>
      </c>
      <c r="B47">
        <v>0</v>
      </c>
      <c r="C47" t="s">
        <v>7</v>
      </c>
      <c r="D47">
        <v>0</v>
      </c>
      <c r="E47" t="s">
        <v>7</v>
      </c>
      <c r="F47">
        <v>0</v>
      </c>
      <c r="G47" t="s">
        <v>7</v>
      </c>
      <c r="H47">
        <v>0</v>
      </c>
      <c r="I47" t="s">
        <v>7</v>
      </c>
      <c r="J47">
        <v>0.16412409243263901</v>
      </c>
      <c r="K47" t="s">
        <v>32</v>
      </c>
      <c r="L47">
        <v>0</v>
      </c>
      <c r="M47" t="s">
        <v>7</v>
      </c>
      <c r="N47">
        <v>0</v>
      </c>
      <c r="O47" t="s">
        <v>7</v>
      </c>
      <c r="P47">
        <v>0</v>
      </c>
      <c r="Q47" t="s">
        <v>7</v>
      </c>
      <c r="R47">
        <v>0.30239903697144199</v>
      </c>
      <c r="S47" t="s">
        <v>7</v>
      </c>
      <c r="T47">
        <v>0</v>
      </c>
      <c r="U47" t="s">
        <v>7</v>
      </c>
      <c r="W47" t="str">
        <f t="shared" si="5"/>
        <v xml:space="preserve">     *     </v>
      </c>
      <c r="X47" t="str">
        <f t="shared" si="3"/>
        <v>*</v>
      </c>
      <c r="Y47">
        <f t="shared" si="4"/>
        <v>1</v>
      </c>
    </row>
    <row r="48" spans="1:25" x14ac:dyDescent="0.25">
      <c r="A48" t="s">
        <v>20</v>
      </c>
      <c r="B48">
        <v>0.206349885294239</v>
      </c>
      <c r="C48" t="s">
        <v>7</v>
      </c>
      <c r="D48">
        <v>0.33369264508701102</v>
      </c>
      <c r="E48" t="s">
        <v>7</v>
      </c>
      <c r="F48">
        <v>0.35307078672578301</v>
      </c>
      <c r="G48" t="s">
        <v>7</v>
      </c>
      <c r="H48">
        <v>0.15931756660872101</v>
      </c>
      <c r="I48" t="s">
        <v>7</v>
      </c>
      <c r="J48">
        <v>0.14462655461169599</v>
      </c>
      <c r="K48" t="s">
        <v>7</v>
      </c>
      <c r="L48">
        <v>0.231778684305324</v>
      </c>
      <c r="M48" t="s">
        <v>7</v>
      </c>
      <c r="N48">
        <v>0.29187144799523201</v>
      </c>
      <c r="O48" t="s">
        <v>7</v>
      </c>
      <c r="P48">
        <v>0.23598183890587901</v>
      </c>
      <c r="Q48" t="s">
        <v>7</v>
      </c>
      <c r="R48">
        <v>0.145018282414211</v>
      </c>
      <c r="S48" t="s">
        <v>7</v>
      </c>
      <c r="T48">
        <v>0.34783406624691299</v>
      </c>
      <c r="U48" t="s">
        <v>32</v>
      </c>
      <c r="W48" t="str">
        <f t="shared" si="5"/>
        <v xml:space="preserve">          *</v>
      </c>
      <c r="X48" t="str">
        <f t="shared" si="3"/>
        <v>*</v>
      </c>
      <c r="Y48">
        <f t="shared" si="4"/>
        <v>1</v>
      </c>
    </row>
    <row r="49" spans="1:25" x14ac:dyDescent="0.25">
      <c r="A49" t="s">
        <v>21</v>
      </c>
      <c r="B49">
        <v>0.172615745621303</v>
      </c>
      <c r="C49" t="s">
        <v>7</v>
      </c>
      <c r="D49">
        <v>0.18650608144973399</v>
      </c>
      <c r="E49" t="s">
        <v>7</v>
      </c>
      <c r="F49">
        <v>8.4867176453812906E-2</v>
      </c>
      <c r="G49" t="s">
        <v>7</v>
      </c>
      <c r="H49">
        <v>0.40351055143888698</v>
      </c>
      <c r="I49" t="s">
        <v>7</v>
      </c>
      <c r="J49">
        <v>0.18188177110398401</v>
      </c>
      <c r="K49" t="s">
        <v>7</v>
      </c>
      <c r="L49">
        <v>0.14107205279357199</v>
      </c>
      <c r="M49" t="s">
        <v>7</v>
      </c>
      <c r="N49">
        <v>0.31450442432366699</v>
      </c>
      <c r="O49" t="s">
        <v>7</v>
      </c>
      <c r="P49">
        <v>0.26114506237878499</v>
      </c>
      <c r="Q49" t="s">
        <v>7</v>
      </c>
      <c r="R49">
        <v>0.39340941314505301</v>
      </c>
      <c r="S49" t="s">
        <v>32</v>
      </c>
      <c r="T49">
        <v>0</v>
      </c>
      <c r="U49" t="s">
        <v>7</v>
      </c>
      <c r="W49" t="str">
        <f t="shared" si="5"/>
        <v xml:space="preserve">         * </v>
      </c>
      <c r="X49" t="str">
        <f t="shared" si="3"/>
        <v>*</v>
      </c>
      <c r="Y49">
        <f t="shared" si="4"/>
        <v>1</v>
      </c>
    </row>
    <row r="50" spans="1:25" x14ac:dyDescent="0.25">
      <c r="A50" t="s">
        <v>22</v>
      </c>
      <c r="B50">
        <v>0.138455221437779</v>
      </c>
      <c r="C50" t="s">
        <v>7</v>
      </c>
      <c r="D50">
        <v>0</v>
      </c>
      <c r="E50" t="s">
        <v>7</v>
      </c>
      <c r="F50">
        <v>0.15934327032411799</v>
      </c>
      <c r="G50" t="s">
        <v>7</v>
      </c>
      <c r="H50">
        <v>0</v>
      </c>
      <c r="I50" t="s">
        <v>7</v>
      </c>
      <c r="J50">
        <v>0.18028943361055699</v>
      </c>
      <c r="K50" t="s">
        <v>7</v>
      </c>
      <c r="L50">
        <v>0.14075967346524501</v>
      </c>
      <c r="M50" t="s">
        <v>7</v>
      </c>
      <c r="N50">
        <v>0.17588855307318901</v>
      </c>
      <c r="O50" t="s">
        <v>7</v>
      </c>
      <c r="P50">
        <v>0.27186913922438799</v>
      </c>
      <c r="Q50" t="s">
        <v>7</v>
      </c>
      <c r="R50">
        <v>0.11591556105945899</v>
      </c>
      <c r="S50" t="s">
        <v>7</v>
      </c>
      <c r="T50">
        <v>0</v>
      </c>
      <c r="U50" t="s">
        <v>7</v>
      </c>
      <c r="W50" t="str">
        <f t="shared" si="5"/>
        <v xml:space="preserve">          </v>
      </c>
      <c r="X50" t="str">
        <f t="shared" si="3"/>
        <v/>
      </c>
      <c r="Y50">
        <f t="shared" si="4"/>
        <v>0</v>
      </c>
    </row>
    <row r="51" spans="1:25" x14ac:dyDescent="0.25">
      <c r="A51" t="s">
        <v>23</v>
      </c>
      <c r="B51">
        <v>0.20070429253707101</v>
      </c>
      <c r="C51" t="s">
        <v>7</v>
      </c>
      <c r="D51">
        <v>0.35729486956258</v>
      </c>
      <c r="E51" t="s">
        <v>32</v>
      </c>
      <c r="F51">
        <v>0.17003707989721001</v>
      </c>
      <c r="G51" t="s">
        <v>7</v>
      </c>
      <c r="H51">
        <v>0.20965650108495601</v>
      </c>
      <c r="I51" t="s">
        <v>7</v>
      </c>
      <c r="J51">
        <v>0.10309874315131</v>
      </c>
      <c r="K51" t="s">
        <v>7</v>
      </c>
      <c r="L51">
        <v>0.16349757868668799</v>
      </c>
      <c r="M51" t="s">
        <v>7</v>
      </c>
      <c r="N51">
        <v>0.160344497809006</v>
      </c>
      <c r="O51" t="s">
        <v>7</v>
      </c>
      <c r="P51">
        <v>0.21058840152316399</v>
      </c>
      <c r="Q51" t="s">
        <v>7</v>
      </c>
      <c r="R51">
        <v>0.23963683661711799</v>
      </c>
      <c r="S51" t="s">
        <v>7</v>
      </c>
      <c r="T51">
        <v>0.136397467810387</v>
      </c>
      <c r="U51" t="s">
        <v>7</v>
      </c>
      <c r="W51" t="str">
        <f t="shared" si="5"/>
        <v xml:space="preserve">  *        </v>
      </c>
      <c r="X51" t="str">
        <f t="shared" si="3"/>
        <v>*</v>
      </c>
      <c r="Y51">
        <f t="shared" si="4"/>
        <v>1</v>
      </c>
    </row>
    <row r="52" spans="1:25" x14ac:dyDescent="0.25">
      <c r="A52" t="s">
        <v>24</v>
      </c>
      <c r="B52">
        <v>8.4228127381199794E-2</v>
      </c>
      <c r="C52" t="s">
        <v>7</v>
      </c>
      <c r="D52">
        <v>0</v>
      </c>
      <c r="E52" t="s">
        <v>7</v>
      </c>
      <c r="F52">
        <v>0.27796089408219599</v>
      </c>
      <c r="G52" t="s">
        <v>7</v>
      </c>
      <c r="H52">
        <v>0.203425597239106</v>
      </c>
      <c r="I52" t="s">
        <v>7</v>
      </c>
      <c r="J52">
        <v>0.27389768047684498</v>
      </c>
      <c r="K52" t="s">
        <v>32</v>
      </c>
      <c r="L52">
        <v>0.23275465962752101</v>
      </c>
      <c r="M52" t="s">
        <v>7</v>
      </c>
      <c r="N52">
        <v>0.20214001700612</v>
      </c>
      <c r="O52" t="s">
        <v>7</v>
      </c>
      <c r="P52">
        <v>0.201536398070922</v>
      </c>
      <c r="Q52" t="s">
        <v>7</v>
      </c>
      <c r="R52">
        <v>0.118313078968268</v>
      </c>
      <c r="S52" t="s">
        <v>7</v>
      </c>
      <c r="T52">
        <v>0.12849905001724099</v>
      </c>
      <c r="U52" t="s">
        <v>7</v>
      </c>
      <c r="W52" t="str">
        <f t="shared" si="5"/>
        <v xml:space="preserve">     *     </v>
      </c>
      <c r="X52" t="str">
        <f t="shared" si="3"/>
        <v>*</v>
      </c>
      <c r="Y52">
        <f t="shared" si="4"/>
        <v>1</v>
      </c>
    </row>
    <row r="53" spans="1:25" x14ac:dyDescent="0.25">
      <c r="A53" t="s">
        <v>25</v>
      </c>
      <c r="B53">
        <v>0.16423092244642601</v>
      </c>
      <c r="C53" t="s">
        <v>7</v>
      </c>
      <c r="D53">
        <v>0.35729486956258</v>
      </c>
      <c r="E53" t="s">
        <v>7</v>
      </c>
      <c r="F53">
        <v>0.44592221610044402</v>
      </c>
      <c r="G53" t="s">
        <v>7</v>
      </c>
      <c r="H53">
        <v>0.30042990107443002</v>
      </c>
      <c r="I53" t="s">
        <v>7</v>
      </c>
      <c r="J53">
        <v>0.182262839008202</v>
      </c>
      <c r="K53" t="s">
        <v>7</v>
      </c>
      <c r="L53">
        <v>0.12225193581782801</v>
      </c>
      <c r="M53" t="s">
        <v>7</v>
      </c>
      <c r="N53">
        <v>0.13923375348217501</v>
      </c>
      <c r="O53" t="s">
        <v>7</v>
      </c>
      <c r="P53">
        <v>0.21695031780781199</v>
      </c>
      <c r="Q53" t="s">
        <v>7</v>
      </c>
      <c r="R53">
        <v>0.16821252786986399</v>
      </c>
      <c r="S53" t="s">
        <v>7</v>
      </c>
      <c r="T53">
        <v>0.201159703530564</v>
      </c>
      <c r="U53" t="s">
        <v>7</v>
      </c>
      <c r="W53" t="str">
        <f t="shared" si="5"/>
        <v xml:space="preserve">          </v>
      </c>
      <c r="X53" t="str">
        <f t="shared" si="3"/>
        <v/>
      </c>
      <c r="Y53">
        <f t="shared" si="4"/>
        <v>0</v>
      </c>
    </row>
    <row r="54" spans="1:25" x14ac:dyDescent="0.25">
      <c r="A54" t="s">
        <v>26</v>
      </c>
      <c r="B54">
        <v>0.21483431312037701</v>
      </c>
      <c r="C54" t="s">
        <v>7</v>
      </c>
      <c r="D54">
        <v>0.20869139625538499</v>
      </c>
      <c r="E54" t="s">
        <v>7</v>
      </c>
      <c r="F54">
        <v>0.17003707989721001</v>
      </c>
      <c r="G54" t="s">
        <v>7</v>
      </c>
      <c r="H54">
        <v>0.18849429225299799</v>
      </c>
      <c r="I54" t="s">
        <v>7</v>
      </c>
      <c r="J54">
        <v>0.182262839008202</v>
      </c>
      <c r="K54" t="s">
        <v>7</v>
      </c>
      <c r="L54">
        <v>0.15928183561668099</v>
      </c>
      <c r="M54" t="s">
        <v>7</v>
      </c>
      <c r="N54">
        <v>0.151063152891244</v>
      </c>
      <c r="O54" t="s">
        <v>7</v>
      </c>
      <c r="P54">
        <v>0.312139327493339</v>
      </c>
      <c r="Q54" t="s">
        <v>7</v>
      </c>
      <c r="R54">
        <v>0.16631856670433101</v>
      </c>
      <c r="S54" t="s">
        <v>7</v>
      </c>
      <c r="T54">
        <v>0.31720251021336499</v>
      </c>
      <c r="U54" t="s">
        <v>32</v>
      </c>
      <c r="W54" t="str">
        <f t="shared" si="5"/>
        <v xml:space="preserve">          *</v>
      </c>
      <c r="X54" t="str">
        <f t="shared" si="3"/>
        <v>*</v>
      </c>
      <c r="Y54">
        <f t="shared" si="4"/>
        <v>1</v>
      </c>
    </row>
    <row r="55" spans="1:25" x14ac:dyDescent="0.25">
      <c r="A55" t="s">
        <v>27</v>
      </c>
      <c r="B55">
        <v>0.20686626004172001</v>
      </c>
      <c r="C55" t="s">
        <v>7</v>
      </c>
      <c r="D55">
        <v>0.41407799577349402</v>
      </c>
      <c r="E55" t="s">
        <v>32</v>
      </c>
      <c r="F55">
        <v>0.25348025037530902</v>
      </c>
      <c r="G55" t="s">
        <v>7</v>
      </c>
      <c r="H55">
        <v>8.0252075562625605E-2</v>
      </c>
      <c r="I55" t="s">
        <v>7</v>
      </c>
      <c r="J55">
        <v>0.28949394822241298</v>
      </c>
      <c r="K55" t="s">
        <v>32</v>
      </c>
      <c r="L55">
        <v>0.25687197974106701</v>
      </c>
      <c r="M55" t="s">
        <v>7</v>
      </c>
      <c r="N55">
        <v>0.339914912565771</v>
      </c>
      <c r="O55" t="s">
        <v>32</v>
      </c>
      <c r="P55">
        <v>0.30015512927156401</v>
      </c>
      <c r="Q55" t="s">
        <v>7</v>
      </c>
      <c r="R55">
        <v>0.135227835020545</v>
      </c>
      <c r="S55" t="s">
        <v>7</v>
      </c>
      <c r="T55">
        <v>0</v>
      </c>
      <c r="U55" t="s">
        <v>7</v>
      </c>
      <c r="W55" t="str">
        <f t="shared" si="5"/>
        <v xml:space="preserve">  *   *  *   </v>
      </c>
      <c r="X55" t="str">
        <f t="shared" si="3"/>
        <v>***</v>
      </c>
      <c r="Y55">
        <f t="shared" si="4"/>
        <v>3</v>
      </c>
    </row>
    <row r="56" spans="1:25" x14ac:dyDescent="0.25">
      <c r="A56" t="s">
        <v>28</v>
      </c>
      <c r="B56">
        <v>0.187762509070003</v>
      </c>
      <c r="C56" t="s">
        <v>7</v>
      </c>
      <c r="D56">
        <v>0.20869139625538499</v>
      </c>
      <c r="E56" t="s">
        <v>7</v>
      </c>
      <c r="F56">
        <v>0.17003707989721001</v>
      </c>
      <c r="G56" t="s">
        <v>7</v>
      </c>
      <c r="H56">
        <v>0.30042990107443002</v>
      </c>
      <c r="I56" t="s">
        <v>7</v>
      </c>
      <c r="J56">
        <v>8.6298758271486795E-2</v>
      </c>
      <c r="K56" t="s">
        <v>7</v>
      </c>
      <c r="L56">
        <v>0.21174474237937199</v>
      </c>
      <c r="M56" t="s">
        <v>7</v>
      </c>
      <c r="N56">
        <v>0.19829427728846799</v>
      </c>
      <c r="O56" t="s">
        <v>7</v>
      </c>
      <c r="P56">
        <v>0.425012197344317</v>
      </c>
      <c r="Q56" t="s">
        <v>32</v>
      </c>
      <c r="R56">
        <v>0.135227835020545</v>
      </c>
      <c r="S56" t="s">
        <v>7</v>
      </c>
      <c r="T56">
        <v>0.17449469859042399</v>
      </c>
      <c r="U56" t="s">
        <v>7</v>
      </c>
      <c r="W56" t="str">
        <f t="shared" si="5"/>
        <v xml:space="preserve">        *  </v>
      </c>
      <c r="X56" t="str">
        <f t="shared" si="3"/>
        <v>*</v>
      </c>
      <c r="Y56">
        <f t="shared" si="4"/>
        <v>1</v>
      </c>
    </row>
    <row r="57" spans="1:25" x14ac:dyDescent="0.25">
      <c r="A57" t="s">
        <v>29</v>
      </c>
      <c r="B57">
        <v>0.138909527829504</v>
      </c>
      <c r="C57" t="s">
        <v>7</v>
      </c>
      <c r="D57">
        <v>0.20869139625538499</v>
      </c>
      <c r="E57" t="s">
        <v>7</v>
      </c>
      <c r="F57">
        <v>0.43767805412690403</v>
      </c>
      <c r="G57" t="s">
        <v>32</v>
      </c>
      <c r="H57">
        <v>0.12693229826744801</v>
      </c>
      <c r="I57" t="s">
        <v>7</v>
      </c>
      <c r="J57">
        <v>0.106505052928728</v>
      </c>
      <c r="K57" t="s">
        <v>7</v>
      </c>
      <c r="L57">
        <v>0.30380656848938797</v>
      </c>
      <c r="M57" t="s">
        <v>32</v>
      </c>
      <c r="N57">
        <v>0.12308798930291701</v>
      </c>
      <c r="O57" t="s">
        <v>7</v>
      </c>
      <c r="P57">
        <v>0.30015512927156401</v>
      </c>
      <c r="Q57" t="s">
        <v>7</v>
      </c>
      <c r="R57">
        <v>0.176920102786077</v>
      </c>
      <c r="S57" t="s">
        <v>7</v>
      </c>
      <c r="T57">
        <v>0.230938336424519</v>
      </c>
      <c r="U57" t="s">
        <v>7</v>
      </c>
      <c r="W57" t="str">
        <f t="shared" si="5"/>
        <v xml:space="preserve">   *   *    </v>
      </c>
      <c r="X57" t="str">
        <f t="shared" si="3"/>
        <v>**</v>
      </c>
      <c r="Y57">
        <f t="shared" si="4"/>
        <v>2</v>
      </c>
    </row>
    <row r="58" spans="1:25" x14ac:dyDescent="0.25">
      <c r="A58" t="s">
        <v>30</v>
      </c>
      <c r="B58">
        <v>0.18500688296412801</v>
      </c>
      <c r="C58" t="s">
        <v>7</v>
      </c>
      <c r="D58">
        <v>0.18898060734521399</v>
      </c>
      <c r="E58" t="s">
        <v>7</v>
      </c>
      <c r="F58">
        <v>0.19316940353569501</v>
      </c>
      <c r="G58" t="s">
        <v>7</v>
      </c>
      <c r="H58">
        <v>0.27531043576331199</v>
      </c>
      <c r="I58" t="s">
        <v>7</v>
      </c>
      <c r="J58">
        <v>0.13166586594336499</v>
      </c>
      <c r="K58" t="s">
        <v>7</v>
      </c>
      <c r="L58">
        <v>0.22560197779046001</v>
      </c>
      <c r="M58" t="s">
        <v>7</v>
      </c>
      <c r="N58">
        <v>0.20001421687694601</v>
      </c>
      <c r="O58" t="s">
        <v>7</v>
      </c>
      <c r="P58">
        <v>0.25638396063239299</v>
      </c>
      <c r="Q58" t="s">
        <v>7</v>
      </c>
      <c r="R58">
        <v>0.149079431698832</v>
      </c>
      <c r="S58" t="s">
        <v>7</v>
      </c>
      <c r="T58">
        <v>0.16256816222971199</v>
      </c>
      <c r="U58" t="s">
        <v>7</v>
      </c>
      <c r="W58" t="str">
        <f t="shared" si="5"/>
        <v xml:space="preserve">          </v>
      </c>
      <c r="X58" t="str">
        <f t="shared" si="3"/>
        <v/>
      </c>
      <c r="Y58">
        <f t="shared" si="4"/>
        <v>0</v>
      </c>
    </row>
    <row r="59" spans="1:25" x14ac:dyDescent="0.25">
      <c r="A59" t="s">
        <v>31</v>
      </c>
      <c r="B59">
        <v>0.21553255704021601</v>
      </c>
      <c r="C59" t="s">
        <v>32</v>
      </c>
      <c r="D59">
        <v>0.119117427214913</v>
      </c>
      <c r="E59" t="s">
        <v>7</v>
      </c>
      <c r="F59">
        <v>0.17999631282731501</v>
      </c>
      <c r="G59" t="s">
        <v>7</v>
      </c>
      <c r="H59">
        <v>0.30213700571901903</v>
      </c>
      <c r="I59" t="s">
        <v>7</v>
      </c>
      <c r="J59">
        <v>0.26727678492136298</v>
      </c>
      <c r="K59" t="s">
        <v>7</v>
      </c>
      <c r="L59">
        <v>0.295757641324703</v>
      </c>
      <c r="M59" t="s">
        <v>32</v>
      </c>
      <c r="N59">
        <v>0.46019140511060402</v>
      </c>
      <c r="O59" t="s">
        <v>32</v>
      </c>
      <c r="P59">
        <v>0.425012197344317</v>
      </c>
      <c r="Q59" t="s">
        <v>32</v>
      </c>
      <c r="R59">
        <v>0.38447597367229902</v>
      </c>
      <c r="S59" t="s">
        <v>32</v>
      </c>
      <c r="T59">
        <v>0.14823673086771699</v>
      </c>
      <c r="U59" t="s">
        <v>7</v>
      </c>
      <c r="W59" t="str">
        <f t="shared" si="5"/>
        <v xml:space="preserve"> *     * * * * </v>
      </c>
      <c r="X59" t="str">
        <f t="shared" si="3"/>
        <v>*****</v>
      </c>
      <c r="Y59">
        <f t="shared" si="4"/>
        <v>5</v>
      </c>
    </row>
    <row r="60" spans="1:25" x14ac:dyDescent="0.25">
      <c r="A60" t="s">
        <v>33</v>
      </c>
      <c r="B60">
        <v>0.16633164534592501</v>
      </c>
      <c r="C60" t="s">
        <v>7</v>
      </c>
      <c r="D60">
        <v>0.331323468813848</v>
      </c>
      <c r="E60" t="s">
        <v>7</v>
      </c>
      <c r="F60">
        <v>0.301229811485905</v>
      </c>
      <c r="G60" t="s">
        <v>7</v>
      </c>
      <c r="H60">
        <v>0.30042990107443002</v>
      </c>
      <c r="I60" t="s">
        <v>7</v>
      </c>
      <c r="J60">
        <v>0.24006323162943799</v>
      </c>
      <c r="K60" t="s">
        <v>32</v>
      </c>
      <c r="L60">
        <v>0.178370967500525</v>
      </c>
      <c r="M60" t="s">
        <v>7</v>
      </c>
      <c r="N60">
        <v>0.16123455321229499</v>
      </c>
      <c r="O60" t="s">
        <v>7</v>
      </c>
      <c r="P60">
        <v>0.23106946455029101</v>
      </c>
      <c r="Q60" t="s">
        <v>7</v>
      </c>
      <c r="R60">
        <v>0.19930325955365</v>
      </c>
      <c r="S60" t="s">
        <v>7</v>
      </c>
      <c r="T60">
        <v>0.24484477209671501</v>
      </c>
      <c r="U60" t="s">
        <v>7</v>
      </c>
      <c r="W60" t="str">
        <f t="shared" si="5"/>
        <v xml:space="preserve">     *     </v>
      </c>
      <c r="X60" t="str">
        <f t="shared" si="3"/>
        <v>*</v>
      </c>
      <c r="Y60">
        <f t="shared" si="4"/>
        <v>1</v>
      </c>
    </row>
    <row r="61" spans="1:25" x14ac:dyDescent="0.25">
      <c r="A61" t="s">
        <v>34</v>
      </c>
      <c r="B61">
        <v>0.137213711953559</v>
      </c>
      <c r="C61" t="s">
        <v>7</v>
      </c>
      <c r="D61">
        <v>0.34813763733797298</v>
      </c>
      <c r="E61" t="s">
        <v>32</v>
      </c>
      <c r="F61">
        <v>0.357839507455114</v>
      </c>
      <c r="G61" t="s">
        <v>7</v>
      </c>
      <c r="H61">
        <v>0.30042990107443002</v>
      </c>
      <c r="I61" t="s">
        <v>7</v>
      </c>
      <c r="J61">
        <v>0.227458915208022</v>
      </c>
      <c r="K61" t="s">
        <v>7</v>
      </c>
      <c r="L61">
        <v>0.31298043559064198</v>
      </c>
      <c r="M61" t="s">
        <v>32</v>
      </c>
      <c r="N61">
        <v>0.19195793998324701</v>
      </c>
      <c r="O61" t="s">
        <v>7</v>
      </c>
      <c r="P61">
        <v>0.53012632686880901</v>
      </c>
      <c r="Q61" t="s">
        <v>32</v>
      </c>
      <c r="R61">
        <v>0.149079431698832</v>
      </c>
      <c r="S61" t="s">
        <v>7</v>
      </c>
      <c r="T61">
        <v>0.18039588275427401</v>
      </c>
      <c r="U61" t="s">
        <v>7</v>
      </c>
      <c r="W61" t="str">
        <f t="shared" si="5"/>
        <v xml:space="preserve">  *    *  *  </v>
      </c>
      <c r="X61" t="str">
        <f t="shared" si="3"/>
        <v>***</v>
      </c>
      <c r="Y61">
        <f t="shared" si="4"/>
        <v>3</v>
      </c>
    </row>
    <row r="62" spans="1:25" x14ac:dyDescent="0.25">
      <c r="A62" t="s">
        <v>35</v>
      </c>
      <c r="B62">
        <v>0.17773996811770701</v>
      </c>
      <c r="C62" t="s">
        <v>7</v>
      </c>
      <c r="D62">
        <v>0.185167709080934</v>
      </c>
      <c r="E62" t="s">
        <v>7</v>
      </c>
      <c r="F62">
        <v>0.23908400895988</v>
      </c>
      <c r="G62" t="s">
        <v>7</v>
      </c>
      <c r="H62">
        <v>0.36463092635262201</v>
      </c>
      <c r="I62" t="s">
        <v>7</v>
      </c>
      <c r="J62">
        <v>0.22827927549558999</v>
      </c>
      <c r="K62" t="s">
        <v>7</v>
      </c>
      <c r="L62">
        <v>0.27768115849354402</v>
      </c>
      <c r="M62" t="s">
        <v>32</v>
      </c>
      <c r="N62">
        <v>0.28448242943186702</v>
      </c>
      <c r="O62" t="s">
        <v>7</v>
      </c>
      <c r="P62">
        <v>0.23162324261810199</v>
      </c>
      <c r="Q62" t="s">
        <v>7</v>
      </c>
      <c r="R62">
        <v>0.19930325955365</v>
      </c>
      <c r="S62" t="s">
        <v>7</v>
      </c>
      <c r="T62">
        <v>0.25543070212286101</v>
      </c>
      <c r="U62" t="s">
        <v>32</v>
      </c>
      <c r="W62" t="str">
        <f t="shared" si="5"/>
        <v xml:space="preserve">      *    *</v>
      </c>
      <c r="X62" t="str">
        <f t="shared" si="3"/>
        <v>**</v>
      </c>
      <c r="Y62">
        <f t="shared" si="4"/>
        <v>2</v>
      </c>
    </row>
    <row r="63" spans="1:25" x14ac:dyDescent="0.25">
      <c r="A63" t="s">
        <v>36</v>
      </c>
      <c r="B63">
        <v>0.18840330449009501</v>
      </c>
      <c r="C63" t="s">
        <v>7</v>
      </c>
      <c r="D63">
        <v>0.185167709080934</v>
      </c>
      <c r="E63" t="s">
        <v>7</v>
      </c>
      <c r="F63">
        <v>0.118303988787003</v>
      </c>
      <c r="G63" t="s">
        <v>7</v>
      </c>
      <c r="H63">
        <v>0.18411311156305701</v>
      </c>
      <c r="I63" t="s">
        <v>7</v>
      </c>
      <c r="J63">
        <v>0.24956986211028701</v>
      </c>
      <c r="K63" t="s">
        <v>32</v>
      </c>
      <c r="L63">
        <v>0.244317347061902</v>
      </c>
      <c r="M63" t="s">
        <v>7</v>
      </c>
      <c r="N63">
        <v>0.27828896734568098</v>
      </c>
      <c r="O63" t="s">
        <v>7</v>
      </c>
      <c r="P63">
        <v>0.23598183890587901</v>
      </c>
      <c r="Q63" t="s">
        <v>7</v>
      </c>
      <c r="R63">
        <v>0.18643100169042501</v>
      </c>
      <c r="S63" t="s">
        <v>7</v>
      </c>
      <c r="T63">
        <v>0.226067384633476</v>
      </c>
      <c r="U63" t="s">
        <v>7</v>
      </c>
      <c r="W63" t="str">
        <f t="shared" si="5"/>
        <v xml:space="preserve">     *     </v>
      </c>
      <c r="X63" t="str">
        <f t="shared" si="3"/>
        <v>*</v>
      </c>
      <c r="Y63">
        <f t="shared" si="4"/>
        <v>1</v>
      </c>
    </row>
    <row r="64" spans="1:25" x14ac:dyDescent="0.25">
      <c r="A64" t="s">
        <v>37</v>
      </c>
      <c r="B64">
        <v>0.13759204672415401</v>
      </c>
      <c r="C64" t="s">
        <v>7</v>
      </c>
      <c r="D64">
        <v>0.34772691562423802</v>
      </c>
      <c r="E64" t="s">
        <v>7</v>
      </c>
      <c r="F64">
        <v>0.19195107305794601</v>
      </c>
      <c r="G64" t="s">
        <v>7</v>
      </c>
      <c r="H64">
        <v>0.128685429219425</v>
      </c>
      <c r="I64" t="s">
        <v>7</v>
      </c>
      <c r="J64">
        <v>0.177130866845887</v>
      </c>
      <c r="K64" t="s">
        <v>7</v>
      </c>
      <c r="L64">
        <v>0.181075417676825</v>
      </c>
      <c r="M64" t="s">
        <v>7</v>
      </c>
      <c r="N64">
        <v>0.22134951456184301</v>
      </c>
      <c r="O64" t="s">
        <v>7</v>
      </c>
      <c r="P64">
        <v>0.37287586074651002</v>
      </c>
      <c r="Q64" t="s">
        <v>32</v>
      </c>
      <c r="R64">
        <v>0.17515513251516401</v>
      </c>
      <c r="S64" t="s">
        <v>7</v>
      </c>
      <c r="T64">
        <v>0.226067384633476</v>
      </c>
      <c r="U64" t="s">
        <v>7</v>
      </c>
      <c r="W64" t="str">
        <f t="shared" si="5"/>
        <v xml:space="preserve">        *  </v>
      </c>
      <c r="X64" t="str">
        <f t="shared" si="3"/>
        <v>*</v>
      </c>
      <c r="Y64">
        <f t="shared" si="4"/>
        <v>1</v>
      </c>
    </row>
    <row r="65" spans="1:25" x14ac:dyDescent="0.25">
      <c r="A65" t="s">
        <v>38</v>
      </c>
      <c r="B65">
        <v>0.20063216323460401</v>
      </c>
      <c r="C65" t="s">
        <v>7</v>
      </c>
      <c r="D65">
        <v>0.15409485241405399</v>
      </c>
      <c r="E65" t="s">
        <v>7</v>
      </c>
      <c r="F65">
        <v>0.27982270795054998</v>
      </c>
      <c r="G65" t="s">
        <v>7</v>
      </c>
      <c r="H65">
        <v>0.166835096636411</v>
      </c>
      <c r="I65" t="s">
        <v>7</v>
      </c>
      <c r="J65">
        <v>0.232667867845788</v>
      </c>
      <c r="K65" t="s">
        <v>7</v>
      </c>
      <c r="L65">
        <v>0.101767113052949</v>
      </c>
      <c r="M65" t="s">
        <v>7</v>
      </c>
      <c r="N65">
        <v>0.15963731951767299</v>
      </c>
      <c r="O65" t="s">
        <v>7</v>
      </c>
      <c r="P65">
        <v>0.35783972529003</v>
      </c>
      <c r="Q65" t="s">
        <v>32</v>
      </c>
      <c r="R65">
        <v>0.41243686494071502</v>
      </c>
      <c r="S65" t="s">
        <v>32</v>
      </c>
      <c r="T65">
        <v>0.206448545086651</v>
      </c>
      <c r="U65" t="s">
        <v>7</v>
      </c>
      <c r="W65" t="str">
        <f t="shared" si="5"/>
        <v xml:space="preserve">        * * </v>
      </c>
      <c r="X65" t="str">
        <f t="shared" si="3"/>
        <v>**</v>
      </c>
      <c r="Y65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te05_csn_issues_phpmyadmin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Américo Alves Sustelo Rio</cp:lastModifiedBy>
  <dcterms:created xsi:type="dcterms:W3CDTF">2021-11-18T09:16:57Z</dcterms:created>
  <dcterms:modified xsi:type="dcterms:W3CDTF">2021-11-18T10:43:35Z</dcterms:modified>
</cp:coreProperties>
</file>