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jaasr_iscte-iul_pt/Documents/doc_code/data_phd2/analysis/correlacao_4/rq3_issues/data/te06/"/>
    </mc:Choice>
  </mc:AlternateContent>
  <xr:revisionPtr revIDLastSave="1" documentId="13_ncr:40009_{F51E4269-123C-46DD-BF9C-10C4FC94D05C}" xr6:coauthVersionLast="47" xr6:coauthVersionMax="47" xr10:uidLastSave="{85C269A4-AF37-466C-A4CE-60B7BE42430A}"/>
  <bookViews>
    <workbookView xWindow="-120" yWindow="-120" windowWidth="38640" windowHeight="15840" xr2:uid="{00000000-000D-0000-FFFF-FFFF00000000}"/>
  </bookViews>
  <sheets>
    <sheet name="te06_csn_issues_phpmyad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1" l="1"/>
  <c r="X38" i="1"/>
  <c r="Y38" i="1" s="1"/>
  <c r="X46" i="1"/>
  <c r="Y46" i="1" s="1"/>
  <c r="X54" i="1"/>
  <c r="Y54" i="1" s="1"/>
  <c r="X62" i="1"/>
  <c r="Y62" i="1" s="1"/>
  <c r="X10" i="1"/>
  <c r="Y10" i="1" s="1"/>
  <c r="X18" i="1"/>
  <c r="Y18" i="1" s="1"/>
  <c r="X26" i="1"/>
  <c r="Y26" i="1" s="1"/>
  <c r="W4" i="1"/>
  <c r="X4" i="1" s="1"/>
  <c r="Y4" i="1" s="1"/>
  <c r="W5" i="1"/>
  <c r="X5" i="1" s="1"/>
  <c r="Y5" i="1" s="1"/>
  <c r="W6" i="1"/>
  <c r="X6" i="1" s="1"/>
  <c r="Y6" i="1" s="1"/>
  <c r="W7" i="1"/>
  <c r="X7" i="1" s="1"/>
  <c r="Y7" i="1" s="1"/>
  <c r="W8" i="1"/>
  <c r="X8" i="1" s="1"/>
  <c r="Y8" i="1" s="1"/>
  <c r="W9" i="1"/>
  <c r="X9" i="1" s="1"/>
  <c r="Y9" i="1" s="1"/>
  <c r="W10" i="1"/>
  <c r="W11" i="1"/>
  <c r="X11" i="1" s="1"/>
  <c r="Y11" i="1" s="1"/>
  <c r="W12" i="1"/>
  <c r="X12" i="1" s="1"/>
  <c r="Y12" i="1" s="1"/>
  <c r="W13" i="1"/>
  <c r="X13" i="1" s="1"/>
  <c r="Y13" i="1" s="1"/>
  <c r="W14" i="1"/>
  <c r="X14" i="1" s="1"/>
  <c r="Y14" i="1" s="1"/>
  <c r="W15" i="1"/>
  <c r="X15" i="1" s="1"/>
  <c r="Y15" i="1" s="1"/>
  <c r="W16" i="1"/>
  <c r="X16" i="1" s="1"/>
  <c r="Y16" i="1" s="1"/>
  <c r="W17" i="1"/>
  <c r="X17" i="1" s="1"/>
  <c r="Y17" i="1" s="1"/>
  <c r="W18" i="1"/>
  <c r="W19" i="1"/>
  <c r="X19" i="1" s="1"/>
  <c r="Y19" i="1" s="1"/>
  <c r="W20" i="1"/>
  <c r="X20" i="1" s="1"/>
  <c r="Y20" i="1" s="1"/>
  <c r="W21" i="1"/>
  <c r="X21" i="1" s="1"/>
  <c r="Y21" i="1" s="1"/>
  <c r="W22" i="1"/>
  <c r="X22" i="1" s="1"/>
  <c r="Y22" i="1" s="1"/>
  <c r="W23" i="1"/>
  <c r="X23" i="1" s="1"/>
  <c r="Y23" i="1" s="1"/>
  <c r="W24" i="1"/>
  <c r="X24" i="1" s="1"/>
  <c r="Y24" i="1" s="1"/>
  <c r="W25" i="1"/>
  <c r="X25" i="1" s="1"/>
  <c r="Y25" i="1" s="1"/>
  <c r="W26" i="1"/>
  <c r="W27" i="1"/>
  <c r="X27" i="1" s="1"/>
  <c r="Y27" i="1" s="1"/>
  <c r="W28" i="1"/>
  <c r="X28" i="1" s="1"/>
  <c r="Y28" i="1" s="1"/>
  <c r="W29" i="1"/>
  <c r="X29" i="1" s="1"/>
  <c r="Y29" i="1" s="1"/>
  <c r="W30" i="1"/>
  <c r="X30" i="1" s="1"/>
  <c r="Y30" i="1" s="1"/>
  <c r="W31" i="1"/>
  <c r="X31" i="1" s="1"/>
  <c r="Y31" i="1" s="1"/>
  <c r="W32" i="1"/>
  <c r="X32" i="1" s="1"/>
  <c r="Y32" i="1" s="1"/>
  <c r="W37" i="1"/>
  <c r="X37" i="1" s="1"/>
  <c r="Y37" i="1" s="1"/>
  <c r="W38" i="1"/>
  <c r="W39" i="1"/>
  <c r="X39" i="1" s="1"/>
  <c r="Y39" i="1" s="1"/>
  <c r="W40" i="1"/>
  <c r="X40" i="1" s="1"/>
  <c r="Y40" i="1" s="1"/>
  <c r="W41" i="1"/>
  <c r="X41" i="1" s="1"/>
  <c r="Y41" i="1" s="1"/>
  <c r="W42" i="1"/>
  <c r="X42" i="1" s="1"/>
  <c r="Y42" i="1" s="1"/>
  <c r="W43" i="1"/>
  <c r="X43" i="1" s="1"/>
  <c r="Y43" i="1" s="1"/>
  <c r="W44" i="1"/>
  <c r="X44" i="1" s="1"/>
  <c r="Y44" i="1" s="1"/>
  <c r="W45" i="1"/>
  <c r="X45" i="1" s="1"/>
  <c r="Y45" i="1" s="1"/>
  <c r="W46" i="1"/>
  <c r="W47" i="1"/>
  <c r="X47" i="1" s="1"/>
  <c r="Y47" i="1" s="1"/>
  <c r="W48" i="1"/>
  <c r="X48" i="1" s="1"/>
  <c r="Y48" i="1" s="1"/>
  <c r="W49" i="1"/>
  <c r="X49" i="1" s="1"/>
  <c r="Y49" i="1" s="1"/>
  <c r="W50" i="1"/>
  <c r="X50" i="1" s="1"/>
  <c r="Y50" i="1" s="1"/>
  <c r="W51" i="1"/>
  <c r="X51" i="1" s="1"/>
  <c r="Y51" i="1" s="1"/>
  <c r="W52" i="1"/>
  <c r="X52" i="1" s="1"/>
  <c r="Y52" i="1" s="1"/>
  <c r="W53" i="1"/>
  <c r="X53" i="1" s="1"/>
  <c r="Y53" i="1" s="1"/>
  <c r="W54" i="1"/>
  <c r="W55" i="1"/>
  <c r="X55" i="1" s="1"/>
  <c r="Y55" i="1" s="1"/>
  <c r="W56" i="1"/>
  <c r="X56" i="1" s="1"/>
  <c r="Y56" i="1" s="1"/>
  <c r="W57" i="1"/>
  <c r="X57" i="1" s="1"/>
  <c r="Y57" i="1" s="1"/>
  <c r="W58" i="1"/>
  <c r="X58" i="1" s="1"/>
  <c r="Y58" i="1" s="1"/>
  <c r="W59" i="1"/>
  <c r="X59" i="1" s="1"/>
  <c r="Y59" i="1" s="1"/>
  <c r="W60" i="1"/>
  <c r="X60" i="1" s="1"/>
  <c r="Y60" i="1" s="1"/>
  <c r="W61" i="1"/>
  <c r="X61" i="1" s="1"/>
  <c r="Y61" i="1" s="1"/>
  <c r="W62" i="1"/>
  <c r="W63" i="1"/>
  <c r="X63" i="1" s="1"/>
  <c r="Y63" i="1" s="1"/>
  <c r="W64" i="1"/>
  <c r="X64" i="1" s="1"/>
  <c r="Y64" i="1" s="1"/>
  <c r="W65" i="1"/>
  <c r="X65" i="1" s="1"/>
  <c r="Y65" i="1" s="1"/>
  <c r="W36" i="1"/>
  <c r="X36" i="1" s="1"/>
  <c r="Y36" i="1" s="1"/>
  <c r="W3" i="1"/>
  <c r="X3" i="1" s="1"/>
  <c r="Y3" i="1" s="1"/>
</calcChain>
</file>

<file path=xl/sharedStrings.xml><?xml version="1.0" encoding="utf-8"?>
<sst xmlns="http://schemas.openxmlformats.org/spreadsheetml/2006/main" count="713" uniqueCount="50">
  <si>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</si>
  <si>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</si>
  <si>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</si>
  <si>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</si>
  <si>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</si>
  <si>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</si>
  <si>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* </t>
  </si>
  <si>
    <t xml:space="preserve"> </t>
  </si>
  <si>
    <t xml:space="preserve">NPathComplexity </t>
  </si>
  <si>
    <t xml:space="preserve">ExcessiveMethodLength </t>
  </si>
  <si>
    <t xml:space="preserve"> 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</si>
  <si>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</si>
  <si>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</si>
  <si>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</si>
  <si>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</si>
  <si>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</si>
  <si>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</si>
  <si>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</si>
  <si>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</si>
  <si>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</si>
  <si>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</si>
  <si>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</si>
  <si>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</si>
  <si>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</si>
  <si>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</si>
  <si>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</si>
  <si>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</si>
  <si>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</si>
  <si>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</si>
  <si>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</si>
  <si>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</si>
  <si>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</si>
  <si>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</si>
  <si>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</si>
  <si>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</si>
  <si>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</si>
  <si>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</si>
  <si>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</si>
  <si>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</si>
  <si>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 xml:space="preserve"> *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</si>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</sst>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workbookViewId="0">
      <selection activeCell="Y1" sqref="Y1"/>
    </sheetView>
  </sheetViews>
  <sheetFormatPr defaultRowHeight="15" x14ac:dyDescent="0.25"/>
  <cols>
    <col min="1" max="1" width="27.140625" bestFit="1" customWidth="1"/>
  </cols>
  <sheetData>
    <row r="1" spans="1:25" x14ac:dyDescent="0.25">
      <c r="B1" t="s">
        <v>38</v>
      </c>
      <c r="D1" t="s">
        <v>40</v>
      </c>
      <c r="F1" t="s">
        <v>41</v>
      </c>
      <c r="H1" t="s">
        <v>42</v>
      </c>
      <c r="J1" t="s">
        <v>43</v>
      </c>
      <c r="L1" t="s">
        <v>44</v>
      </c>
      <c r="N1" t="s">
        <v>45</v>
      </c>
      <c r="P1" t="s">
        <v>46</v>
      </c>
      <c r="R1" t="s">
        <v>47</v>
      </c>
      <c r="T1" t="s">
        <v>48</v>
      </c>
      <c r="W1" t="s">
        <v>49</v>
      </c>
      <c r="Y1">
        <f>SUM(Y3:Y32)</f>
        <v>94</v>
      </c>
    </row>
    <row r="2" spans="1:2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5" x14ac:dyDescent="0.25">
      <c r="A3" t="s">
        <v>5</v>
      </c>
      <c r="B3">
        <v>0.14069010545299801</v>
      </c>
      <c r="C3" t="s">
        <v>6</v>
      </c>
      <c r="D3">
        <v>0.197476098338144</v>
      </c>
      <c r="E3" t="s">
        <v>10</v>
      </c>
      <c r="F3">
        <v>0.26437479204203701</v>
      </c>
      <c r="G3" t="s">
        <v>10</v>
      </c>
      <c r="H3">
        <v>0.32272435878062899</v>
      </c>
      <c r="I3" t="s">
        <v>6</v>
      </c>
      <c r="J3">
        <v>9.0825093557584904E-2</v>
      </c>
      <c r="K3" t="s">
        <v>10</v>
      </c>
      <c r="L3">
        <v>0.13868884914308599</v>
      </c>
      <c r="M3" t="s">
        <v>6</v>
      </c>
      <c r="N3">
        <v>0.20214879686186699</v>
      </c>
      <c r="O3" t="s">
        <v>10</v>
      </c>
      <c r="P3">
        <v>0.14181458258886501</v>
      </c>
      <c r="Q3" t="s">
        <v>10</v>
      </c>
      <c r="R3">
        <v>0.185223025665289</v>
      </c>
      <c r="S3" t="s">
        <v>10</v>
      </c>
      <c r="T3">
        <v>0.25965365406341001</v>
      </c>
      <c r="U3" t="s">
        <v>10</v>
      </c>
      <c r="W3" t="str">
        <f>_xlfn.CONCAT(C3,E3,G3,I3,K3,M3,O3,Q3,S3,U3)</f>
        <v xml:space="preserve"> *      *    *         </v>
      </c>
      <c r="X3" t="str">
        <f>TRIM(SUBSTITUTE(W3, " ", ""))</f>
        <v>***</v>
      </c>
      <c r="Y3">
        <f>LEN(X3)</f>
        <v>3</v>
      </c>
    </row>
    <row r="4" spans="1:25" x14ac:dyDescent="0.25">
      <c r="A4" t="s">
        <v>8</v>
      </c>
      <c r="B4">
        <v>0.13946913451275</v>
      </c>
      <c r="C4" t="s">
        <v>6</v>
      </c>
      <c r="D4">
        <v>0.197476098338144</v>
      </c>
      <c r="E4" t="s">
        <v>10</v>
      </c>
      <c r="F4">
        <v>0.26437479204203701</v>
      </c>
      <c r="G4" t="s">
        <v>10</v>
      </c>
      <c r="H4">
        <v>0.32272435878062899</v>
      </c>
      <c r="I4" t="s">
        <v>6</v>
      </c>
      <c r="J4">
        <v>1.6994999636631002E-2</v>
      </c>
      <c r="K4" t="s">
        <v>10</v>
      </c>
      <c r="L4">
        <v>0.13868884914308599</v>
      </c>
      <c r="M4" t="s">
        <v>6</v>
      </c>
      <c r="N4">
        <v>0.20214879686186699</v>
      </c>
      <c r="O4" t="s">
        <v>10</v>
      </c>
      <c r="P4">
        <v>0.14181458258886501</v>
      </c>
      <c r="Q4" t="s">
        <v>10</v>
      </c>
      <c r="R4">
        <v>0.247401330094324</v>
      </c>
      <c r="S4" t="s">
        <v>6</v>
      </c>
      <c r="T4">
        <v>0.14364494234120501</v>
      </c>
      <c r="U4" t="s">
        <v>10</v>
      </c>
      <c r="W4" t="str">
        <f t="shared" ref="W4:W32" si="0">_xlfn.CONCAT(C4,E4,G4,I4,K4,M4,O4,Q4,S4,U4)</f>
        <v xml:space="preserve"> *      *    *      *   </v>
      </c>
      <c r="X4" t="str">
        <f t="shared" ref="X4:X32" si="1">TRIM(SUBSTITUTE(W4, " ", ""))</f>
        <v>****</v>
      </c>
      <c r="Y4">
        <f t="shared" ref="Y4:Y32" si="2">LEN(X4)</f>
        <v>4</v>
      </c>
    </row>
    <row r="5" spans="1:25" x14ac:dyDescent="0.25">
      <c r="A5" t="s">
        <v>9</v>
      </c>
      <c r="B5">
        <v>0.1100388293626</v>
      </c>
      <c r="C5" t="s">
        <v>10</v>
      </c>
      <c r="D5">
        <v>0.124717182952614</v>
      </c>
      <c r="E5" t="s">
        <v>10</v>
      </c>
      <c r="F5">
        <v>0.26437479204203701</v>
      </c>
      <c r="G5" t="s">
        <v>10</v>
      </c>
      <c r="H5">
        <v>0.32272435878062899</v>
      </c>
      <c r="I5" t="s">
        <v>6</v>
      </c>
      <c r="J5">
        <v>9.0825093557584904E-2</v>
      </c>
      <c r="K5" t="s">
        <v>10</v>
      </c>
      <c r="L5">
        <v>0.13868884914308599</v>
      </c>
      <c r="M5" t="s">
        <v>10</v>
      </c>
      <c r="N5">
        <v>0.23877483734191801</v>
      </c>
      <c r="O5" t="s">
        <v>6</v>
      </c>
      <c r="P5">
        <v>0.14181458258886501</v>
      </c>
      <c r="Q5" t="s">
        <v>10</v>
      </c>
      <c r="R5">
        <v>0.247401330094324</v>
      </c>
      <c r="S5" t="s">
        <v>6</v>
      </c>
      <c r="T5">
        <v>0.214353519367284</v>
      </c>
      <c r="U5" t="s">
        <v>10</v>
      </c>
      <c r="W5" t="str">
        <f t="shared" si="0"/>
        <v xml:space="preserve">       *      *    *   </v>
      </c>
      <c r="X5" t="str">
        <f t="shared" si="1"/>
        <v>***</v>
      </c>
      <c r="Y5">
        <f t="shared" si="2"/>
        <v>3</v>
      </c>
    </row>
    <row r="6" spans="1:25" x14ac:dyDescent="0.25">
      <c r="A6" t="s">
        <v>11</v>
      </c>
      <c r="B6">
        <v>0.11202549908189</v>
      </c>
      <c r="C6" t="s">
        <v>10</v>
      </c>
      <c r="D6">
        <v>0.24999084910647501</v>
      </c>
      <c r="E6" t="s">
        <v>10</v>
      </c>
      <c r="F6">
        <v>0.31435903240246099</v>
      </c>
      <c r="G6" t="s">
        <v>10</v>
      </c>
      <c r="H6">
        <v>0.341255897440429</v>
      </c>
      <c r="I6" t="s">
        <v>6</v>
      </c>
      <c r="J6">
        <v>0.149531488957937</v>
      </c>
      <c r="K6" t="s">
        <v>10</v>
      </c>
      <c r="L6">
        <v>0.13868884914308599</v>
      </c>
      <c r="M6" t="s">
        <v>6</v>
      </c>
      <c r="N6">
        <v>0.23877483734191801</v>
      </c>
      <c r="O6" t="s">
        <v>6</v>
      </c>
      <c r="P6">
        <v>0.186956701938776</v>
      </c>
      <c r="Q6" t="s">
        <v>10</v>
      </c>
      <c r="R6">
        <v>0.247401330094324</v>
      </c>
      <c r="S6" t="s">
        <v>6</v>
      </c>
      <c r="T6">
        <v>4.4396875199372098E-2</v>
      </c>
      <c r="U6" t="s">
        <v>10</v>
      </c>
      <c r="W6" t="str">
        <f t="shared" si="0"/>
        <v xml:space="preserve">       *    *  *    *   </v>
      </c>
      <c r="X6" t="str">
        <f t="shared" si="1"/>
        <v>****</v>
      </c>
      <c r="Y6">
        <f t="shared" si="2"/>
        <v>4</v>
      </c>
    </row>
    <row r="7" spans="1:25" x14ac:dyDescent="0.25">
      <c r="A7" t="s">
        <v>12</v>
      </c>
      <c r="B7">
        <v>0.169729403992018</v>
      </c>
      <c r="C7" t="s">
        <v>6</v>
      </c>
      <c r="D7">
        <v>0.160596080411567</v>
      </c>
      <c r="E7" t="s">
        <v>6</v>
      </c>
      <c r="F7">
        <v>0.236987935008516</v>
      </c>
      <c r="G7" t="s">
        <v>10</v>
      </c>
      <c r="H7">
        <v>0.32272435878062899</v>
      </c>
      <c r="I7" t="s">
        <v>6</v>
      </c>
      <c r="J7">
        <v>7.4946022997324405E-2</v>
      </c>
      <c r="K7" t="s">
        <v>10</v>
      </c>
      <c r="L7">
        <v>0</v>
      </c>
      <c r="M7" t="s">
        <v>10</v>
      </c>
      <c r="N7">
        <v>0.23877483734191801</v>
      </c>
      <c r="O7" t="s">
        <v>10</v>
      </c>
      <c r="P7">
        <v>0.23698076127654699</v>
      </c>
      <c r="Q7" t="s">
        <v>10</v>
      </c>
      <c r="R7">
        <v>0.27197928561135798</v>
      </c>
      <c r="S7" t="s">
        <v>10</v>
      </c>
      <c r="T7">
        <v>0.154247028580345</v>
      </c>
      <c r="U7" t="s">
        <v>10</v>
      </c>
      <c r="W7" t="str">
        <f t="shared" si="0"/>
        <v xml:space="preserve"> *  *    *             </v>
      </c>
      <c r="X7" t="str">
        <f t="shared" si="1"/>
        <v>***</v>
      </c>
      <c r="Y7">
        <f t="shared" si="2"/>
        <v>3</v>
      </c>
    </row>
    <row r="8" spans="1:25" x14ac:dyDescent="0.25">
      <c r="A8" t="s">
        <v>13</v>
      </c>
      <c r="B8">
        <v>0.12809078114662001</v>
      </c>
      <c r="C8" t="s">
        <v>6</v>
      </c>
      <c r="D8">
        <v>0.28406400059118803</v>
      </c>
      <c r="E8" t="s">
        <v>10</v>
      </c>
      <c r="F8">
        <v>0.47027945490211298</v>
      </c>
      <c r="G8" t="s">
        <v>6</v>
      </c>
      <c r="H8">
        <v>0.34254845337707601</v>
      </c>
      <c r="I8" t="s">
        <v>6</v>
      </c>
      <c r="J8">
        <v>0.107885038295898</v>
      </c>
      <c r="K8" t="s">
        <v>10</v>
      </c>
      <c r="L8">
        <v>0.102562490184127</v>
      </c>
      <c r="M8" t="s">
        <v>10</v>
      </c>
      <c r="N8">
        <v>0.179169936171652</v>
      </c>
      <c r="O8" t="s">
        <v>10</v>
      </c>
      <c r="P8">
        <v>0.220889047553817</v>
      </c>
      <c r="Q8" t="s">
        <v>10</v>
      </c>
      <c r="R8">
        <v>0.247401330094324</v>
      </c>
      <c r="S8" t="s">
        <v>6</v>
      </c>
      <c r="T8">
        <v>0</v>
      </c>
      <c r="U8" t="s">
        <v>10</v>
      </c>
      <c r="W8" t="str">
        <f t="shared" si="0"/>
        <v xml:space="preserve"> *    *  *          *   </v>
      </c>
      <c r="X8" t="str">
        <f t="shared" si="1"/>
        <v>****</v>
      </c>
      <c r="Y8">
        <f t="shared" si="2"/>
        <v>4</v>
      </c>
    </row>
    <row r="9" spans="1:25" x14ac:dyDescent="0.25">
      <c r="A9" t="s">
        <v>14</v>
      </c>
      <c r="B9">
        <v>0.138799345967589</v>
      </c>
      <c r="C9" t="s">
        <v>6</v>
      </c>
      <c r="D9">
        <v>0.443970812630893</v>
      </c>
      <c r="E9" t="s">
        <v>6</v>
      </c>
      <c r="F9">
        <v>1</v>
      </c>
      <c r="G9" t="s">
        <v>10</v>
      </c>
      <c r="H9">
        <v>0.30902333435242602</v>
      </c>
      <c r="I9" t="s">
        <v>6</v>
      </c>
      <c r="J9">
        <v>8.5495212134309606E-2</v>
      </c>
      <c r="K9" t="s">
        <v>10</v>
      </c>
      <c r="L9">
        <v>9.2769982859676595E-2</v>
      </c>
      <c r="M9" t="s">
        <v>10</v>
      </c>
      <c r="N9">
        <v>0.19739835194934</v>
      </c>
      <c r="O9" t="s">
        <v>6</v>
      </c>
      <c r="P9">
        <v>0.220889047553817</v>
      </c>
      <c r="Q9" t="s">
        <v>10</v>
      </c>
      <c r="R9">
        <v>0.247401330094324</v>
      </c>
      <c r="S9" t="s">
        <v>6</v>
      </c>
      <c r="T9">
        <v>4.4284331146868298E-2</v>
      </c>
      <c r="U9" t="s">
        <v>10</v>
      </c>
      <c r="W9" t="str">
        <f t="shared" si="0"/>
        <v xml:space="preserve"> *  *    *      *    *   </v>
      </c>
      <c r="X9" t="str">
        <f t="shared" si="1"/>
        <v>*****</v>
      </c>
      <c r="Y9">
        <f t="shared" si="2"/>
        <v>5</v>
      </c>
    </row>
    <row r="10" spans="1:25" x14ac:dyDescent="0.25">
      <c r="A10" t="s">
        <v>15</v>
      </c>
      <c r="B10">
        <v>0.15088601116113101</v>
      </c>
      <c r="C10" t="s">
        <v>10</v>
      </c>
      <c r="D10">
        <v>0.28406400059118803</v>
      </c>
      <c r="E10" t="s">
        <v>10</v>
      </c>
      <c r="F10">
        <v>0.47027945490211298</v>
      </c>
      <c r="G10" t="s">
        <v>6</v>
      </c>
      <c r="H10">
        <v>0.34036215566938199</v>
      </c>
      <c r="I10" t="s">
        <v>6</v>
      </c>
      <c r="J10">
        <v>8.9851865655269106E-2</v>
      </c>
      <c r="K10" t="s">
        <v>10</v>
      </c>
      <c r="L10">
        <v>6.6902056936487597E-2</v>
      </c>
      <c r="M10" t="s">
        <v>10</v>
      </c>
      <c r="N10">
        <v>0.25842563423323101</v>
      </c>
      <c r="O10" t="s">
        <v>6</v>
      </c>
      <c r="P10">
        <v>0.186956701938776</v>
      </c>
      <c r="Q10" t="s">
        <v>10</v>
      </c>
      <c r="R10">
        <v>0.18803165797775701</v>
      </c>
      <c r="S10" t="s">
        <v>10</v>
      </c>
      <c r="T10">
        <v>0.209525275902121</v>
      </c>
      <c r="U10" t="s">
        <v>10</v>
      </c>
      <c r="W10" t="str">
        <f t="shared" si="0"/>
        <v xml:space="preserve">     *  *      *       </v>
      </c>
      <c r="X10" t="str">
        <f t="shared" si="1"/>
        <v>***</v>
      </c>
      <c r="Y10">
        <f t="shared" si="2"/>
        <v>3</v>
      </c>
    </row>
    <row r="11" spans="1:25" x14ac:dyDescent="0.25">
      <c r="A11" t="s">
        <v>16</v>
      </c>
      <c r="B11">
        <v>0.13043275749566199</v>
      </c>
      <c r="C11" t="s">
        <v>10</v>
      </c>
      <c r="D11">
        <v>0.197476098338144</v>
      </c>
      <c r="E11" t="s">
        <v>10</v>
      </c>
      <c r="F11">
        <v>0.188604428225981</v>
      </c>
      <c r="G11" t="s">
        <v>10</v>
      </c>
      <c r="H11">
        <v>0.30902333435242602</v>
      </c>
      <c r="I11" t="s">
        <v>6</v>
      </c>
      <c r="J11">
        <v>8.5495212134309606E-2</v>
      </c>
      <c r="K11" t="s">
        <v>10</v>
      </c>
      <c r="L11">
        <v>0.13868884914308599</v>
      </c>
      <c r="M11" t="s">
        <v>6</v>
      </c>
      <c r="N11">
        <v>0.217253856455182</v>
      </c>
      <c r="O11" t="s">
        <v>10</v>
      </c>
      <c r="P11">
        <v>0.14181458258886501</v>
      </c>
      <c r="Q11" t="s">
        <v>10</v>
      </c>
      <c r="R11">
        <v>0.185223025665289</v>
      </c>
      <c r="S11" t="s">
        <v>10</v>
      </c>
      <c r="T11">
        <v>8.05942383266368E-2</v>
      </c>
      <c r="U11" t="s">
        <v>10</v>
      </c>
      <c r="W11" t="str">
        <f t="shared" si="0"/>
        <v xml:space="preserve">       *    *         </v>
      </c>
      <c r="X11" t="str">
        <f t="shared" si="1"/>
        <v>**</v>
      </c>
      <c r="Y11">
        <f t="shared" si="2"/>
        <v>2</v>
      </c>
    </row>
    <row r="12" spans="1:25" x14ac:dyDescent="0.25">
      <c r="A12" t="s">
        <v>17</v>
      </c>
      <c r="B12">
        <v>0.12809078114662001</v>
      </c>
      <c r="C12" t="s">
        <v>6</v>
      </c>
      <c r="D12">
        <v>0.20406525745978099</v>
      </c>
      <c r="E12" t="s">
        <v>10</v>
      </c>
      <c r="F12">
        <v>0.51758140212913795</v>
      </c>
      <c r="G12" t="s">
        <v>6</v>
      </c>
      <c r="H12">
        <v>0.463276098783521</v>
      </c>
      <c r="I12" t="s">
        <v>6</v>
      </c>
      <c r="J12">
        <v>1.6994999636631002E-2</v>
      </c>
      <c r="K12" t="s">
        <v>10</v>
      </c>
      <c r="L12">
        <v>0.13868884914308599</v>
      </c>
      <c r="M12" t="s">
        <v>6</v>
      </c>
      <c r="N12">
        <v>0.20214879686186699</v>
      </c>
      <c r="O12" t="s">
        <v>10</v>
      </c>
      <c r="P12">
        <v>0.126812695047335</v>
      </c>
      <c r="Q12" t="s">
        <v>10</v>
      </c>
      <c r="R12">
        <v>0.185223025665289</v>
      </c>
      <c r="S12" t="s">
        <v>10</v>
      </c>
      <c r="T12">
        <v>0.122729472820098</v>
      </c>
      <c r="U12" t="s">
        <v>10</v>
      </c>
      <c r="W12" t="str">
        <f t="shared" si="0"/>
        <v xml:space="preserve"> *    *  *    *         </v>
      </c>
      <c r="X12" t="str">
        <f t="shared" si="1"/>
        <v>****</v>
      </c>
      <c r="Y12">
        <f t="shared" si="2"/>
        <v>4</v>
      </c>
    </row>
    <row r="13" spans="1:25" x14ac:dyDescent="0.25">
      <c r="A13" t="s">
        <v>18</v>
      </c>
      <c r="B13">
        <v>0.15221497406394499</v>
      </c>
      <c r="C13" t="s">
        <v>10</v>
      </c>
      <c r="D13">
        <v>0.38862812999761198</v>
      </c>
      <c r="E13" t="s">
        <v>6</v>
      </c>
      <c r="F13">
        <v>0.29588348728302599</v>
      </c>
      <c r="G13" t="s">
        <v>10</v>
      </c>
      <c r="H13">
        <v>0.25909683166999897</v>
      </c>
      <c r="I13" t="s">
        <v>6</v>
      </c>
      <c r="J13">
        <v>0.10869007693669</v>
      </c>
      <c r="K13" t="s">
        <v>10</v>
      </c>
      <c r="L13">
        <v>0.20345049369904</v>
      </c>
      <c r="M13" t="s">
        <v>10</v>
      </c>
      <c r="N13">
        <v>0.28191844273116001</v>
      </c>
      <c r="O13" t="s">
        <v>6</v>
      </c>
      <c r="P13">
        <v>1</v>
      </c>
      <c r="Q13" t="s">
        <v>10</v>
      </c>
      <c r="R13">
        <v>0.133770795176329</v>
      </c>
      <c r="S13" t="s">
        <v>10</v>
      </c>
      <c r="T13">
        <v>0.18094351601915801</v>
      </c>
      <c r="U13" t="s">
        <v>10</v>
      </c>
      <c r="W13" t="str">
        <f t="shared" si="0"/>
        <v xml:space="preserve">   *    *      *       </v>
      </c>
      <c r="X13" t="str">
        <f t="shared" si="1"/>
        <v>***</v>
      </c>
      <c r="Y13">
        <f t="shared" si="2"/>
        <v>3</v>
      </c>
    </row>
    <row r="14" spans="1:25" x14ac:dyDescent="0.25">
      <c r="A14" t="s">
        <v>19</v>
      </c>
      <c r="B14">
        <v>0</v>
      </c>
      <c r="C14" t="s">
        <v>10</v>
      </c>
      <c r="D14">
        <v>0</v>
      </c>
      <c r="E14" t="s">
        <v>10</v>
      </c>
      <c r="F14">
        <v>0</v>
      </c>
      <c r="G14" t="s">
        <v>10</v>
      </c>
      <c r="H14">
        <v>0</v>
      </c>
      <c r="I14" t="s">
        <v>10</v>
      </c>
      <c r="J14">
        <v>2.3200233688603598E-2</v>
      </c>
      <c r="K14" t="s">
        <v>10</v>
      </c>
      <c r="L14">
        <v>0</v>
      </c>
      <c r="M14" t="s">
        <v>10</v>
      </c>
      <c r="N14">
        <v>0</v>
      </c>
      <c r="O14" t="s">
        <v>10</v>
      </c>
      <c r="P14">
        <v>0</v>
      </c>
      <c r="Q14" t="s">
        <v>10</v>
      </c>
      <c r="R14">
        <v>0.29950560946189703</v>
      </c>
      <c r="S14" t="s">
        <v>10</v>
      </c>
      <c r="T14">
        <v>0</v>
      </c>
      <c r="U14" t="s">
        <v>10</v>
      </c>
      <c r="W14" t="str">
        <f t="shared" si="0"/>
        <v xml:space="preserve">                    </v>
      </c>
      <c r="X14" t="str">
        <f t="shared" si="1"/>
        <v/>
      </c>
      <c r="Y14">
        <f t="shared" si="2"/>
        <v>0</v>
      </c>
    </row>
    <row r="15" spans="1:25" x14ac:dyDescent="0.25">
      <c r="A15" t="s">
        <v>20</v>
      </c>
      <c r="B15">
        <v>8.9859135362358206E-2</v>
      </c>
      <c r="C15" t="s">
        <v>10</v>
      </c>
      <c r="D15">
        <v>0.34918160771325402</v>
      </c>
      <c r="E15" t="s">
        <v>6</v>
      </c>
      <c r="F15">
        <v>0.57760468068403403</v>
      </c>
      <c r="G15" t="s">
        <v>6</v>
      </c>
      <c r="H15">
        <v>0.25909683166999897</v>
      </c>
      <c r="I15" t="s">
        <v>6</v>
      </c>
      <c r="J15">
        <v>7.4839198077571695E-2</v>
      </c>
      <c r="K15" t="s">
        <v>10</v>
      </c>
      <c r="L15">
        <v>9.3218920888634996E-2</v>
      </c>
      <c r="M15" t="s">
        <v>10</v>
      </c>
      <c r="N15">
        <v>0.20482928565076</v>
      </c>
      <c r="O15" t="s">
        <v>10</v>
      </c>
      <c r="P15">
        <v>0.186956701938776</v>
      </c>
      <c r="Q15" t="s">
        <v>10</v>
      </c>
      <c r="R15">
        <v>0.247401330094324</v>
      </c>
      <c r="S15" t="s">
        <v>6</v>
      </c>
      <c r="T15">
        <v>0.17751548471367801</v>
      </c>
      <c r="U15" t="s">
        <v>10</v>
      </c>
      <c r="W15" t="str">
        <f t="shared" si="0"/>
        <v xml:space="preserve">   *  *  *          *   </v>
      </c>
      <c r="X15" t="str">
        <f t="shared" si="1"/>
        <v>****</v>
      </c>
      <c r="Y15">
        <f t="shared" si="2"/>
        <v>4</v>
      </c>
    </row>
    <row r="16" spans="1:25" x14ac:dyDescent="0.25">
      <c r="A16" t="s">
        <v>21</v>
      </c>
      <c r="B16">
        <v>0.156933365311338</v>
      </c>
      <c r="C16" t="s">
        <v>6</v>
      </c>
      <c r="D16">
        <v>0.37760166574905601</v>
      </c>
      <c r="E16" t="s">
        <v>6</v>
      </c>
      <c r="F16">
        <v>0.44840413894161701</v>
      </c>
      <c r="G16" t="s">
        <v>6</v>
      </c>
      <c r="H16">
        <v>0.358976303570396</v>
      </c>
      <c r="I16" t="s">
        <v>6</v>
      </c>
      <c r="J16">
        <v>0.15647182368349599</v>
      </c>
      <c r="K16" t="s">
        <v>10</v>
      </c>
      <c r="L16">
        <v>9.2769982859676595E-2</v>
      </c>
      <c r="M16" t="s">
        <v>10</v>
      </c>
      <c r="N16">
        <v>0.33532916183598499</v>
      </c>
      <c r="O16" t="s">
        <v>6</v>
      </c>
      <c r="P16">
        <v>0.220889047553817</v>
      </c>
      <c r="Q16" t="s">
        <v>10</v>
      </c>
      <c r="R16">
        <v>0.133770795176329</v>
      </c>
      <c r="S16" t="s">
        <v>10</v>
      </c>
      <c r="T16">
        <v>0</v>
      </c>
      <c r="U16" t="s">
        <v>10</v>
      </c>
      <c r="W16" t="str">
        <f t="shared" si="0"/>
        <v xml:space="preserve"> *  *  *  *      *       </v>
      </c>
      <c r="X16" t="str">
        <f t="shared" si="1"/>
        <v>*****</v>
      </c>
      <c r="Y16">
        <f t="shared" si="2"/>
        <v>5</v>
      </c>
    </row>
    <row r="17" spans="1:25" x14ac:dyDescent="0.25">
      <c r="A17" t="s">
        <v>22</v>
      </c>
      <c r="B17">
        <v>0.23052190687968099</v>
      </c>
      <c r="C17" t="s">
        <v>6</v>
      </c>
      <c r="D17">
        <v>0</v>
      </c>
      <c r="E17" t="s">
        <v>10</v>
      </c>
      <c r="F17">
        <v>0.16479677563196199</v>
      </c>
      <c r="G17" t="s">
        <v>10</v>
      </c>
      <c r="H17">
        <v>0</v>
      </c>
      <c r="I17" t="s">
        <v>10</v>
      </c>
      <c r="J17">
        <v>0.13361658385099301</v>
      </c>
      <c r="K17" t="s">
        <v>10</v>
      </c>
      <c r="L17">
        <v>0.10266936508957999</v>
      </c>
      <c r="M17" t="s">
        <v>6</v>
      </c>
      <c r="N17">
        <v>0.17648434814601199</v>
      </c>
      <c r="O17" t="s">
        <v>10</v>
      </c>
      <c r="P17">
        <v>0.15775141337841</v>
      </c>
      <c r="Q17" t="s">
        <v>6</v>
      </c>
      <c r="R17">
        <v>0.31893170139955201</v>
      </c>
      <c r="S17" t="s">
        <v>6</v>
      </c>
      <c r="T17">
        <v>0</v>
      </c>
      <c r="U17" t="s">
        <v>10</v>
      </c>
      <c r="W17" t="str">
        <f t="shared" si="0"/>
        <v xml:space="preserve"> *          *    *  *   </v>
      </c>
      <c r="X17" t="str">
        <f t="shared" si="1"/>
        <v>****</v>
      </c>
      <c r="Y17">
        <f t="shared" si="2"/>
        <v>4</v>
      </c>
    </row>
    <row r="18" spans="1:25" x14ac:dyDescent="0.25">
      <c r="A18" t="s">
        <v>23</v>
      </c>
      <c r="B18">
        <v>9.8778628917446903E-2</v>
      </c>
      <c r="C18" t="s">
        <v>10</v>
      </c>
      <c r="D18">
        <v>0.23240633775957201</v>
      </c>
      <c r="E18" t="s">
        <v>10</v>
      </c>
      <c r="F18">
        <v>0.188604428225981</v>
      </c>
      <c r="G18" t="s">
        <v>10</v>
      </c>
      <c r="H18">
        <v>0.14325738540323599</v>
      </c>
      <c r="I18" t="s">
        <v>10</v>
      </c>
      <c r="J18">
        <v>0.21747833166042899</v>
      </c>
      <c r="K18" t="s">
        <v>6</v>
      </c>
      <c r="L18">
        <v>0.13885921991366801</v>
      </c>
      <c r="M18" t="s">
        <v>6</v>
      </c>
      <c r="N18">
        <v>0.23877483734191801</v>
      </c>
      <c r="O18" t="s">
        <v>10</v>
      </c>
      <c r="P18">
        <v>8.5068152776601597E-2</v>
      </c>
      <c r="Q18" t="s">
        <v>10</v>
      </c>
      <c r="R18">
        <v>0.133770795176329</v>
      </c>
      <c r="S18" t="s">
        <v>10</v>
      </c>
      <c r="T18">
        <v>0.122729472820098</v>
      </c>
      <c r="U18" t="s">
        <v>10</v>
      </c>
      <c r="W18" t="str">
        <f t="shared" si="0"/>
        <v xml:space="preserve">         *  *         </v>
      </c>
      <c r="X18" t="str">
        <f t="shared" si="1"/>
        <v>**</v>
      </c>
      <c r="Y18">
        <f t="shared" si="2"/>
        <v>2</v>
      </c>
    </row>
    <row r="19" spans="1:25" x14ac:dyDescent="0.25">
      <c r="A19" t="s">
        <v>24</v>
      </c>
      <c r="B19">
        <v>0.14923543203378301</v>
      </c>
      <c r="C19" t="s">
        <v>6</v>
      </c>
      <c r="D19">
        <v>0</v>
      </c>
      <c r="E19" t="s">
        <v>10</v>
      </c>
      <c r="F19">
        <v>0.34395980003253401</v>
      </c>
      <c r="G19" t="s">
        <v>6</v>
      </c>
      <c r="H19">
        <v>7.3957088613954405E-2</v>
      </c>
      <c r="I19" t="s">
        <v>10</v>
      </c>
      <c r="J19">
        <v>0.20600253877434499</v>
      </c>
      <c r="K19" t="s">
        <v>10</v>
      </c>
      <c r="L19">
        <v>9.3218920888634996E-2</v>
      </c>
      <c r="M19" t="s">
        <v>6</v>
      </c>
      <c r="N19">
        <v>0.167207613622329</v>
      </c>
      <c r="O19" t="s">
        <v>10</v>
      </c>
      <c r="P19">
        <v>0.23698076127654699</v>
      </c>
      <c r="Q19" t="s">
        <v>10</v>
      </c>
      <c r="R19">
        <v>0.35880925531339902</v>
      </c>
      <c r="S19" t="s">
        <v>6</v>
      </c>
      <c r="T19">
        <v>6.3750788038387504E-2</v>
      </c>
      <c r="U19" t="s">
        <v>10</v>
      </c>
      <c r="W19" t="str">
        <f t="shared" si="0"/>
        <v xml:space="preserve"> *    *      *      *   </v>
      </c>
      <c r="X19" t="str">
        <f t="shared" si="1"/>
        <v>****</v>
      </c>
      <c r="Y19">
        <f t="shared" si="2"/>
        <v>4</v>
      </c>
    </row>
    <row r="20" spans="1:25" x14ac:dyDescent="0.25">
      <c r="A20" t="s">
        <v>25</v>
      </c>
      <c r="B20">
        <v>0.14579482974049801</v>
      </c>
      <c r="C20" t="s">
        <v>10</v>
      </c>
      <c r="D20">
        <v>0.23240633775957201</v>
      </c>
      <c r="E20" t="s">
        <v>10</v>
      </c>
      <c r="F20">
        <v>0.34395980003253401</v>
      </c>
      <c r="G20" t="s">
        <v>10</v>
      </c>
      <c r="H20">
        <v>0.30902333435242602</v>
      </c>
      <c r="I20" t="s">
        <v>6</v>
      </c>
      <c r="J20">
        <v>8.5495212134309606E-2</v>
      </c>
      <c r="K20" t="s">
        <v>10</v>
      </c>
      <c r="L20">
        <v>0.102562490184127</v>
      </c>
      <c r="M20" t="s">
        <v>10</v>
      </c>
      <c r="N20">
        <v>0.23877483734191801</v>
      </c>
      <c r="O20" t="s">
        <v>10</v>
      </c>
      <c r="P20">
        <v>0.186956701938776</v>
      </c>
      <c r="Q20" t="s">
        <v>10</v>
      </c>
      <c r="R20">
        <v>0.18803165797775701</v>
      </c>
      <c r="S20" t="s">
        <v>10</v>
      </c>
      <c r="T20">
        <v>0.15135302862849401</v>
      </c>
      <c r="U20" t="s">
        <v>10</v>
      </c>
      <c r="W20" t="str">
        <f t="shared" si="0"/>
        <v xml:space="preserve">       *             </v>
      </c>
      <c r="X20" t="str">
        <f t="shared" si="1"/>
        <v>*</v>
      </c>
      <c r="Y20">
        <f t="shared" si="2"/>
        <v>1</v>
      </c>
    </row>
    <row r="21" spans="1:25" x14ac:dyDescent="0.25">
      <c r="A21" t="s">
        <v>26</v>
      </c>
      <c r="B21">
        <v>9.8801557528002099E-2</v>
      </c>
      <c r="C21" t="s">
        <v>10</v>
      </c>
      <c r="D21">
        <v>0.276031518979653</v>
      </c>
      <c r="E21" t="s">
        <v>10</v>
      </c>
      <c r="F21">
        <v>0.26437479204203701</v>
      </c>
      <c r="G21" t="s">
        <v>10</v>
      </c>
      <c r="H21">
        <v>0.14325738540323599</v>
      </c>
      <c r="I21" t="s">
        <v>6</v>
      </c>
      <c r="J21">
        <v>8.5495212134309606E-2</v>
      </c>
      <c r="K21" t="s">
        <v>10</v>
      </c>
      <c r="L21">
        <v>0.13548222959814901</v>
      </c>
      <c r="M21" t="s">
        <v>10</v>
      </c>
      <c r="N21">
        <v>0.196210864768251</v>
      </c>
      <c r="O21" t="s">
        <v>6</v>
      </c>
      <c r="P21">
        <v>0.18713170168054399</v>
      </c>
      <c r="Q21" t="s">
        <v>10</v>
      </c>
      <c r="R21">
        <v>0.16021933740576899</v>
      </c>
      <c r="S21" t="s">
        <v>10</v>
      </c>
      <c r="T21">
        <v>0.107876385244247</v>
      </c>
      <c r="U21" t="s">
        <v>10</v>
      </c>
      <c r="W21" t="str">
        <f t="shared" si="0"/>
        <v xml:space="preserve">       *      *       </v>
      </c>
      <c r="X21" t="str">
        <f t="shared" si="1"/>
        <v>**</v>
      </c>
      <c r="Y21">
        <f t="shared" si="2"/>
        <v>2</v>
      </c>
    </row>
    <row r="22" spans="1:25" x14ac:dyDescent="0.25">
      <c r="A22" t="s">
        <v>27</v>
      </c>
      <c r="B22">
        <v>0.16633177031410001</v>
      </c>
      <c r="C22" t="s">
        <v>6</v>
      </c>
      <c r="D22">
        <v>0.29546343055566998</v>
      </c>
      <c r="E22" t="s">
        <v>10</v>
      </c>
      <c r="F22">
        <v>0.323947721049336</v>
      </c>
      <c r="G22" t="s">
        <v>6</v>
      </c>
      <c r="H22">
        <v>0.20101582853782099</v>
      </c>
      <c r="I22" t="s">
        <v>6</v>
      </c>
      <c r="J22">
        <v>0.10524008088501299</v>
      </c>
      <c r="K22" t="s">
        <v>10</v>
      </c>
      <c r="L22">
        <v>0.151842458884131</v>
      </c>
      <c r="M22" t="s">
        <v>10</v>
      </c>
      <c r="N22">
        <v>0.17363735357625301</v>
      </c>
      <c r="O22" t="s">
        <v>10</v>
      </c>
      <c r="P22">
        <v>0.19946445610704799</v>
      </c>
      <c r="Q22" t="s">
        <v>10</v>
      </c>
      <c r="R22">
        <v>0.133770795176329</v>
      </c>
      <c r="S22" t="s">
        <v>10</v>
      </c>
      <c r="T22">
        <v>0</v>
      </c>
      <c r="U22" t="s">
        <v>10</v>
      </c>
      <c r="W22" t="str">
        <f t="shared" si="0"/>
        <v xml:space="preserve"> *    *  *             </v>
      </c>
      <c r="X22" t="str">
        <f t="shared" si="1"/>
        <v>***</v>
      </c>
      <c r="Y22">
        <f t="shared" si="2"/>
        <v>3</v>
      </c>
    </row>
    <row r="23" spans="1:25" x14ac:dyDescent="0.25">
      <c r="A23" t="s">
        <v>28</v>
      </c>
      <c r="B23">
        <v>0.174007617534089</v>
      </c>
      <c r="C23" t="s">
        <v>6</v>
      </c>
      <c r="D23">
        <v>0.20406525745978099</v>
      </c>
      <c r="E23" t="s">
        <v>10</v>
      </c>
      <c r="F23">
        <v>0.188604428225981</v>
      </c>
      <c r="G23" t="s">
        <v>10</v>
      </c>
      <c r="H23">
        <v>0.30902333435242602</v>
      </c>
      <c r="I23" t="s">
        <v>6</v>
      </c>
      <c r="J23">
        <v>0.12796420354139801</v>
      </c>
      <c r="K23" t="s">
        <v>10</v>
      </c>
      <c r="L23">
        <v>9.3218920888634996E-2</v>
      </c>
      <c r="M23" t="s">
        <v>10</v>
      </c>
      <c r="N23">
        <v>0.27533083247471701</v>
      </c>
      <c r="O23" t="s">
        <v>6</v>
      </c>
      <c r="P23">
        <v>0.16663832253042099</v>
      </c>
      <c r="Q23" t="s">
        <v>10</v>
      </c>
      <c r="R23">
        <v>0.185223025665289</v>
      </c>
      <c r="S23" t="s">
        <v>10</v>
      </c>
      <c r="T23">
        <v>0.15140866640201001</v>
      </c>
      <c r="U23" t="s">
        <v>10</v>
      </c>
      <c r="W23" t="str">
        <f t="shared" si="0"/>
        <v xml:space="preserve"> *      *      *       </v>
      </c>
      <c r="X23" t="str">
        <f t="shared" si="1"/>
        <v>***</v>
      </c>
      <c r="Y23">
        <f t="shared" si="2"/>
        <v>3</v>
      </c>
    </row>
    <row r="24" spans="1:25" x14ac:dyDescent="0.25">
      <c r="A24" t="s">
        <v>29</v>
      </c>
      <c r="B24">
        <v>0.109515988310459</v>
      </c>
      <c r="C24" t="s">
        <v>10</v>
      </c>
      <c r="D24">
        <v>0.276031518979653</v>
      </c>
      <c r="E24" t="s">
        <v>10</v>
      </c>
      <c r="F24">
        <v>0.323947721049336</v>
      </c>
      <c r="G24" t="s">
        <v>10</v>
      </c>
      <c r="H24">
        <v>0.20101582853782099</v>
      </c>
      <c r="I24" t="s">
        <v>6</v>
      </c>
      <c r="J24">
        <v>2.4308174399964799E-2</v>
      </c>
      <c r="K24" t="s">
        <v>10</v>
      </c>
      <c r="L24">
        <v>0.151842458884131</v>
      </c>
      <c r="M24" t="s">
        <v>10</v>
      </c>
      <c r="N24">
        <v>0.20280567882301001</v>
      </c>
      <c r="O24" t="s">
        <v>6</v>
      </c>
      <c r="P24">
        <v>0.14181458258886501</v>
      </c>
      <c r="Q24" t="s">
        <v>10</v>
      </c>
      <c r="R24">
        <v>0.179658764511093</v>
      </c>
      <c r="S24" t="s">
        <v>10</v>
      </c>
      <c r="T24">
        <v>0.150504573224575</v>
      </c>
      <c r="U24" t="s">
        <v>10</v>
      </c>
      <c r="W24" t="str">
        <f t="shared" si="0"/>
        <v xml:space="preserve">       *      *       </v>
      </c>
      <c r="X24" t="str">
        <f t="shared" si="1"/>
        <v>**</v>
      </c>
      <c r="Y24">
        <f t="shared" si="2"/>
        <v>2</v>
      </c>
    </row>
    <row r="25" spans="1:25" x14ac:dyDescent="0.25">
      <c r="A25" t="s">
        <v>30</v>
      </c>
      <c r="B25">
        <v>0.101031372881762</v>
      </c>
      <c r="C25" t="s">
        <v>10</v>
      </c>
      <c r="D25">
        <v>0.30396661685675802</v>
      </c>
      <c r="E25" t="s">
        <v>6</v>
      </c>
      <c r="F25">
        <v>0.188604428225981</v>
      </c>
      <c r="G25" t="s">
        <v>10</v>
      </c>
      <c r="H25">
        <v>0.32272435878062899</v>
      </c>
      <c r="I25" t="s">
        <v>6</v>
      </c>
      <c r="J25">
        <v>7.4975600253407604E-2</v>
      </c>
      <c r="K25" t="s">
        <v>10</v>
      </c>
      <c r="L25">
        <v>0.11799181967618699</v>
      </c>
      <c r="M25" t="s">
        <v>10</v>
      </c>
      <c r="N25">
        <v>0.197086528917257</v>
      </c>
      <c r="O25" t="s">
        <v>10</v>
      </c>
      <c r="P25">
        <v>0.15775141337841</v>
      </c>
      <c r="Q25" t="s">
        <v>10</v>
      </c>
      <c r="R25">
        <v>0.133770795176329</v>
      </c>
      <c r="S25" t="s">
        <v>10</v>
      </c>
      <c r="T25">
        <v>0.20882157002191401</v>
      </c>
      <c r="U25" t="s">
        <v>10</v>
      </c>
      <c r="W25" t="str">
        <f t="shared" si="0"/>
        <v xml:space="preserve">   *    *             </v>
      </c>
      <c r="X25" t="str">
        <f t="shared" si="1"/>
        <v>**</v>
      </c>
      <c r="Y25">
        <f t="shared" si="2"/>
        <v>2</v>
      </c>
    </row>
    <row r="26" spans="1:25" x14ac:dyDescent="0.25">
      <c r="A26" t="s">
        <v>31</v>
      </c>
      <c r="B26">
        <v>0.141202165152952</v>
      </c>
      <c r="C26" t="s">
        <v>6</v>
      </c>
      <c r="D26">
        <v>0.15748756208912901</v>
      </c>
      <c r="E26" t="s">
        <v>6</v>
      </c>
      <c r="F26">
        <v>0.188604428225981</v>
      </c>
      <c r="G26" t="s">
        <v>10</v>
      </c>
      <c r="H26">
        <v>0.29398010897853699</v>
      </c>
      <c r="I26" t="s">
        <v>6</v>
      </c>
      <c r="J26">
        <v>7.2220911846930302E-2</v>
      </c>
      <c r="K26" t="s">
        <v>10</v>
      </c>
      <c r="L26">
        <v>0.184287804050873</v>
      </c>
      <c r="M26" t="s">
        <v>10</v>
      </c>
      <c r="N26">
        <v>0.27609630397773999</v>
      </c>
      <c r="O26" t="s">
        <v>6</v>
      </c>
      <c r="P26">
        <v>0.16663832253042099</v>
      </c>
      <c r="Q26" t="s">
        <v>10</v>
      </c>
      <c r="R26">
        <v>0.27197928561135798</v>
      </c>
      <c r="S26" t="s">
        <v>6</v>
      </c>
      <c r="T26">
        <v>0.182521329216737</v>
      </c>
      <c r="U26" t="s">
        <v>10</v>
      </c>
      <c r="W26" t="str">
        <f t="shared" si="0"/>
        <v xml:space="preserve"> *  *    *      *    *   </v>
      </c>
      <c r="X26" t="str">
        <f t="shared" si="1"/>
        <v>*****</v>
      </c>
      <c r="Y26">
        <f t="shared" si="2"/>
        <v>5</v>
      </c>
    </row>
    <row r="27" spans="1:25" x14ac:dyDescent="0.25">
      <c r="A27" t="s">
        <v>32</v>
      </c>
      <c r="B27">
        <v>0.16070468144366001</v>
      </c>
      <c r="C27" t="s">
        <v>6</v>
      </c>
      <c r="D27">
        <v>0.20277082191135401</v>
      </c>
      <c r="E27" t="s">
        <v>10</v>
      </c>
      <c r="F27">
        <v>0.50268841586135105</v>
      </c>
      <c r="G27" t="s">
        <v>6</v>
      </c>
      <c r="H27">
        <v>0.30902333435242602</v>
      </c>
      <c r="I27" t="s">
        <v>6</v>
      </c>
      <c r="J27">
        <v>0.10524008088501299</v>
      </c>
      <c r="K27" t="s">
        <v>10</v>
      </c>
      <c r="L27">
        <v>0.23063374681663601</v>
      </c>
      <c r="M27" t="s">
        <v>10</v>
      </c>
      <c r="N27">
        <v>0.172905655305894</v>
      </c>
      <c r="O27" t="s">
        <v>10</v>
      </c>
      <c r="P27">
        <v>0.18945965963448899</v>
      </c>
      <c r="Q27" t="s">
        <v>10</v>
      </c>
      <c r="R27">
        <v>0.10942619293698699</v>
      </c>
      <c r="S27" t="s">
        <v>10</v>
      </c>
      <c r="T27">
        <v>0.21025536082899299</v>
      </c>
      <c r="U27" t="s">
        <v>10</v>
      </c>
      <c r="W27" t="str">
        <f t="shared" si="0"/>
        <v xml:space="preserve"> *    *  *             </v>
      </c>
      <c r="X27" t="str">
        <f t="shared" si="1"/>
        <v>***</v>
      </c>
      <c r="Y27">
        <f t="shared" si="2"/>
        <v>3</v>
      </c>
    </row>
    <row r="28" spans="1:25" x14ac:dyDescent="0.25">
      <c r="A28" t="s">
        <v>33</v>
      </c>
      <c r="B28">
        <v>0.12843249566091</v>
      </c>
      <c r="C28" t="s">
        <v>10</v>
      </c>
      <c r="D28">
        <v>0.12990980088566401</v>
      </c>
      <c r="E28" t="s">
        <v>10</v>
      </c>
      <c r="F28">
        <v>0.689637723367171</v>
      </c>
      <c r="G28" t="s">
        <v>6</v>
      </c>
      <c r="H28">
        <v>0.30902333435242602</v>
      </c>
      <c r="I28" t="s">
        <v>6</v>
      </c>
      <c r="J28">
        <v>8.5495212134309606E-2</v>
      </c>
      <c r="K28" t="s">
        <v>10</v>
      </c>
      <c r="L28">
        <v>0.17846114669649699</v>
      </c>
      <c r="M28" t="s">
        <v>10</v>
      </c>
      <c r="N28">
        <v>0.213148779077665</v>
      </c>
      <c r="O28" t="s">
        <v>10</v>
      </c>
      <c r="P28">
        <v>0.178566551046938</v>
      </c>
      <c r="Q28" t="s">
        <v>10</v>
      </c>
      <c r="R28">
        <v>0.185223025665289</v>
      </c>
      <c r="S28" t="s">
        <v>10</v>
      </c>
      <c r="T28">
        <v>0.16154868253988999</v>
      </c>
      <c r="U28" t="s">
        <v>10</v>
      </c>
      <c r="W28" t="str">
        <f t="shared" si="0"/>
        <v xml:space="preserve">     *  *             </v>
      </c>
      <c r="X28" t="str">
        <f t="shared" si="1"/>
        <v>**</v>
      </c>
      <c r="Y28">
        <f t="shared" si="2"/>
        <v>2</v>
      </c>
    </row>
    <row r="29" spans="1:25" x14ac:dyDescent="0.25">
      <c r="A29" t="s">
        <v>34</v>
      </c>
      <c r="B29">
        <v>0.20322338469665199</v>
      </c>
      <c r="C29" t="s">
        <v>6</v>
      </c>
      <c r="D29">
        <v>6.5957348841021196E-2</v>
      </c>
      <c r="E29" t="s">
        <v>10</v>
      </c>
      <c r="F29">
        <v>0.34395980003253401</v>
      </c>
      <c r="G29" t="s">
        <v>6</v>
      </c>
      <c r="H29">
        <v>0.42858047964991902</v>
      </c>
      <c r="I29" t="s">
        <v>6</v>
      </c>
      <c r="J29">
        <v>5.2889817191831202E-2</v>
      </c>
      <c r="K29" t="s">
        <v>10</v>
      </c>
      <c r="L29">
        <v>0.20899106522872901</v>
      </c>
      <c r="M29" t="s">
        <v>10</v>
      </c>
      <c r="N29">
        <v>0.21979341154219301</v>
      </c>
      <c r="O29" t="s">
        <v>10</v>
      </c>
      <c r="P29">
        <v>0.34787226778277602</v>
      </c>
      <c r="Q29" t="s">
        <v>6</v>
      </c>
      <c r="R29">
        <v>0.10942619293698699</v>
      </c>
      <c r="S29" t="s">
        <v>10</v>
      </c>
      <c r="T29">
        <v>0.35526916444033102</v>
      </c>
      <c r="U29" t="s">
        <v>6</v>
      </c>
      <c r="W29" t="str">
        <f t="shared" si="0"/>
        <v xml:space="preserve"> *    *  *        *    * </v>
      </c>
      <c r="X29" t="str">
        <f t="shared" si="1"/>
        <v>*****</v>
      </c>
      <c r="Y29">
        <f t="shared" si="2"/>
        <v>5</v>
      </c>
    </row>
    <row r="30" spans="1:25" x14ac:dyDescent="0.25">
      <c r="A30" t="s">
        <v>35</v>
      </c>
      <c r="B30">
        <v>0.105607183229787</v>
      </c>
      <c r="C30" t="s">
        <v>10</v>
      </c>
      <c r="D30">
        <v>6.5957348841021196E-2</v>
      </c>
      <c r="E30" t="s">
        <v>10</v>
      </c>
      <c r="F30">
        <v>0.16479677563196199</v>
      </c>
      <c r="G30" t="s">
        <v>10</v>
      </c>
      <c r="H30">
        <v>0.18206505498713499</v>
      </c>
      <c r="I30" t="s">
        <v>10</v>
      </c>
      <c r="J30">
        <v>8.1784374838134902E-2</v>
      </c>
      <c r="K30" t="s">
        <v>10</v>
      </c>
      <c r="L30">
        <v>0.17921563930867501</v>
      </c>
      <c r="M30" t="s">
        <v>10</v>
      </c>
      <c r="N30">
        <v>0.223258744307399</v>
      </c>
      <c r="O30" t="s">
        <v>10</v>
      </c>
      <c r="P30">
        <v>0.126812695047335</v>
      </c>
      <c r="Q30" t="s">
        <v>10</v>
      </c>
      <c r="R30">
        <v>0.133770795176329</v>
      </c>
      <c r="S30" t="s">
        <v>10</v>
      </c>
      <c r="T30">
        <v>0.35738120762027298</v>
      </c>
      <c r="U30" t="s">
        <v>6</v>
      </c>
      <c r="W30" t="str">
        <f t="shared" si="0"/>
        <v xml:space="preserve">                   * </v>
      </c>
      <c r="X30" t="str">
        <f t="shared" si="1"/>
        <v>*</v>
      </c>
      <c r="Y30">
        <f t="shared" si="2"/>
        <v>1</v>
      </c>
    </row>
    <row r="31" spans="1:25" x14ac:dyDescent="0.25">
      <c r="A31" t="s">
        <v>36</v>
      </c>
      <c r="B31">
        <v>0.141815479053366</v>
      </c>
      <c r="C31" t="s">
        <v>6</v>
      </c>
      <c r="D31">
        <v>0.21879353545909599</v>
      </c>
      <c r="E31" t="s">
        <v>10</v>
      </c>
      <c r="F31">
        <v>0.36801914535864</v>
      </c>
      <c r="G31" t="s">
        <v>6</v>
      </c>
      <c r="H31">
        <v>0.25101686759548197</v>
      </c>
      <c r="I31" t="s">
        <v>6</v>
      </c>
      <c r="J31">
        <v>2.4308174399964799E-2</v>
      </c>
      <c r="K31" t="s">
        <v>10</v>
      </c>
      <c r="L31">
        <v>0.15195060997006299</v>
      </c>
      <c r="M31" t="s">
        <v>10</v>
      </c>
      <c r="N31">
        <v>0.24304831519696701</v>
      </c>
      <c r="O31" t="s">
        <v>6</v>
      </c>
      <c r="P31">
        <v>0.35167329070410902</v>
      </c>
      <c r="Q31" t="s">
        <v>6</v>
      </c>
      <c r="R31">
        <v>0.185223025665289</v>
      </c>
      <c r="S31" t="s">
        <v>10</v>
      </c>
      <c r="T31">
        <v>0.35738120762027298</v>
      </c>
      <c r="U31" t="s">
        <v>6</v>
      </c>
      <c r="W31" t="str">
        <f t="shared" si="0"/>
        <v xml:space="preserve"> *    *  *      *  *    * </v>
      </c>
      <c r="X31" t="str">
        <f t="shared" si="1"/>
        <v>******</v>
      </c>
      <c r="Y31">
        <f t="shared" si="2"/>
        <v>6</v>
      </c>
    </row>
    <row r="32" spans="1:25" x14ac:dyDescent="0.25">
      <c r="A32" t="s">
        <v>37</v>
      </c>
      <c r="B32">
        <v>0.12671099795951399</v>
      </c>
      <c r="C32" t="s">
        <v>6</v>
      </c>
      <c r="D32">
        <v>0.18958714224463799</v>
      </c>
      <c r="E32" t="s">
        <v>10</v>
      </c>
      <c r="F32">
        <v>0.26437479204203701</v>
      </c>
      <c r="G32" t="s">
        <v>10</v>
      </c>
      <c r="H32">
        <v>0.25101686759548197</v>
      </c>
      <c r="I32" t="s">
        <v>10</v>
      </c>
      <c r="J32">
        <v>0.13121871974071</v>
      </c>
      <c r="K32" t="s">
        <v>10</v>
      </c>
      <c r="L32">
        <v>0.18719718811786401</v>
      </c>
      <c r="M32" t="s">
        <v>10</v>
      </c>
      <c r="N32">
        <v>0.20953406542119299</v>
      </c>
      <c r="O32" t="s">
        <v>10</v>
      </c>
      <c r="P32">
        <v>0.14869674130930999</v>
      </c>
      <c r="Q32" t="s">
        <v>6</v>
      </c>
      <c r="R32">
        <v>0.16021933740576899</v>
      </c>
      <c r="S32" t="s">
        <v>10</v>
      </c>
      <c r="T32">
        <v>0.162126584306196</v>
      </c>
      <c r="U32" t="s">
        <v>10</v>
      </c>
      <c r="W32" t="str">
        <f t="shared" si="0"/>
        <v xml:space="preserve"> *              *     </v>
      </c>
      <c r="X32" t="str">
        <f t="shared" si="1"/>
        <v>**</v>
      </c>
      <c r="Y32">
        <f t="shared" si="2"/>
        <v>2</v>
      </c>
    </row>
    <row r="35" spans="1:25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5" x14ac:dyDescent="0.25">
      <c r="A36" t="s">
        <v>5</v>
      </c>
      <c r="B36">
        <v>7.7654029980853606E-2</v>
      </c>
      <c r="C36" t="s">
        <v>7</v>
      </c>
      <c r="D36">
        <v>0.28293613029831899</v>
      </c>
      <c r="E36" t="s">
        <v>7</v>
      </c>
      <c r="F36">
        <v>0.18480103666234601</v>
      </c>
      <c r="G36" t="s">
        <v>7</v>
      </c>
      <c r="H36">
        <v>0.27830231016109802</v>
      </c>
      <c r="I36" t="s">
        <v>7</v>
      </c>
      <c r="J36">
        <v>0.23072222615252799</v>
      </c>
      <c r="K36" t="s">
        <v>39</v>
      </c>
      <c r="L36">
        <v>0.123781245875143</v>
      </c>
      <c r="M36" t="s">
        <v>7</v>
      </c>
      <c r="N36">
        <v>0.18108311718026199</v>
      </c>
      <c r="O36" t="s">
        <v>7</v>
      </c>
      <c r="P36">
        <v>0.25220111307405801</v>
      </c>
      <c r="Q36" t="s">
        <v>7</v>
      </c>
      <c r="R36">
        <v>0.36333286490649402</v>
      </c>
      <c r="S36" t="s">
        <v>39</v>
      </c>
      <c r="T36">
        <v>0.146425342161878</v>
      </c>
      <c r="U36" t="s">
        <v>7</v>
      </c>
      <c r="W36" t="str">
        <f>_xlfn.CONCAT(C36,E36,G36,I36,K36,M36,O36,Q36,S36,U36)</f>
        <v xml:space="preserve">     *    * </v>
      </c>
      <c r="X36" t="str">
        <f>TRIM(SUBSTITUTE(W36, " ", ""))</f>
        <v>**</v>
      </c>
      <c r="Y36">
        <f t="shared" ref="Y36:Y65" si="3">LEN(X36)</f>
        <v>2</v>
      </c>
    </row>
    <row r="37" spans="1:25" x14ac:dyDescent="0.25">
      <c r="A37" t="s">
        <v>8</v>
      </c>
      <c r="B37">
        <v>8.0972930209667296E-2</v>
      </c>
      <c r="C37" t="s">
        <v>7</v>
      </c>
      <c r="D37">
        <v>0.28293613029831899</v>
      </c>
      <c r="E37" t="s">
        <v>7</v>
      </c>
      <c r="F37">
        <v>0.18480103666234601</v>
      </c>
      <c r="G37" t="s">
        <v>7</v>
      </c>
      <c r="H37">
        <v>0.27830231016109802</v>
      </c>
      <c r="I37" t="s">
        <v>7</v>
      </c>
      <c r="J37">
        <v>0.21299823515117</v>
      </c>
      <c r="K37" t="s">
        <v>7</v>
      </c>
      <c r="L37">
        <v>0.123781245875143</v>
      </c>
      <c r="M37" t="s">
        <v>7</v>
      </c>
      <c r="N37">
        <v>0.18108311718026199</v>
      </c>
      <c r="O37" t="s">
        <v>7</v>
      </c>
      <c r="P37">
        <v>0.231586615640299</v>
      </c>
      <c r="Q37" t="s">
        <v>7</v>
      </c>
      <c r="R37">
        <v>0.37973366703623002</v>
      </c>
      <c r="S37" t="s">
        <v>39</v>
      </c>
      <c r="T37">
        <v>0.16920342528944901</v>
      </c>
      <c r="U37" t="s">
        <v>7</v>
      </c>
      <c r="W37" t="str">
        <f t="shared" ref="W37:W65" si="4">_xlfn.CONCAT(C37,E37,G37,I37,K37,M37,O37,Q37,S37,U37)</f>
        <v xml:space="preserve">         * </v>
      </c>
      <c r="X37" t="str">
        <f t="shared" ref="X37:X65" si="5">TRIM(SUBSTITUTE(W37, " ", ""))</f>
        <v>*</v>
      </c>
      <c r="Y37">
        <f t="shared" si="3"/>
        <v>1</v>
      </c>
    </row>
    <row r="38" spans="1:25" x14ac:dyDescent="0.25">
      <c r="A38" t="s">
        <v>9</v>
      </c>
      <c r="B38">
        <v>5.8853695135763599E-2</v>
      </c>
      <c r="C38" t="s">
        <v>7</v>
      </c>
      <c r="D38">
        <v>0.23324770888469101</v>
      </c>
      <c r="E38" t="s">
        <v>7</v>
      </c>
      <c r="F38">
        <v>0.18480103666234601</v>
      </c>
      <c r="G38" t="s">
        <v>7</v>
      </c>
      <c r="H38">
        <v>0.27830231016109802</v>
      </c>
      <c r="I38" t="s">
        <v>7</v>
      </c>
      <c r="J38">
        <v>0.32062915703435002</v>
      </c>
      <c r="K38" t="s">
        <v>39</v>
      </c>
      <c r="L38">
        <v>0.13710485365380801</v>
      </c>
      <c r="M38" t="s">
        <v>7</v>
      </c>
      <c r="N38">
        <v>0.14772626578185999</v>
      </c>
      <c r="O38" t="s">
        <v>7</v>
      </c>
      <c r="P38">
        <v>0.231586615640299</v>
      </c>
      <c r="Q38" t="s">
        <v>7</v>
      </c>
      <c r="R38">
        <v>0.37973366703623002</v>
      </c>
      <c r="S38" t="s">
        <v>39</v>
      </c>
      <c r="T38">
        <v>0.200373731542631</v>
      </c>
      <c r="U38" t="s">
        <v>7</v>
      </c>
      <c r="W38" t="str">
        <f t="shared" si="4"/>
        <v xml:space="preserve">     *    * </v>
      </c>
      <c r="X38" t="str">
        <f t="shared" si="5"/>
        <v>**</v>
      </c>
      <c r="Y38">
        <f t="shared" si="3"/>
        <v>2</v>
      </c>
    </row>
    <row r="39" spans="1:25" x14ac:dyDescent="0.25">
      <c r="A39" t="s">
        <v>11</v>
      </c>
      <c r="B39">
        <v>5.0468437632722997E-2</v>
      </c>
      <c r="C39" t="s">
        <v>7</v>
      </c>
      <c r="D39">
        <v>0.30517104975791098</v>
      </c>
      <c r="E39" t="s">
        <v>7</v>
      </c>
      <c r="F39">
        <v>0.26608448068228302</v>
      </c>
      <c r="G39" t="s">
        <v>7</v>
      </c>
      <c r="H39">
        <v>0.50422329849534198</v>
      </c>
      <c r="I39" t="s">
        <v>39</v>
      </c>
      <c r="J39">
        <v>0.14688655580794899</v>
      </c>
      <c r="K39" t="s">
        <v>7</v>
      </c>
      <c r="L39">
        <v>0.123781245875143</v>
      </c>
      <c r="M39" t="s">
        <v>7</v>
      </c>
      <c r="N39">
        <v>0.14772626578185999</v>
      </c>
      <c r="O39" t="s">
        <v>7</v>
      </c>
      <c r="P39">
        <v>0.19553507998208</v>
      </c>
      <c r="Q39" t="s">
        <v>7</v>
      </c>
      <c r="R39">
        <v>0.37973366703623002</v>
      </c>
      <c r="S39" t="s">
        <v>39</v>
      </c>
      <c r="T39">
        <v>6.08422258595544E-2</v>
      </c>
      <c r="U39" t="s">
        <v>7</v>
      </c>
      <c r="W39" t="str">
        <f t="shared" si="4"/>
        <v xml:space="preserve">    *     * </v>
      </c>
      <c r="X39" t="str">
        <f t="shared" si="5"/>
        <v>**</v>
      </c>
      <c r="Y39">
        <f t="shared" si="3"/>
        <v>2</v>
      </c>
    </row>
    <row r="40" spans="1:25" x14ac:dyDescent="0.25">
      <c r="A40" t="s">
        <v>12</v>
      </c>
      <c r="B40">
        <v>4.30226414622484E-2</v>
      </c>
      <c r="C40" t="s">
        <v>7</v>
      </c>
      <c r="D40">
        <v>9.2805825891882396E-2</v>
      </c>
      <c r="E40" t="s">
        <v>7</v>
      </c>
      <c r="F40">
        <v>0.12745209095712001</v>
      </c>
      <c r="G40" t="s">
        <v>7</v>
      </c>
      <c r="H40">
        <v>0.23030388569791399</v>
      </c>
      <c r="I40" t="s">
        <v>7</v>
      </c>
      <c r="J40">
        <v>0.12585077135136299</v>
      </c>
      <c r="K40" t="s">
        <v>7</v>
      </c>
      <c r="L40">
        <v>0</v>
      </c>
      <c r="M40" t="s">
        <v>7</v>
      </c>
      <c r="N40">
        <v>0.136705079077487</v>
      </c>
      <c r="O40" t="s">
        <v>7</v>
      </c>
      <c r="P40">
        <v>0.15991420787296101</v>
      </c>
      <c r="Q40" t="s">
        <v>7</v>
      </c>
      <c r="R40">
        <v>0.29208581061010702</v>
      </c>
      <c r="S40" t="s">
        <v>39</v>
      </c>
      <c r="T40">
        <v>0.108313153697552</v>
      </c>
      <c r="U40" t="s">
        <v>7</v>
      </c>
      <c r="W40" t="str">
        <f t="shared" si="4"/>
        <v xml:space="preserve">         * </v>
      </c>
      <c r="X40" t="str">
        <f t="shared" si="5"/>
        <v>*</v>
      </c>
      <c r="Y40">
        <f t="shared" si="3"/>
        <v>1</v>
      </c>
    </row>
    <row r="41" spans="1:25" x14ac:dyDescent="0.25">
      <c r="A41" t="s">
        <v>13</v>
      </c>
      <c r="B41">
        <v>8.2588881323617497E-2</v>
      </c>
      <c r="C41" t="s">
        <v>7</v>
      </c>
      <c r="D41">
        <v>0.19094552834515399</v>
      </c>
      <c r="E41" t="s">
        <v>7</v>
      </c>
      <c r="F41">
        <v>0.60469709474112998</v>
      </c>
      <c r="G41" t="s">
        <v>39</v>
      </c>
      <c r="H41">
        <v>0.33565576688788701</v>
      </c>
      <c r="I41" t="s">
        <v>7</v>
      </c>
      <c r="J41">
        <v>0.26803142909184402</v>
      </c>
      <c r="K41" t="s">
        <v>39</v>
      </c>
      <c r="L41">
        <v>9.9622041257571403E-2</v>
      </c>
      <c r="M41" t="s">
        <v>7</v>
      </c>
      <c r="N41">
        <v>0.206342985117237</v>
      </c>
      <c r="O41" t="s">
        <v>7</v>
      </c>
      <c r="P41">
        <v>0.21017150497652601</v>
      </c>
      <c r="Q41" t="s">
        <v>7</v>
      </c>
      <c r="R41">
        <v>0.37973366703623002</v>
      </c>
      <c r="S41" t="s">
        <v>39</v>
      </c>
      <c r="T41">
        <v>0</v>
      </c>
      <c r="U41" t="s">
        <v>7</v>
      </c>
      <c r="W41" t="str">
        <f t="shared" si="4"/>
        <v xml:space="preserve">   *  *    * </v>
      </c>
      <c r="X41" t="str">
        <f t="shared" si="5"/>
        <v>***</v>
      </c>
      <c r="Y41">
        <f t="shared" si="3"/>
        <v>3</v>
      </c>
    </row>
    <row r="42" spans="1:25" x14ac:dyDescent="0.25">
      <c r="A42" t="s">
        <v>14</v>
      </c>
      <c r="B42">
        <v>8.4167737081698502E-2</v>
      </c>
      <c r="C42" t="s">
        <v>7</v>
      </c>
      <c r="D42">
        <v>0.155018437950703</v>
      </c>
      <c r="E42" t="s">
        <v>7</v>
      </c>
      <c r="F42">
        <v>0</v>
      </c>
      <c r="G42" t="s">
        <v>7</v>
      </c>
      <c r="H42">
        <v>0.30314211984950001</v>
      </c>
      <c r="I42" t="s">
        <v>7</v>
      </c>
      <c r="J42">
        <v>0.14781169510349099</v>
      </c>
      <c r="K42" t="s">
        <v>7</v>
      </c>
      <c r="L42">
        <v>0.123781245875143</v>
      </c>
      <c r="M42" t="s">
        <v>7</v>
      </c>
      <c r="N42">
        <v>0.196003226799043</v>
      </c>
      <c r="O42" t="s">
        <v>7</v>
      </c>
      <c r="P42">
        <v>0.21017150497652601</v>
      </c>
      <c r="Q42" t="s">
        <v>7</v>
      </c>
      <c r="R42">
        <v>0.37973366703623002</v>
      </c>
      <c r="S42" t="s">
        <v>39</v>
      </c>
      <c r="T42">
        <v>5.8855578870115402E-2</v>
      </c>
      <c r="U42" t="s">
        <v>7</v>
      </c>
      <c r="W42" t="str">
        <f t="shared" si="4"/>
        <v xml:space="preserve">         * </v>
      </c>
      <c r="X42" t="str">
        <f t="shared" si="5"/>
        <v>*</v>
      </c>
      <c r="Y42">
        <f t="shared" si="3"/>
        <v>1</v>
      </c>
    </row>
    <row r="43" spans="1:25" x14ac:dyDescent="0.25">
      <c r="A43" t="s">
        <v>15</v>
      </c>
      <c r="B43">
        <v>0.14723138805929001</v>
      </c>
      <c r="C43" t="s">
        <v>7</v>
      </c>
      <c r="D43">
        <v>0.19094552834515399</v>
      </c>
      <c r="E43" t="s">
        <v>7</v>
      </c>
      <c r="F43">
        <v>0.60469709474112998</v>
      </c>
      <c r="G43" t="s">
        <v>39</v>
      </c>
      <c r="H43">
        <v>0.33867481516521197</v>
      </c>
      <c r="I43" t="s">
        <v>7</v>
      </c>
      <c r="J43">
        <v>0.35787132554530099</v>
      </c>
      <c r="K43" t="s">
        <v>39</v>
      </c>
      <c r="L43">
        <v>0.16079839300179599</v>
      </c>
      <c r="M43" t="s">
        <v>7</v>
      </c>
      <c r="N43">
        <v>0.27615735716568501</v>
      </c>
      <c r="O43" t="s">
        <v>39</v>
      </c>
      <c r="P43">
        <v>0.17426389733970901</v>
      </c>
      <c r="Q43" t="s">
        <v>7</v>
      </c>
      <c r="R43">
        <v>0.13423715589747601</v>
      </c>
      <c r="S43" t="s">
        <v>7</v>
      </c>
      <c r="T43">
        <v>0.27699593135581702</v>
      </c>
      <c r="U43" t="s">
        <v>39</v>
      </c>
      <c r="W43" t="str">
        <f t="shared" si="4"/>
        <v xml:space="preserve">   *  *  *   *</v>
      </c>
      <c r="X43" t="str">
        <f t="shared" si="5"/>
        <v>****</v>
      </c>
      <c r="Y43">
        <f t="shared" si="3"/>
        <v>4</v>
      </c>
    </row>
    <row r="44" spans="1:25" x14ac:dyDescent="0.25">
      <c r="A44" t="s">
        <v>16</v>
      </c>
      <c r="B44">
        <v>0.18034167510450999</v>
      </c>
      <c r="C44" t="s">
        <v>7</v>
      </c>
      <c r="D44">
        <v>0.28293613029831899</v>
      </c>
      <c r="E44" t="s">
        <v>7</v>
      </c>
      <c r="F44">
        <v>0.24008134983934001</v>
      </c>
      <c r="G44" t="s">
        <v>7</v>
      </c>
      <c r="H44">
        <v>0.25514369538631598</v>
      </c>
      <c r="I44" t="s">
        <v>7</v>
      </c>
      <c r="J44">
        <v>0.15734468903802301</v>
      </c>
      <c r="K44" t="s">
        <v>7</v>
      </c>
      <c r="L44">
        <v>0.10203603597936201</v>
      </c>
      <c r="M44" t="s">
        <v>7</v>
      </c>
      <c r="N44">
        <v>0.19302523176578101</v>
      </c>
      <c r="O44" t="s">
        <v>7</v>
      </c>
      <c r="P44">
        <v>0.25220111307405801</v>
      </c>
      <c r="Q44" t="s">
        <v>7</v>
      </c>
      <c r="R44">
        <v>0.36333286490649402</v>
      </c>
      <c r="S44" t="s">
        <v>39</v>
      </c>
      <c r="T44">
        <v>0.20033626402127699</v>
      </c>
      <c r="U44" t="s">
        <v>7</v>
      </c>
      <c r="W44" t="str">
        <f t="shared" si="4"/>
        <v xml:space="preserve">         * </v>
      </c>
      <c r="X44" t="str">
        <f t="shared" si="5"/>
        <v>*</v>
      </c>
      <c r="Y44">
        <f t="shared" si="3"/>
        <v>1</v>
      </c>
    </row>
    <row r="45" spans="1:25" x14ac:dyDescent="0.25">
      <c r="A45" t="s">
        <v>17</v>
      </c>
      <c r="B45">
        <v>8.2588881323617497E-2</v>
      </c>
      <c r="C45" t="s">
        <v>7</v>
      </c>
      <c r="D45">
        <v>0.20917300702001701</v>
      </c>
      <c r="E45" t="s">
        <v>7</v>
      </c>
      <c r="F45">
        <v>0.313671792207319</v>
      </c>
      <c r="G45" t="s">
        <v>7</v>
      </c>
      <c r="H45">
        <v>0.36974406670819299</v>
      </c>
      <c r="I45" t="s">
        <v>7</v>
      </c>
      <c r="J45">
        <v>0.20990758556158301</v>
      </c>
      <c r="K45" t="s">
        <v>7</v>
      </c>
      <c r="L45">
        <v>0.125537329790539</v>
      </c>
      <c r="M45" t="s">
        <v>7</v>
      </c>
      <c r="N45">
        <v>0.12863367141940299</v>
      </c>
      <c r="O45" t="s">
        <v>7</v>
      </c>
      <c r="P45">
        <v>0.24536470499138299</v>
      </c>
      <c r="Q45" t="s">
        <v>7</v>
      </c>
      <c r="R45">
        <v>0.37743765188003398</v>
      </c>
      <c r="S45" t="s">
        <v>39</v>
      </c>
      <c r="T45">
        <v>0.24268129330829799</v>
      </c>
      <c r="U45" t="s">
        <v>39</v>
      </c>
      <c r="W45" t="str">
        <f t="shared" si="4"/>
        <v xml:space="preserve">         * *</v>
      </c>
      <c r="X45" t="str">
        <f t="shared" si="5"/>
        <v>**</v>
      </c>
      <c r="Y45">
        <f t="shared" si="3"/>
        <v>2</v>
      </c>
    </row>
    <row r="46" spans="1:25" x14ac:dyDescent="0.25">
      <c r="A46" t="s">
        <v>18</v>
      </c>
      <c r="B46">
        <v>8.5390054027256607E-2</v>
      </c>
      <c r="C46" t="s">
        <v>7</v>
      </c>
      <c r="D46">
        <v>0.14090791722434501</v>
      </c>
      <c r="E46" t="s">
        <v>7</v>
      </c>
      <c r="F46">
        <v>0.21452629736202899</v>
      </c>
      <c r="G46" t="s">
        <v>7</v>
      </c>
      <c r="H46">
        <v>0.14492178400282699</v>
      </c>
      <c r="I46" t="s">
        <v>7</v>
      </c>
      <c r="J46">
        <v>0.16449395001355799</v>
      </c>
      <c r="K46" t="s">
        <v>7</v>
      </c>
      <c r="L46">
        <v>0.14326810152807501</v>
      </c>
      <c r="M46" t="s">
        <v>7</v>
      </c>
      <c r="N46">
        <v>0.183241150860976</v>
      </c>
      <c r="O46" t="s">
        <v>7</v>
      </c>
      <c r="P46">
        <v>0</v>
      </c>
      <c r="Q46" t="s">
        <v>7</v>
      </c>
      <c r="R46">
        <v>0.37743765188003398</v>
      </c>
      <c r="S46" t="s">
        <v>39</v>
      </c>
      <c r="T46">
        <v>0.176945037450253</v>
      </c>
      <c r="U46" t="s">
        <v>7</v>
      </c>
      <c r="W46" t="str">
        <f t="shared" si="4"/>
        <v xml:space="preserve">         * </v>
      </c>
      <c r="X46" t="str">
        <f t="shared" si="5"/>
        <v>*</v>
      </c>
      <c r="Y46">
        <f t="shared" si="3"/>
        <v>1</v>
      </c>
    </row>
    <row r="47" spans="1:25" x14ac:dyDescent="0.25">
      <c r="A47" t="s">
        <v>19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0.12737818099117301</v>
      </c>
      <c r="K47" t="s">
        <v>39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0.25297672487760903</v>
      </c>
      <c r="S47" t="s">
        <v>7</v>
      </c>
      <c r="T47">
        <v>0</v>
      </c>
      <c r="U47" t="s">
        <v>7</v>
      </c>
      <c r="W47" t="str">
        <f t="shared" si="4"/>
        <v xml:space="preserve">     *     </v>
      </c>
      <c r="X47" t="str">
        <f t="shared" si="5"/>
        <v>*</v>
      </c>
      <c r="Y47">
        <f t="shared" si="3"/>
        <v>1</v>
      </c>
    </row>
    <row r="48" spans="1:25" x14ac:dyDescent="0.25">
      <c r="A48" t="s">
        <v>20</v>
      </c>
      <c r="B48">
        <v>0.15300088626281599</v>
      </c>
      <c r="C48" t="s">
        <v>7</v>
      </c>
      <c r="D48">
        <v>0.30013527931988698</v>
      </c>
      <c r="E48" t="s">
        <v>7</v>
      </c>
      <c r="F48">
        <v>0.32068442728796798</v>
      </c>
      <c r="G48" t="s">
        <v>7</v>
      </c>
      <c r="H48">
        <v>0.14492178400282699</v>
      </c>
      <c r="I48" t="s">
        <v>7</v>
      </c>
      <c r="J48">
        <v>0.12655942489756999</v>
      </c>
      <c r="K48" t="s">
        <v>7</v>
      </c>
      <c r="L48">
        <v>0.18256555473514</v>
      </c>
      <c r="M48" t="s">
        <v>7</v>
      </c>
      <c r="N48">
        <v>0.25163121510671799</v>
      </c>
      <c r="O48" t="s">
        <v>7</v>
      </c>
      <c r="P48">
        <v>0.19553507998208</v>
      </c>
      <c r="Q48" t="s">
        <v>7</v>
      </c>
      <c r="R48">
        <v>0.116973431942582</v>
      </c>
      <c r="S48" t="s">
        <v>7</v>
      </c>
      <c r="T48">
        <v>0.277004027492392</v>
      </c>
      <c r="U48" t="s">
        <v>39</v>
      </c>
      <c r="W48" t="str">
        <f t="shared" si="4"/>
        <v xml:space="preserve">          *</v>
      </c>
      <c r="X48" t="str">
        <f t="shared" si="5"/>
        <v>*</v>
      </c>
      <c r="Y48">
        <f t="shared" si="3"/>
        <v>1</v>
      </c>
    </row>
    <row r="49" spans="1:25" x14ac:dyDescent="0.25">
      <c r="A49" t="s">
        <v>21</v>
      </c>
      <c r="B49">
        <v>0.12671395913670599</v>
      </c>
      <c r="C49" t="s">
        <v>7</v>
      </c>
      <c r="D49">
        <v>0.142934097431136</v>
      </c>
      <c r="E49" t="s">
        <v>7</v>
      </c>
      <c r="F49">
        <v>7.7990015441885704E-2</v>
      </c>
      <c r="G49" t="s">
        <v>7</v>
      </c>
      <c r="H49">
        <v>0.35338017811957101</v>
      </c>
      <c r="I49" t="s">
        <v>7</v>
      </c>
      <c r="J49">
        <v>0.15062595923355901</v>
      </c>
      <c r="K49" t="s">
        <v>7</v>
      </c>
      <c r="L49">
        <v>0.116349353340311</v>
      </c>
      <c r="M49" t="s">
        <v>7</v>
      </c>
      <c r="N49">
        <v>0.28286948228749198</v>
      </c>
      <c r="O49" t="s">
        <v>7</v>
      </c>
      <c r="P49">
        <v>0.21017150497652601</v>
      </c>
      <c r="Q49" t="s">
        <v>7</v>
      </c>
      <c r="R49">
        <v>0.36333286490649402</v>
      </c>
      <c r="S49" t="s">
        <v>39</v>
      </c>
      <c r="T49">
        <v>0</v>
      </c>
      <c r="U49" t="s">
        <v>7</v>
      </c>
      <c r="W49" t="str">
        <f t="shared" si="4"/>
        <v xml:space="preserve">         * </v>
      </c>
      <c r="X49" t="str">
        <f t="shared" si="5"/>
        <v>*</v>
      </c>
      <c r="Y49">
        <f t="shared" si="3"/>
        <v>1</v>
      </c>
    </row>
    <row r="50" spans="1:25" x14ac:dyDescent="0.25">
      <c r="A50" t="s">
        <v>22</v>
      </c>
      <c r="B50">
        <v>9.4178334442367104E-2</v>
      </c>
      <c r="C50" t="s">
        <v>7</v>
      </c>
      <c r="D50">
        <v>0</v>
      </c>
      <c r="E50" t="s">
        <v>7</v>
      </c>
      <c r="F50">
        <v>0.148713458827614</v>
      </c>
      <c r="G50" t="s">
        <v>7</v>
      </c>
      <c r="H50">
        <v>0</v>
      </c>
      <c r="I50" t="s">
        <v>7</v>
      </c>
      <c r="J50">
        <v>0.13820780311229899</v>
      </c>
      <c r="K50" t="s">
        <v>7</v>
      </c>
      <c r="L50">
        <v>0.120574604113562</v>
      </c>
      <c r="M50" t="s">
        <v>7</v>
      </c>
      <c r="N50">
        <v>0.133824215575859</v>
      </c>
      <c r="O50" t="s">
        <v>7</v>
      </c>
      <c r="P50">
        <v>0.226513013789787</v>
      </c>
      <c r="Q50" t="s">
        <v>7</v>
      </c>
      <c r="R50">
        <v>9.0945667440377395E-2</v>
      </c>
      <c r="S50" t="s">
        <v>7</v>
      </c>
      <c r="T50">
        <v>0</v>
      </c>
      <c r="U50" t="s">
        <v>7</v>
      </c>
      <c r="W50" t="str">
        <f t="shared" si="4"/>
        <v xml:space="preserve">          </v>
      </c>
      <c r="X50" t="str">
        <f t="shared" si="5"/>
        <v/>
      </c>
      <c r="Y50">
        <f t="shared" si="3"/>
        <v>0</v>
      </c>
    </row>
    <row r="51" spans="1:25" x14ac:dyDescent="0.25">
      <c r="A51" t="s">
        <v>23</v>
      </c>
      <c r="B51">
        <v>0.15027568173446901</v>
      </c>
      <c r="C51" t="s">
        <v>7</v>
      </c>
      <c r="D51">
        <v>0.29998354353623802</v>
      </c>
      <c r="E51" t="s">
        <v>7</v>
      </c>
      <c r="F51">
        <v>0.13289545757313301</v>
      </c>
      <c r="G51" t="s">
        <v>7</v>
      </c>
      <c r="H51">
        <v>0.176743380467179</v>
      </c>
      <c r="I51" t="s">
        <v>7</v>
      </c>
      <c r="J51">
        <v>7.7337539748045706E-2</v>
      </c>
      <c r="K51" t="s">
        <v>7</v>
      </c>
      <c r="L51">
        <v>0.14451143628614799</v>
      </c>
      <c r="M51" t="s">
        <v>7</v>
      </c>
      <c r="N51">
        <v>0.13577976432736499</v>
      </c>
      <c r="O51" t="s">
        <v>7</v>
      </c>
      <c r="P51">
        <v>0.204060544380054</v>
      </c>
      <c r="Q51" t="s">
        <v>7</v>
      </c>
      <c r="R51">
        <v>0.221895852718204</v>
      </c>
      <c r="S51" t="s">
        <v>7</v>
      </c>
      <c r="T51">
        <v>0.10967712761085099</v>
      </c>
      <c r="U51" t="s">
        <v>7</v>
      </c>
      <c r="W51" t="str">
        <f t="shared" si="4"/>
        <v xml:space="preserve">          </v>
      </c>
      <c r="X51" t="str">
        <f t="shared" si="5"/>
        <v/>
      </c>
      <c r="Y51">
        <f t="shared" si="3"/>
        <v>0</v>
      </c>
    </row>
    <row r="52" spans="1:25" x14ac:dyDescent="0.25">
      <c r="A52" t="s">
        <v>24</v>
      </c>
      <c r="B52">
        <v>6.7431956240464302E-2</v>
      </c>
      <c r="C52" t="s">
        <v>7</v>
      </c>
      <c r="D52">
        <v>0</v>
      </c>
      <c r="E52" t="s">
        <v>7</v>
      </c>
      <c r="F52">
        <v>0.24908948752084001</v>
      </c>
      <c r="G52" t="s">
        <v>7</v>
      </c>
      <c r="H52">
        <v>0.17465815459314599</v>
      </c>
      <c r="I52" t="s">
        <v>7</v>
      </c>
      <c r="J52">
        <v>0.21781533915637799</v>
      </c>
      <c r="K52" t="s">
        <v>39</v>
      </c>
      <c r="L52">
        <v>0.18834833688154301</v>
      </c>
      <c r="M52" t="s">
        <v>7</v>
      </c>
      <c r="N52">
        <v>0.16246504910682899</v>
      </c>
      <c r="O52" t="s">
        <v>7</v>
      </c>
      <c r="P52">
        <v>0.15991420787296101</v>
      </c>
      <c r="Q52" t="s">
        <v>7</v>
      </c>
      <c r="R52">
        <v>9.4488659239743797E-2</v>
      </c>
      <c r="S52" t="s">
        <v>7</v>
      </c>
      <c r="T52">
        <v>8.5712489270669601E-2</v>
      </c>
      <c r="U52" t="s">
        <v>7</v>
      </c>
      <c r="W52" t="str">
        <f t="shared" si="4"/>
        <v xml:space="preserve">     *     </v>
      </c>
      <c r="X52" t="str">
        <f t="shared" si="5"/>
        <v>*</v>
      </c>
      <c r="Y52">
        <f t="shared" si="3"/>
        <v>1</v>
      </c>
    </row>
    <row r="53" spans="1:25" x14ac:dyDescent="0.25">
      <c r="A53" t="s">
        <v>25</v>
      </c>
      <c r="B53">
        <v>0.12095429363249099</v>
      </c>
      <c r="C53" t="s">
        <v>7</v>
      </c>
      <c r="D53">
        <v>0.29998354353623802</v>
      </c>
      <c r="E53" t="s">
        <v>7</v>
      </c>
      <c r="F53">
        <v>0.39956870450299398</v>
      </c>
      <c r="G53" t="s">
        <v>7</v>
      </c>
      <c r="H53">
        <v>0.25514369538631598</v>
      </c>
      <c r="I53" t="s">
        <v>7</v>
      </c>
      <c r="J53">
        <v>0.15018305977111901</v>
      </c>
      <c r="K53" t="s">
        <v>7</v>
      </c>
      <c r="L53">
        <v>9.9622041257571403E-2</v>
      </c>
      <c r="M53" t="s">
        <v>7</v>
      </c>
      <c r="N53">
        <v>0.109178317005762</v>
      </c>
      <c r="O53" t="s">
        <v>7</v>
      </c>
      <c r="P53">
        <v>0.17426389733970901</v>
      </c>
      <c r="Q53" t="s">
        <v>7</v>
      </c>
      <c r="R53">
        <v>0.13423715589747601</v>
      </c>
      <c r="S53" t="s">
        <v>7</v>
      </c>
      <c r="T53">
        <v>0.16021626230529501</v>
      </c>
      <c r="U53" t="s">
        <v>7</v>
      </c>
      <c r="W53" t="str">
        <f t="shared" si="4"/>
        <v xml:space="preserve">          </v>
      </c>
      <c r="X53" t="str">
        <f t="shared" si="5"/>
        <v/>
      </c>
      <c r="Y53">
        <f t="shared" si="3"/>
        <v>0</v>
      </c>
    </row>
    <row r="54" spans="1:25" x14ac:dyDescent="0.25">
      <c r="A54" t="s">
        <v>26</v>
      </c>
      <c r="B54">
        <v>0.17191028800580399</v>
      </c>
      <c r="C54" t="s">
        <v>7</v>
      </c>
      <c r="D54">
        <v>0.16845281572575899</v>
      </c>
      <c r="E54" t="s">
        <v>7</v>
      </c>
      <c r="F54">
        <v>0.13289545757313301</v>
      </c>
      <c r="G54" t="s">
        <v>7</v>
      </c>
      <c r="H54">
        <v>0.153539007169434</v>
      </c>
      <c r="I54" t="s">
        <v>7</v>
      </c>
      <c r="J54">
        <v>0.15018305977111901</v>
      </c>
      <c r="K54" t="s">
        <v>7</v>
      </c>
      <c r="L54">
        <v>0.129716497994248</v>
      </c>
      <c r="M54" t="s">
        <v>7</v>
      </c>
      <c r="N54">
        <v>0.111124923043014</v>
      </c>
      <c r="O54" t="s">
        <v>7</v>
      </c>
      <c r="P54">
        <v>0.257750521041539</v>
      </c>
      <c r="Q54" t="s">
        <v>7</v>
      </c>
      <c r="R54">
        <v>0.13910910022138101</v>
      </c>
      <c r="S54" t="s">
        <v>7</v>
      </c>
      <c r="T54">
        <v>0.25014291097591301</v>
      </c>
      <c r="U54" t="s">
        <v>39</v>
      </c>
      <c r="W54" t="str">
        <f t="shared" si="4"/>
        <v xml:space="preserve">          *</v>
      </c>
      <c r="X54" t="str">
        <f t="shared" si="5"/>
        <v>*</v>
      </c>
      <c r="Y54">
        <f t="shared" si="3"/>
        <v>1</v>
      </c>
    </row>
    <row r="55" spans="1:25" x14ac:dyDescent="0.25">
      <c r="A55" t="s">
        <v>27</v>
      </c>
      <c r="B55">
        <v>0.15613013066274001</v>
      </c>
      <c r="C55" t="s">
        <v>7</v>
      </c>
      <c r="D55">
        <v>0.35061225024210202</v>
      </c>
      <c r="E55" t="s">
        <v>39</v>
      </c>
      <c r="F55">
        <v>0.23306772745948301</v>
      </c>
      <c r="G55" t="s">
        <v>7</v>
      </c>
      <c r="H55">
        <v>7.8083838943948394E-2</v>
      </c>
      <c r="I55" t="s">
        <v>7</v>
      </c>
      <c r="J55">
        <v>0.23633583021923801</v>
      </c>
      <c r="K55" t="s">
        <v>39</v>
      </c>
      <c r="L55">
        <v>0.21340824839339201</v>
      </c>
      <c r="M55" t="s">
        <v>7</v>
      </c>
      <c r="N55">
        <v>0.281575687601401</v>
      </c>
      <c r="O55" t="s">
        <v>39</v>
      </c>
      <c r="P55">
        <v>0.25220111307405801</v>
      </c>
      <c r="Q55" t="s">
        <v>7</v>
      </c>
      <c r="R55">
        <v>0.109659200380442</v>
      </c>
      <c r="S55" t="s">
        <v>7</v>
      </c>
      <c r="T55">
        <v>0</v>
      </c>
      <c r="U55" t="s">
        <v>7</v>
      </c>
      <c r="W55" t="str">
        <f t="shared" si="4"/>
        <v xml:space="preserve">  *   *  *   </v>
      </c>
      <c r="X55" t="str">
        <f t="shared" si="5"/>
        <v>***</v>
      </c>
      <c r="Y55">
        <f t="shared" si="3"/>
        <v>3</v>
      </c>
    </row>
    <row r="56" spans="1:25" x14ac:dyDescent="0.25">
      <c r="A56" t="s">
        <v>28</v>
      </c>
      <c r="B56">
        <v>0.13607966390618501</v>
      </c>
      <c r="C56" t="s">
        <v>7</v>
      </c>
      <c r="D56">
        <v>0.16845281572575899</v>
      </c>
      <c r="E56" t="s">
        <v>7</v>
      </c>
      <c r="F56">
        <v>0.13289545757313301</v>
      </c>
      <c r="G56" t="s">
        <v>7</v>
      </c>
      <c r="H56">
        <v>0.25514369538631598</v>
      </c>
      <c r="I56" t="s">
        <v>7</v>
      </c>
      <c r="J56">
        <v>7.6923364100101893E-2</v>
      </c>
      <c r="K56" t="s">
        <v>7</v>
      </c>
      <c r="L56">
        <v>0.161258426492907</v>
      </c>
      <c r="M56" t="s">
        <v>7</v>
      </c>
      <c r="N56">
        <v>0.161757818011389</v>
      </c>
      <c r="O56" t="s">
        <v>7</v>
      </c>
      <c r="P56">
        <v>0.362473152528343</v>
      </c>
      <c r="Q56" t="s">
        <v>39</v>
      </c>
      <c r="R56">
        <v>0.109659200380442</v>
      </c>
      <c r="S56" t="s">
        <v>7</v>
      </c>
      <c r="T56">
        <v>0.137401812136663</v>
      </c>
      <c r="U56" t="s">
        <v>7</v>
      </c>
      <c r="W56" t="str">
        <f t="shared" si="4"/>
        <v xml:space="preserve">        *  </v>
      </c>
      <c r="X56" t="str">
        <f t="shared" si="5"/>
        <v>*</v>
      </c>
      <c r="Y56">
        <f t="shared" si="3"/>
        <v>1</v>
      </c>
    </row>
    <row r="57" spans="1:25" x14ac:dyDescent="0.25">
      <c r="A57" t="s">
        <v>29</v>
      </c>
      <c r="B57">
        <v>0.101719999353187</v>
      </c>
      <c r="C57" t="s">
        <v>7</v>
      </c>
      <c r="D57">
        <v>0.16845281572575899</v>
      </c>
      <c r="E57" t="s">
        <v>7</v>
      </c>
      <c r="F57">
        <v>0.39494419712736101</v>
      </c>
      <c r="G57" t="s">
        <v>39</v>
      </c>
      <c r="H57">
        <v>0.11504114400804601</v>
      </c>
      <c r="I57" t="s">
        <v>7</v>
      </c>
      <c r="J57">
        <v>8.9933567216012103E-2</v>
      </c>
      <c r="K57" t="s">
        <v>7</v>
      </c>
      <c r="L57">
        <v>0.24884973458923801</v>
      </c>
      <c r="M57" t="s">
        <v>39</v>
      </c>
      <c r="N57">
        <v>9.9374156134426697E-2</v>
      </c>
      <c r="O57" t="s">
        <v>7</v>
      </c>
      <c r="P57">
        <v>0.25220111307405801</v>
      </c>
      <c r="Q57" t="s">
        <v>7</v>
      </c>
      <c r="R57">
        <v>0.14146843856594701</v>
      </c>
      <c r="S57" t="s">
        <v>7</v>
      </c>
      <c r="T57">
        <v>0.19416323739042601</v>
      </c>
      <c r="U57" t="s">
        <v>7</v>
      </c>
      <c r="W57" t="str">
        <f t="shared" si="4"/>
        <v xml:space="preserve">   *   *    </v>
      </c>
      <c r="X57" t="str">
        <f t="shared" si="5"/>
        <v>**</v>
      </c>
      <c r="Y57">
        <f t="shared" si="3"/>
        <v>2</v>
      </c>
    </row>
    <row r="58" spans="1:25" x14ac:dyDescent="0.25">
      <c r="A58" t="s">
        <v>30</v>
      </c>
      <c r="B58">
        <v>0.12908425781888899</v>
      </c>
      <c r="C58" t="s">
        <v>7</v>
      </c>
      <c r="D58">
        <v>0.14389248142574099</v>
      </c>
      <c r="E58" t="s">
        <v>7</v>
      </c>
      <c r="F58">
        <v>0.158402229952785</v>
      </c>
      <c r="G58" t="s">
        <v>7</v>
      </c>
      <c r="H58">
        <v>0.23030388569791399</v>
      </c>
      <c r="I58" t="s">
        <v>7</v>
      </c>
      <c r="J58">
        <v>0.10902477126004501</v>
      </c>
      <c r="K58" t="s">
        <v>7</v>
      </c>
      <c r="L58">
        <v>0.17901145254221301</v>
      </c>
      <c r="M58" t="s">
        <v>7</v>
      </c>
      <c r="N58">
        <v>0.148862749026097</v>
      </c>
      <c r="O58" t="s">
        <v>7</v>
      </c>
      <c r="P58">
        <v>0.20736520245565401</v>
      </c>
      <c r="Q58" t="s">
        <v>7</v>
      </c>
      <c r="R58">
        <v>0.113706303138908</v>
      </c>
      <c r="S58" t="s">
        <v>7</v>
      </c>
      <c r="T58">
        <v>0.13273447165955299</v>
      </c>
      <c r="U58" t="s">
        <v>7</v>
      </c>
      <c r="W58" t="str">
        <f t="shared" si="4"/>
        <v xml:space="preserve">          </v>
      </c>
      <c r="X58" t="str">
        <f t="shared" si="5"/>
        <v/>
      </c>
      <c r="Y58">
        <f t="shared" si="3"/>
        <v>0</v>
      </c>
    </row>
    <row r="59" spans="1:25" x14ac:dyDescent="0.25">
      <c r="A59" t="s">
        <v>31</v>
      </c>
      <c r="B59">
        <v>0.16107801723141699</v>
      </c>
      <c r="C59" t="s">
        <v>7</v>
      </c>
      <c r="D59">
        <v>8.8436602073278595E-2</v>
      </c>
      <c r="E59" t="s">
        <v>7</v>
      </c>
      <c r="F59">
        <v>0.156118317828638</v>
      </c>
      <c r="G59" t="s">
        <v>7</v>
      </c>
      <c r="H59">
        <v>0.271306303796506</v>
      </c>
      <c r="I59" t="s">
        <v>7</v>
      </c>
      <c r="J59">
        <v>0.22131677587725701</v>
      </c>
      <c r="K59" t="s">
        <v>7</v>
      </c>
      <c r="L59">
        <v>0.23799791053563499</v>
      </c>
      <c r="M59" t="s">
        <v>39</v>
      </c>
      <c r="N59">
        <v>0.39103738118370102</v>
      </c>
      <c r="O59" t="s">
        <v>39</v>
      </c>
      <c r="P59">
        <v>0.362473152528343</v>
      </c>
      <c r="Q59" t="s">
        <v>39</v>
      </c>
      <c r="R59">
        <v>0.33220188483670898</v>
      </c>
      <c r="S59" t="s">
        <v>39</v>
      </c>
      <c r="T59">
        <v>0.1193845512628</v>
      </c>
      <c r="U59" t="s">
        <v>7</v>
      </c>
      <c r="W59" t="str">
        <f t="shared" si="4"/>
        <v xml:space="preserve">      * * * * </v>
      </c>
      <c r="X59" t="str">
        <f t="shared" si="5"/>
        <v>****</v>
      </c>
      <c r="Y59">
        <f t="shared" si="3"/>
        <v>4</v>
      </c>
    </row>
    <row r="60" spans="1:25" x14ac:dyDescent="0.25">
      <c r="A60" t="s">
        <v>32</v>
      </c>
      <c r="B60">
        <v>0.11681961929321399</v>
      </c>
      <c r="C60" t="s">
        <v>7</v>
      </c>
      <c r="D60">
        <v>0.28719082203526197</v>
      </c>
      <c r="E60" t="s">
        <v>7</v>
      </c>
      <c r="F60">
        <v>0.25123218280141002</v>
      </c>
      <c r="G60" t="s">
        <v>7</v>
      </c>
      <c r="H60">
        <v>0.25514369538631598</v>
      </c>
      <c r="I60" t="s">
        <v>7</v>
      </c>
      <c r="J60">
        <v>0.185971190629663</v>
      </c>
      <c r="K60" t="s">
        <v>7</v>
      </c>
      <c r="L60">
        <v>0.15919060882084601</v>
      </c>
      <c r="M60" t="s">
        <v>7</v>
      </c>
      <c r="N60">
        <v>0.11797698096178701</v>
      </c>
      <c r="O60" t="s">
        <v>7</v>
      </c>
      <c r="P60">
        <v>0.19247189710000401</v>
      </c>
      <c r="Q60" t="s">
        <v>7</v>
      </c>
      <c r="R60">
        <v>0.16368705573841399</v>
      </c>
      <c r="S60" t="s">
        <v>7</v>
      </c>
      <c r="T60">
        <v>0.194523321291074</v>
      </c>
      <c r="U60" t="s">
        <v>7</v>
      </c>
      <c r="W60" t="str">
        <f t="shared" si="4"/>
        <v xml:space="preserve">          </v>
      </c>
      <c r="X60" t="str">
        <f t="shared" si="5"/>
        <v/>
      </c>
      <c r="Y60">
        <f t="shared" si="3"/>
        <v>0</v>
      </c>
    </row>
    <row r="61" spans="1:25" x14ac:dyDescent="0.25">
      <c r="A61" t="s">
        <v>33</v>
      </c>
      <c r="B61">
        <v>0.105349557919843</v>
      </c>
      <c r="C61" t="s">
        <v>7</v>
      </c>
      <c r="D61">
        <v>0.28181855774080899</v>
      </c>
      <c r="E61" t="s">
        <v>39</v>
      </c>
      <c r="F61">
        <v>0.30393731046482197</v>
      </c>
      <c r="G61" t="s">
        <v>7</v>
      </c>
      <c r="H61">
        <v>0.25514369538631598</v>
      </c>
      <c r="I61" t="s">
        <v>7</v>
      </c>
      <c r="J61">
        <v>0.17894580893640699</v>
      </c>
      <c r="K61" t="s">
        <v>7</v>
      </c>
      <c r="L61">
        <v>0.24896537507487801</v>
      </c>
      <c r="M61" t="s">
        <v>39</v>
      </c>
      <c r="N61">
        <v>0.16427783053213199</v>
      </c>
      <c r="O61" t="s">
        <v>7</v>
      </c>
      <c r="P61">
        <v>0.49427646176682699</v>
      </c>
      <c r="Q61" t="s">
        <v>39</v>
      </c>
      <c r="R61">
        <v>0.113706303138908</v>
      </c>
      <c r="S61" t="s">
        <v>7</v>
      </c>
      <c r="T61">
        <v>0.133318693956714</v>
      </c>
      <c r="U61" t="s">
        <v>7</v>
      </c>
      <c r="W61" t="str">
        <f t="shared" si="4"/>
        <v xml:space="preserve">  *    *  *  </v>
      </c>
      <c r="X61" t="str">
        <f t="shared" si="5"/>
        <v>***</v>
      </c>
      <c r="Y61">
        <f t="shared" si="3"/>
        <v>3</v>
      </c>
    </row>
    <row r="62" spans="1:25" x14ac:dyDescent="0.25">
      <c r="A62" t="s">
        <v>34</v>
      </c>
      <c r="B62">
        <v>0.134072488574668</v>
      </c>
      <c r="C62" t="s">
        <v>7</v>
      </c>
      <c r="D62">
        <v>0.137689729883304</v>
      </c>
      <c r="E62" t="s">
        <v>7</v>
      </c>
      <c r="F62">
        <v>0.22096259618337299</v>
      </c>
      <c r="G62" t="s">
        <v>7</v>
      </c>
      <c r="H62">
        <v>0.309030550087107</v>
      </c>
      <c r="I62" t="s">
        <v>7</v>
      </c>
      <c r="J62">
        <v>0.190503872667173</v>
      </c>
      <c r="K62" t="s">
        <v>7</v>
      </c>
      <c r="L62">
        <v>0.228398212672797</v>
      </c>
      <c r="M62" t="s">
        <v>39</v>
      </c>
      <c r="N62">
        <v>0.24892798417675699</v>
      </c>
      <c r="O62" t="s">
        <v>7</v>
      </c>
      <c r="P62">
        <v>0.21495166009524699</v>
      </c>
      <c r="Q62" t="s">
        <v>7</v>
      </c>
      <c r="R62">
        <v>0.16368705573841399</v>
      </c>
      <c r="S62" t="s">
        <v>7</v>
      </c>
      <c r="T62">
        <v>0.19405779158744799</v>
      </c>
      <c r="U62" t="s">
        <v>7</v>
      </c>
      <c r="W62" t="str">
        <f t="shared" si="4"/>
        <v xml:space="preserve">      *    </v>
      </c>
      <c r="X62" t="str">
        <f t="shared" si="5"/>
        <v>*</v>
      </c>
      <c r="Y62">
        <f t="shared" si="3"/>
        <v>1</v>
      </c>
    </row>
    <row r="63" spans="1:25" x14ac:dyDescent="0.25">
      <c r="A63" t="s">
        <v>35</v>
      </c>
      <c r="B63">
        <v>0.13215358596680599</v>
      </c>
      <c r="C63" t="s">
        <v>7</v>
      </c>
      <c r="D63">
        <v>0.137689729883304</v>
      </c>
      <c r="E63" t="s">
        <v>7</v>
      </c>
      <c r="F63">
        <v>0.11855462983757099</v>
      </c>
      <c r="G63" t="s">
        <v>7</v>
      </c>
      <c r="H63">
        <v>0.17999977610301701</v>
      </c>
      <c r="I63" t="s">
        <v>7</v>
      </c>
      <c r="J63">
        <v>0.20600001750643401</v>
      </c>
      <c r="K63" t="s">
        <v>39</v>
      </c>
      <c r="L63">
        <v>0.194080714846466</v>
      </c>
      <c r="M63" t="s">
        <v>7</v>
      </c>
      <c r="N63">
        <v>0.243404025042321</v>
      </c>
      <c r="O63" t="s">
        <v>7</v>
      </c>
      <c r="P63">
        <v>0.19553507998208</v>
      </c>
      <c r="Q63" t="s">
        <v>7</v>
      </c>
      <c r="R63">
        <v>0.15387732017507899</v>
      </c>
      <c r="S63" t="s">
        <v>7</v>
      </c>
      <c r="T63">
        <v>0.172916710757515</v>
      </c>
      <c r="U63" t="s">
        <v>7</v>
      </c>
      <c r="W63" t="str">
        <f t="shared" si="4"/>
        <v xml:space="preserve">     *     </v>
      </c>
      <c r="X63" t="str">
        <f t="shared" si="5"/>
        <v>*</v>
      </c>
      <c r="Y63">
        <f t="shared" si="3"/>
        <v>1</v>
      </c>
    </row>
    <row r="64" spans="1:25" x14ac:dyDescent="0.25">
      <c r="A64" t="s">
        <v>36</v>
      </c>
      <c r="B64">
        <v>9.4274492939191296E-2</v>
      </c>
      <c r="C64" t="s">
        <v>7</v>
      </c>
      <c r="D64">
        <v>0.28757660801193102</v>
      </c>
      <c r="E64" t="s">
        <v>7</v>
      </c>
      <c r="F64">
        <v>0.16537713541281099</v>
      </c>
      <c r="G64" t="s">
        <v>7</v>
      </c>
      <c r="H64">
        <v>0.115238853876693</v>
      </c>
      <c r="I64" t="s">
        <v>7</v>
      </c>
      <c r="J64">
        <v>0.14613074513008401</v>
      </c>
      <c r="K64" t="s">
        <v>7</v>
      </c>
      <c r="L64">
        <v>0.14056764991919499</v>
      </c>
      <c r="M64" t="s">
        <v>7</v>
      </c>
      <c r="N64">
        <v>0.19235559004202599</v>
      </c>
      <c r="O64" t="s">
        <v>7</v>
      </c>
      <c r="P64">
        <v>0.33157544755923801</v>
      </c>
      <c r="Q64" t="s">
        <v>39</v>
      </c>
      <c r="R64">
        <v>0.145350101063597</v>
      </c>
      <c r="S64" t="s">
        <v>7</v>
      </c>
      <c r="T64">
        <v>0.172916710757515</v>
      </c>
      <c r="U64" t="s">
        <v>7</v>
      </c>
      <c r="W64" t="str">
        <f t="shared" si="4"/>
        <v xml:space="preserve">        *  </v>
      </c>
      <c r="X64" t="str">
        <f t="shared" si="5"/>
        <v>*</v>
      </c>
      <c r="Y64">
        <f t="shared" si="3"/>
        <v>1</v>
      </c>
    </row>
    <row r="65" spans="1:25" x14ac:dyDescent="0.25">
      <c r="A65" t="s">
        <v>37</v>
      </c>
      <c r="B65">
        <v>0.14838456451405599</v>
      </c>
      <c r="C65" t="s">
        <v>7</v>
      </c>
      <c r="D65">
        <v>0.11746824298275201</v>
      </c>
      <c r="E65" t="s">
        <v>7</v>
      </c>
      <c r="F65">
        <v>0.26129413540990198</v>
      </c>
      <c r="G65" t="s">
        <v>7</v>
      </c>
      <c r="H65">
        <v>0.145504348670458</v>
      </c>
      <c r="I65" t="s">
        <v>7</v>
      </c>
      <c r="J65">
        <v>0.195602882212663</v>
      </c>
      <c r="K65" t="s">
        <v>7</v>
      </c>
      <c r="L65">
        <v>8.78510850236357E-2</v>
      </c>
      <c r="M65" t="s">
        <v>7</v>
      </c>
      <c r="N65">
        <v>0.13614821771603999</v>
      </c>
      <c r="O65" t="s">
        <v>7</v>
      </c>
      <c r="P65">
        <v>0.31266700462511998</v>
      </c>
      <c r="Q65" t="s">
        <v>39</v>
      </c>
      <c r="R65">
        <v>0.37973366703623002</v>
      </c>
      <c r="S65" t="s">
        <v>39</v>
      </c>
      <c r="T65">
        <v>0.17853287802226001</v>
      </c>
      <c r="U65" t="s">
        <v>7</v>
      </c>
      <c r="W65" t="str">
        <f t="shared" si="4"/>
        <v xml:space="preserve">        * * </v>
      </c>
      <c r="X65" t="str">
        <f t="shared" si="5"/>
        <v>**</v>
      </c>
      <c r="Y65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te06_csn_issues_phpmyadmin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Américo Alves Sustelo Rio</cp:lastModifiedBy>
  <dcterms:created xsi:type="dcterms:W3CDTF">2021-11-18T09:49:57Z</dcterms:created>
  <dcterms:modified xsi:type="dcterms:W3CDTF">2021-11-18T10:41:47Z</dcterms:modified>
</cp:coreProperties>
</file>