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aasr_iscte-iul_pt/Documents/doc_code/data_phd2/analysis/correlacao_4/rq3_issues/data/te07/"/>
    </mc:Choice>
  </mc:AlternateContent>
  <xr:revisionPtr revIDLastSave="1" documentId="13_ncr:40009_{73A9715D-D8D2-474B-A9BD-5BFEA4472FD8}" xr6:coauthVersionLast="47" xr6:coauthVersionMax="47" xr10:uidLastSave="{C21EEF8B-51E8-4C15-8F1B-8D8300F036AF}"/>
  <bookViews>
    <workbookView xWindow="-120" yWindow="-120" windowWidth="38640" windowHeight="15840" xr2:uid="{00000000-000D-0000-FFFF-FFFF00000000}"/>
  </bookViews>
  <sheets>
    <sheet name="te07_csn_issues_phpmya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W37" i="1"/>
  <c r="X37" i="1" s="1"/>
  <c r="Y37" i="1" s="1"/>
  <c r="W38" i="1"/>
  <c r="X38" i="1" s="1"/>
  <c r="Y38" i="1" s="1"/>
  <c r="W39" i="1"/>
  <c r="X39" i="1" s="1"/>
  <c r="Y39" i="1" s="1"/>
  <c r="W40" i="1"/>
  <c r="X40" i="1" s="1"/>
  <c r="Y40" i="1" s="1"/>
  <c r="W41" i="1"/>
  <c r="X41" i="1" s="1"/>
  <c r="Y41" i="1" s="1"/>
  <c r="W42" i="1"/>
  <c r="X42" i="1" s="1"/>
  <c r="Y42" i="1" s="1"/>
  <c r="W43" i="1"/>
  <c r="X43" i="1"/>
  <c r="Y43" i="1" s="1"/>
  <c r="W44" i="1"/>
  <c r="X44" i="1" s="1"/>
  <c r="Y44" i="1" s="1"/>
  <c r="W45" i="1"/>
  <c r="X45" i="1" s="1"/>
  <c r="Y45" i="1" s="1"/>
  <c r="W46" i="1"/>
  <c r="X46" i="1" s="1"/>
  <c r="Y46" i="1" s="1"/>
  <c r="W47" i="1"/>
  <c r="X47" i="1" s="1"/>
  <c r="Y47" i="1" s="1"/>
  <c r="W48" i="1"/>
  <c r="X48" i="1" s="1"/>
  <c r="Y48" i="1" s="1"/>
  <c r="W49" i="1"/>
  <c r="X49" i="1" s="1"/>
  <c r="Y49" i="1" s="1"/>
  <c r="W50" i="1"/>
  <c r="X50" i="1" s="1"/>
  <c r="Y50" i="1" s="1"/>
  <c r="W51" i="1"/>
  <c r="X51" i="1"/>
  <c r="Y51" i="1" s="1"/>
  <c r="W52" i="1"/>
  <c r="X52" i="1"/>
  <c r="Y52" i="1" s="1"/>
  <c r="W53" i="1"/>
  <c r="X53" i="1" s="1"/>
  <c r="Y53" i="1" s="1"/>
  <c r="W54" i="1"/>
  <c r="X54" i="1" s="1"/>
  <c r="Y54" i="1" s="1"/>
  <c r="W55" i="1"/>
  <c r="X55" i="1"/>
  <c r="Y55" i="1" s="1"/>
  <c r="W56" i="1"/>
  <c r="X56" i="1" s="1"/>
  <c r="Y56" i="1" s="1"/>
  <c r="W57" i="1"/>
  <c r="X57" i="1" s="1"/>
  <c r="Y57" i="1" s="1"/>
  <c r="W58" i="1"/>
  <c r="X58" i="1" s="1"/>
  <c r="Y58" i="1" s="1"/>
  <c r="W59" i="1"/>
  <c r="X59" i="1"/>
  <c r="Y59" i="1" s="1"/>
  <c r="W60" i="1"/>
  <c r="X60" i="1"/>
  <c r="Y60" i="1" s="1"/>
  <c r="W61" i="1"/>
  <c r="X61" i="1" s="1"/>
  <c r="Y61" i="1" s="1"/>
  <c r="W62" i="1"/>
  <c r="X62" i="1" s="1"/>
  <c r="Y62" i="1" s="1"/>
  <c r="W63" i="1"/>
  <c r="X63" i="1"/>
  <c r="Y63" i="1" s="1"/>
  <c r="W64" i="1"/>
  <c r="X64" i="1"/>
  <c r="Y64" i="1"/>
  <c r="W65" i="1"/>
  <c r="X65" i="1" s="1"/>
  <c r="Y65" i="1" s="1"/>
  <c r="W36" i="1"/>
  <c r="X36" i="1" s="1"/>
  <c r="Y36" i="1" s="1"/>
  <c r="W4" i="1"/>
  <c r="X4" i="1" s="1"/>
  <c r="Y4" i="1" s="1"/>
  <c r="W5" i="1"/>
  <c r="X5" i="1" s="1"/>
  <c r="Y5" i="1" s="1"/>
  <c r="W6" i="1"/>
  <c r="X6" i="1"/>
  <c r="Y6" i="1" s="1"/>
  <c r="W7" i="1"/>
  <c r="X7" i="1" s="1"/>
  <c r="Y7" i="1" s="1"/>
  <c r="W8" i="1"/>
  <c r="X8" i="1" s="1"/>
  <c r="Y8" i="1" s="1"/>
  <c r="W9" i="1"/>
  <c r="X9" i="1" s="1"/>
  <c r="Y9" i="1" s="1"/>
  <c r="W10" i="1"/>
  <c r="X10" i="1"/>
  <c r="Y10" i="1" s="1"/>
  <c r="W11" i="1"/>
  <c r="X11" i="1" s="1"/>
  <c r="Y11" i="1" s="1"/>
  <c r="W12" i="1"/>
  <c r="X12" i="1" s="1"/>
  <c r="Y12" i="1" s="1"/>
  <c r="W13" i="1"/>
  <c r="X13" i="1" s="1"/>
  <c r="Y13" i="1" s="1"/>
  <c r="W14" i="1"/>
  <c r="X14" i="1" s="1"/>
  <c r="Y14" i="1" s="1"/>
  <c r="W15" i="1"/>
  <c r="X15" i="1"/>
  <c r="Y15" i="1"/>
  <c r="W16" i="1"/>
  <c r="X16" i="1" s="1"/>
  <c r="Y16" i="1" s="1"/>
  <c r="W17" i="1"/>
  <c r="X17" i="1" s="1"/>
  <c r="Y17" i="1" s="1"/>
  <c r="W18" i="1"/>
  <c r="X18" i="1"/>
  <c r="Y18" i="1" s="1"/>
  <c r="W19" i="1"/>
  <c r="X19" i="1"/>
  <c r="Y19" i="1"/>
  <c r="W20" i="1"/>
  <c r="X20" i="1" s="1"/>
  <c r="Y20" i="1" s="1"/>
  <c r="W21" i="1"/>
  <c r="X21" i="1" s="1"/>
  <c r="Y21" i="1" s="1"/>
  <c r="W22" i="1"/>
  <c r="X22" i="1" s="1"/>
  <c r="Y22" i="1" s="1"/>
  <c r="W23" i="1"/>
  <c r="X23" i="1"/>
  <c r="Y23" i="1"/>
  <c r="W24" i="1"/>
  <c r="X24" i="1" s="1"/>
  <c r="Y24" i="1" s="1"/>
  <c r="W25" i="1"/>
  <c r="X25" i="1" s="1"/>
  <c r="Y25" i="1" s="1"/>
  <c r="W26" i="1"/>
  <c r="X26" i="1"/>
  <c r="Y26" i="1" s="1"/>
  <c r="W27" i="1"/>
  <c r="X27" i="1"/>
  <c r="Y27" i="1"/>
  <c r="W28" i="1"/>
  <c r="X28" i="1" s="1"/>
  <c r="Y28" i="1" s="1"/>
  <c r="W29" i="1"/>
  <c r="X29" i="1" s="1"/>
  <c r="Y29" i="1" s="1"/>
  <c r="W30" i="1"/>
  <c r="X30" i="1" s="1"/>
  <c r="Y30" i="1" s="1"/>
  <c r="W31" i="1"/>
  <c r="X31" i="1"/>
  <c r="Y31" i="1"/>
  <c r="W32" i="1"/>
  <c r="X32" i="1" s="1"/>
  <c r="Y32" i="1" s="1"/>
  <c r="W3" i="1"/>
  <c r="X3" i="1" s="1"/>
  <c r="Y3" i="1" s="1"/>
</calcChain>
</file>

<file path=xl/sharedStrings.xml><?xml version="1.0" encoding="utf-8"?>
<sst xmlns="http://schemas.openxmlformats.org/spreadsheetml/2006/main" count="723" uniqueCount="50">
  <si>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</si>
  <si>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</si>
  <si>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</si>
  <si>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</si>
  <si>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</si>
  <si>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</si>
  <si>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</si>
  <si>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</si>
  <si>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</si>
  <si>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</si>
  <si>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 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</si>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</sst>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workbookViewId="0">
      <selection activeCell="Y1" sqref="Y1"/>
    </sheetView>
  </sheetViews>
  <sheetFormatPr defaultRowHeight="15" x14ac:dyDescent="0.25"/>
  <cols>
    <col min="1" max="1" width="27.140625" bestFit="1" customWidth="1"/>
  </cols>
  <sheetData>
    <row r="1" spans="1:30" x14ac:dyDescent="0.25">
      <c r="B1" t="s">
        <v>38</v>
      </c>
      <c r="D1" t="s">
        <v>39</v>
      </c>
      <c r="F1" t="s">
        <v>40</v>
      </c>
      <c r="H1" t="s">
        <v>41</v>
      </c>
      <c r="J1" t="s">
        <v>42</v>
      </c>
      <c r="L1" t="s">
        <v>43</v>
      </c>
      <c r="N1" t="s">
        <v>44</v>
      </c>
      <c r="P1" t="s">
        <v>45</v>
      </c>
      <c r="R1" t="s">
        <v>46</v>
      </c>
      <c r="T1" t="s">
        <v>47</v>
      </c>
      <c r="W1" t="s">
        <v>49</v>
      </c>
      <c r="Y1">
        <f>SUM(Y3:Y32)</f>
        <v>99</v>
      </c>
    </row>
    <row r="2" spans="1:30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AD2" t="s">
        <v>38</v>
      </c>
    </row>
    <row r="3" spans="1:30" x14ac:dyDescent="0.25">
      <c r="A3" t="s">
        <v>5</v>
      </c>
      <c r="B3">
        <v>0.10605253093283699</v>
      </c>
      <c r="C3" t="s">
        <v>6</v>
      </c>
      <c r="D3">
        <v>0.15653635222791901</v>
      </c>
      <c r="E3" t="s">
        <v>10</v>
      </c>
      <c r="F3">
        <v>0.23397795163561</v>
      </c>
      <c r="G3" t="s">
        <v>10</v>
      </c>
      <c r="H3">
        <v>0.28331410306584698</v>
      </c>
      <c r="I3" t="s">
        <v>6</v>
      </c>
      <c r="J3">
        <v>8.2358103819130807E-2</v>
      </c>
      <c r="K3" t="s">
        <v>10</v>
      </c>
      <c r="L3">
        <v>0.116076475861825</v>
      </c>
      <c r="M3" t="s">
        <v>6</v>
      </c>
      <c r="N3">
        <v>0.164970939069777</v>
      </c>
      <c r="O3" t="s">
        <v>10</v>
      </c>
      <c r="P3">
        <v>0.121433592054266</v>
      </c>
      <c r="Q3" t="s">
        <v>10</v>
      </c>
      <c r="R3">
        <v>0.156930224694597</v>
      </c>
      <c r="S3" t="s">
        <v>10</v>
      </c>
      <c r="T3">
        <v>0.20846611559251699</v>
      </c>
      <c r="U3" t="s">
        <v>10</v>
      </c>
      <c r="W3" t="str">
        <f>_xlfn.CONCAT(C3,E3,G3,I3,K3,M3,O3,Q3,S3,U3)</f>
        <v xml:space="preserve"> *      *    *         </v>
      </c>
      <c r="X3" t="str">
        <f>TRIM(SUBSTITUTE(W3, " ", ""))</f>
        <v>***</v>
      </c>
      <c r="Y3">
        <f>LEN(X3)</f>
        <v>3</v>
      </c>
      <c r="AD3" t="s">
        <v>39</v>
      </c>
    </row>
    <row r="4" spans="1:30" x14ac:dyDescent="0.25">
      <c r="A4" t="s">
        <v>8</v>
      </c>
      <c r="B4">
        <v>0.104227741423537</v>
      </c>
      <c r="C4" t="s">
        <v>6</v>
      </c>
      <c r="D4">
        <v>0.15653635222791901</v>
      </c>
      <c r="E4" t="s">
        <v>10</v>
      </c>
      <c r="F4">
        <v>0.23397795163561</v>
      </c>
      <c r="G4" t="s">
        <v>10</v>
      </c>
      <c r="H4">
        <v>0.28331410306584698</v>
      </c>
      <c r="I4" t="s">
        <v>6</v>
      </c>
      <c r="J4">
        <v>2.0763119511094202E-2</v>
      </c>
      <c r="K4" t="s">
        <v>10</v>
      </c>
      <c r="L4">
        <v>0.116076475861825</v>
      </c>
      <c r="M4" t="s">
        <v>6</v>
      </c>
      <c r="N4">
        <v>0.164970939069777</v>
      </c>
      <c r="O4" t="s">
        <v>10</v>
      </c>
      <c r="P4">
        <v>0.121433592054266</v>
      </c>
      <c r="Q4" t="s">
        <v>10</v>
      </c>
      <c r="R4">
        <v>0.23340752968147199</v>
      </c>
      <c r="S4" t="s">
        <v>6</v>
      </c>
      <c r="T4">
        <v>0.118191532116354</v>
      </c>
      <c r="U4" t="s">
        <v>10</v>
      </c>
      <c r="W4" t="str">
        <f t="shared" ref="W4:W32" si="0">_xlfn.CONCAT(C4,E4,G4,I4,K4,M4,O4,Q4,S4,U4)</f>
        <v xml:space="preserve"> *      *    *      *   </v>
      </c>
      <c r="X4" t="str">
        <f t="shared" ref="X4:X32" si="1">TRIM(SUBSTITUTE(W4, " ", ""))</f>
        <v>****</v>
      </c>
      <c r="Y4">
        <f t="shared" ref="Y4:Y32" si="2">LEN(X4)</f>
        <v>4</v>
      </c>
      <c r="AD4" t="s">
        <v>40</v>
      </c>
    </row>
    <row r="5" spans="1:30" x14ac:dyDescent="0.25">
      <c r="A5" t="s">
        <v>9</v>
      </c>
      <c r="B5">
        <v>8.3538162440189301E-2</v>
      </c>
      <c r="C5" t="s">
        <v>10</v>
      </c>
      <c r="D5">
        <v>0.11154893986535799</v>
      </c>
      <c r="E5" t="s">
        <v>10</v>
      </c>
      <c r="F5">
        <v>0.23397795163561</v>
      </c>
      <c r="G5" t="s">
        <v>10</v>
      </c>
      <c r="H5">
        <v>0.28331410306584698</v>
      </c>
      <c r="I5" t="s">
        <v>6</v>
      </c>
      <c r="J5">
        <v>8.2358103819130807E-2</v>
      </c>
      <c r="K5" t="s">
        <v>10</v>
      </c>
      <c r="L5">
        <v>0.116076475861825</v>
      </c>
      <c r="M5" t="s">
        <v>10</v>
      </c>
      <c r="N5">
        <v>0.19611994924025999</v>
      </c>
      <c r="O5" t="s">
        <v>6</v>
      </c>
      <c r="P5">
        <v>0.121433592054266</v>
      </c>
      <c r="Q5" t="s">
        <v>10</v>
      </c>
      <c r="R5">
        <v>0.23340752968147199</v>
      </c>
      <c r="S5" t="s">
        <v>6</v>
      </c>
      <c r="T5">
        <v>0.178911260232436</v>
      </c>
      <c r="U5" t="s">
        <v>10</v>
      </c>
      <c r="W5" t="str">
        <f t="shared" si="0"/>
        <v xml:space="preserve">       *      *    *   </v>
      </c>
      <c r="X5" t="str">
        <f t="shared" si="1"/>
        <v>***</v>
      </c>
      <c r="Y5">
        <f t="shared" si="2"/>
        <v>3</v>
      </c>
      <c r="AD5" t="s">
        <v>41</v>
      </c>
    </row>
    <row r="6" spans="1:30" x14ac:dyDescent="0.25">
      <c r="A6" t="s">
        <v>11</v>
      </c>
      <c r="B6">
        <v>8.5380926997091294E-2</v>
      </c>
      <c r="C6" t="s">
        <v>10</v>
      </c>
      <c r="D6">
        <v>0.22223751167609301</v>
      </c>
      <c r="E6" t="s">
        <v>10</v>
      </c>
      <c r="F6">
        <v>0.25212095018594899</v>
      </c>
      <c r="G6" t="s">
        <v>10</v>
      </c>
      <c r="H6">
        <v>0.297150821932534</v>
      </c>
      <c r="I6" t="s">
        <v>6</v>
      </c>
      <c r="J6">
        <v>0.124231520591279</v>
      </c>
      <c r="K6" t="s">
        <v>10</v>
      </c>
      <c r="L6">
        <v>0.116076475861825</v>
      </c>
      <c r="M6" t="s">
        <v>6</v>
      </c>
      <c r="N6">
        <v>0.19611994924025999</v>
      </c>
      <c r="O6" t="s">
        <v>6</v>
      </c>
      <c r="P6">
        <v>0.156524721185299</v>
      </c>
      <c r="Q6" t="s">
        <v>10</v>
      </c>
      <c r="R6">
        <v>0.23340752968147199</v>
      </c>
      <c r="S6" t="s">
        <v>6</v>
      </c>
      <c r="T6">
        <v>2.9717686772910701E-2</v>
      </c>
      <c r="U6" t="s">
        <v>10</v>
      </c>
      <c r="W6" t="str">
        <f t="shared" si="0"/>
        <v xml:space="preserve">       *    *  *    *   </v>
      </c>
      <c r="X6" t="str">
        <f t="shared" si="1"/>
        <v>****</v>
      </c>
      <c r="Y6">
        <f t="shared" si="2"/>
        <v>4</v>
      </c>
    </row>
    <row r="7" spans="1:30" x14ac:dyDescent="0.25">
      <c r="A7" t="s">
        <v>12</v>
      </c>
      <c r="B7">
        <v>0.13233852874367899</v>
      </c>
      <c r="C7" t="s">
        <v>6</v>
      </c>
      <c r="D7">
        <v>0.15401562857343201</v>
      </c>
      <c r="E7" t="s">
        <v>6</v>
      </c>
      <c r="F7">
        <v>0.19165355674887499</v>
      </c>
      <c r="G7" t="s">
        <v>10</v>
      </c>
      <c r="H7">
        <v>0.28331410306584698</v>
      </c>
      <c r="I7" t="s">
        <v>6</v>
      </c>
      <c r="J7">
        <v>6.4744380455628997E-2</v>
      </c>
      <c r="K7" t="s">
        <v>10</v>
      </c>
      <c r="L7">
        <v>0</v>
      </c>
      <c r="M7" t="s">
        <v>10</v>
      </c>
      <c r="N7">
        <v>0.19611994924025999</v>
      </c>
      <c r="O7" t="s">
        <v>10</v>
      </c>
      <c r="P7">
        <v>0.19957728809101399</v>
      </c>
      <c r="Q7" t="s">
        <v>10</v>
      </c>
      <c r="R7">
        <v>0.25019858311101201</v>
      </c>
      <c r="S7" t="s">
        <v>10</v>
      </c>
      <c r="T7">
        <v>0.12614498021463899</v>
      </c>
      <c r="U7" t="s">
        <v>10</v>
      </c>
      <c r="W7" t="str">
        <f t="shared" si="0"/>
        <v xml:space="preserve"> *  *    *             </v>
      </c>
      <c r="X7" t="str">
        <f t="shared" si="1"/>
        <v>***</v>
      </c>
      <c r="Y7">
        <f t="shared" si="2"/>
        <v>3</v>
      </c>
      <c r="AD7" t="s">
        <v>42</v>
      </c>
    </row>
    <row r="8" spans="1:30" x14ac:dyDescent="0.25">
      <c r="A8" t="s">
        <v>13</v>
      </c>
      <c r="B8">
        <v>9.8499752571264601E-2</v>
      </c>
      <c r="C8" t="s">
        <v>6</v>
      </c>
      <c r="D8">
        <v>0.25573671891965799</v>
      </c>
      <c r="E8" t="s">
        <v>10</v>
      </c>
      <c r="F8">
        <v>0.39397197868667699</v>
      </c>
      <c r="G8" t="s">
        <v>6</v>
      </c>
      <c r="H8">
        <v>0.290948251775072</v>
      </c>
      <c r="I8" t="s">
        <v>6</v>
      </c>
      <c r="J8">
        <v>9.0848522650715899E-2</v>
      </c>
      <c r="K8" t="s">
        <v>10</v>
      </c>
      <c r="L8">
        <v>9.0903818825501095E-2</v>
      </c>
      <c r="M8" t="s">
        <v>10</v>
      </c>
      <c r="N8">
        <v>0.14127295499175299</v>
      </c>
      <c r="O8" t="s">
        <v>10</v>
      </c>
      <c r="P8">
        <v>0.18261721807124001</v>
      </c>
      <c r="Q8" t="s">
        <v>10</v>
      </c>
      <c r="R8">
        <v>0.23340752968147199</v>
      </c>
      <c r="S8" t="s">
        <v>6</v>
      </c>
      <c r="T8">
        <v>0</v>
      </c>
      <c r="U8" t="s">
        <v>10</v>
      </c>
      <c r="W8" t="str">
        <f t="shared" si="0"/>
        <v xml:space="preserve"> *    *  *          *   </v>
      </c>
      <c r="X8" t="str">
        <f t="shared" si="1"/>
        <v>****</v>
      </c>
      <c r="Y8">
        <f t="shared" si="2"/>
        <v>4</v>
      </c>
      <c r="AD8" t="s">
        <v>43</v>
      </c>
    </row>
    <row r="9" spans="1:30" x14ac:dyDescent="0.25">
      <c r="A9" t="s">
        <v>14</v>
      </c>
      <c r="B9">
        <v>0.104279604259709</v>
      </c>
      <c r="C9" t="s">
        <v>6</v>
      </c>
      <c r="D9">
        <v>0.41663035723273301</v>
      </c>
      <c r="E9" t="s">
        <v>6</v>
      </c>
      <c r="F9">
        <v>1</v>
      </c>
      <c r="G9" t="s">
        <v>10</v>
      </c>
      <c r="H9">
        <v>0.27046525961707402</v>
      </c>
      <c r="I9" t="s">
        <v>6</v>
      </c>
      <c r="J9">
        <v>7.7675923401851796E-2</v>
      </c>
      <c r="K9" t="s">
        <v>10</v>
      </c>
      <c r="L9">
        <v>8.5483579500266096E-2</v>
      </c>
      <c r="M9" t="s">
        <v>10</v>
      </c>
      <c r="N9">
        <v>0.16053333111263099</v>
      </c>
      <c r="O9" t="s">
        <v>6</v>
      </c>
      <c r="P9">
        <v>0.18261721807124001</v>
      </c>
      <c r="Q9" t="s">
        <v>10</v>
      </c>
      <c r="R9">
        <v>0.23340752968147199</v>
      </c>
      <c r="S9" t="s">
        <v>6</v>
      </c>
      <c r="T9">
        <v>3.1158034466787301E-2</v>
      </c>
      <c r="U9" t="s">
        <v>10</v>
      </c>
      <c r="W9" t="str">
        <f t="shared" si="0"/>
        <v xml:space="preserve"> *  *    *      *    *   </v>
      </c>
      <c r="X9" t="str">
        <f t="shared" si="1"/>
        <v>*****</v>
      </c>
      <c r="Y9">
        <f t="shared" si="2"/>
        <v>5</v>
      </c>
      <c r="AD9" t="s">
        <v>44</v>
      </c>
    </row>
    <row r="10" spans="1:30" x14ac:dyDescent="0.25">
      <c r="A10" t="s">
        <v>15</v>
      </c>
      <c r="B10">
        <v>0.111020206833292</v>
      </c>
      <c r="C10" t="s">
        <v>10</v>
      </c>
      <c r="D10">
        <v>0.25573671891965799</v>
      </c>
      <c r="E10" t="s">
        <v>10</v>
      </c>
      <c r="F10">
        <v>0.39397197868667699</v>
      </c>
      <c r="G10" t="s">
        <v>6</v>
      </c>
      <c r="H10">
        <v>0.288650041513067</v>
      </c>
      <c r="I10" t="s">
        <v>6</v>
      </c>
      <c r="J10">
        <v>7.9694004971993304E-2</v>
      </c>
      <c r="K10" t="s">
        <v>10</v>
      </c>
      <c r="L10">
        <v>5.8315707658043003E-2</v>
      </c>
      <c r="M10" t="s">
        <v>10</v>
      </c>
      <c r="N10">
        <v>0.20841186580225701</v>
      </c>
      <c r="O10" t="s">
        <v>6</v>
      </c>
      <c r="P10">
        <v>0.156524721185299</v>
      </c>
      <c r="Q10" t="s">
        <v>10</v>
      </c>
      <c r="R10">
        <v>0.15108850414342101</v>
      </c>
      <c r="S10" t="s">
        <v>10</v>
      </c>
      <c r="T10">
        <v>0.17113796531877401</v>
      </c>
      <c r="U10" t="s">
        <v>10</v>
      </c>
      <c r="W10" t="str">
        <f t="shared" si="0"/>
        <v xml:space="preserve">     *  *      *       </v>
      </c>
      <c r="X10" t="str">
        <f t="shared" si="1"/>
        <v>***</v>
      </c>
      <c r="Y10">
        <f t="shared" si="2"/>
        <v>3</v>
      </c>
      <c r="AD10" t="s">
        <v>45</v>
      </c>
    </row>
    <row r="11" spans="1:30" x14ac:dyDescent="0.25">
      <c r="A11" t="s">
        <v>16</v>
      </c>
      <c r="B11">
        <v>0.102718584161801</v>
      </c>
      <c r="C11" t="s">
        <v>10</v>
      </c>
      <c r="D11">
        <v>0.15653635222791901</v>
      </c>
      <c r="E11" t="s">
        <v>10</v>
      </c>
      <c r="F11">
        <v>0.14308441379513201</v>
      </c>
      <c r="G11" t="s">
        <v>10</v>
      </c>
      <c r="H11">
        <v>0.27046525961707402</v>
      </c>
      <c r="I11" t="s">
        <v>6</v>
      </c>
      <c r="J11">
        <v>7.7675923401851796E-2</v>
      </c>
      <c r="K11" t="s">
        <v>10</v>
      </c>
      <c r="L11">
        <v>0.116076475861825</v>
      </c>
      <c r="M11" t="s">
        <v>6</v>
      </c>
      <c r="N11">
        <v>0.174610966728317</v>
      </c>
      <c r="O11" t="s">
        <v>10</v>
      </c>
      <c r="P11">
        <v>0.121433592054266</v>
      </c>
      <c r="Q11" t="s">
        <v>10</v>
      </c>
      <c r="R11">
        <v>0.156930224694597</v>
      </c>
      <c r="S11" t="s">
        <v>10</v>
      </c>
      <c r="T11">
        <v>6.6647416361752004E-2</v>
      </c>
      <c r="U11" t="s">
        <v>10</v>
      </c>
      <c r="W11" t="str">
        <f t="shared" si="0"/>
        <v xml:space="preserve">       *    *         </v>
      </c>
      <c r="X11" t="str">
        <f t="shared" si="1"/>
        <v>**</v>
      </c>
      <c r="Y11">
        <f t="shared" si="2"/>
        <v>2</v>
      </c>
      <c r="AD11" t="s">
        <v>46</v>
      </c>
    </row>
    <row r="12" spans="1:30" x14ac:dyDescent="0.25">
      <c r="A12" t="s">
        <v>17</v>
      </c>
      <c r="B12">
        <v>9.8499752571264601E-2</v>
      </c>
      <c r="C12" t="s">
        <v>6</v>
      </c>
      <c r="D12">
        <v>0.19467973311334499</v>
      </c>
      <c r="E12" t="s">
        <v>10</v>
      </c>
      <c r="F12">
        <v>0.46110135223955601</v>
      </c>
      <c r="G12" t="s">
        <v>6</v>
      </c>
      <c r="H12">
        <v>0.409749611219063</v>
      </c>
      <c r="I12" t="s">
        <v>6</v>
      </c>
      <c r="J12">
        <v>2.0763119511094202E-2</v>
      </c>
      <c r="K12" t="s">
        <v>10</v>
      </c>
      <c r="L12">
        <v>0.116076475861825</v>
      </c>
      <c r="M12" t="s">
        <v>6</v>
      </c>
      <c r="N12">
        <v>0.164970939069777</v>
      </c>
      <c r="O12" t="s">
        <v>10</v>
      </c>
      <c r="P12">
        <v>0.11650499873246301</v>
      </c>
      <c r="Q12" t="s">
        <v>10</v>
      </c>
      <c r="R12">
        <v>0.156930224694597</v>
      </c>
      <c r="S12" t="s">
        <v>10</v>
      </c>
      <c r="T12">
        <v>0.11597549426435901</v>
      </c>
      <c r="U12" t="s">
        <v>10</v>
      </c>
      <c r="W12" t="str">
        <f t="shared" si="0"/>
        <v xml:space="preserve"> *    *  *    *         </v>
      </c>
      <c r="X12" t="str">
        <f t="shared" si="1"/>
        <v>****</v>
      </c>
      <c r="Y12">
        <f t="shared" si="2"/>
        <v>4</v>
      </c>
      <c r="AD12" t="s">
        <v>47</v>
      </c>
    </row>
    <row r="13" spans="1:30" x14ac:dyDescent="0.25">
      <c r="A13" t="s">
        <v>18</v>
      </c>
      <c r="B13">
        <v>0.131728640280242</v>
      </c>
      <c r="C13" t="s">
        <v>6</v>
      </c>
      <c r="D13">
        <v>0.34995390703484502</v>
      </c>
      <c r="E13" t="s">
        <v>6</v>
      </c>
      <c r="F13">
        <v>0.24689353970393299</v>
      </c>
      <c r="G13" t="s">
        <v>10</v>
      </c>
      <c r="H13">
        <v>0.22073448896914499</v>
      </c>
      <c r="I13" t="s">
        <v>6</v>
      </c>
      <c r="J13">
        <v>9.8588624562627902E-2</v>
      </c>
      <c r="K13" t="s">
        <v>10</v>
      </c>
      <c r="L13">
        <v>0.16486280718030699</v>
      </c>
      <c r="M13" t="s">
        <v>10</v>
      </c>
      <c r="N13">
        <v>0.22593871457191</v>
      </c>
      <c r="O13" t="s">
        <v>6</v>
      </c>
      <c r="P13">
        <v>1</v>
      </c>
      <c r="Q13" t="s">
        <v>10</v>
      </c>
      <c r="R13">
        <v>0.131312806162558</v>
      </c>
      <c r="S13" t="s">
        <v>10</v>
      </c>
      <c r="T13">
        <v>0.16116594332304199</v>
      </c>
      <c r="U13" t="s">
        <v>10</v>
      </c>
      <c r="W13" t="str">
        <f t="shared" si="0"/>
        <v xml:space="preserve"> *  *    *      *       </v>
      </c>
      <c r="X13" t="str">
        <f t="shared" si="1"/>
        <v>****</v>
      </c>
      <c r="Y13">
        <f t="shared" si="2"/>
        <v>4</v>
      </c>
    </row>
    <row r="14" spans="1:30" x14ac:dyDescent="0.25">
      <c r="A14" t="s">
        <v>19</v>
      </c>
      <c r="B14">
        <v>0</v>
      </c>
      <c r="C14" t="s">
        <v>10</v>
      </c>
      <c r="D14">
        <v>0</v>
      </c>
      <c r="E14" t="s">
        <v>10</v>
      </c>
      <c r="F14">
        <v>0</v>
      </c>
      <c r="G14" t="s">
        <v>10</v>
      </c>
      <c r="H14">
        <v>0</v>
      </c>
      <c r="I14" t="s">
        <v>10</v>
      </c>
      <c r="J14">
        <v>2.6668633476164601E-2</v>
      </c>
      <c r="K14" t="s">
        <v>10</v>
      </c>
      <c r="L14">
        <v>0</v>
      </c>
      <c r="M14" t="s">
        <v>10</v>
      </c>
      <c r="N14">
        <v>0</v>
      </c>
      <c r="O14" t="s">
        <v>10</v>
      </c>
      <c r="P14">
        <v>0</v>
      </c>
      <c r="Q14" t="s">
        <v>10</v>
      </c>
      <c r="R14">
        <v>0.27991132534762098</v>
      </c>
      <c r="S14" t="s">
        <v>10</v>
      </c>
      <c r="T14">
        <v>0</v>
      </c>
      <c r="U14" t="s">
        <v>10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</row>
    <row r="15" spans="1:30" x14ac:dyDescent="0.25">
      <c r="A15" t="s">
        <v>20</v>
      </c>
      <c r="B15">
        <v>7.0763222300482501E-2</v>
      </c>
      <c r="C15" t="s">
        <v>10</v>
      </c>
      <c r="D15">
        <v>0.32799598759710102</v>
      </c>
      <c r="E15" t="s">
        <v>6</v>
      </c>
      <c r="F15">
        <v>0.51503342253042195</v>
      </c>
      <c r="G15" t="s">
        <v>6</v>
      </c>
      <c r="H15">
        <v>0.22073448896914499</v>
      </c>
      <c r="I15" t="s">
        <v>6</v>
      </c>
      <c r="J15">
        <v>6.8608242227795199E-2</v>
      </c>
      <c r="K15" t="s">
        <v>10</v>
      </c>
      <c r="L15">
        <v>7.6114766151515995E-2</v>
      </c>
      <c r="M15" t="s">
        <v>10</v>
      </c>
      <c r="N15">
        <v>0.171304406777291</v>
      </c>
      <c r="O15" t="s">
        <v>10</v>
      </c>
      <c r="P15">
        <v>0.156524721185299</v>
      </c>
      <c r="Q15" t="s">
        <v>10</v>
      </c>
      <c r="R15">
        <v>0.23340752968147199</v>
      </c>
      <c r="S15" t="s">
        <v>6</v>
      </c>
      <c r="T15">
        <v>0.14721915840300001</v>
      </c>
      <c r="U15" t="s">
        <v>10</v>
      </c>
      <c r="W15" t="str">
        <f t="shared" si="0"/>
        <v xml:space="preserve">   *  *  *          *   </v>
      </c>
      <c r="X15" t="str">
        <f t="shared" si="1"/>
        <v>****</v>
      </c>
      <c r="Y15">
        <f t="shared" si="2"/>
        <v>4</v>
      </c>
    </row>
    <row r="16" spans="1:30" x14ac:dyDescent="0.25">
      <c r="A16" t="s">
        <v>21</v>
      </c>
      <c r="B16">
        <v>0.132427302916337</v>
      </c>
      <c r="C16" t="s">
        <v>6</v>
      </c>
      <c r="D16">
        <v>0.33809282391510598</v>
      </c>
      <c r="E16" t="s">
        <v>6</v>
      </c>
      <c r="F16">
        <v>0.37944180469713001</v>
      </c>
      <c r="G16" t="s">
        <v>6</v>
      </c>
      <c r="H16">
        <v>0.32517292032543499</v>
      </c>
      <c r="I16" t="s">
        <v>6</v>
      </c>
      <c r="J16">
        <v>0.13557004658386099</v>
      </c>
      <c r="K16" t="s">
        <v>10</v>
      </c>
      <c r="L16">
        <v>8.5483579500266096E-2</v>
      </c>
      <c r="M16" t="s">
        <v>10</v>
      </c>
      <c r="N16">
        <v>0.282046764949271</v>
      </c>
      <c r="O16" t="s">
        <v>6</v>
      </c>
      <c r="P16">
        <v>0.18261721807124001</v>
      </c>
      <c r="Q16" t="s">
        <v>10</v>
      </c>
      <c r="R16">
        <v>0.131312806162558</v>
      </c>
      <c r="S16" t="s">
        <v>10</v>
      </c>
      <c r="T16">
        <v>0</v>
      </c>
      <c r="U16" t="s">
        <v>10</v>
      </c>
      <c r="W16" t="str">
        <f t="shared" si="0"/>
        <v xml:space="preserve"> *  *  *  *      *       </v>
      </c>
      <c r="X16" t="str">
        <f t="shared" si="1"/>
        <v>*****</v>
      </c>
      <c r="Y16">
        <f t="shared" si="2"/>
        <v>5</v>
      </c>
    </row>
    <row r="17" spans="1:25" x14ac:dyDescent="0.25">
      <c r="A17" t="s">
        <v>22</v>
      </c>
      <c r="B17">
        <v>0.19020351488368401</v>
      </c>
      <c r="C17" t="s">
        <v>6</v>
      </c>
      <c r="D17">
        <v>0</v>
      </c>
      <c r="E17" t="s">
        <v>10</v>
      </c>
      <c r="F17">
        <v>0.121834944567403</v>
      </c>
      <c r="G17" t="s">
        <v>10</v>
      </c>
      <c r="H17">
        <v>0</v>
      </c>
      <c r="I17" t="s">
        <v>10</v>
      </c>
      <c r="J17">
        <v>0.122646140945919</v>
      </c>
      <c r="K17" t="s">
        <v>10</v>
      </c>
      <c r="L17">
        <v>9.5131030252339099E-2</v>
      </c>
      <c r="M17" t="s">
        <v>6</v>
      </c>
      <c r="N17">
        <v>0.14325812368135299</v>
      </c>
      <c r="O17" t="s">
        <v>10</v>
      </c>
      <c r="P17">
        <v>0.137544026629767</v>
      </c>
      <c r="Q17" t="s">
        <v>6</v>
      </c>
      <c r="R17">
        <v>0.31372498870889898</v>
      </c>
      <c r="S17" t="s">
        <v>6</v>
      </c>
      <c r="T17">
        <v>0</v>
      </c>
      <c r="U17" t="s">
        <v>10</v>
      </c>
      <c r="W17" t="str">
        <f t="shared" si="0"/>
        <v xml:space="preserve"> *          *    *  *   </v>
      </c>
      <c r="X17" t="str">
        <f t="shared" si="1"/>
        <v>****</v>
      </c>
      <c r="Y17">
        <f t="shared" si="2"/>
        <v>4</v>
      </c>
    </row>
    <row r="18" spans="1:25" x14ac:dyDescent="0.25">
      <c r="A18" t="s">
        <v>23</v>
      </c>
      <c r="B18">
        <v>7.3759554509156999E-2</v>
      </c>
      <c r="C18" t="s">
        <v>10</v>
      </c>
      <c r="D18">
        <v>0.192508678433395</v>
      </c>
      <c r="E18" t="s">
        <v>10</v>
      </c>
      <c r="F18">
        <v>0.14308441379513201</v>
      </c>
      <c r="G18" t="s">
        <v>10</v>
      </c>
      <c r="H18">
        <v>0.118680013514637</v>
      </c>
      <c r="I18" t="s">
        <v>10</v>
      </c>
      <c r="J18">
        <v>0.206302404755248</v>
      </c>
      <c r="K18" t="s">
        <v>6</v>
      </c>
      <c r="L18">
        <v>0.12960728849714701</v>
      </c>
      <c r="M18" t="s">
        <v>6</v>
      </c>
      <c r="N18">
        <v>0.19611994924025999</v>
      </c>
      <c r="O18" t="s">
        <v>10</v>
      </c>
      <c r="P18">
        <v>9.3870039341703002E-2</v>
      </c>
      <c r="Q18" t="s">
        <v>10</v>
      </c>
      <c r="R18">
        <v>0.131312806162558</v>
      </c>
      <c r="S18" t="s">
        <v>10</v>
      </c>
      <c r="T18">
        <v>0.11597549426435901</v>
      </c>
      <c r="U18" t="s">
        <v>10</v>
      </c>
      <c r="W18" t="str">
        <f t="shared" si="0"/>
        <v xml:space="preserve">         *  *         </v>
      </c>
      <c r="X18" t="str">
        <f t="shared" si="1"/>
        <v>**</v>
      </c>
      <c r="Y18">
        <f t="shared" si="2"/>
        <v>2</v>
      </c>
    </row>
    <row r="19" spans="1:25" x14ac:dyDescent="0.25">
      <c r="A19" t="s">
        <v>24</v>
      </c>
      <c r="B19">
        <v>0.11439914456377</v>
      </c>
      <c r="C19" t="s">
        <v>6</v>
      </c>
      <c r="D19">
        <v>0</v>
      </c>
      <c r="E19" t="s">
        <v>10</v>
      </c>
      <c r="F19">
        <v>0.283286735731895</v>
      </c>
      <c r="G19" t="s">
        <v>6</v>
      </c>
      <c r="H19">
        <v>5.7051147824910997E-2</v>
      </c>
      <c r="I19" t="s">
        <v>10</v>
      </c>
      <c r="J19">
        <v>0.17755513809522699</v>
      </c>
      <c r="K19" t="s">
        <v>10</v>
      </c>
      <c r="L19">
        <v>7.6114766151515995E-2</v>
      </c>
      <c r="M19" t="s">
        <v>6</v>
      </c>
      <c r="N19">
        <v>0.13524515554090499</v>
      </c>
      <c r="O19" t="s">
        <v>10</v>
      </c>
      <c r="P19">
        <v>0.19957728809101399</v>
      </c>
      <c r="Q19" t="s">
        <v>10</v>
      </c>
      <c r="R19">
        <v>0.36419189105344801</v>
      </c>
      <c r="S19" t="s">
        <v>6</v>
      </c>
      <c r="T19">
        <v>4.5424121366869699E-2</v>
      </c>
      <c r="U19" t="s">
        <v>10</v>
      </c>
      <c r="W19" t="str">
        <f t="shared" si="0"/>
        <v xml:space="preserve"> *    *      *      *   </v>
      </c>
      <c r="X19" t="str">
        <f t="shared" si="1"/>
        <v>****</v>
      </c>
      <c r="Y19">
        <f t="shared" si="2"/>
        <v>4</v>
      </c>
    </row>
    <row r="20" spans="1:25" x14ac:dyDescent="0.25">
      <c r="A20" t="s">
        <v>25</v>
      </c>
      <c r="B20">
        <v>0.118095926498583</v>
      </c>
      <c r="C20" t="s">
        <v>6</v>
      </c>
      <c r="D20">
        <v>0.192508678433395</v>
      </c>
      <c r="E20" t="s">
        <v>10</v>
      </c>
      <c r="F20">
        <v>0.283286735731895</v>
      </c>
      <c r="G20" t="s">
        <v>10</v>
      </c>
      <c r="H20">
        <v>0.27046525961707402</v>
      </c>
      <c r="I20" t="s">
        <v>6</v>
      </c>
      <c r="J20">
        <v>7.7675923401851796E-2</v>
      </c>
      <c r="K20" t="s">
        <v>10</v>
      </c>
      <c r="L20">
        <v>9.0903818825501095E-2</v>
      </c>
      <c r="M20" t="s">
        <v>10</v>
      </c>
      <c r="N20">
        <v>0.19611994924025999</v>
      </c>
      <c r="O20" t="s">
        <v>10</v>
      </c>
      <c r="P20">
        <v>0.156524721185299</v>
      </c>
      <c r="Q20" t="s">
        <v>10</v>
      </c>
      <c r="R20">
        <v>0.15108850414342101</v>
      </c>
      <c r="S20" t="s">
        <v>10</v>
      </c>
      <c r="T20">
        <v>0.119945937366692</v>
      </c>
      <c r="U20" t="s">
        <v>10</v>
      </c>
      <c r="W20" t="str">
        <f t="shared" si="0"/>
        <v xml:space="preserve"> *      *             </v>
      </c>
      <c r="X20" t="str">
        <f t="shared" si="1"/>
        <v>**</v>
      </c>
      <c r="Y20">
        <f t="shared" si="2"/>
        <v>2</v>
      </c>
    </row>
    <row r="21" spans="1:25" x14ac:dyDescent="0.25">
      <c r="A21" t="s">
        <v>26</v>
      </c>
      <c r="B21">
        <v>8.0958944769184998E-2</v>
      </c>
      <c r="C21" t="s">
        <v>10</v>
      </c>
      <c r="D21">
        <v>0.27987065252677501</v>
      </c>
      <c r="E21" t="s">
        <v>6</v>
      </c>
      <c r="F21">
        <v>0.23397795163561</v>
      </c>
      <c r="G21" t="s">
        <v>10</v>
      </c>
      <c r="H21">
        <v>0.118680013514637</v>
      </c>
      <c r="I21" t="s">
        <v>6</v>
      </c>
      <c r="J21">
        <v>7.7675923401851796E-2</v>
      </c>
      <c r="K21" t="s">
        <v>10</v>
      </c>
      <c r="L21">
        <v>0.111380041934683</v>
      </c>
      <c r="M21" t="s">
        <v>10</v>
      </c>
      <c r="N21">
        <v>0.16021152661527499</v>
      </c>
      <c r="O21" t="s">
        <v>6</v>
      </c>
      <c r="P21">
        <v>0.16074375095500801</v>
      </c>
      <c r="Q21" t="s">
        <v>10</v>
      </c>
      <c r="R21">
        <v>0.13170717011285299</v>
      </c>
      <c r="S21" t="s">
        <v>10</v>
      </c>
      <c r="T21">
        <v>8.3636613250155006E-2</v>
      </c>
      <c r="U21" t="s">
        <v>10</v>
      </c>
      <c r="W21" t="str">
        <f t="shared" si="0"/>
        <v xml:space="preserve">   *    *      *       </v>
      </c>
      <c r="X21" t="str">
        <f t="shared" si="1"/>
        <v>***</v>
      </c>
      <c r="Y21">
        <f t="shared" si="2"/>
        <v>3</v>
      </c>
    </row>
    <row r="22" spans="1:25" x14ac:dyDescent="0.25">
      <c r="A22" t="s">
        <v>27</v>
      </c>
      <c r="B22">
        <v>0.139416072102206</v>
      </c>
      <c r="C22" t="s">
        <v>6</v>
      </c>
      <c r="D22">
        <v>0.25900142276704502</v>
      </c>
      <c r="E22" t="s">
        <v>10</v>
      </c>
      <c r="F22">
        <v>0.26497931080688403</v>
      </c>
      <c r="G22" t="s">
        <v>6</v>
      </c>
      <c r="H22">
        <v>0.15711534866923799</v>
      </c>
      <c r="I22" t="s">
        <v>6</v>
      </c>
      <c r="J22">
        <v>8.9644454131325199E-2</v>
      </c>
      <c r="K22" t="s">
        <v>10</v>
      </c>
      <c r="L22">
        <v>0.12770694409001501</v>
      </c>
      <c r="M22" t="s">
        <v>10</v>
      </c>
      <c r="N22">
        <v>0.14220098320535901</v>
      </c>
      <c r="O22" t="s">
        <v>10</v>
      </c>
      <c r="P22">
        <v>0.159365513956234</v>
      </c>
      <c r="Q22" t="s">
        <v>10</v>
      </c>
      <c r="R22">
        <v>0.131312806162558</v>
      </c>
      <c r="S22" t="s">
        <v>10</v>
      </c>
      <c r="T22">
        <v>0</v>
      </c>
      <c r="U22" t="s">
        <v>10</v>
      </c>
      <c r="W22" t="str">
        <f t="shared" si="0"/>
        <v xml:space="preserve"> *    *  *             </v>
      </c>
      <c r="X22" t="str">
        <f t="shared" si="1"/>
        <v>***</v>
      </c>
      <c r="Y22">
        <f t="shared" si="2"/>
        <v>3</v>
      </c>
    </row>
    <row r="23" spans="1:25" x14ac:dyDescent="0.25">
      <c r="A23" t="s">
        <v>28</v>
      </c>
      <c r="B23">
        <v>0.148233888618306</v>
      </c>
      <c r="C23" t="s">
        <v>6</v>
      </c>
      <c r="D23">
        <v>0.19467973311334499</v>
      </c>
      <c r="E23" t="s">
        <v>10</v>
      </c>
      <c r="F23">
        <v>0.14308441379513201</v>
      </c>
      <c r="G23" t="s">
        <v>10</v>
      </c>
      <c r="H23">
        <v>0.27046525961707402</v>
      </c>
      <c r="I23" t="s">
        <v>6</v>
      </c>
      <c r="J23">
        <v>0.11408170146096</v>
      </c>
      <c r="K23" t="s">
        <v>10</v>
      </c>
      <c r="L23">
        <v>7.6114766151515995E-2</v>
      </c>
      <c r="M23" t="s">
        <v>10</v>
      </c>
      <c r="N23">
        <v>0.22614865827386499</v>
      </c>
      <c r="O23" t="s">
        <v>6</v>
      </c>
      <c r="P23">
        <v>0.138121285849824</v>
      </c>
      <c r="Q23" t="s">
        <v>10</v>
      </c>
      <c r="R23">
        <v>0.156930224694597</v>
      </c>
      <c r="S23" t="s">
        <v>10</v>
      </c>
      <c r="T23">
        <v>0.124214526254893</v>
      </c>
      <c r="U23" t="s">
        <v>10</v>
      </c>
      <c r="W23" t="str">
        <f t="shared" si="0"/>
        <v xml:space="preserve"> *      *      *       </v>
      </c>
      <c r="X23" t="str">
        <f t="shared" si="1"/>
        <v>***</v>
      </c>
      <c r="Y23">
        <f t="shared" si="2"/>
        <v>3</v>
      </c>
    </row>
    <row r="24" spans="1:25" x14ac:dyDescent="0.25">
      <c r="A24" t="s">
        <v>29</v>
      </c>
      <c r="B24">
        <v>9.4916829877411402E-2</v>
      </c>
      <c r="C24" t="s">
        <v>10</v>
      </c>
      <c r="D24">
        <v>0.27987065252677501</v>
      </c>
      <c r="E24" t="s">
        <v>6</v>
      </c>
      <c r="F24">
        <v>0.26497931080688403</v>
      </c>
      <c r="G24" t="s">
        <v>10</v>
      </c>
      <c r="H24">
        <v>0.15711534866923799</v>
      </c>
      <c r="I24" t="s">
        <v>6</v>
      </c>
      <c r="J24">
        <v>3.11930101581872E-2</v>
      </c>
      <c r="K24" t="s">
        <v>10</v>
      </c>
      <c r="L24">
        <v>0.12770694409001501</v>
      </c>
      <c r="M24" t="s">
        <v>10</v>
      </c>
      <c r="N24">
        <v>0.16673737562810101</v>
      </c>
      <c r="O24" t="s">
        <v>6</v>
      </c>
      <c r="P24">
        <v>0.121433592054266</v>
      </c>
      <c r="Q24" t="s">
        <v>10</v>
      </c>
      <c r="R24">
        <v>0.15233030080530899</v>
      </c>
      <c r="S24" t="s">
        <v>10</v>
      </c>
      <c r="T24">
        <v>0.124001719825397</v>
      </c>
      <c r="U24" t="s">
        <v>10</v>
      </c>
      <c r="W24" t="str">
        <f t="shared" si="0"/>
        <v xml:space="preserve">   *    *      *       </v>
      </c>
      <c r="X24" t="str">
        <f t="shared" si="1"/>
        <v>***</v>
      </c>
      <c r="Y24">
        <f t="shared" si="2"/>
        <v>3</v>
      </c>
    </row>
    <row r="25" spans="1:25" x14ac:dyDescent="0.25">
      <c r="A25" t="s">
        <v>30</v>
      </c>
      <c r="B25">
        <v>7.1377602100478998E-2</v>
      </c>
      <c r="C25" t="s">
        <v>10</v>
      </c>
      <c r="D25">
        <v>0.28762473272178801</v>
      </c>
      <c r="E25" t="s">
        <v>6</v>
      </c>
      <c r="F25">
        <v>0.14308441379513201</v>
      </c>
      <c r="G25" t="s">
        <v>10</v>
      </c>
      <c r="H25">
        <v>0.28331410306584698</v>
      </c>
      <c r="I25" t="s">
        <v>6</v>
      </c>
      <c r="J25">
        <v>6.2194026481071897E-2</v>
      </c>
      <c r="K25" t="s">
        <v>10</v>
      </c>
      <c r="L25">
        <v>0.10278554025273801</v>
      </c>
      <c r="M25" t="s">
        <v>10</v>
      </c>
      <c r="N25">
        <v>0.15999918027138199</v>
      </c>
      <c r="O25" t="s">
        <v>10</v>
      </c>
      <c r="P25">
        <v>0.137544026629767</v>
      </c>
      <c r="Q25" t="s">
        <v>10</v>
      </c>
      <c r="R25">
        <v>0.131312806162558</v>
      </c>
      <c r="S25" t="s">
        <v>10</v>
      </c>
      <c r="T25">
        <v>0.18250243158967999</v>
      </c>
      <c r="U25" t="s">
        <v>10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</row>
    <row r="26" spans="1:25" x14ac:dyDescent="0.25">
      <c r="A26" t="s">
        <v>31</v>
      </c>
      <c r="B26">
        <v>0.105324161576582</v>
      </c>
      <c r="C26" t="s">
        <v>6</v>
      </c>
      <c r="D26">
        <v>0.13350569828247499</v>
      </c>
      <c r="E26" t="s">
        <v>6</v>
      </c>
      <c r="F26">
        <v>0.14308441379513201</v>
      </c>
      <c r="G26" t="s">
        <v>10</v>
      </c>
      <c r="H26">
        <v>0.249265040936931</v>
      </c>
      <c r="I26" t="s">
        <v>6</v>
      </c>
      <c r="J26">
        <v>5.9180094506439601E-2</v>
      </c>
      <c r="K26" t="s">
        <v>10</v>
      </c>
      <c r="L26">
        <v>0.15652456965909201</v>
      </c>
      <c r="M26" t="s">
        <v>10</v>
      </c>
      <c r="N26">
        <v>0.236226721129246</v>
      </c>
      <c r="O26" t="s">
        <v>6</v>
      </c>
      <c r="P26">
        <v>0.138121285849824</v>
      </c>
      <c r="Q26" t="s">
        <v>10</v>
      </c>
      <c r="R26">
        <v>0.25019858311101201</v>
      </c>
      <c r="S26" t="s">
        <v>6</v>
      </c>
      <c r="T26">
        <v>0.15502464765385601</v>
      </c>
      <c r="U26" t="s">
        <v>10</v>
      </c>
      <c r="W26" t="str">
        <f t="shared" si="0"/>
        <v xml:space="preserve"> *  *    *      *    *   </v>
      </c>
      <c r="X26" t="str">
        <f t="shared" si="1"/>
        <v>*****</v>
      </c>
      <c r="Y26">
        <f t="shared" si="2"/>
        <v>5</v>
      </c>
    </row>
    <row r="27" spans="1:25" x14ac:dyDescent="0.25">
      <c r="A27" t="s">
        <v>32</v>
      </c>
      <c r="B27">
        <v>0.124344486523231</v>
      </c>
      <c r="C27" t="s">
        <v>6</v>
      </c>
      <c r="D27">
        <v>0.18861950759662999</v>
      </c>
      <c r="E27" t="s">
        <v>10</v>
      </c>
      <c r="F27">
        <v>0.44809401726609799</v>
      </c>
      <c r="G27" t="s">
        <v>6</v>
      </c>
      <c r="H27">
        <v>0.27046525961707402</v>
      </c>
      <c r="I27" t="s">
        <v>6</v>
      </c>
      <c r="J27">
        <v>8.9644454131325199E-2</v>
      </c>
      <c r="K27" t="s">
        <v>10</v>
      </c>
      <c r="L27">
        <v>0.19786271149797199</v>
      </c>
      <c r="M27" t="s">
        <v>6</v>
      </c>
      <c r="N27">
        <v>0.14051847290678701</v>
      </c>
      <c r="O27" t="s">
        <v>6</v>
      </c>
      <c r="P27">
        <v>0.188745948579706</v>
      </c>
      <c r="Q27" t="s">
        <v>10</v>
      </c>
      <c r="R27">
        <v>0.108037564080532</v>
      </c>
      <c r="S27" t="s">
        <v>10</v>
      </c>
      <c r="T27">
        <v>0.17237351906572901</v>
      </c>
      <c r="U27" t="s">
        <v>10</v>
      </c>
      <c r="W27" t="str">
        <f t="shared" si="0"/>
        <v xml:space="preserve"> *    *  *    *  *       </v>
      </c>
      <c r="X27" t="str">
        <f t="shared" si="1"/>
        <v>*****</v>
      </c>
      <c r="Y27">
        <f t="shared" si="2"/>
        <v>5</v>
      </c>
    </row>
    <row r="28" spans="1:25" x14ac:dyDescent="0.25">
      <c r="A28" t="s">
        <v>33</v>
      </c>
      <c r="B28">
        <v>9.8622899201886702E-2</v>
      </c>
      <c r="C28" t="s">
        <v>10</v>
      </c>
      <c r="D28">
        <v>9.8392249065654497E-2</v>
      </c>
      <c r="E28" t="s">
        <v>10</v>
      </c>
      <c r="F28">
        <v>0.61830753972881203</v>
      </c>
      <c r="G28" t="s">
        <v>6</v>
      </c>
      <c r="H28">
        <v>0.27046525961707402</v>
      </c>
      <c r="I28" t="s">
        <v>6</v>
      </c>
      <c r="J28">
        <v>7.7675923401851796E-2</v>
      </c>
      <c r="K28" t="s">
        <v>10</v>
      </c>
      <c r="L28">
        <v>0.146738924174243</v>
      </c>
      <c r="M28" t="s">
        <v>10</v>
      </c>
      <c r="N28">
        <v>0.175576312156698</v>
      </c>
      <c r="O28" t="s">
        <v>10</v>
      </c>
      <c r="P28">
        <v>0.160342570930982</v>
      </c>
      <c r="Q28" t="s">
        <v>10</v>
      </c>
      <c r="R28">
        <v>0.156930224694597</v>
      </c>
      <c r="S28" t="s">
        <v>10</v>
      </c>
      <c r="T28">
        <v>0.12891850359582699</v>
      </c>
      <c r="U28" t="s">
        <v>10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</row>
    <row r="29" spans="1:25" x14ac:dyDescent="0.25">
      <c r="A29" t="s">
        <v>34</v>
      </c>
      <c r="B29">
        <v>0.18156864938006401</v>
      </c>
      <c r="C29" t="s">
        <v>6</v>
      </c>
      <c r="D29">
        <v>5.5304061714951801E-2</v>
      </c>
      <c r="E29" t="s">
        <v>10</v>
      </c>
      <c r="F29">
        <v>0.283286735731895</v>
      </c>
      <c r="G29" t="s">
        <v>6</v>
      </c>
      <c r="H29">
        <v>0.39739799878860499</v>
      </c>
      <c r="I29" t="s">
        <v>6</v>
      </c>
      <c r="J29">
        <v>5.2321674998891003E-2</v>
      </c>
      <c r="K29" t="s">
        <v>10</v>
      </c>
      <c r="L29">
        <v>0.175664043459106</v>
      </c>
      <c r="M29" t="s">
        <v>10</v>
      </c>
      <c r="N29">
        <v>0.18334458533355899</v>
      </c>
      <c r="O29" t="s">
        <v>10</v>
      </c>
      <c r="P29">
        <v>0.292992989995015</v>
      </c>
      <c r="Q29" t="s">
        <v>10</v>
      </c>
      <c r="R29">
        <v>0.108037564080532</v>
      </c>
      <c r="S29" t="s">
        <v>10</v>
      </c>
      <c r="T29">
        <v>0.29624525635846899</v>
      </c>
      <c r="U29" t="s">
        <v>6</v>
      </c>
      <c r="W29" t="str">
        <f t="shared" si="0"/>
        <v xml:space="preserve"> *    *  *            * </v>
      </c>
      <c r="X29" t="str">
        <f t="shared" si="1"/>
        <v>****</v>
      </c>
      <c r="Y29">
        <f t="shared" si="2"/>
        <v>4</v>
      </c>
    </row>
    <row r="30" spans="1:25" x14ac:dyDescent="0.25">
      <c r="A30" t="s">
        <v>35</v>
      </c>
      <c r="B30">
        <v>8.5698839994213905E-2</v>
      </c>
      <c r="C30" t="s">
        <v>10</v>
      </c>
      <c r="D30">
        <v>5.5304061714951801E-2</v>
      </c>
      <c r="E30" t="s">
        <v>10</v>
      </c>
      <c r="F30">
        <v>0.121834944567403</v>
      </c>
      <c r="G30" t="s">
        <v>10</v>
      </c>
      <c r="H30">
        <v>0.143446943851505</v>
      </c>
      <c r="I30" t="s">
        <v>10</v>
      </c>
      <c r="J30">
        <v>7.5569773566967299E-2</v>
      </c>
      <c r="K30" t="s">
        <v>10</v>
      </c>
      <c r="L30">
        <v>0.14116690958289299</v>
      </c>
      <c r="M30" t="s">
        <v>10</v>
      </c>
      <c r="N30">
        <v>0.19098890209675401</v>
      </c>
      <c r="O30" t="s">
        <v>10</v>
      </c>
      <c r="P30">
        <v>0.11650499873246301</v>
      </c>
      <c r="Q30" t="s">
        <v>10</v>
      </c>
      <c r="R30">
        <v>0.131312806162558</v>
      </c>
      <c r="S30" t="s">
        <v>10</v>
      </c>
      <c r="T30">
        <v>0.30421271077463102</v>
      </c>
      <c r="U30" t="s">
        <v>6</v>
      </c>
      <c r="W30" t="str">
        <f t="shared" si="0"/>
        <v xml:space="preserve">                   * </v>
      </c>
      <c r="X30" t="str">
        <f t="shared" si="1"/>
        <v>*</v>
      </c>
      <c r="Y30">
        <f t="shared" si="2"/>
        <v>1</v>
      </c>
    </row>
    <row r="31" spans="1:25" x14ac:dyDescent="0.25">
      <c r="A31" t="s">
        <v>36</v>
      </c>
      <c r="B31">
        <v>0.108782825128155</v>
      </c>
      <c r="C31" t="s">
        <v>6</v>
      </c>
      <c r="D31">
        <v>0.177661159204136</v>
      </c>
      <c r="E31" t="s">
        <v>10</v>
      </c>
      <c r="F31">
        <v>0.33081534662101097</v>
      </c>
      <c r="G31" t="s">
        <v>6</v>
      </c>
      <c r="H31">
        <v>0.21769209378384699</v>
      </c>
      <c r="I31" t="s">
        <v>6</v>
      </c>
      <c r="J31">
        <v>3.11930101581872E-2</v>
      </c>
      <c r="K31" t="s">
        <v>10</v>
      </c>
      <c r="L31">
        <v>0.12927547537312201</v>
      </c>
      <c r="M31" t="s">
        <v>10</v>
      </c>
      <c r="N31">
        <v>0.21406683785542099</v>
      </c>
      <c r="O31" t="s">
        <v>6</v>
      </c>
      <c r="P31">
        <v>0.296211751234433</v>
      </c>
      <c r="Q31" t="s">
        <v>6</v>
      </c>
      <c r="R31">
        <v>0.156930224694597</v>
      </c>
      <c r="S31" t="s">
        <v>10</v>
      </c>
      <c r="T31">
        <v>0.30421271077463102</v>
      </c>
      <c r="U31" t="s">
        <v>6</v>
      </c>
      <c r="W31" t="str">
        <f t="shared" si="0"/>
        <v xml:space="preserve"> *    *  *      *  *    * </v>
      </c>
      <c r="X31" t="str">
        <f t="shared" si="1"/>
        <v>******</v>
      </c>
      <c r="Y31">
        <f t="shared" si="2"/>
        <v>6</v>
      </c>
    </row>
    <row r="32" spans="1:25" x14ac:dyDescent="0.25">
      <c r="A32" t="s">
        <v>37</v>
      </c>
      <c r="B32">
        <v>9.3813624890863201E-2</v>
      </c>
      <c r="C32" t="s">
        <v>6</v>
      </c>
      <c r="D32">
        <v>0.157432724029056</v>
      </c>
      <c r="E32" t="s">
        <v>10</v>
      </c>
      <c r="F32">
        <v>0.23397795163561</v>
      </c>
      <c r="G32" t="s">
        <v>10</v>
      </c>
      <c r="H32">
        <v>0.21769209378384699</v>
      </c>
      <c r="I32" t="s">
        <v>10</v>
      </c>
      <c r="J32">
        <v>0.118303614870424</v>
      </c>
      <c r="K32" t="s">
        <v>10</v>
      </c>
      <c r="L32">
        <v>0.148878849736227</v>
      </c>
      <c r="M32" t="s">
        <v>10</v>
      </c>
      <c r="N32">
        <v>0.16933452913433999</v>
      </c>
      <c r="O32" t="s">
        <v>10</v>
      </c>
      <c r="P32">
        <v>0.13490543036247399</v>
      </c>
      <c r="Q32" t="s">
        <v>6</v>
      </c>
      <c r="R32">
        <v>0.13170717011285299</v>
      </c>
      <c r="S32" t="s">
        <v>10</v>
      </c>
      <c r="T32">
        <v>0.13567046951503001</v>
      </c>
      <c r="U32" t="s">
        <v>10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5.5583519495656201E-2</v>
      </c>
      <c r="C36" t="s">
        <v>7</v>
      </c>
      <c r="D36">
        <v>0.223671618540906</v>
      </c>
      <c r="E36" t="s">
        <v>7</v>
      </c>
      <c r="F36">
        <v>0.14258249245131799</v>
      </c>
      <c r="G36" t="s">
        <v>7</v>
      </c>
      <c r="H36">
        <v>0.228538106670271</v>
      </c>
      <c r="I36" t="s">
        <v>7</v>
      </c>
      <c r="J36">
        <v>0.217548346812347</v>
      </c>
      <c r="K36" t="s">
        <v>48</v>
      </c>
      <c r="L36">
        <v>9.1486000737802803E-2</v>
      </c>
      <c r="M36" t="s">
        <v>7</v>
      </c>
      <c r="N36">
        <v>0.13852793409602801</v>
      </c>
      <c r="O36" t="s">
        <v>7</v>
      </c>
      <c r="P36">
        <v>0.203867806545241</v>
      </c>
      <c r="Q36" t="s">
        <v>7</v>
      </c>
      <c r="R36">
        <v>0.33344470264098902</v>
      </c>
      <c r="S36" t="s">
        <v>48</v>
      </c>
      <c r="T36">
        <v>0.12635505617652301</v>
      </c>
      <c r="U36" t="s">
        <v>7</v>
      </c>
      <c r="W36" t="str">
        <f t="shared" ref="W36" si="3">_xlfn.CONCAT(C36,E36,G36,I36,K36,M36,O36,Q36,S36,U36)</f>
        <v xml:space="preserve">     *    * </v>
      </c>
      <c r="X36" t="str">
        <f t="shared" ref="X36:X65" si="4">TRIM(SUBSTITUTE(W36, " ", ""))</f>
        <v>**</v>
      </c>
      <c r="Y36">
        <f t="shared" ref="Y36:Y65" si="5">LEN(X36)</f>
        <v>2</v>
      </c>
    </row>
    <row r="37" spans="1:25" x14ac:dyDescent="0.25">
      <c r="A37" t="s">
        <v>8</v>
      </c>
      <c r="B37">
        <v>5.5437130759093699E-2</v>
      </c>
      <c r="C37" t="s">
        <v>7</v>
      </c>
      <c r="D37">
        <v>0.223671618540906</v>
      </c>
      <c r="E37" t="s">
        <v>7</v>
      </c>
      <c r="F37">
        <v>0.14258249245131799</v>
      </c>
      <c r="G37" t="s">
        <v>7</v>
      </c>
      <c r="H37">
        <v>0.228538106670271</v>
      </c>
      <c r="I37" t="s">
        <v>7</v>
      </c>
      <c r="J37">
        <v>0.19360514004679399</v>
      </c>
      <c r="K37" t="s">
        <v>48</v>
      </c>
      <c r="L37">
        <v>9.1486000737802803E-2</v>
      </c>
      <c r="M37" t="s">
        <v>7</v>
      </c>
      <c r="N37">
        <v>0.13852793409602801</v>
      </c>
      <c r="O37" t="s">
        <v>7</v>
      </c>
      <c r="P37">
        <v>0.183153533706054</v>
      </c>
      <c r="Q37" t="s">
        <v>7</v>
      </c>
      <c r="R37">
        <v>0.34638604923021898</v>
      </c>
      <c r="S37" t="s">
        <v>48</v>
      </c>
      <c r="T37">
        <v>0.13993219289778899</v>
      </c>
      <c r="U37" t="s">
        <v>7</v>
      </c>
      <c r="W37" t="str">
        <f t="shared" ref="W37:W65" si="6">_xlfn.CONCAT(C37,E37,G37,I37,K37,M37,O37,Q37,S37,U37)</f>
        <v xml:space="preserve">     *    * </v>
      </c>
      <c r="X37" t="str">
        <f t="shared" si="4"/>
        <v>**</v>
      </c>
      <c r="Y37">
        <f t="shared" si="5"/>
        <v>2</v>
      </c>
    </row>
    <row r="38" spans="1:25" x14ac:dyDescent="0.25">
      <c r="A38" t="s">
        <v>9</v>
      </c>
      <c r="B38">
        <v>4.6465691849434401E-2</v>
      </c>
      <c r="C38" t="s">
        <v>7</v>
      </c>
      <c r="D38">
        <v>0.206803867426744</v>
      </c>
      <c r="E38" t="s">
        <v>7</v>
      </c>
      <c r="F38">
        <v>0.14258249245131799</v>
      </c>
      <c r="G38" t="s">
        <v>7</v>
      </c>
      <c r="H38">
        <v>0.228538106670271</v>
      </c>
      <c r="I38" t="s">
        <v>7</v>
      </c>
      <c r="J38">
        <v>0.298357349351557</v>
      </c>
      <c r="K38" t="s">
        <v>48</v>
      </c>
      <c r="L38">
        <v>0.104176595332808</v>
      </c>
      <c r="M38" t="s">
        <v>7</v>
      </c>
      <c r="N38">
        <v>0.118807985631501</v>
      </c>
      <c r="O38" t="s">
        <v>7</v>
      </c>
      <c r="P38">
        <v>0.183153533706054</v>
      </c>
      <c r="Q38" t="s">
        <v>7</v>
      </c>
      <c r="R38">
        <v>0.34638604923021898</v>
      </c>
      <c r="S38" t="s">
        <v>48</v>
      </c>
      <c r="T38">
        <v>0.16156171463632299</v>
      </c>
      <c r="U38" t="s">
        <v>7</v>
      </c>
      <c r="W38" t="str">
        <f t="shared" si="6"/>
        <v xml:space="preserve">     *    * </v>
      </c>
      <c r="X38" t="str">
        <f t="shared" si="4"/>
        <v>**</v>
      </c>
      <c r="Y38">
        <f t="shared" si="5"/>
        <v>2</v>
      </c>
    </row>
    <row r="39" spans="1:25" x14ac:dyDescent="0.25">
      <c r="A39" t="s">
        <v>11</v>
      </c>
      <c r="B39">
        <v>3.9668472872463598E-2</v>
      </c>
      <c r="C39" t="s">
        <v>7</v>
      </c>
      <c r="D39">
        <v>0.24886182687144301</v>
      </c>
      <c r="E39" t="s">
        <v>7</v>
      </c>
      <c r="F39">
        <v>0.23942823859064399</v>
      </c>
      <c r="G39" t="s">
        <v>7</v>
      </c>
      <c r="H39">
        <v>0.45395300411676798</v>
      </c>
      <c r="I39" t="s">
        <v>48</v>
      </c>
      <c r="J39">
        <v>0.13232043143008199</v>
      </c>
      <c r="K39" t="s">
        <v>7</v>
      </c>
      <c r="L39">
        <v>9.1486000737802803E-2</v>
      </c>
      <c r="M39" t="s">
        <v>7</v>
      </c>
      <c r="N39">
        <v>0.118807985631501</v>
      </c>
      <c r="O39" t="s">
        <v>7</v>
      </c>
      <c r="P39">
        <v>0.15433305901357799</v>
      </c>
      <c r="Q39" t="s">
        <v>7</v>
      </c>
      <c r="R39">
        <v>0.34638604923021898</v>
      </c>
      <c r="S39" t="s">
        <v>48</v>
      </c>
      <c r="T39">
        <v>3.9329599104382301E-2</v>
      </c>
      <c r="U39" t="s">
        <v>7</v>
      </c>
      <c r="W39" t="str">
        <f t="shared" si="6"/>
        <v xml:space="preserve">    *     * </v>
      </c>
      <c r="X39" t="str">
        <f t="shared" si="4"/>
        <v>**</v>
      </c>
      <c r="Y39">
        <f t="shared" si="5"/>
        <v>2</v>
      </c>
    </row>
    <row r="40" spans="1:25" x14ac:dyDescent="0.25">
      <c r="A40" t="s">
        <v>12</v>
      </c>
      <c r="B40">
        <v>3.1562810105780201E-2</v>
      </c>
      <c r="C40" t="s">
        <v>7</v>
      </c>
      <c r="D40">
        <v>6.3468903914879304E-2</v>
      </c>
      <c r="E40" t="s">
        <v>7</v>
      </c>
      <c r="F40">
        <v>9.6644052091129806E-2</v>
      </c>
      <c r="G40" t="s">
        <v>7</v>
      </c>
      <c r="H40">
        <v>0.18918666906443801</v>
      </c>
      <c r="I40" t="s">
        <v>7</v>
      </c>
      <c r="J40">
        <v>0.108803368897299</v>
      </c>
      <c r="K40" t="s">
        <v>7</v>
      </c>
      <c r="L40">
        <v>0</v>
      </c>
      <c r="M40" t="s">
        <v>7</v>
      </c>
      <c r="N40">
        <v>0.111690629750285</v>
      </c>
      <c r="O40" t="s">
        <v>7</v>
      </c>
      <c r="P40">
        <v>0.121864853486219</v>
      </c>
      <c r="Q40" t="s">
        <v>7</v>
      </c>
      <c r="R40">
        <v>0.24046417819926599</v>
      </c>
      <c r="S40" t="s">
        <v>7</v>
      </c>
      <c r="T40">
        <v>7.4336099156370905E-2</v>
      </c>
      <c r="U40" t="s">
        <v>7</v>
      </c>
      <c r="W40" t="str">
        <f t="shared" si="6"/>
        <v xml:space="preserve">          </v>
      </c>
      <c r="X40" t="str">
        <f t="shared" si="4"/>
        <v/>
      </c>
      <c r="Y40">
        <f t="shared" si="5"/>
        <v>0</v>
      </c>
    </row>
    <row r="41" spans="1:25" x14ac:dyDescent="0.25">
      <c r="A41" t="s">
        <v>13</v>
      </c>
      <c r="B41">
        <v>6.2153031038169299E-2</v>
      </c>
      <c r="C41" t="s">
        <v>7</v>
      </c>
      <c r="D41">
        <v>0.146225837002734</v>
      </c>
      <c r="E41" t="s">
        <v>7</v>
      </c>
      <c r="F41">
        <v>0.56594555903350197</v>
      </c>
      <c r="G41" t="s">
        <v>48</v>
      </c>
      <c r="H41">
        <v>0.29941026961652201</v>
      </c>
      <c r="I41" t="s">
        <v>7</v>
      </c>
      <c r="J41">
        <v>0.24680945587852299</v>
      </c>
      <c r="K41" t="s">
        <v>48</v>
      </c>
      <c r="L41">
        <v>8.0446683036953695E-2</v>
      </c>
      <c r="M41" t="s">
        <v>7</v>
      </c>
      <c r="N41">
        <v>0.16714403074335199</v>
      </c>
      <c r="O41" t="s">
        <v>7</v>
      </c>
      <c r="P41">
        <v>0.161837310234208</v>
      </c>
      <c r="Q41" t="s">
        <v>7</v>
      </c>
      <c r="R41">
        <v>0.34638604923021898</v>
      </c>
      <c r="S41" t="s">
        <v>48</v>
      </c>
      <c r="T41">
        <v>0</v>
      </c>
      <c r="U41" t="s">
        <v>7</v>
      </c>
      <c r="W41" t="str">
        <f t="shared" si="6"/>
        <v xml:space="preserve">   *  *    * </v>
      </c>
      <c r="X41" t="str">
        <f t="shared" si="4"/>
        <v>***</v>
      </c>
      <c r="Y41">
        <f t="shared" si="5"/>
        <v>3</v>
      </c>
    </row>
    <row r="42" spans="1:25" x14ac:dyDescent="0.25">
      <c r="A42" t="s">
        <v>14</v>
      </c>
      <c r="B42">
        <v>5.3565871235901202E-2</v>
      </c>
      <c r="C42" t="s">
        <v>7</v>
      </c>
      <c r="D42">
        <v>0.118086456914253</v>
      </c>
      <c r="E42" t="s">
        <v>7</v>
      </c>
      <c r="F42">
        <v>0</v>
      </c>
      <c r="G42" t="s">
        <v>7</v>
      </c>
      <c r="H42">
        <v>0.25159204023631099</v>
      </c>
      <c r="I42" t="s">
        <v>7</v>
      </c>
      <c r="J42">
        <v>0.11946783576329301</v>
      </c>
      <c r="K42" t="s">
        <v>7</v>
      </c>
      <c r="L42">
        <v>9.1486000737802803E-2</v>
      </c>
      <c r="M42" t="s">
        <v>7</v>
      </c>
      <c r="N42">
        <v>0.16001824239878301</v>
      </c>
      <c r="O42" t="s">
        <v>7</v>
      </c>
      <c r="P42">
        <v>0.161837310234208</v>
      </c>
      <c r="Q42" t="s">
        <v>7</v>
      </c>
      <c r="R42">
        <v>0.34638604923021898</v>
      </c>
      <c r="S42" t="s">
        <v>48</v>
      </c>
      <c r="T42">
        <v>3.7731064148953199E-2</v>
      </c>
      <c r="U42" t="s">
        <v>7</v>
      </c>
      <c r="W42" t="str">
        <f t="shared" si="6"/>
        <v xml:space="preserve">         * </v>
      </c>
      <c r="X42" t="str">
        <f t="shared" si="4"/>
        <v>*</v>
      </c>
      <c r="Y42">
        <f t="shared" si="5"/>
        <v>1</v>
      </c>
    </row>
    <row r="43" spans="1:25" x14ac:dyDescent="0.25">
      <c r="A43" t="s">
        <v>15</v>
      </c>
      <c r="B43">
        <v>9.9324426701412893E-2</v>
      </c>
      <c r="C43" t="s">
        <v>7</v>
      </c>
      <c r="D43">
        <v>0.146225837002734</v>
      </c>
      <c r="E43" t="s">
        <v>7</v>
      </c>
      <c r="F43">
        <v>0.56594555903350197</v>
      </c>
      <c r="G43" t="s">
        <v>48</v>
      </c>
      <c r="H43">
        <v>0.30261193504015999</v>
      </c>
      <c r="I43" t="s">
        <v>7</v>
      </c>
      <c r="J43">
        <v>0.31508106111274298</v>
      </c>
      <c r="K43" t="s">
        <v>48</v>
      </c>
      <c r="L43">
        <v>0.120696209736581</v>
      </c>
      <c r="M43" t="s">
        <v>7</v>
      </c>
      <c r="N43">
        <v>0.234689172819527</v>
      </c>
      <c r="O43" t="s">
        <v>48</v>
      </c>
      <c r="P43">
        <v>0.13228990625714501</v>
      </c>
      <c r="Q43" t="s">
        <v>7</v>
      </c>
      <c r="R43">
        <v>0.10182441550667901</v>
      </c>
      <c r="S43" t="s">
        <v>7</v>
      </c>
      <c r="T43">
        <v>0.23944586496463499</v>
      </c>
      <c r="U43" t="s">
        <v>48</v>
      </c>
      <c r="W43" t="str">
        <f t="shared" si="6"/>
        <v xml:space="preserve">   *  *  *   *</v>
      </c>
      <c r="X43" t="str">
        <f t="shared" si="4"/>
        <v>****</v>
      </c>
      <c r="Y43">
        <f t="shared" si="5"/>
        <v>4</v>
      </c>
    </row>
    <row r="44" spans="1:25" x14ac:dyDescent="0.25">
      <c r="A44" t="s">
        <v>16</v>
      </c>
      <c r="B44">
        <v>0.13852830032753</v>
      </c>
      <c r="C44" t="s">
        <v>7</v>
      </c>
      <c r="D44">
        <v>0.223671618540906</v>
      </c>
      <c r="E44" t="s">
        <v>7</v>
      </c>
      <c r="F44">
        <v>0.21956028338168199</v>
      </c>
      <c r="G44" t="s">
        <v>7</v>
      </c>
      <c r="H44">
        <v>0.21224060263047601</v>
      </c>
      <c r="I44" t="s">
        <v>7</v>
      </c>
      <c r="J44">
        <v>0.13447009676692301</v>
      </c>
      <c r="K44" t="s">
        <v>7</v>
      </c>
      <c r="L44">
        <v>7.2382565580094704E-2</v>
      </c>
      <c r="M44" t="s">
        <v>7</v>
      </c>
      <c r="N44">
        <v>0.16308985595286499</v>
      </c>
      <c r="O44" t="s">
        <v>7</v>
      </c>
      <c r="P44">
        <v>0.203867806545241</v>
      </c>
      <c r="Q44" t="s">
        <v>7</v>
      </c>
      <c r="R44">
        <v>0.33344470264098902</v>
      </c>
      <c r="S44" t="s">
        <v>48</v>
      </c>
      <c r="T44">
        <v>0.167201159257785</v>
      </c>
      <c r="U44" t="s">
        <v>7</v>
      </c>
      <c r="W44" t="str">
        <f t="shared" si="6"/>
        <v xml:space="preserve">         * </v>
      </c>
      <c r="X44" t="str">
        <f t="shared" si="4"/>
        <v>*</v>
      </c>
      <c r="Y44">
        <f t="shared" si="5"/>
        <v>1</v>
      </c>
    </row>
    <row r="45" spans="1:25" x14ac:dyDescent="0.25">
      <c r="A45" t="s">
        <v>17</v>
      </c>
      <c r="B45">
        <v>6.2153031038169299E-2</v>
      </c>
      <c r="C45" t="s">
        <v>7</v>
      </c>
      <c r="D45">
        <v>0.16411951309335099</v>
      </c>
      <c r="E45" t="s">
        <v>7</v>
      </c>
      <c r="F45">
        <v>0.25427623456308701</v>
      </c>
      <c r="G45" t="s">
        <v>7</v>
      </c>
      <c r="H45">
        <v>0.35493938167755101</v>
      </c>
      <c r="I45" t="s">
        <v>48</v>
      </c>
      <c r="J45">
        <v>0.19139639150023599</v>
      </c>
      <c r="K45" t="s">
        <v>48</v>
      </c>
      <c r="L45">
        <v>9.2883962027677999E-2</v>
      </c>
      <c r="M45" t="s">
        <v>7</v>
      </c>
      <c r="N45">
        <v>8.8887028372017896E-2</v>
      </c>
      <c r="O45" t="s">
        <v>7</v>
      </c>
      <c r="P45">
        <v>0.21473069732719799</v>
      </c>
      <c r="Q45" t="s">
        <v>7</v>
      </c>
      <c r="R45">
        <v>0.34338986056189402</v>
      </c>
      <c r="S45" t="s">
        <v>48</v>
      </c>
      <c r="T45">
        <v>0.192462085531315</v>
      </c>
      <c r="U45" t="s">
        <v>7</v>
      </c>
      <c r="W45" t="str">
        <f t="shared" si="6"/>
        <v xml:space="preserve">    * *    * </v>
      </c>
      <c r="X45" t="str">
        <f t="shared" si="4"/>
        <v>***</v>
      </c>
      <c r="Y45">
        <f t="shared" si="5"/>
        <v>3</v>
      </c>
    </row>
    <row r="46" spans="1:25" x14ac:dyDescent="0.25">
      <c r="A46" t="s">
        <v>18</v>
      </c>
      <c r="B46">
        <v>5.4293597381973903E-2</v>
      </c>
      <c r="C46" t="s">
        <v>7</v>
      </c>
      <c r="D46">
        <v>0.102759267981508</v>
      </c>
      <c r="E46" t="s">
        <v>7</v>
      </c>
      <c r="F46">
        <v>0.19733325636733001</v>
      </c>
      <c r="G46" t="s">
        <v>7</v>
      </c>
      <c r="H46">
        <v>0.132613580108396</v>
      </c>
      <c r="I46" t="s">
        <v>7</v>
      </c>
      <c r="J46">
        <v>0.13406807038674501</v>
      </c>
      <c r="K46" t="s">
        <v>7</v>
      </c>
      <c r="L46">
        <v>0.105055918821036</v>
      </c>
      <c r="M46" t="s">
        <v>7</v>
      </c>
      <c r="N46">
        <v>0.13355603107032099</v>
      </c>
      <c r="O46" t="s">
        <v>7</v>
      </c>
      <c r="P46">
        <v>0</v>
      </c>
      <c r="Q46" t="s">
        <v>7</v>
      </c>
      <c r="R46">
        <v>0.34338986056189402</v>
      </c>
      <c r="S46" t="s">
        <v>48</v>
      </c>
      <c r="T46">
        <v>0.134008728848304</v>
      </c>
      <c r="U46" t="s">
        <v>7</v>
      </c>
      <c r="W46" t="str">
        <f t="shared" si="6"/>
        <v xml:space="preserve">         * </v>
      </c>
      <c r="X46" t="str">
        <f t="shared" si="4"/>
        <v>*</v>
      </c>
      <c r="Y46">
        <f t="shared" si="5"/>
        <v>1</v>
      </c>
    </row>
    <row r="47" spans="1:25" x14ac:dyDescent="0.25">
      <c r="A47" t="s">
        <v>19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0.100199772510426</v>
      </c>
      <c r="K47" t="s">
        <v>48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0.20839468065253</v>
      </c>
      <c r="S47" t="s">
        <v>7</v>
      </c>
      <c r="T47">
        <v>0</v>
      </c>
      <c r="U47" t="s">
        <v>7</v>
      </c>
      <c r="W47" t="str">
        <f t="shared" si="6"/>
        <v xml:space="preserve">     *     </v>
      </c>
      <c r="X47" t="str">
        <f t="shared" si="4"/>
        <v>*</v>
      </c>
      <c r="Y47">
        <f t="shared" si="5"/>
        <v>1</v>
      </c>
    </row>
    <row r="48" spans="1:25" x14ac:dyDescent="0.25">
      <c r="A48" t="s">
        <v>20</v>
      </c>
      <c r="B48">
        <v>0.111024850927034</v>
      </c>
      <c r="C48" t="s">
        <v>7</v>
      </c>
      <c r="D48">
        <v>0.270677577474147</v>
      </c>
      <c r="E48" t="s">
        <v>7</v>
      </c>
      <c r="F48">
        <v>0.29174426455021402</v>
      </c>
      <c r="G48" t="s">
        <v>7</v>
      </c>
      <c r="H48">
        <v>0.132613580108396</v>
      </c>
      <c r="I48" t="s">
        <v>7</v>
      </c>
      <c r="J48">
        <v>0.109161404593012</v>
      </c>
      <c r="K48" t="s">
        <v>7</v>
      </c>
      <c r="L48">
        <v>0.137067056594464</v>
      </c>
      <c r="M48" t="s">
        <v>7</v>
      </c>
      <c r="N48">
        <v>0.21604819562631999</v>
      </c>
      <c r="O48" t="s">
        <v>7</v>
      </c>
      <c r="P48">
        <v>0.15433305901357799</v>
      </c>
      <c r="Q48" t="s">
        <v>7</v>
      </c>
      <c r="R48">
        <v>8.9606305839588299E-2</v>
      </c>
      <c r="S48" t="s">
        <v>7</v>
      </c>
      <c r="T48">
        <v>0.21618035050830001</v>
      </c>
      <c r="U48" t="s">
        <v>48</v>
      </c>
      <c r="W48" t="str">
        <f t="shared" si="6"/>
        <v xml:space="preserve">          *</v>
      </c>
      <c r="X48" t="str">
        <f t="shared" si="4"/>
        <v>*</v>
      </c>
      <c r="Y48">
        <f t="shared" si="5"/>
        <v>1</v>
      </c>
    </row>
    <row r="49" spans="1:25" x14ac:dyDescent="0.25">
      <c r="A49" t="s">
        <v>21</v>
      </c>
      <c r="B49">
        <v>9.1572494218752798E-2</v>
      </c>
      <c r="C49" t="s">
        <v>7</v>
      </c>
      <c r="D49">
        <v>0.10354131776801501</v>
      </c>
      <c r="E49" t="s">
        <v>7</v>
      </c>
      <c r="F49">
        <v>7.4251866418333895E-2</v>
      </c>
      <c r="G49" t="s">
        <v>7</v>
      </c>
      <c r="H49">
        <v>0.30402480601607801</v>
      </c>
      <c r="I49" t="s">
        <v>7</v>
      </c>
      <c r="J49">
        <v>0.122833031886793</v>
      </c>
      <c r="K49" t="s">
        <v>7</v>
      </c>
      <c r="L49">
        <v>9.2240544757673404E-2</v>
      </c>
      <c r="M49" t="s">
        <v>7</v>
      </c>
      <c r="N49">
        <v>0.25621883834254799</v>
      </c>
      <c r="O49" t="s">
        <v>48</v>
      </c>
      <c r="P49">
        <v>0.161837310234208</v>
      </c>
      <c r="Q49" t="s">
        <v>7</v>
      </c>
      <c r="R49">
        <v>0.33344470264098902</v>
      </c>
      <c r="S49" t="s">
        <v>48</v>
      </c>
      <c r="T49">
        <v>0</v>
      </c>
      <c r="U49" t="s">
        <v>7</v>
      </c>
      <c r="W49" t="str">
        <f t="shared" si="6"/>
        <v xml:space="preserve">       *  * </v>
      </c>
      <c r="X49" t="str">
        <f t="shared" si="4"/>
        <v>**</v>
      </c>
      <c r="Y49">
        <f t="shared" si="5"/>
        <v>2</v>
      </c>
    </row>
    <row r="50" spans="1:25" x14ac:dyDescent="0.25">
      <c r="A50" t="s">
        <v>22</v>
      </c>
      <c r="B50">
        <v>6.2941683229831097E-2</v>
      </c>
      <c r="C50" t="s">
        <v>7</v>
      </c>
      <c r="D50">
        <v>0</v>
      </c>
      <c r="E50" t="s">
        <v>7</v>
      </c>
      <c r="F50">
        <v>0.136396559067095</v>
      </c>
      <c r="G50" t="s">
        <v>7</v>
      </c>
      <c r="H50">
        <v>0</v>
      </c>
      <c r="I50" t="s">
        <v>7</v>
      </c>
      <c r="J50">
        <v>0.102213745384808</v>
      </c>
      <c r="K50" t="s">
        <v>7</v>
      </c>
      <c r="L50">
        <v>0.105001091348642</v>
      </c>
      <c r="M50" t="s">
        <v>7</v>
      </c>
      <c r="N50">
        <v>9.7690016048269601E-2</v>
      </c>
      <c r="O50" t="s">
        <v>7</v>
      </c>
      <c r="P50">
        <v>0.185270422997108</v>
      </c>
      <c r="Q50" t="s">
        <v>7</v>
      </c>
      <c r="R50">
        <v>6.8273232765233394E-2</v>
      </c>
      <c r="S50" t="s">
        <v>7</v>
      </c>
      <c r="T50">
        <v>0</v>
      </c>
      <c r="U50" t="s">
        <v>7</v>
      </c>
      <c r="W50" t="str">
        <f t="shared" si="6"/>
        <v xml:space="preserve">          </v>
      </c>
      <c r="X50" t="str">
        <f t="shared" si="4"/>
        <v/>
      </c>
      <c r="Y50">
        <f t="shared" si="5"/>
        <v>0</v>
      </c>
    </row>
    <row r="51" spans="1:25" x14ac:dyDescent="0.25">
      <c r="A51" t="s">
        <v>23</v>
      </c>
      <c r="B51">
        <v>0.10960466298443899</v>
      </c>
      <c r="C51" t="s">
        <v>7</v>
      </c>
      <c r="D51">
        <v>0.245601998768054</v>
      </c>
      <c r="E51" t="s">
        <v>7</v>
      </c>
      <c r="F51">
        <v>9.7669287667596499E-2</v>
      </c>
      <c r="G51" t="s">
        <v>7</v>
      </c>
      <c r="H51">
        <v>0.14274901205955001</v>
      </c>
      <c r="I51" t="s">
        <v>7</v>
      </c>
      <c r="J51">
        <v>5.5635565074424798E-2</v>
      </c>
      <c r="K51" t="s">
        <v>7</v>
      </c>
      <c r="L51">
        <v>0.12748202602032499</v>
      </c>
      <c r="M51" t="s">
        <v>7</v>
      </c>
      <c r="N51">
        <v>0.11584850717006701</v>
      </c>
      <c r="O51" t="s">
        <v>7</v>
      </c>
      <c r="P51">
        <v>0.19748495004487099</v>
      </c>
      <c r="Q51" t="s">
        <v>7</v>
      </c>
      <c r="R51">
        <v>0.20531095706244901</v>
      </c>
      <c r="S51" t="s">
        <v>7</v>
      </c>
      <c r="T51">
        <v>8.8821556385579897E-2</v>
      </c>
      <c r="U51" t="s">
        <v>7</v>
      </c>
      <c r="W51" t="str">
        <f t="shared" si="6"/>
        <v xml:space="preserve">          </v>
      </c>
      <c r="X51" t="str">
        <f t="shared" si="4"/>
        <v/>
      </c>
      <c r="Y51">
        <f t="shared" si="5"/>
        <v>0</v>
      </c>
    </row>
    <row r="52" spans="1:25" x14ac:dyDescent="0.25">
      <c r="A52" t="s">
        <v>24</v>
      </c>
      <c r="B52">
        <v>5.6469435192346998E-2</v>
      </c>
      <c r="C52" t="s">
        <v>7</v>
      </c>
      <c r="D52">
        <v>0</v>
      </c>
      <c r="E52" t="s">
        <v>7</v>
      </c>
      <c r="F52">
        <v>0.222384285472396</v>
      </c>
      <c r="G52" t="s">
        <v>7</v>
      </c>
      <c r="H52">
        <v>0.15259970838831699</v>
      </c>
      <c r="I52" t="s">
        <v>7</v>
      </c>
      <c r="J52">
        <v>0.16696661252147699</v>
      </c>
      <c r="K52" t="s">
        <v>7</v>
      </c>
      <c r="L52">
        <v>0.149803805743107</v>
      </c>
      <c r="M52" t="s">
        <v>7</v>
      </c>
      <c r="N52">
        <v>0.12841962109997199</v>
      </c>
      <c r="O52" t="s">
        <v>7</v>
      </c>
      <c r="P52">
        <v>0.121864853486219</v>
      </c>
      <c r="Q52" t="s">
        <v>7</v>
      </c>
      <c r="R52">
        <v>7.3345550072366303E-2</v>
      </c>
      <c r="S52" t="s">
        <v>7</v>
      </c>
      <c r="T52">
        <v>5.3519299671608303E-2</v>
      </c>
      <c r="U52" t="s">
        <v>7</v>
      </c>
      <c r="W52" t="str">
        <f t="shared" si="6"/>
        <v xml:space="preserve">          </v>
      </c>
      <c r="X52" t="str">
        <f t="shared" si="4"/>
        <v/>
      </c>
      <c r="Y52">
        <f t="shared" si="5"/>
        <v>0</v>
      </c>
    </row>
    <row r="53" spans="1:25" x14ac:dyDescent="0.25">
      <c r="A53" t="s">
        <v>25</v>
      </c>
      <c r="B53">
        <v>8.7723142335101006E-2</v>
      </c>
      <c r="C53" t="s">
        <v>7</v>
      </c>
      <c r="D53">
        <v>0.245601998768054</v>
      </c>
      <c r="E53" t="s">
        <v>7</v>
      </c>
      <c r="F53">
        <v>0.35451826612904302</v>
      </c>
      <c r="G53" t="s">
        <v>7</v>
      </c>
      <c r="H53">
        <v>0.21224060263047601</v>
      </c>
      <c r="I53" t="s">
        <v>7</v>
      </c>
      <c r="J53">
        <v>0.121098438123526</v>
      </c>
      <c r="K53" t="s">
        <v>7</v>
      </c>
      <c r="L53">
        <v>8.0446683036953695E-2</v>
      </c>
      <c r="M53" t="s">
        <v>7</v>
      </c>
      <c r="N53">
        <v>8.3901592768353406E-2</v>
      </c>
      <c r="O53" t="s">
        <v>7</v>
      </c>
      <c r="P53">
        <v>0.13228990625714501</v>
      </c>
      <c r="Q53" t="s">
        <v>7</v>
      </c>
      <c r="R53">
        <v>0.10182441550667901</v>
      </c>
      <c r="S53" t="s">
        <v>7</v>
      </c>
      <c r="T53">
        <v>0.123245768894688</v>
      </c>
      <c r="U53" t="s">
        <v>7</v>
      </c>
      <c r="W53" t="str">
        <f t="shared" si="6"/>
        <v xml:space="preserve">          </v>
      </c>
      <c r="X53" t="str">
        <f t="shared" si="4"/>
        <v/>
      </c>
      <c r="Y53">
        <f t="shared" si="5"/>
        <v>0</v>
      </c>
    </row>
    <row r="54" spans="1:25" x14ac:dyDescent="0.25">
      <c r="A54" t="s">
        <v>26</v>
      </c>
      <c r="B54">
        <v>0.136812844327942</v>
      </c>
      <c r="C54" t="s">
        <v>7</v>
      </c>
      <c r="D54">
        <v>0.13113079630347199</v>
      </c>
      <c r="E54" t="s">
        <v>7</v>
      </c>
      <c r="F54">
        <v>9.7669287667596499E-2</v>
      </c>
      <c r="G54" t="s">
        <v>7</v>
      </c>
      <c r="H54">
        <v>0.11900627731628299</v>
      </c>
      <c r="I54" t="s">
        <v>7</v>
      </c>
      <c r="J54">
        <v>0.121098438123526</v>
      </c>
      <c r="K54" t="s">
        <v>7</v>
      </c>
      <c r="L54">
        <v>0.104265149720592</v>
      </c>
      <c r="M54" t="s">
        <v>7</v>
      </c>
      <c r="N54">
        <v>7.8153471921451806E-2</v>
      </c>
      <c r="O54" t="s">
        <v>7</v>
      </c>
      <c r="P54">
        <v>0.20598761911505201</v>
      </c>
      <c r="Q54" t="s">
        <v>7</v>
      </c>
      <c r="R54">
        <v>0.111022208631851</v>
      </c>
      <c r="S54" t="s">
        <v>7</v>
      </c>
      <c r="T54">
        <v>0.19161917433536499</v>
      </c>
      <c r="U54" t="s">
        <v>48</v>
      </c>
      <c r="W54" t="str">
        <f t="shared" si="6"/>
        <v xml:space="preserve">          *</v>
      </c>
      <c r="X54" t="str">
        <f t="shared" si="4"/>
        <v>*</v>
      </c>
      <c r="Y54">
        <f t="shared" si="5"/>
        <v>1</v>
      </c>
    </row>
    <row r="55" spans="1:25" x14ac:dyDescent="0.25">
      <c r="A55" t="s">
        <v>27</v>
      </c>
      <c r="B55">
        <v>0.114919965513786</v>
      </c>
      <c r="C55" t="s">
        <v>7</v>
      </c>
      <c r="D55">
        <v>0.28974761155079998</v>
      </c>
      <c r="E55" t="s">
        <v>7</v>
      </c>
      <c r="F55">
        <v>0.21312463671427201</v>
      </c>
      <c r="G55" t="s">
        <v>7</v>
      </c>
      <c r="H55">
        <v>7.4192686570522901E-2</v>
      </c>
      <c r="I55" t="s">
        <v>7</v>
      </c>
      <c r="J55">
        <v>0.187780659122499</v>
      </c>
      <c r="K55" t="s">
        <v>48</v>
      </c>
      <c r="L55">
        <v>0.17338018611612299</v>
      </c>
      <c r="M55" t="s">
        <v>7</v>
      </c>
      <c r="N55">
        <v>0.23155725180903999</v>
      </c>
      <c r="O55" t="s">
        <v>48</v>
      </c>
      <c r="P55">
        <v>0.203867806545241</v>
      </c>
      <c r="Q55" t="s">
        <v>7</v>
      </c>
      <c r="R55">
        <v>8.5033362077139005E-2</v>
      </c>
      <c r="S55" t="s">
        <v>7</v>
      </c>
      <c r="T55">
        <v>0</v>
      </c>
      <c r="U55" t="s">
        <v>7</v>
      </c>
      <c r="W55" t="str">
        <f t="shared" si="6"/>
        <v xml:space="preserve">     *  *   </v>
      </c>
      <c r="X55" t="str">
        <f t="shared" si="4"/>
        <v>**</v>
      </c>
      <c r="Y55">
        <f t="shared" si="5"/>
        <v>2</v>
      </c>
    </row>
    <row r="56" spans="1:25" x14ac:dyDescent="0.25">
      <c r="A56" t="s">
        <v>28</v>
      </c>
      <c r="B56">
        <v>9.5651188840202198E-2</v>
      </c>
      <c r="C56" t="s">
        <v>7</v>
      </c>
      <c r="D56">
        <v>0.13113079630347199</v>
      </c>
      <c r="E56" t="s">
        <v>7</v>
      </c>
      <c r="F56">
        <v>9.7669287667596499E-2</v>
      </c>
      <c r="G56" t="s">
        <v>7</v>
      </c>
      <c r="H56">
        <v>0.21224060263047601</v>
      </c>
      <c r="I56" t="s">
        <v>7</v>
      </c>
      <c r="J56">
        <v>6.7003543062120904E-2</v>
      </c>
      <c r="K56" t="s">
        <v>7</v>
      </c>
      <c r="L56">
        <v>0.116155677748393</v>
      </c>
      <c r="M56" t="s">
        <v>7</v>
      </c>
      <c r="N56">
        <v>0.130137882853261</v>
      </c>
      <c r="O56" t="s">
        <v>7</v>
      </c>
      <c r="P56">
        <v>0.30173199146017898</v>
      </c>
      <c r="Q56" t="s">
        <v>48</v>
      </c>
      <c r="R56">
        <v>8.5033362077139005E-2</v>
      </c>
      <c r="S56" t="s">
        <v>7</v>
      </c>
      <c r="T56">
        <v>0.10883872025150899</v>
      </c>
      <c r="U56" t="s">
        <v>7</v>
      </c>
      <c r="W56" t="str">
        <f t="shared" si="6"/>
        <v xml:space="preserve">        *  </v>
      </c>
      <c r="X56" t="str">
        <f t="shared" si="4"/>
        <v>*</v>
      </c>
      <c r="Y56">
        <f t="shared" si="5"/>
        <v>1</v>
      </c>
    </row>
    <row r="57" spans="1:25" x14ac:dyDescent="0.25">
      <c r="A57" t="s">
        <v>29</v>
      </c>
      <c r="B57">
        <v>7.2579068946825004E-2</v>
      </c>
      <c r="C57" t="s">
        <v>7</v>
      </c>
      <c r="D57">
        <v>0.13113079630347199</v>
      </c>
      <c r="E57" t="s">
        <v>7</v>
      </c>
      <c r="F57">
        <v>0.35253083642564098</v>
      </c>
      <c r="G57" t="s">
        <v>48</v>
      </c>
      <c r="H57">
        <v>0.102507062265497</v>
      </c>
      <c r="I57" t="s">
        <v>7</v>
      </c>
      <c r="J57">
        <v>7.7087056123539097E-2</v>
      </c>
      <c r="K57" t="s">
        <v>7</v>
      </c>
      <c r="L57">
        <v>0.20076236786329599</v>
      </c>
      <c r="M57" t="s">
        <v>7</v>
      </c>
      <c r="N57">
        <v>7.8975309876359104E-2</v>
      </c>
      <c r="O57" t="s">
        <v>7</v>
      </c>
      <c r="P57">
        <v>0.203867806545241</v>
      </c>
      <c r="Q57" t="s">
        <v>7</v>
      </c>
      <c r="R57">
        <v>0.107209711533442</v>
      </c>
      <c r="S57" t="s">
        <v>7</v>
      </c>
      <c r="T57">
        <v>0.16321834594331999</v>
      </c>
      <c r="U57" t="s">
        <v>7</v>
      </c>
      <c r="W57" t="str">
        <f t="shared" si="6"/>
        <v xml:space="preserve">   *       </v>
      </c>
      <c r="X57" t="str">
        <f t="shared" si="4"/>
        <v>*</v>
      </c>
      <c r="Y57">
        <f t="shared" si="5"/>
        <v>1</v>
      </c>
    </row>
    <row r="58" spans="1:25" x14ac:dyDescent="0.25">
      <c r="A58" t="s">
        <v>30</v>
      </c>
      <c r="B58">
        <v>8.6477086632733596E-2</v>
      </c>
      <c r="C58" t="s">
        <v>7</v>
      </c>
      <c r="D58">
        <v>0.103269077577061</v>
      </c>
      <c r="E58" t="s">
        <v>7</v>
      </c>
      <c r="F58">
        <v>0.12375678052385999</v>
      </c>
      <c r="G58" t="s">
        <v>7</v>
      </c>
      <c r="H58">
        <v>0.18918666906443801</v>
      </c>
      <c r="I58" t="s">
        <v>7</v>
      </c>
      <c r="J58">
        <v>8.7328576201747193E-2</v>
      </c>
      <c r="K58" t="s">
        <v>7</v>
      </c>
      <c r="L58">
        <v>0.139982973370748</v>
      </c>
      <c r="M58" t="s">
        <v>7</v>
      </c>
      <c r="N58">
        <v>0.105675346682335</v>
      </c>
      <c r="O58" t="s">
        <v>7</v>
      </c>
      <c r="P58">
        <v>0.160872886130104</v>
      </c>
      <c r="Q58" t="s">
        <v>7</v>
      </c>
      <c r="R58">
        <v>8.1411833238343306E-2</v>
      </c>
      <c r="S58" t="s">
        <v>7</v>
      </c>
      <c r="T58">
        <v>0.106382173755373</v>
      </c>
      <c r="U58" t="s">
        <v>7</v>
      </c>
      <c r="W58" t="str">
        <f t="shared" si="6"/>
        <v xml:space="preserve">          </v>
      </c>
      <c r="X58" t="str">
        <f t="shared" si="4"/>
        <v/>
      </c>
      <c r="Y58">
        <f t="shared" si="5"/>
        <v>0</v>
      </c>
    </row>
    <row r="59" spans="1:25" x14ac:dyDescent="0.25">
      <c r="A59" t="s">
        <v>31</v>
      </c>
      <c r="B59">
        <v>0.118730182799724</v>
      </c>
      <c r="C59" t="s">
        <v>7</v>
      </c>
      <c r="D59">
        <v>6.2467356479143803E-2</v>
      </c>
      <c r="E59" t="s">
        <v>7</v>
      </c>
      <c r="F59">
        <v>0.13042030747031599</v>
      </c>
      <c r="G59" t="s">
        <v>7</v>
      </c>
      <c r="H59">
        <v>0.244578316643527</v>
      </c>
      <c r="I59" t="s">
        <v>7</v>
      </c>
      <c r="J59">
        <v>0.17982915304540101</v>
      </c>
      <c r="K59" t="s">
        <v>7</v>
      </c>
      <c r="L59">
        <v>0.18766562755525301</v>
      </c>
      <c r="M59" t="s">
        <v>48</v>
      </c>
      <c r="N59">
        <v>0.33034497207256702</v>
      </c>
      <c r="O59" t="s">
        <v>48</v>
      </c>
      <c r="P59">
        <v>0.30173199146017898</v>
      </c>
      <c r="Q59" t="s">
        <v>48</v>
      </c>
      <c r="R59">
        <v>0.28018713404471601</v>
      </c>
      <c r="S59" t="s">
        <v>48</v>
      </c>
      <c r="T59">
        <v>9.6352637157952795E-2</v>
      </c>
      <c r="U59" t="s">
        <v>7</v>
      </c>
      <c r="W59" t="str">
        <f t="shared" si="6"/>
        <v xml:space="preserve">      * * * * </v>
      </c>
      <c r="X59" t="str">
        <f t="shared" si="4"/>
        <v>****</v>
      </c>
      <c r="Y59">
        <f t="shared" si="5"/>
        <v>4</v>
      </c>
    </row>
    <row r="60" spans="1:25" x14ac:dyDescent="0.25">
      <c r="A60" t="s">
        <v>32</v>
      </c>
      <c r="B60">
        <v>7.7691652460316396E-2</v>
      </c>
      <c r="C60" t="s">
        <v>7</v>
      </c>
      <c r="D60">
        <v>0.24670749730153399</v>
      </c>
      <c r="E60" t="s">
        <v>7</v>
      </c>
      <c r="F60">
        <v>0.20395040757199601</v>
      </c>
      <c r="G60" t="s">
        <v>7</v>
      </c>
      <c r="H60">
        <v>0.21224060263047601</v>
      </c>
      <c r="I60" t="s">
        <v>7</v>
      </c>
      <c r="J60">
        <v>0.13945433010012301</v>
      </c>
      <c r="K60" t="s">
        <v>7</v>
      </c>
      <c r="L60">
        <v>0.14457004543746799</v>
      </c>
      <c r="M60" t="s">
        <v>7</v>
      </c>
      <c r="N60">
        <v>8.3027028003188605E-2</v>
      </c>
      <c r="O60" t="s">
        <v>7</v>
      </c>
      <c r="P60">
        <v>0.15322966969260701</v>
      </c>
      <c r="Q60" t="s">
        <v>7</v>
      </c>
      <c r="R60">
        <v>0.12781326206139301</v>
      </c>
      <c r="S60" t="s">
        <v>7</v>
      </c>
      <c r="T60">
        <v>0.15145290460399899</v>
      </c>
      <c r="U60" t="s">
        <v>7</v>
      </c>
      <c r="W60" t="str">
        <f t="shared" si="6"/>
        <v xml:space="preserve">          </v>
      </c>
      <c r="X60" t="str">
        <f t="shared" si="4"/>
        <v/>
      </c>
      <c r="Y60">
        <f t="shared" si="5"/>
        <v>0</v>
      </c>
    </row>
    <row r="61" spans="1:25" x14ac:dyDescent="0.25">
      <c r="A61" t="s">
        <v>33</v>
      </c>
      <c r="B61">
        <v>8.1528374274684207E-2</v>
      </c>
      <c r="C61" t="s">
        <v>7</v>
      </c>
      <c r="D61">
        <v>0.22367133158917299</v>
      </c>
      <c r="E61" t="s">
        <v>48</v>
      </c>
      <c r="F61">
        <v>0.25409405638527199</v>
      </c>
      <c r="G61" t="s">
        <v>7</v>
      </c>
      <c r="H61">
        <v>0.21224060263047601</v>
      </c>
      <c r="I61" t="s">
        <v>7</v>
      </c>
      <c r="J61">
        <v>0.13551214745863099</v>
      </c>
      <c r="K61" t="s">
        <v>7</v>
      </c>
      <c r="L61">
        <v>0.19370770219210401</v>
      </c>
      <c r="M61" t="s">
        <v>7</v>
      </c>
      <c r="N61">
        <v>0.14296578157877801</v>
      </c>
      <c r="O61" t="s">
        <v>7</v>
      </c>
      <c r="P61">
        <v>0.45868585553007002</v>
      </c>
      <c r="Q61" t="s">
        <v>48</v>
      </c>
      <c r="R61">
        <v>8.1411833238343306E-2</v>
      </c>
      <c r="S61" t="s">
        <v>7</v>
      </c>
      <c r="T61">
        <v>9.3353351807896404E-2</v>
      </c>
      <c r="U61" t="s">
        <v>7</v>
      </c>
      <c r="W61" t="str">
        <f t="shared" si="6"/>
        <v xml:space="preserve">  *      *  </v>
      </c>
      <c r="X61" t="str">
        <f t="shared" si="4"/>
        <v>**</v>
      </c>
      <c r="Y61">
        <f t="shared" si="5"/>
        <v>2</v>
      </c>
    </row>
    <row r="62" spans="1:25" x14ac:dyDescent="0.25">
      <c r="A62" t="s">
        <v>34</v>
      </c>
      <c r="B62">
        <v>0.101943056590445</v>
      </c>
      <c r="C62" t="s">
        <v>7</v>
      </c>
      <c r="D62">
        <v>9.8428100640255298E-2</v>
      </c>
      <c r="E62" t="s">
        <v>7</v>
      </c>
      <c r="F62">
        <v>0.203770378081607</v>
      </c>
      <c r="G62" t="s">
        <v>7</v>
      </c>
      <c r="H62">
        <v>0.256804193412353</v>
      </c>
      <c r="I62" t="s">
        <v>7</v>
      </c>
      <c r="J62">
        <v>0.15757815112673801</v>
      </c>
      <c r="K62" t="s">
        <v>7</v>
      </c>
      <c r="L62">
        <v>0.18605302858880099</v>
      </c>
      <c r="M62" t="s">
        <v>7</v>
      </c>
      <c r="N62">
        <v>0.21880374510672901</v>
      </c>
      <c r="O62" t="s">
        <v>7</v>
      </c>
      <c r="P62">
        <v>0.20175624741548401</v>
      </c>
      <c r="Q62" t="s">
        <v>7</v>
      </c>
      <c r="R62">
        <v>0.12781326206139301</v>
      </c>
      <c r="S62" t="s">
        <v>7</v>
      </c>
      <c r="T62">
        <v>0.14298253575504299</v>
      </c>
      <c r="U62" t="s">
        <v>7</v>
      </c>
      <c r="W62" t="str">
        <f t="shared" si="6"/>
        <v xml:space="preserve">          </v>
      </c>
      <c r="X62" t="str">
        <f t="shared" si="4"/>
        <v/>
      </c>
      <c r="Y62">
        <f t="shared" si="5"/>
        <v>0</v>
      </c>
    </row>
    <row r="63" spans="1:25" x14ac:dyDescent="0.25">
      <c r="A63" t="s">
        <v>35</v>
      </c>
      <c r="B63">
        <v>8.82122991622077E-2</v>
      </c>
      <c r="C63" t="s">
        <v>7</v>
      </c>
      <c r="D63">
        <v>9.8428100640255298E-2</v>
      </c>
      <c r="E63" t="s">
        <v>7</v>
      </c>
      <c r="F63">
        <v>0.116090206358022</v>
      </c>
      <c r="G63" t="s">
        <v>7</v>
      </c>
      <c r="H63">
        <v>0.17803652853905899</v>
      </c>
      <c r="I63" t="s">
        <v>7</v>
      </c>
      <c r="J63">
        <v>0.16821602781477901</v>
      </c>
      <c r="K63" t="s">
        <v>7</v>
      </c>
      <c r="L63">
        <v>0.15283523447050401</v>
      </c>
      <c r="M63" t="s">
        <v>7</v>
      </c>
      <c r="N63">
        <v>0.21451009658414799</v>
      </c>
      <c r="O63" t="s">
        <v>7</v>
      </c>
      <c r="P63">
        <v>0.15433305901357799</v>
      </c>
      <c r="Q63" t="s">
        <v>7</v>
      </c>
      <c r="R63">
        <v>0.121578401250813</v>
      </c>
      <c r="S63" t="s">
        <v>7</v>
      </c>
      <c r="T63">
        <v>0.12820902281462701</v>
      </c>
      <c r="U63" t="s">
        <v>7</v>
      </c>
      <c r="W63" t="str">
        <f t="shared" si="6"/>
        <v xml:space="preserve">          </v>
      </c>
      <c r="X63" t="str">
        <f t="shared" si="4"/>
        <v/>
      </c>
      <c r="Y63">
        <f t="shared" si="5"/>
        <v>0</v>
      </c>
    </row>
    <row r="64" spans="1:25" x14ac:dyDescent="0.25">
      <c r="A64" t="s">
        <v>36</v>
      </c>
      <c r="B64">
        <v>6.1405140437965799E-2</v>
      </c>
      <c r="C64" t="s">
        <v>7</v>
      </c>
      <c r="D64">
        <v>0.231461540841992</v>
      </c>
      <c r="E64" t="s">
        <v>7</v>
      </c>
      <c r="F64">
        <v>0.13632927266523601</v>
      </c>
      <c r="G64" t="s">
        <v>7</v>
      </c>
      <c r="H64">
        <v>0.105274469684284</v>
      </c>
      <c r="I64" t="s">
        <v>7</v>
      </c>
      <c r="J64">
        <v>0.119134805857399</v>
      </c>
      <c r="K64" t="s">
        <v>7</v>
      </c>
      <c r="L64">
        <v>0.103173991621606</v>
      </c>
      <c r="M64" t="s">
        <v>7</v>
      </c>
      <c r="N64">
        <v>0.16930540701309399</v>
      </c>
      <c r="O64" t="s">
        <v>7</v>
      </c>
      <c r="P64">
        <v>0.29254840242360802</v>
      </c>
      <c r="Q64" t="s">
        <v>48</v>
      </c>
      <c r="R64">
        <v>0.117240196686518</v>
      </c>
      <c r="S64" t="s">
        <v>7</v>
      </c>
      <c r="T64">
        <v>0.12820902281462701</v>
      </c>
      <c r="U64" t="s">
        <v>7</v>
      </c>
      <c r="W64" t="str">
        <f t="shared" si="6"/>
        <v xml:space="preserve">        *  </v>
      </c>
      <c r="X64" t="str">
        <f t="shared" si="4"/>
        <v>*</v>
      </c>
      <c r="Y64">
        <f t="shared" si="5"/>
        <v>1</v>
      </c>
    </row>
    <row r="65" spans="1:25" x14ac:dyDescent="0.25">
      <c r="A65" t="s">
        <v>37</v>
      </c>
      <c r="B65">
        <v>0.108614018102478</v>
      </c>
      <c r="C65" t="s">
        <v>7</v>
      </c>
      <c r="D65">
        <v>8.3885844123981396E-2</v>
      </c>
      <c r="E65" t="s">
        <v>7</v>
      </c>
      <c r="F65">
        <v>0.241042765208065</v>
      </c>
      <c r="G65" t="s">
        <v>7</v>
      </c>
      <c r="H65">
        <v>0.12806523860896499</v>
      </c>
      <c r="I65" t="s">
        <v>7</v>
      </c>
      <c r="J65">
        <v>0.16320996828997</v>
      </c>
      <c r="K65" t="s">
        <v>7</v>
      </c>
      <c r="L65">
        <v>7.9352345969274304E-2</v>
      </c>
      <c r="M65" t="s">
        <v>7</v>
      </c>
      <c r="N65">
        <v>0.117644469866361</v>
      </c>
      <c r="O65" t="s">
        <v>7</v>
      </c>
      <c r="P65">
        <v>0.27237413074538502</v>
      </c>
      <c r="Q65" t="s">
        <v>7</v>
      </c>
      <c r="R65">
        <v>0.34638604923021898</v>
      </c>
      <c r="S65" t="s">
        <v>48</v>
      </c>
      <c r="T65">
        <v>0.157187084412066</v>
      </c>
      <c r="U65" t="s">
        <v>7</v>
      </c>
      <c r="W65" t="str">
        <f t="shared" si="6"/>
        <v xml:space="preserve">         * </v>
      </c>
      <c r="X65" t="str">
        <f t="shared" si="4"/>
        <v>*</v>
      </c>
      <c r="Y65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te07_csn_issues_phpmyadmin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Américo Alves Sustelo Rio</cp:lastModifiedBy>
  <dcterms:created xsi:type="dcterms:W3CDTF">2021-11-18T10:12:43Z</dcterms:created>
  <dcterms:modified xsi:type="dcterms:W3CDTF">2021-11-18T10:41:34Z</dcterms:modified>
</cp:coreProperties>
</file>