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\te08\"/>
    </mc:Choice>
  </mc:AlternateContent>
  <xr:revisionPtr revIDLastSave="0" documentId="13_ncr:1_{9D32402D-7947-4073-87FF-0BE233BD502D}" xr6:coauthVersionLast="47" xr6:coauthVersionMax="47" xr10:uidLastSave="{00000000-0000-0000-0000-000000000000}"/>
  <bookViews>
    <workbookView xWindow="-120" yWindow="-120" windowWidth="38640" windowHeight="15840" firstSheet="1" activeTab="1" xr2:uid="{00000000-000D-0000-FFFF-FFFF00000000}"/>
  </bookViews>
  <sheets>
    <sheet name="te08_csn_issues_phpmyadm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2" i="1" l="1"/>
  <c r="AB32" i="1" s="1"/>
  <c r="W31" i="1"/>
  <c r="AB31" i="1" s="1"/>
  <c r="W30" i="1"/>
  <c r="Z30" i="1" s="1"/>
  <c r="W29" i="1"/>
  <c r="Z29" i="1" s="1"/>
  <c r="W28" i="1"/>
  <c r="X28" i="1" s="1"/>
  <c r="AA28" i="1" s="1"/>
  <c r="W27" i="1"/>
  <c r="X27" i="1" s="1"/>
  <c r="AA27" i="1" s="1"/>
  <c r="W26" i="1"/>
  <c r="X26" i="1" s="1"/>
  <c r="AA26" i="1" s="1"/>
  <c r="X25" i="1"/>
  <c r="AC25" i="1" s="1"/>
  <c r="W25" i="1"/>
  <c r="AB25" i="1" s="1"/>
  <c r="W24" i="1"/>
  <c r="AB24" i="1" s="1"/>
  <c r="W23" i="1"/>
  <c r="AB23" i="1" s="1"/>
  <c r="AB22" i="1"/>
  <c r="W22" i="1"/>
  <c r="Z22" i="1" s="1"/>
  <c r="AB21" i="1"/>
  <c r="X21" i="1"/>
  <c r="Y21" i="1" s="1"/>
  <c r="W21" i="1"/>
  <c r="Z21" i="1" s="1"/>
  <c r="W20" i="1"/>
  <c r="X20" i="1" s="1"/>
  <c r="AA20" i="1" s="1"/>
  <c r="W19" i="1"/>
  <c r="X19" i="1" s="1"/>
  <c r="AA19" i="1" s="1"/>
  <c r="W18" i="1"/>
  <c r="AB18" i="1" s="1"/>
  <c r="W17" i="1"/>
  <c r="AB17" i="1" s="1"/>
  <c r="W16" i="1"/>
  <c r="AB16" i="1" s="1"/>
  <c r="W15" i="1"/>
  <c r="AB15" i="1" s="1"/>
  <c r="W14" i="1"/>
  <c r="Z14" i="1" s="1"/>
  <c r="AB13" i="1"/>
  <c r="W13" i="1"/>
  <c r="Z13" i="1" s="1"/>
  <c r="Z12" i="1"/>
  <c r="W12" i="1"/>
  <c r="X12" i="1" s="1"/>
  <c r="AA12" i="1" s="1"/>
  <c r="W11" i="1"/>
  <c r="X11" i="1" s="1"/>
  <c r="AA11" i="1" s="1"/>
  <c r="W10" i="1"/>
  <c r="AB10" i="1" s="1"/>
  <c r="W9" i="1"/>
  <c r="AB9" i="1" s="1"/>
  <c r="W8" i="1"/>
  <c r="AB8" i="1" s="1"/>
  <c r="W7" i="1"/>
  <c r="AB7" i="1" s="1"/>
  <c r="W6" i="1"/>
  <c r="Z6" i="1" s="1"/>
  <c r="W5" i="1"/>
  <c r="Z5" i="1" s="1"/>
  <c r="Z4" i="1"/>
  <c r="W4" i="1"/>
  <c r="X4" i="1" s="1"/>
  <c r="AA4" i="1" s="1"/>
  <c r="W3" i="1"/>
  <c r="X3" i="1" s="1"/>
  <c r="AA3" i="1" s="1"/>
  <c r="X5" i="1" l="1"/>
  <c r="X10" i="1"/>
  <c r="AA25" i="1"/>
  <c r="Z19" i="1"/>
  <c r="AC21" i="1"/>
  <c r="Z26" i="1"/>
  <c r="AB5" i="1"/>
  <c r="Z10" i="1"/>
  <c r="X13" i="1"/>
  <c r="X17" i="1"/>
  <c r="AB19" i="1"/>
  <c r="AB26" i="1"/>
  <c r="Z3" i="1"/>
  <c r="AB6" i="1"/>
  <c r="X18" i="1"/>
  <c r="Z20" i="1"/>
  <c r="AB3" i="1"/>
  <c r="Z11" i="1"/>
  <c r="AB20" i="1"/>
  <c r="AA21" i="1"/>
  <c r="AB11" i="1"/>
  <c r="AB14" i="1"/>
  <c r="Z18" i="1"/>
  <c r="AB29" i="1"/>
  <c r="Y4" i="1"/>
  <c r="AC4" i="1"/>
  <c r="AC27" i="1"/>
  <c r="Y27" i="1"/>
  <c r="Y28" i="1"/>
  <c r="AC28" i="1"/>
  <c r="Y12" i="1"/>
  <c r="AC12" i="1"/>
  <c r="Y20" i="1"/>
  <c r="AC20" i="1"/>
  <c r="AC19" i="1"/>
  <c r="Y19" i="1"/>
  <c r="AC11" i="1"/>
  <c r="Y11" i="1"/>
  <c r="AC26" i="1"/>
  <c r="Y26" i="1"/>
  <c r="Y3" i="1"/>
  <c r="AC3" i="1"/>
  <c r="Z28" i="1"/>
  <c r="AB30" i="1"/>
  <c r="Y10" i="1"/>
  <c r="AC5" i="1"/>
  <c r="X16" i="1"/>
  <c r="AA16" i="1" s="1"/>
  <c r="X24" i="1"/>
  <c r="AA24" i="1" s="1"/>
  <c r="Y25" i="1"/>
  <c r="AB28" i="1"/>
  <c r="X32" i="1"/>
  <c r="AA32" i="1" s="1"/>
  <c r="X9" i="1"/>
  <c r="AA9" i="1" s="1"/>
  <c r="AB12" i="1"/>
  <c r="Y17" i="1"/>
  <c r="X7" i="1"/>
  <c r="AA7" i="1" s="1"/>
  <c r="Z9" i="1"/>
  <c r="X23" i="1"/>
  <c r="AA23" i="1" s="1"/>
  <c r="X31" i="1"/>
  <c r="AA31" i="1" s="1"/>
  <c r="Z27" i="1"/>
  <c r="AB4" i="1"/>
  <c r="X8" i="1"/>
  <c r="AA8" i="1" s="1"/>
  <c r="X15" i="1"/>
  <c r="AA15" i="1" s="1"/>
  <c r="Z17" i="1"/>
  <c r="Z25" i="1"/>
  <c r="AB27" i="1"/>
  <c r="X6" i="1"/>
  <c r="AA6" i="1" s="1"/>
  <c r="Z8" i="1"/>
  <c r="X14" i="1"/>
  <c r="AA14" i="1" s="1"/>
  <c r="Z16" i="1"/>
  <c r="X22" i="1"/>
  <c r="AA22" i="1" s="1"/>
  <c r="Z24" i="1"/>
  <c r="X30" i="1"/>
  <c r="AA30" i="1" s="1"/>
  <c r="Z32" i="1"/>
  <c r="X29" i="1"/>
  <c r="AA29" i="1" s="1"/>
  <c r="Z31" i="1"/>
  <c r="Z7" i="1"/>
  <c r="Z15" i="1"/>
  <c r="Z23" i="1"/>
  <c r="AC17" i="1" l="1"/>
  <c r="AA17" i="1"/>
  <c r="AC10" i="1"/>
  <c r="AA10" i="1"/>
  <c r="AC18" i="1"/>
  <c r="Y18" i="1"/>
  <c r="AA18" i="1"/>
  <c r="Y13" i="1"/>
  <c r="AA13" i="1"/>
  <c r="AC13" i="1"/>
  <c r="Y5" i="1"/>
  <c r="AA5" i="1"/>
  <c r="AC7" i="1"/>
  <c r="Y7" i="1"/>
  <c r="Y6" i="1"/>
  <c r="AC6" i="1"/>
  <c r="AC9" i="1"/>
  <c r="Y9" i="1"/>
  <c r="Y30" i="1"/>
  <c r="AC30" i="1"/>
  <c r="AC32" i="1"/>
  <c r="Y32" i="1"/>
  <c r="AC16" i="1"/>
  <c r="Y16" i="1"/>
  <c r="Y14" i="1"/>
  <c r="AC14" i="1"/>
  <c r="Y31" i="1"/>
  <c r="AC31" i="1"/>
  <c r="Y15" i="1"/>
  <c r="AC15" i="1"/>
  <c r="Y29" i="1"/>
  <c r="AC29" i="1"/>
  <c r="Y22" i="1"/>
  <c r="AC22" i="1"/>
  <c r="Y23" i="1"/>
  <c r="AC23" i="1"/>
  <c r="AC8" i="1"/>
  <c r="Y8" i="1"/>
  <c r="AC24" i="1"/>
  <c r="Y24" i="1"/>
  <c r="Y1" i="1" l="1"/>
</calcChain>
</file>

<file path=xl/sharedStrings.xml><?xml version="1.0" encoding="utf-8"?>
<sst xmlns="http://schemas.openxmlformats.org/spreadsheetml/2006/main" count="787" uniqueCount="60">
  <si>
    <t>CS</t>
  </si>
  <si>
    <t xml:space="preserve"> te</t>
  </si>
  <si>
    <t xml:space="preserve"> issig</t>
  </si>
  <si>
    <t xml:space="preserve"> te2</t>
  </si>
  <si>
    <t xml:space="preserve"> issig2</t>
  </si>
  <si>
    <t xml:space="preserve">CyclomaticComplexity </t>
  </si>
  <si>
    <t xml:space="preserve"> * </t>
  </si>
  <si>
    <t xml:space="preserve">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</si>
  <si>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</si>
  <si>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</si>
  <si>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</si>
  <si>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</si>
  <si>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</si>
  <si>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</si>
  <si>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</si>
  <si>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</si>
  <si>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</si>
  <si>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 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</si>
  <si>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</si>
  <si>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</si>
  <si>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</si>
  <si>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</si>
  <si>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</si>
  <si>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</si>
  <si>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</si>
  <si>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</si>
  <si>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</si>
  <si>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</si>
  <si>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</si>
  <si>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</si>
  <si>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</si>
  <si>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</si>
  <si>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</si>
  <si>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</si>
  <si>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</si>
  <si>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</si>
  <si>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</si>
  <si>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</si>
  <si>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</si>
  <si>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</si>
  <si>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>opencart</t>
  </si>
  <si>
    <t>phpbb</t>
  </si>
  <si>
    <t>phppgadmin</t>
  </si>
  <si>
    <t>mediawiki</t>
  </si>
  <si>
    <t>prestashop</t>
  </si>
  <si>
    <t>vanilla</t>
  </si>
  <si>
    <t>dolibarr</t>
  </si>
  <si>
    <t>roundcubemail</t>
  </si>
  <si>
    <t>openemr</t>
  </si>
  <si>
    <t>kanboard</t>
  </si>
  <si>
    <t xml:space="preserve"> *</t>
  </si>
  <si>
    <t>total sig</t>
  </si>
  <si>
    <t>••</t>
  </si>
  <si>
    <t>•••</t>
  </si>
  <si>
    <t>••••</t>
  </si>
  <si>
    <t>•••••</t>
  </si>
  <si>
    <t/>
  </si>
  <si>
    <t>••••••</t>
  </si>
  <si>
    <t>•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</si>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</sst>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5"/>
  <sheetViews>
    <sheetView workbookViewId="0">
      <selection activeCell="AA2" activeCellId="1" sqref="A2:A32 AA2:AA32"/>
    </sheetView>
  </sheetViews>
  <sheetFormatPr defaultRowHeight="15" x14ac:dyDescent="0.25"/>
  <cols>
    <col min="1" max="1" width="27.140625" bestFit="1" customWidth="1"/>
  </cols>
  <sheetData>
    <row r="1" spans="1:35" x14ac:dyDescent="0.25">
      <c r="B1" t="s">
        <v>38</v>
      </c>
      <c r="D1" t="s">
        <v>39</v>
      </c>
      <c r="F1" t="s">
        <v>40</v>
      </c>
      <c r="H1" t="s">
        <v>41</v>
      </c>
      <c r="J1" t="s">
        <v>44</v>
      </c>
      <c r="L1" t="s">
        <v>45</v>
      </c>
      <c r="N1" t="s">
        <v>46</v>
      </c>
      <c r="P1" t="s">
        <v>47</v>
      </c>
      <c r="R1" t="s">
        <v>48</v>
      </c>
      <c r="T1" t="s">
        <v>49</v>
      </c>
      <c r="W1" t="s">
        <v>51</v>
      </c>
      <c r="Y1">
        <f>SUM(Y3:Y32)</f>
        <v>103</v>
      </c>
    </row>
    <row r="2" spans="1:35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35" x14ac:dyDescent="0.25">
      <c r="A3" t="s">
        <v>5</v>
      </c>
      <c r="B3">
        <v>6.3541031938130099E-2</v>
      </c>
      <c r="C3" t="s">
        <v>6</v>
      </c>
      <c r="D3">
        <v>0.186315393038259</v>
      </c>
      <c r="E3" t="s">
        <v>17</v>
      </c>
      <c r="F3">
        <v>0.10003936389135901</v>
      </c>
      <c r="G3" t="s">
        <v>17</v>
      </c>
      <c r="H3">
        <v>0.246229008178737</v>
      </c>
      <c r="I3" t="s">
        <v>6</v>
      </c>
      <c r="J3">
        <v>0.14808973616656501</v>
      </c>
      <c r="K3" t="s">
        <v>17</v>
      </c>
      <c r="L3">
        <v>7.7383544045871999E-2</v>
      </c>
      <c r="M3" t="s">
        <v>17</v>
      </c>
      <c r="N3">
        <v>8.8020162502135998E-2</v>
      </c>
      <c r="O3" t="s">
        <v>17</v>
      </c>
      <c r="P3">
        <v>0.12537792491420799</v>
      </c>
      <c r="Q3" t="s">
        <v>17</v>
      </c>
      <c r="R3">
        <v>0.20891211778031901</v>
      </c>
      <c r="S3" t="s">
        <v>17</v>
      </c>
      <c r="T3">
        <v>0.150405494311556</v>
      </c>
      <c r="U3" t="s">
        <v>17</v>
      </c>
      <c r="W3" t="str">
        <f>_xlfn.CONCAT(C3,E3,G3,I3,K3,M3,O3,Q3,S3,U3)</f>
        <v xml:space="preserve"> *      *             </v>
      </c>
      <c r="X3" t="str">
        <f>TRIM(SUBSTITUTE(W3, " ", ""))</f>
        <v>**</v>
      </c>
      <c r="Y3">
        <f>LEN(X3)</f>
        <v>2</v>
      </c>
      <c r="Z3" t="str">
        <f>SUBSTITUTE(W3,"*","#")</f>
        <v xml:space="preserve"> #      #             </v>
      </c>
      <c r="AA3" t="str">
        <f t="shared" ref="AA3:AA4" si="0">SUBSTITUTE(X3,"*",CHAR(149))</f>
        <v>••</v>
      </c>
      <c r="AB3" t="str">
        <f>SUBSTITUTE(W3,"*","|")</f>
        <v xml:space="preserve"> |      |             </v>
      </c>
      <c r="AC3" t="str">
        <f>SUBSTITUTE(X3,"*","|")</f>
        <v>||</v>
      </c>
      <c r="AI3" t="s">
        <v>38</v>
      </c>
    </row>
    <row r="4" spans="1:35" x14ac:dyDescent="0.25">
      <c r="A4" t="s">
        <v>8</v>
      </c>
      <c r="B4">
        <v>9.11184154005832E-2</v>
      </c>
      <c r="C4" t="s">
        <v>6</v>
      </c>
      <c r="D4">
        <v>0.186315393038259</v>
      </c>
      <c r="E4" t="s">
        <v>17</v>
      </c>
      <c r="F4">
        <v>0.22643106977662</v>
      </c>
      <c r="G4" t="s">
        <v>17</v>
      </c>
      <c r="H4">
        <v>0.22122657073098001</v>
      </c>
      <c r="I4" t="s">
        <v>6</v>
      </c>
      <c r="J4">
        <v>9.8280884919656905E-2</v>
      </c>
      <c r="K4" t="s">
        <v>17</v>
      </c>
      <c r="L4">
        <v>3.8660571224437501E-2</v>
      </c>
      <c r="M4" t="s">
        <v>17</v>
      </c>
      <c r="N4">
        <v>0.12420328867215601</v>
      </c>
      <c r="O4" t="s">
        <v>6</v>
      </c>
      <c r="P4">
        <v>0.12537792491420799</v>
      </c>
      <c r="Q4" t="s">
        <v>17</v>
      </c>
      <c r="R4">
        <v>0.20891211778031901</v>
      </c>
      <c r="S4" t="s">
        <v>17</v>
      </c>
      <c r="T4">
        <v>9.6050638921585996E-2</v>
      </c>
      <c r="U4" t="s">
        <v>17</v>
      </c>
      <c r="W4" t="str">
        <f t="shared" ref="W4:W32" si="1">_xlfn.CONCAT(C4,E4,G4,I4,K4,M4,O4,Q4,S4,U4)</f>
        <v xml:space="preserve"> *      *      *       </v>
      </c>
      <c r="X4" t="str">
        <f t="shared" ref="X4:X32" si="2">TRIM(SUBSTITUTE(W4, " ", ""))</f>
        <v>***</v>
      </c>
      <c r="Y4">
        <f t="shared" ref="Y4:Y32" si="3">LEN(X4)</f>
        <v>3</v>
      </c>
      <c r="Z4" t="str">
        <f t="shared" ref="Z4:Z32" si="4">SUBSTITUTE(W4,"*","#")</f>
        <v xml:space="preserve"> #      #      #       </v>
      </c>
      <c r="AA4" t="str">
        <f t="shared" si="0"/>
        <v>•••</v>
      </c>
      <c r="AB4" t="str">
        <f t="shared" ref="AB4:AC32" si="5">SUBSTITUTE(W4,"*","|")</f>
        <v xml:space="preserve"> |      |      |       </v>
      </c>
      <c r="AC4" t="str">
        <f t="shared" si="5"/>
        <v>|||</v>
      </c>
      <c r="AI4" t="s">
        <v>39</v>
      </c>
    </row>
    <row r="5" spans="1:35" x14ac:dyDescent="0.25">
      <c r="A5" t="s">
        <v>9</v>
      </c>
      <c r="B5">
        <v>8.5697006203711706E-2</v>
      </c>
      <c r="C5" t="s">
        <v>6</v>
      </c>
      <c r="D5">
        <v>0.22743892573361699</v>
      </c>
      <c r="E5" t="s">
        <v>17</v>
      </c>
      <c r="F5">
        <v>0.22643106977662</v>
      </c>
      <c r="G5" t="s">
        <v>17</v>
      </c>
      <c r="H5">
        <v>0.246229008178737</v>
      </c>
      <c r="I5" t="s">
        <v>6</v>
      </c>
      <c r="J5">
        <v>9.8280884919656905E-2</v>
      </c>
      <c r="K5" t="s">
        <v>17</v>
      </c>
      <c r="L5">
        <v>7.0435407093665706E-2</v>
      </c>
      <c r="M5" t="s">
        <v>17</v>
      </c>
      <c r="N5">
        <v>0.13299123949316199</v>
      </c>
      <c r="O5" t="s">
        <v>17</v>
      </c>
      <c r="P5">
        <v>0.12537792491420799</v>
      </c>
      <c r="Q5" t="s">
        <v>17</v>
      </c>
      <c r="R5">
        <v>0.227679953563174</v>
      </c>
      <c r="S5" t="s">
        <v>17</v>
      </c>
      <c r="T5">
        <v>0.14668404502545301</v>
      </c>
      <c r="U5" t="s">
        <v>17</v>
      </c>
      <c r="W5" t="str">
        <f t="shared" si="1"/>
        <v xml:space="preserve"> *      *             </v>
      </c>
      <c r="X5" t="str">
        <f t="shared" si="2"/>
        <v>**</v>
      </c>
      <c r="Y5">
        <f t="shared" si="3"/>
        <v>2</v>
      </c>
      <c r="Z5" t="str">
        <f t="shared" si="4"/>
        <v xml:space="preserve"> #      #             </v>
      </c>
      <c r="AA5" t="str">
        <f>SUBSTITUTE(X5,"*",CHAR(149))</f>
        <v>••</v>
      </c>
      <c r="AB5" t="str">
        <f t="shared" si="5"/>
        <v xml:space="preserve"> |      |             </v>
      </c>
      <c r="AC5" t="str">
        <f t="shared" si="5"/>
        <v>||</v>
      </c>
      <c r="AI5" t="s">
        <v>40</v>
      </c>
    </row>
    <row r="6" spans="1:35" x14ac:dyDescent="0.25">
      <c r="A6" t="s">
        <v>10</v>
      </c>
      <c r="B6">
        <v>7.3042363290439796E-2</v>
      </c>
      <c r="C6" t="s">
        <v>6</v>
      </c>
      <c r="D6">
        <v>0.19663851651991199</v>
      </c>
      <c r="E6" t="s">
        <v>17</v>
      </c>
      <c r="F6">
        <v>0.10003936389135901</v>
      </c>
      <c r="G6" t="s">
        <v>17</v>
      </c>
      <c r="H6">
        <v>0.246229008178737</v>
      </c>
      <c r="I6" t="s">
        <v>6</v>
      </c>
      <c r="J6">
        <v>5.4634893615817803E-2</v>
      </c>
      <c r="K6" t="s">
        <v>17</v>
      </c>
      <c r="L6">
        <v>7.0435407093665706E-2</v>
      </c>
      <c r="M6" t="s">
        <v>17</v>
      </c>
      <c r="N6">
        <v>0.137892597431306</v>
      </c>
      <c r="O6" t="s">
        <v>17</v>
      </c>
      <c r="P6">
        <v>0.12537792491420799</v>
      </c>
      <c r="Q6" t="s">
        <v>17</v>
      </c>
      <c r="R6">
        <v>0.20891211778031901</v>
      </c>
      <c r="S6" t="s">
        <v>17</v>
      </c>
      <c r="T6">
        <v>1.8433404495475401E-2</v>
      </c>
      <c r="U6" t="s">
        <v>17</v>
      </c>
      <c r="W6" t="str">
        <f t="shared" si="1"/>
        <v xml:space="preserve"> *      *             </v>
      </c>
      <c r="X6" t="str">
        <f t="shared" si="2"/>
        <v>**</v>
      </c>
      <c r="Y6">
        <f t="shared" si="3"/>
        <v>2</v>
      </c>
      <c r="Z6" t="str">
        <f t="shared" si="4"/>
        <v xml:space="preserve"> #      #             </v>
      </c>
      <c r="AA6" t="str">
        <f t="shared" ref="AA6:AA32" si="6">SUBSTITUTE(X6,"*",CHAR(149))</f>
        <v>••</v>
      </c>
      <c r="AB6" t="str">
        <f t="shared" si="5"/>
        <v xml:space="preserve"> |      |             </v>
      </c>
      <c r="AC6" t="str">
        <f t="shared" si="5"/>
        <v>||</v>
      </c>
      <c r="AI6" t="s">
        <v>41</v>
      </c>
    </row>
    <row r="7" spans="1:35" x14ac:dyDescent="0.25">
      <c r="A7" t="s">
        <v>11</v>
      </c>
      <c r="B7">
        <v>0.101884013670527</v>
      </c>
      <c r="C7" t="s">
        <v>6</v>
      </c>
      <c r="D7">
        <v>0.246372194422594</v>
      </c>
      <c r="E7" t="s">
        <v>6</v>
      </c>
      <c r="F7">
        <v>0.14635095076193899</v>
      </c>
      <c r="G7" t="s">
        <v>17</v>
      </c>
      <c r="H7">
        <v>0.246229008178737</v>
      </c>
      <c r="I7" t="s">
        <v>6</v>
      </c>
      <c r="J7">
        <v>0.130339239987525</v>
      </c>
      <c r="K7" t="s">
        <v>17</v>
      </c>
      <c r="L7">
        <v>0</v>
      </c>
      <c r="M7" t="s">
        <v>17</v>
      </c>
      <c r="N7">
        <v>0.118881971888393</v>
      </c>
      <c r="O7" t="s">
        <v>17</v>
      </c>
      <c r="P7">
        <v>0.142241272299067</v>
      </c>
      <c r="Q7" t="s">
        <v>17</v>
      </c>
      <c r="R7">
        <v>0.198444503685305</v>
      </c>
      <c r="S7" t="s">
        <v>6</v>
      </c>
      <c r="T7">
        <v>9.9897516198153694E-2</v>
      </c>
      <c r="U7" t="s">
        <v>17</v>
      </c>
      <c r="W7" t="str">
        <f t="shared" si="1"/>
        <v xml:space="preserve"> *  *    *          *   </v>
      </c>
      <c r="X7" t="str">
        <f t="shared" si="2"/>
        <v>****</v>
      </c>
      <c r="Y7">
        <f t="shared" si="3"/>
        <v>4</v>
      </c>
      <c r="Z7" t="str">
        <f t="shared" si="4"/>
        <v xml:space="preserve"> #  #    #          #   </v>
      </c>
      <c r="AA7" t="str">
        <f t="shared" si="6"/>
        <v>••••</v>
      </c>
      <c r="AB7" t="str">
        <f t="shared" si="5"/>
        <v xml:space="preserve"> |  |    |          |   </v>
      </c>
      <c r="AC7" t="str">
        <f t="shared" si="5"/>
        <v>||||</v>
      </c>
      <c r="AI7" t="s">
        <v>42</v>
      </c>
    </row>
    <row r="8" spans="1:35" x14ac:dyDescent="0.25">
      <c r="A8" t="s">
        <v>12</v>
      </c>
      <c r="B8">
        <v>7.3042363290439796E-2</v>
      </c>
      <c r="C8" t="s">
        <v>6</v>
      </c>
      <c r="D8">
        <v>0.22743892573361699</v>
      </c>
      <c r="E8" t="s">
        <v>17</v>
      </c>
      <c r="F8">
        <v>0.322895816236693</v>
      </c>
      <c r="G8" t="s">
        <v>6</v>
      </c>
      <c r="H8">
        <v>0.24198344945452199</v>
      </c>
      <c r="I8" t="s">
        <v>6</v>
      </c>
      <c r="J8">
        <v>7.6516175413661597E-2</v>
      </c>
      <c r="K8" t="s">
        <v>17</v>
      </c>
      <c r="L8">
        <v>0.155238508098826</v>
      </c>
      <c r="M8" t="s">
        <v>17</v>
      </c>
      <c r="N8">
        <v>0.13299123949316199</v>
      </c>
      <c r="O8" t="s">
        <v>17</v>
      </c>
      <c r="P8">
        <v>0.12528899568764801</v>
      </c>
      <c r="Q8" t="s">
        <v>17</v>
      </c>
      <c r="R8">
        <v>0.198444503685305</v>
      </c>
      <c r="S8" t="s">
        <v>6</v>
      </c>
      <c r="T8">
        <v>0</v>
      </c>
      <c r="U8" t="s">
        <v>17</v>
      </c>
      <c r="W8" t="str">
        <f t="shared" si="1"/>
        <v xml:space="preserve"> *    *  *          *   </v>
      </c>
      <c r="X8" t="str">
        <f t="shared" si="2"/>
        <v>****</v>
      </c>
      <c r="Y8">
        <f t="shared" si="3"/>
        <v>4</v>
      </c>
      <c r="Z8" t="str">
        <f t="shared" si="4"/>
        <v xml:space="preserve"> #    #  #          #   </v>
      </c>
      <c r="AA8" t="str">
        <f t="shared" si="6"/>
        <v>••••</v>
      </c>
      <c r="AB8" t="str">
        <f t="shared" si="5"/>
        <v xml:space="preserve"> |    |  |          |   </v>
      </c>
      <c r="AC8" t="str">
        <f t="shared" si="5"/>
        <v>||||</v>
      </c>
      <c r="AI8" t="s">
        <v>43</v>
      </c>
    </row>
    <row r="9" spans="1:35" x14ac:dyDescent="0.25">
      <c r="A9" t="s">
        <v>13</v>
      </c>
      <c r="B9">
        <v>8.8907170559400395E-2</v>
      </c>
      <c r="C9" t="s">
        <v>6</v>
      </c>
      <c r="D9">
        <v>0.39017398879523102</v>
      </c>
      <c r="E9" t="s">
        <v>6</v>
      </c>
      <c r="F9">
        <v>1</v>
      </c>
      <c r="G9" t="s">
        <v>17</v>
      </c>
      <c r="H9">
        <v>0.23514271333400399</v>
      </c>
      <c r="I9" t="s">
        <v>6</v>
      </c>
      <c r="J9">
        <v>7.6910848818825803E-2</v>
      </c>
      <c r="K9" t="s">
        <v>17</v>
      </c>
      <c r="L9">
        <v>0.105821470766799</v>
      </c>
      <c r="M9" t="s">
        <v>17</v>
      </c>
      <c r="N9">
        <v>0.200086671181467</v>
      </c>
      <c r="O9" t="s">
        <v>6</v>
      </c>
      <c r="P9">
        <v>0.12537792491420799</v>
      </c>
      <c r="Q9" t="s">
        <v>17</v>
      </c>
      <c r="R9">
        <v>0.198444503685305</v>
      </c>
      <c r="S9" t="s">
        <v>6</v>
      </c>
      <c r="T9">
        <v>2.1593879661327701E-2</v>
      </c>
      <c r="U9" t="s">
        <v>17</v>
      </c>
      <c r="W9" t="str">
        <f t="shared" si="1"/>
        <v xml:space="preserve"> *  *    *      *    *   </v>
      </c>
      <c r="X9" t="str">
        <f t="shared" si="2"/>
        <v>*****</v>
      </c>
      <c r="Y9">
        <f t="shared" si="3"/>
        <v>5</v>
      </c>
      <c r="Z9" t="str">
        <f t="shared" si="4"/>
        <v xml:space="preserve"> #  #    #      #    #   </v>
      </c>
      <c r="AA9" t="str">
        <f t="shared" si="6"/>
        <v>•••••</v>
      </c>
      <c r="AB9" t="str">
        <f t="shared" si="5"/>
        <v xml:space="preserve"> |  |    |      |    |   </v>
      </c>
      <c r="AC9" t="str">
        <f t="shared" si="5"/>
        <v>|||||</v>
      </c>
    </row>
    <row r="10" spans="1:35" x14ac:dyDescent="0.25">
      <c r="A10" t="s">
        <v>14</v>
      </c>
      <c r="B10">
        <v>9.8588335121738105E-2</v>
      </c>
      <c r="C10" t="s">
        <v>6</v>
      </c>
      <c r="D10">
        <v>0.22743892573361699</v>
      </c>
      <c r="E10" t="s">
        <v>17</v>
      </c>
      <c r="F10">
        <v>0.322895816236693</v>
      </c>
      <c r="G10" t="s">
        <v>6</v>
      </c>
      <c r="H10">
        <v>0.23972145331047701</v>
      </c>
      <c r="I10" t="s">
        <v>6</v>
      </c>
      <c r="J10">
        <v>4.1936224354449103E-2</v>
      </c>
      <c r="K10" t="s">
        <v>17</v>
      </c>
      <c r="L10">
        <v>0.102180699519321</v>
      </c>
      <c r="M10" t="s">
        <v>17</v>
      </c>
      <c r="N10">
        <v>0.168037785884317</v>
      </c>
      <c r="O10" t="s">
        <v>6</v>
      </c>
      <c r="P10">
        <v>0.12537792491420799</v>
      </c>
      <c r="Q10" t="s">
        <v>17</v>
      </c>
      <c r="R10">
        <v>0.33202303275714001</v>
      </c>
      <c r="S10" t="s">
        <v>6</v>
      </c>
      <c r="T10">
        <v>9.9980183990733204E-2</v>
      </c>
      <c r="U10" t="s">
        <v>17</v>
      </c>
      <c r="W10" t="str">
        <f t="shared" si="1"/>
        <v xml:space="preserve"> *    *  *      *    *   </v>
      </c>
      <c r="X10" t="str">
        <f t="shared" si="2"/>
        <v>*****</v>
      </c>
      <c r="Y10">
        <f t="shared" si="3"/>
        <v>5</v>
      </c>
      <c r="Z10" t="str">
        <f t="shared" si="4"/>
        <v xml:space="preserve"> #    #  #      #    #   </v>
      </c>
      <c r="AA10" t="str">
        <f t="shared" si="6"/>
        <v>•••••</v>
      </c>
      <c r="AB10" t="str">
        <f t="shared" si="5"/>
        <v xml:space="preserve"> |    |  |      |    |   </v>
      </c>
      <c r="AC10" t="str">
        <f t="shared" si="5"/>
        <v>|||||</v>
      </c>
      <c r="AI10" t="s">
        <v>44</v>
      </c>
    </row>
    <row r="11" spans="1:35" x14ac:dyDescent="0.25">
      <c r="A11" t="s">
        <v>15</v>
      </c>
      <c r="B11">
        <v>0.14503116432334601</v>
      </c>
      <c r="C11" t="s">
        <v>6</v>
      </c>
      <c r="D11">
        <v>0.28402902517311401</v>
      </c>
      <c r="E11" t="s">
        <v>6</v>
      </c>
      <c r="F11">
        <v>0.22643106977662</v>
      </c>
      <c r="G11" t="s">
        <v>6</v>
      </c>
      <c r="H11">
        <v>0.23514271333400399</v>
      </c>
      <c r="I11" t="s">
        <v>6</v>
      </c>
      <c r="J11">
        <v>9.8280884919656905E-2</v>
      </c>
      <c r="K11" t="s">
        <v>17</v>
      </c>
      <c r="L11">
        <v>9.5851997691534296E-2</v>
      </c>
      <c r="M11" t="s">
        <v>17</v>
      </c>
      <c r="N11">
        <v>0.116676858513606</v>
      </c>
      <c r="O11" t="s">
        <v>17</v>
      </c>
      <c r="P11">
        <v>0.12537792491420799</v>
      </c>
      <c r="Q11" t="s">
        <v>17</v>
      </c>
      <c r="R11">
        <v>0.105277557976547</v>
      </c>
      <c r="S11" t="s">
        <v>17</v>
      </c>
      <c r="T11">
        <v>5.6574212952431299E-2</v>
      </c>
      <c r="U11" t="s">
        <v>17</v>
      </c>
      <c r="W11" t="str">
        <f t="shared" si="1"/>
        <v xml:space="preserve"> *  *  *  *             </v>
      </c>
      <c r="X11" t="str">
        <f t="shared" si="2"/>
        <v>****</v>
      </c>
      <c r="Y11">
        <f t="shared" si="3"/>
        <v>4</v>
      </c>
      <c r="Z11" t="str">
        <f t="shared" si="4"/>
        <v xml:space="preserve"> #  #  #  #             </v>
      </c>
      <c r="AA11" t="str">
        <f t="shared" si="6"/>
        <v>••••</v>
      </c>
      <c r="AB11" t="str">
        <f t="shared" si="5"/>
        <v xml:space="preserve"> |  |  |  |             </v>
      </c>
      <c r="AC11" t="str">
        <f t="shared" si="5"/>
        <v>||||</v>
      </c>
      <c r="AI11" t="s">
        <v>45</v>
      </c>
    </row>
    <row r="12" spans="1:35" x14ac:dyDescent="0.25">
      <c r="A12" t="s">
        <v>16</v>
      </c>
      <c r="B12">
        <v>6.3541031938130099E-2</v>
      </c>
      <c r="C12" t="s">
        <v>17</v>
      </c>
      <c r="D12">
        <v>0.186315393038259</v>
      </c>
      <c r="E12" t="s">
        <v>17</v>
      </c>
      <c r="F12">
        <v>0.10003936389135901</v>
      </c>
      <c r="G12" t="s">
        <v>17</v>
      </c>
      <c r="H12">
        <v>0.317722158215615</v>
      </c>
      <c r="I12" t="s">
        <v>6</v>
      </c>
      <c r="J12">
        <v>9.8772982963818104E-2</v>
      </c>
      <c r="K12" t="s">
        <v>17</v>
      </c>
      <c r="L12">
        <v>9.3405652340735806E-2</v>
      </c>
      <c r="M12" t="s">
        <v>6</v>
      </c>
      <c r="N12">
        <v>0.137892597431306</v>
      </c>
      <c r="O12" t="s">
        <v>6</v>
      </c>
      <c r="P12">
        <v>0.12537792491420799</v>
      </c>
      <c r="Q12" t="s">
        <v>17</v>
      </c>
      <c r="R12">
        <v>0.102341397921119</v>
      </c>
      <c r="S12" t="s">
        <v>17</v>
      </c>
      <c r="T12">
        <v>0.11242246660873199</v>
      </c>
      <c r="U12" t="s">
        <v>17</v>
      </c>
      <c r="W12" t="str">
        <f t="shared" si="1"/>
        <v xml:space="preserve">       *    *  *       </v>
      </c>
      <c r="X12" t="str">
        <f t="shared" si="2"/>
        <v>***</v>
      </c>
      <c r="Y12">
        <f t="shared" si="3"/>
        <v>3</v>
      </c>
      <c r="Z12" t="str">
        <f t="shared" si="4"/>
        <v xml:space="preserve">       #    #  #       </v>
      </c>
      <c r="AA12" t="str">
        <f t="shared" si="6"/>
        <v>•••</v>
      </c>
      <c r="AB12" t="str">
        <f t="shared" si="5"/>
        <v xml:space="preserve">       |    |  |       </v>
      </c>
      <c r="AC12" t="str">
        <f t="shared" si="5"/>
        <v>|||</v>
      </c>
      <c r="AI12" t="s">
        <v>46</v>
      </c>
    </row>
    <row r="13" spans="1:35" x14ac:dyDescent="0.25">
      <c r="A13" t="s">
        <v>18</v>
      </c>
      <c r="B13">
        <v>0.14115698374024599</v>
      </c>
      <c r="C13" t="s">
        <v>6</v>
      </c>
      <c r="D13">
        <v>0.31184595095124401</v>
      </c>
      <c r="E13" t="s">
        <v>6</v>
      </c>
      <c r="F13">
        <v>0.31634610234190402</v>
      </c>
      <c r="G13" t="s">
        <v>6</v>
      </c>
      <c r="H13">
        <v>0.182212947570907</v>
      </c>
      <c r="I13" t="s">
        <v>6</v>
      </c>
      <c r="J13">
        <v>8.9796322886348895E-2</v>
      </c>
      <c r="K13" t="s">
        <v>17</v>
      </c>
      <c r="L13">
        <v>9.0793900381613904E-2</v>
      </c>
      <c r="M13" t="s">
        <v>17</v>
      </c>
      <c r="N13">
        <v>0.12897650176962699</v>
      </c>
      <c r="O13" t="s">
        <v>17</v>
      </c>
      <c r="P13">
        <v>1</v>
      </c>
      <c r="Q13" t="s">
        <v>17</v>
      </c>
      <c r="R13">
        <v>0.116975873955608</v>
      </c>
      <c r="S13" t="s">
        <v>17</v>
      </c>
      <c r="T13">
        <v>0.16629327735722599</v>
      </c>
      <c r="U13" t="s">
        <v>17</v>
      </c>
      <c r="W13" t="str">
        <f t="shared" si="1"/>
        <v xml:space="preserve"> *  *  *  *             </v>
      </c>
      <c r="X13" t="str">
        <f t="shared" si="2"/>
        <v>****</v>
      </c>
      <c r="Y13">
        <f t="shared" si="3"/>
        <v>4</v>
      </c>
      <c r="Z13" t="str">
        <f t="shared" si="4"/>
        <v xml:space="preserve"> #  #  #  #             </v>
      </c>
      <c r="AA13" t="str">
        <f t="shared" si="6"/>
        <v>••••</v>
      </c>
      <c r="AB13" t="str">
        <f t="shared" si="5"/>
        <v xml:space="preserve"> |  |  |  |             </v>
      </c>
      <c r="AC13" t="str">
        <f t="shared" si="5"/>
        <v>||||</v>
      </c>
      <c r="AI13" t="s">
        <v>47</v>
      </c>
    </row>
    <row r="14" spans="1:35" x14ac:dyDescent="0.25">
      <c r="A14" t="s">
        <v>19</v>
      </c>
      <c r="B14">
        <v>0</v>
      </c>
      <c r="C14" t="s">
        <v>17</v>
      </c>
      <c r="D14">
        <v>0</v>
      </c>
      <c r="E14" t="s">
        <v>17</v>
      </c>
      <c r="F14">
        <v>0</v>
      </c>
      <c r="G14" t="s">
        <v>17</v>
      </c>
      <c r="H14">
        <v>0</v>
      </c>
      <c r="I14" t="s">
        <v>17</v>
      </c>
      <c r="J14">
        <v>2.9850667333790999E-2</v>
      </c>
      <c r="K14" t="s">
        <v>17</v>
      </c>
      <c r="L14">
        <v>0</v>
      </c>
      <c r="M14" t="s">
        <v>17</v>
      </c>
      <c r="N14">
        <v>0</v>
      </c>
      <c r="O14" t="s">
        <v>17</v>
      </c>
      <c r="P14">
        <v>0</v>
      </c>
      <c r="Q14" t="s">
        <v>17</v>
      </c>
      <c r="R14">
        <v>0.25791047660780703</v>
      </c>
      <c r="S14" t="s">
        <v>17</v>
      </c>
      <c r="T14">
        <v>0</v>
      </c>
      <c r="U14" t="s">
        <v>17</v>
      </c>
      <c r="W14" t="str">
        <f t="shared" si="1"/>
        <v xml:space="preserve">                    </v>
      </c>
      <c r="X14" t="str">
        <f t="shared" si="2"/>
        <v/>
      </c>
      <c r="Y14">
        <f t="shared" si="3"/>
        <v>0</v>
      </c>
      <c r="Z14" t="str">
        <f t="shared" si="4"/>
        <v xml:space="preserve">                    </v>
      </c>
      <c r="AA14" t="str">
        <f t="shared" si="6"/>
        <v/>
      </c>
      <c r="AB14" t="str">
        <f t="shared" si="5"/>
        <v xml:space="preserve">                    </v>
      </c>
      <c r="AC14" t="str">
        <f t="shared" si="5"/>
        <v/>
      </c>
      <c r="AI14" t="s">
        <v>48</v>
      </c>
    </row>
    <row r="15" spans="1:35" x14ac:dyDescent="0.25">
      <c r="A15" t="s">
        <v>20</v>
      </c>
      <c r="B15">
        <v>7.3042363290439796E-2</v>
      </c>
      <c r="C15" t="s">
        <v>17</v>
      </c>
      <c r="D15">
        <v>0.30884474169810699</v>
      </c>
      <c r="E15" t="s">
        <v>6</v>
      </c>
      <c r="F15">
        <v>0.45509466894930101</v>
      </c>
      <c r="G15" t="s">
        <v>6</v>
      </c>
      <c r="H15">
        <v>0.182212947570907</v>
      </c>
      <c r="I15" t="s">
        <v>6</v>
      </c>
      <c r="J15">
        <v>0.201406464219135</v>
      </c>
      <c r="K15" t="s">
        <v>6</v>
      </c>
      <c r="L15">
        <v>6.0342709030540898E-2</v>
      </c>
      <c r="M15" t="s">
        <v>17</v>
      </c>
      <c r="N15">
        <v>0.163763318503614</v>
      </c>
      <c r="O15" t="s">
        <v>6</v>
      </c>
      <c r="P15">
        <v>0.12537792491420799</v>
      </c>
      <c r="Q15" t="s">
        <v>17</v>
      </c>
      <c r="R15">
        <v>0.21770711080058999</v>
      </c>
      <c r="S15" t="s">
        <v>6</v>
      </c>
      <c r="T15">
        <v>0.12175026438079301</v>
      </c>
      <c r="U15" t="s">
        <v>17</v>
      </c>
      <c r="W15" t="str">
        <f t="shared" si="1"/>
        <v xml:space="preserve">   *  *  *  *    *    *   </v>
      </c>
      <c r="X15" t="str">
        <f t="shared" si="2"/>
        <v>******</v>
      </c>
      <c r="Y15">
        <f t="shared" si="3"/>
        <v>6</v>
      </c>
      <c r="Z15" t="str">
        <f t="shared" si="4"/>
        <v xml:space="preserve">   #  #  #  #    #    #   </v>
      </c>
      <c r="AA15" t="str">
        <f t="shared" si="6"/>
        <v>••••••</v>
      </c>
      <c r="AB15" t="str">
        <f t="shared" si="5"/>
        <v xml:space="preserve">   |  |  |  |    |    |   </v>
      </c>
      <c r="AC15" t="str">
        <f t="shared" si="5"/>
        <v>||||||</v>
      </c>
      <c r="AI15" t="s">
        <v>49</v>
      </c>
    </row>
    <row r="16" spans="1:35" x14ac:dyDescent="0.25">
      <c r="A16" t="s">
        <v>21</v>
      </c>
      <c r="B16">
        <v>0.150667603391518</v>
      </c>
      <c r="C16" t="s">
        <v>6</v>
      </c>
      <c r="D16">
        <v>0.29979466867274701</v>
      </c>
      <c r="E16" t="s">
        <v>6</v>
      </c>
      <c r="F16">
        <v>0.31453515340499499</v>
      </c>
      <c r="G16" t="s">
        <v>6</v>
      </c>
      <c r="H16">
        <v>0.29343719004891999</v>
      </c>
      <c r="I16" t="s">
        <v>6</v>
      </c>
      <c r="J16">
        <v>0.133429418813964</v>
      </c>
      <c r="K16" t="s">
        <v>17</v>
      </c>
      <c r="L16">
        <v>9.3100284978582207E-2</v>
      </c>
      <c r="M16" t="s">
        <v>17</v>
      </c>
      <c r="N16">
        <v>0.18168385883366001</v>
      </c>
      <c r="O16" t="s">
        <v>6</v>
      </c>
      <c r="P16">
        <v>0.12528899568764801</v>
      </c>
      <c r="Q16" t="s">
        <v>17</v>
      </c>
      <c r="R16">
        <v>0.223646330621388</v>
      </c>
      <c r="S16" t="s">
        <v>6</v>
      </c>
      <c r="T16">
        <v>0</v>
      </c>
      <c r="U16" t="s">
        <v>17</v>
      </c>
      <c r="W16" t="str">
        <f t="shared" si="1"/>
        <v xml:space="preserve"> *  *  *  *      *    *   </v>
      </c>
      <c r="X16" t="str">
        <f t="shared" si="2"/>
        <v>******</v>
      </c>
      <c r="Y16">
        <f t="shared" si="3"/>
        <v>6</v>
      </c>
      <c r="Z16" t="str">
        <f t="shared" si="4"/>
        <v xml:space="preserve"> #  #  #  #      #    #   </v>
      </c>
      <c r="AA16" t="str">
        <f t="shared" si="6"/>
        <v>••••••</v>
      </c>
      <c r="AB16" t="str">
        <f t="shared" si="5"/>
        <v xml:space="preserve"> |  |  |  |      |    |   </v>
      </c>
      <c r="AC16" t="str">
        <f t="shared" si="5"/>
        <v>||||||</v>
      </c>
    </row>
    <row r="17" spans="1:29" x14ac:dyDescent="0.25">
      <c r="A17" t="s">
        <v>22</v>
      </c>
      <c r="B17">
        <v>0.15918799122503899</v>
      </c>
      <c r="C17" t="s">
        <v>6</v>
      </c>
      <c r="D17">
        <v>0</v>
      </c>
      <c r="E17" t="s">
        <v>17</v>
      </c>
      <c r="F17">
        <v>8.2669057848603802E-2</v>
      </c>
      <c r="G17" t="s">
        <v>17</v>
      </c>
      <c r="H17">
        <v>0</v>
      </c>
      <c r="I17" t="s">
        <v>17</v>
      </c>
      <c r="J17">
        <v>0.11929202849654399</v>
      </c>
      <c r="K17" t="s">
        <v>6</v>
      </c>
      <c r="L17">
        <v>0.121202163312131</v>
      </c>
      <c r="M17" t="s">
        <v>17</v>
      </c>
      <c r="N17">
        <v>0.113720290729695</v>
      </c>
      <c r="O17" t="s">
        <v>17</v>
      </c>
      <c r="P17">
        <v>0.11788923555735201</v>
      </c>
      <c r="Q17" t="s">
        <v>6</v>
      </c>
      <c r="R17">
        <v>0.30454263250776098</v>
      </c>
      <c r="S17" t="s">
        <v>6</v>
      </c>
      <c r="T17">
        <v>0</v>
      </c>
      <c r="U17" t="s">
        <v>17</v>
      </c>
      <c r="W17" t="str">
        <f t="shared" si="1"/>
        <v xml:space="preserve"> *        *      *  *   </v>
      </c>
      <c r="X17" t="str">
        <f t="shared" si="2"/>
        <v>****</v>
      </c>
      <c r="Y17">
        <f t="shared" si="3"/>
        <v>4</v>
      </c>
      <c r="Z17" t="str">
        <f t="shared" si="4"/>
        <v xml:space="preserve"> #        #      #  #   </v>
      </c>
      <c r="AA17" t="str">
        <f t="shared" si="6"/>
        <v>••••</v>
      </c>
      <c r="AB17" t="str">
        <f t="shared" si="5"/>
        <v xml:space="preserve"> |        |      |  |   </v>
      </c>
      <c r="AC17" t="str">
        <f t="shared" si="5"/>
        <v>||||</v>
      </c>
    </row>
    <row r="18" spans="1:29" x14ac:dyDescent="0.25">
      <c r="A18" t="s">
        <v>23</v>
      </c>
      <c r="B18">
        <v>9.4384130803119498E-2</v>
      </c>
      <c r="C18" t="s">
        <v>6</v>
      </c>
      <c r="D18">
        <v>0.15790936932284599</v>
      </c>
      <c r="E18" t="s">
        <v>17</v>
      </c>
      <c r="F18">
        <v>0.40781499623379902</v>
      </c>
      <c r="G18" t="s">
        <v>6</v>
      </c>
      <c r="H18">
        <v>0.23514271333400399</v>
      </c>
      <c r="I18" t="s">
        <v>6</v>
      </c>
      <c r="J18">
        <v>6.7498580268208902E-2</v>
      </c>
      <c r="K18" t="s">
        <v>17</v>
      </c>
      <c r="L18">
        <v>0.12294259526109701</v>
      </c>
      <c r="M18" t="s">
        <v>17</v>
      </c>
      <c r="N18">
        <v>0.106697646712964</v>
      </c>
      <c r="O18" t="s">
        <v>17</v>
      </c>
      <c r="P18">
        <v>0.12537792491420799</v>
      </c>
      <c r="Q18" t="s">
        <v>17</v>
      </c>
      <c r="R18">
        <v>0.198444503685305</v>
      </c>
      <c r="S18" t="s">
        <v>6</v>
      </c>
      <c r="T18">
        <v>0.11242246660873199</v>
      </c>
      <c r="U18" t="s">
        <v>17</v>
      </c>
      <c r="W18" t="str">
        <f t="shared" si="1"/>
        <v xml:space="preserve"> *    *  *          *   </v>
      </c>
      <c r="X18" t="str">
        <f t="shared" si="2"/>
        <v>****</v>
      </c>
      <c r="Y18">
        <f t="shared" si="3"/>
        <v>4</v>
      </c>
      <c r="Z18" t="str">
        <f t="shared" si="4"/>
        <v xml:space="preserve"> #    #  #          #   </v>
      </c>
      <c r="AA18" t="str">
        <f t="shared" si="6"/>
        <v>••••</v>
      </c>
      <c r="AB18" t="str">
        <f t="shared" si="5"/>
        <v xml:space="preserve"> |    |  |          |   </v>
      </c>
      <c r="AC18" t="str">
        <f t="shared" si="5"/>
        <v>||||</v>
      </c>
    </row>
    <row r="19" spans="1:29" x14ac:dyDescent="0.25">
      <c r="A19" t="s">
        <v>24</v>
      </c>
      <c r="B19">
        <v>6.8072747310248705E-2</v>
      </c>
      <c r="C19" t="s">
        <v>6</v>
      </c>
      <c r="D19">
        <v>0</v>
      </c>
      <c r="E19" t="s">
        <v>17</v>
      </c>
      <c r="F19">
        <v>0.22643106977662</v>
      </c>
      <c r="G19" t="s">
        <v>6</v>
      </c>
      <c r="H19">
        <v>4.37598309220225E-2</v>
      </c>
      <c r="I19" t="s">
        <v>17</v>
      </c>
      <c r="J19">
        <v>0.102014450968475</v>
      </c>
      <c r="K19" t="s">
        <v>17</v>
      </c>
      <c r="L19">
        <v>6.5386182387435099E-2</v>
      </c>
      <c r="M19" t="s">
        <v>17</v>
      </c>
      <c r="N19">
        <v>0.12776242400784901</v>
      </c>
      <c r="O19" t="s">
        <v>17</v>
      </c>
      <c r="P19">
        <v>0.142241272299067</v>
      </c>
      <c r="Q19" t="s">
        <v>17</v>
      </c>
      <c r="R19">
        <v>0.366546078148901</v>
      </c>
      <c r="S19" t="s">
        <v>6</v>
      </c>
      <c r="T19">
        <v>3.0070179569972998E-2</v>
      </c>
      <c r="U19" t="s">
        <v>17</v>
      </c>
      <c r="W19" t="str">
        <f t="shared" si="1"/>
        <v xml:space="preserve"> *    *            *   </v>
      </c>
      <c r="X19" t="str">
        <f t="shared" si="2"/>
        <v>***</v>
      </c>
      <c r="Y19">
        <f t="shared" si="3"/>
        <v>3</v>
      </c>
      <c r="Z19" t="str">
        <f t="shared" si="4"/>
        <v xml:space="preserve"> #    #            #   </v>
      </c>
      <c r="AA19" t="str">
        <f t="shared" si="6"/>
        <v>•••</v>
      </c>
      <c r="AB19" t="str">
        <f t="shared" si="5"/>
        <v xml:space="preserve"> |    |            |   </v>
      </c>
      <c r="AC19" t="str">
        <f t="shared" si="5"/>
        <v>|||</v>
      </c>
    </row>
    <row r="20" spans="1:29" x14ac:dyDescent="0.25">
      <c r="A20" t="s">
        <v>25</v>
      </c>
      <c r="B20">
        <v>0.10315013669685701</v>
      </c>
      <c r="C20" t="s">
        <v>6</v>
      </c>
      <c r="D20">
        <v>0.15227292838155901</v>
      </c>
      <c r="E20" t="s">
        <v>17</v>
      </c>
      <c r="F20">
        <v>0.22643106977662</v>
      </c>
      <c r="G20" t="s">
        <v>17</v>
      </c>
      <c r="H20">
        <v>0.23514271333400399</v>
      </c>
      <c r="I20" t="s">
        <v>6</v>
      </c>
      <c r="J20">
        <v>5.4634893615817803E-2</v>
      </c>
      <c r="K20" t="s">
        <v>17</v>
      </c>
      <c r="L20">
        <v>8.9007815461716294E-2</v>
      </c>
      <c r="M20" t="s">
        <v>6</v>
      </c>
      <c r="N20">
        <v>0.14368542490771999</v>
      </c>
      <c r="O20" t="s">
        <v>17</v>
      </c>
      <c r="P20">
        <v>0.12528899568764801</v>
      </c>
      <c r="Q20" t="s">
        <v>17</v>
      </c>
      <c r="R20">
        <v>0.21770711080058999</v>
      </c>
      <c r="S20" t="s">
        <v>6</v>
      </c>
      <c r="T20">
        <v>0.16280167515820601</v>
      </c>
      <c r="U20" t="s">
        <v>17</v>
      </c>
      <c r="W20" t="str">
        <f t="shared" si="1"/>
        <v xml:space="preserve"> *      *    *      *   </v>
      </c>
      <c r="X20" t="str">
        <f t="shared" si="2"/>
        <v>****</v>
      </c>
      <c r="Y20">
        <f t="shared" si="3"/>
        <v>4</v>
      </c>
      <c r="Z20" t="str">
        <f t="shared" si="4"/>
        <v xml:space="preserve"> #      #    #      #   </v>
      </c>
      <c r="AA20" t="str">
        <f t="shared" si="6"/>
        <v>••••</v>
      </c>
      <c r="AB20" t="str">
        <f t="shared" si="5"/>
        <v xml:space="preserve"> |      |    |      |   </v>
      </c>
      <c r="AC20" t="str">
        <f t="shared" si="5"/>
        <v>||||</v>
      </c>
    </row>
    <row r="21" spans="1:29" x14ac:dyDescent="0.25">
      <c r="A21" t="s">
        <v>26</v>
      </c>
      <c r="B21">
        <v>6.8295320424175798E-2</v>
      </c>
      <c r="C21" t="s">
        <v>17</v>
      </c>
      <c r="D21">
        <v>0.28402902517311401</v>
      </c>
      <c r="E21" t="s">
        <v>6</v>
      </c>
      <c r="F21">
        <v>0.20568290392375099</v>
      </c>
      <c r="G21" t="s">
        <v>17</v>
      </c>
      <c r="H21">
        <v>9.6393101279146604E-2</v>
      </c>
      <c r="I21" t="s">
        <v>6</v>
      </c>
      <c r="J21">
        <v>7.04724530556705E-2</v>
      </c>
      <c r="K21" t="s">
        <v>17</v>
      </c>
      <c r="L21">
        <v>9.1740143451638903E-2</v>
      </c>
      <c r="M21" t="s">
        <v>17</v>
      </c>
      <c r="N21">
        <v>0.12693175299489001</v>
      </c>
      <c r="O21" t="s">
        <v>6</v>
      </c>
      <c r="P21">
        <v>0.13649441199580301</v>
      </c>
      <c r="Q21" t="s">
        <v>17</v>
      </c>
      <c r="R21">
        <v>0.102341397921119</v>
      </c>
      <c r="S21" t="s">
        <v>17</v>
      </c>
      <c r="T21">
        <v>6.4448075187366199E-2</v>
      </c>
      <c r="U21" t="s">
        <v>17</v>
      </c>
      <c r="W21" t="str">
        <f t="shared" si="1"/>
        <v xml:space="preserve">   *    *      *       </v>
      </c>
      <c r="X21" t="str">
        <f t="shared" si="2"/>
        <v>***</v>
      </c>
      <c r="Y21">
        <f t="shared" si="3"/>
        <v>3</v>
      </c>
      <c r="Z21" t="str">
        <f t="shared" si="4"/>
        <v xml:space="preserve">   #    #      #       </v>
      </c>
      <c r="AA21" t="str">
        <f t="shared" si="6"/>
        <v>•••</v>
      </c>
      <c r="AB21" t="str">
        <f t="shared" si="5"/>
        <v xml:space="preserve">   |    |      |       </v>
      </c>
      <c r="AC21" t="str">
        <f t="shared" si="5"/>
        <v>|||</v>
      </c>
    </row>
    <row r="22" spans="1:29" x14ac:dyDescent="0.25">
      <c r="A22" t="s">
        <v>27</v>
      </c>
      <c r="B22">
        <v>0.120287666020959</v>
      </c>
      <c r="C22" t="s">
        <v>6</v>
      </c>
      <c r="D22">
        <v>0.22424172037144799</v>
      </c>
      <c r="E22" t="s">
        <v>17</v>
      </c>
      <c r="F22">
        <v>0.21112549790152901</v>
      </c>
      <c r="G22" t="s">
        <v>6</v>
      </c>
      <c r="H22">
        <v>0.114675152305455</v>
      </c>
      <c r="I22" t="s">
        <v>6</v>
      </c>
      <c r="J22">
        <v>7.6516175413661597E-2</v>
      </c>
      <c r="K22" t="s">
        <v>17</v>
      </c>
      <c r="L22">
        <v>0.10711870136837801</v>
      </c>
      <c r="M22" t="s">
        <v>17</v>
      </c>
      <c r="N22">
        <v>0.114942936363449</v>
      </c>
      <c r="O22" t="s">
        <v>17</v>
      </c>
      <c r="P22">
        <v>0.12046323100087</v>
      </c>
      <c r="Q22" t="s">
        <v>17</v>
      </c>
      <c r="R22">
        <v>0.12604053723295</v>
      </c>
      <c r="S22" t="s">
        <v>17</v>
      </c>
      <c r="T22">
        <v>0</v>
      </c>
      <c r="U22" t="s">
        <v>17</v>
      </c>
      <c r="W22" t="str">
        <f t="shared" si="1"/>
        <v xml:space="preserve"> *    *  *             </v>
      </c>
      <c r="X22" t="str">
        <f t="shared" si="2"/>
        <v>***</v>
      </c>
      <c r="Y22">
        <f t="shared" si="3"/>
        <v>3</v>
      </c>
      <c r="Z22" t="str">
        <f t="shared" si="4"/>
        <v xml:space="preserve"> #    #  #             </v>
      </c>
      <c r="AA22" t="str">
        <f t="shared" si="6"/>
        <v>•••</v>
      </c>
      <c r="AB22" t="str">
        <f t="shared" si="5"/>
        <v xml:space="preserve"> |    |  |             </v>
      </c>
      <c r="AC22" t="str">
        <f t="shared" si="5"/>
        <v>|||</v>
      </c>
    </row>
    <row r="23" spans="1:29" x14ac:dyDescent="0.25">
      <c r="A23" t="s">
        <v>28</v>
      </c>
      <c r="B23">
        <v>0.13002107722894399</v>
      </c>
      <c r="C23" t="s">
        <v>6</v>
      </c>
      <c r="D23">
        <v>0.186315393038259</v>
      </c>
      <c r="E23" t="s">
        <v>17</v>
      </c>
      <c r="F23">
        <v>0.10003936389135901</v>
      </c>
      <c r="G23" t="s">
        <v>17</v>
      </c>
      <c r="H23">
        <v>0.23514271333400399</v>
      </c>
      <c r="I23" t="s">
        <v>6</v>
      </c>
      <c r="J23">
        <v>9.8529915758341802E-2</v>
      </c>
      <c r="K23" t="s">
        <v>17</v>
      </c>
      <c r="L23">
        <v>6.1607974884597003E-2</v>
      </c>
      <c r="M23" t="s">
        <v>17</v>
      </c>
      <c r="N23">
        <v>0.18147015962049801</v>
      </c>
      <c r="O23" t="s">
        <v>6</v>
      </c>
      <c r="P23">
        <v>0.112366556162941</v>
      </c>
      <c r="Q23" t="s">
        <v>17</v>
      </c>
      <c r="R23">
        <v>0.126279244841386</v>
      </c>
      <c r="S23" t="s">
        <v>17</v>
      </c>
      <c r="T23">
        <v>9.9362017424534294E-2</v>
      </c>
      <c r="U23" t="s">
        <v>17</v>
      </c>
      <c r="W23" t="str">
        <f t="shared" si="1"/>
        <v xml:space="preserve"> *      *      *       </v>
      </c>
      <c r="X23" t="str">
        <f t="shared" si="2"/>
        <v>***</v>
      </c>
      <c r="Y23">
        <f t="shared" si="3"/>
        <v>3</v>
      </c>
      <c r="Z23" t="str">
        <f t="shared" si="4"/>
        <v xml:space="preserve"> #      #      #       </v>
      </c>
      <c r="AA23" t="str">
        <f t="shared" si="6"/>
        <v>•••</v>
      </c>
      <c r="AB23" t="str">
        <f t="shared" si="5"/>
        <v xml:space="preserve"> |      |      |       </v>
      </c>
      <c r="AC23" t="str">
        <f t="shared" si="5"/>
        <v>|||</v>
      </c>
    </row>
    <row r="24" spans="1:29" x14ac:dyDescent="0.25">
      <c r="A24" t="s">
        <v>29</v>
      </c>
      <c r="B24">
        <v>8.6156673382875901E-2</v>
      </c>
      <c r="C24" t="s">
        <v>17</v>
      </c>
      <c r="D24">
        <v>0.28402902517311401</v>
      </c>
      <c r="E24" t="s">
        <v>6</v>
      </c>
      <c r="F24">
        <v>0.21112549790152901</v>
      </c>
      <c r="G24" t="s">
        <v>17</v>
      </c>
      <c r="H24">
        <v>0.114675152305455</v>
      </c>
      <c r="I24" t="s">
        <v>6</v>
      </c>
      <c r="J24">
        <v>3.9217828782701601E-2</v>
      </c>
      <c r="K24" t="s">
        <v>17</v>
      </c>
      <c r="L24">
        <v>0.10711870136837801</v>
      </c>
      <c r="M24" t="s">
        <v>17</v>
      </c>
      <c r="N24">
        <v>0.13299123949316199</v>
      </c>
      <c r="O24" t="s">
        <v>6</v>
      </c>
      <c r="P24">
        <v>0.10258431050842499</v>
      </c>
      <c r="Q24" t="s">
        <v>17</v>
      </c>
      <c r="R24">
        <v>0.123021138495925</v>
      </c>
      <c r="S24" t="s">
        <v>17</v>
      </c>
      <c r="T24">
        <v>0.100101799048653</v>
      </c>
      <c r="U24" t="s">
        <v>17</v>
      </c>
      <c r="W24" t="str">
        <f t="shared" si="1"/>
        <v xml:space="preserve">   *    *      *       </v>
      </c>
      <c r="X24" t="str">
        <f t="shared" si="2"/>
        <v>***</v>
      </c>
      <c r="Y24">
        <f t="shared" si="3"/>
        <v>3</v>
      </c>
      <c r="Z24" t="str">
        <f t="shared" si="4"/>
        <v xml:space="preserve">   #    #      #       </v>
      </c>
      <c r="AA24" t="str">
        <f t="shared" si="6"/>
        <v>•••</v>
      </c>
      <c r="AB24" t="str">
        <f t="shared" si="5"/>
        <v xml:space="preserve">   |    |      |       </v>
      </c>
      <c r="AC24" t="str">
        <f t="shared" si="5"/>
        <v>|||</v>
      </c>
    </row>
    <row r="25" spans="1:29" x14ac:dyDescent="0.25">
      <c r="A25" t="s">
        <v>30</v>
      </c>
      <c r="B25">
        <v>4.9473833032477203E-2</v>
      </c>
      <c r="C25" t="s">
        <v>17</v>
      </c>
      <c r="D25">
        <v>0.27319299417373399</v>
      </c>
      <c r="E25" t="s">
        <v>6</v>
      </c>
      <c r="F25">
        <v>0.10003936389135901</v>
      </c>
      <c r="G25" t="s">
        <v>17</v>
      </c>
      <c r="H25">
        <v>0.246229008178737</v>
      </c>
      <c r="I25" t="s">
        <v>6</v>
      </c>
      <c r="J25">
        <v>4.945435026226E-2</v>
      </c>
      <c r="K25" t="s">
        <v>17</v>
      </c>
      <c r="L25">
        <v>9.3731496829428995E-2</v>
      </c>
      <c r="M25" t="s">
        <v>17</v>
      </c>
      <c r="N25">
        <v>0.129464545812847</v>
      </c>
      <c r="O25" t="s">
        <v>17</v>
      </c>
      <c r="P25">
        <v>0.11788923555735201</v>
      </c>
      <c r="Q25" t="s">
        <v>17</v>
      </c>
      <c r="R25">
        <v>0.12604053723295</v>
      </c>
      <c r="S25" t="s">
        <v>17</v>
      </c>
      <c r="T25">
        <v>0.16122827121356101</v>
      </c>
      <c r="U25" t="s">
        <v>17</v>
      </c>
      <c r="W25" t="str">
        <f t="shared" si="1"/>
        <v xml:space="preserve">   *    *             </v>
      </c>
      <c r="X25" t="str">
        <f t="shared" si="2"/>
        <v>**</v>
      </c>
      <c r="Y25">
        <f t="shared" si="3"/>
        <v>2</v>
      </c>
      <c r="Z25" t="str">
        <f t="shared" si="4"/>
        <v xml:space="preserve">   #    #             </v>
      </c>
      <c r="AA25" t="str">
        <f t="shared" si="6"/>
        <v>••</v>
      </c>
      <c r="AB25" t="str">
        <f t="shared" si="5"/>
        <v xml:space="preserve">   |    |             </v>
      </c>
      <c r="AC25" t="str">
        <f t="shared" si="5"/>
        <v>||</v>
      </c>
    </row>
    <row r="26" spans="1:29" x14ac:dyDescent="0.25">
      <c r="A26" t="s">
        <v>31</v>
      </c>
      <c r="B26">
        <v>7.5301190066736107E-2</v>
      </c>
      <c r="C26" t="s">
        <v>6</v>
      </c>
      <c r="D26">
        <v>0.109333979664997</v>
      </c>
      <c r="E26" t="s">
        <v>6</v>
      </c>
      <c r="F26">
        <v>0.10003936389135901</v>
      </c>
      <c r="G26" t="s">
        <v>17</v>
      </c>
      <c r="H26">
        <v>0.20636032788386199</v>
      </c>
      <c r="I26" t="s">
        <v>6</v>
      </c>
      <c r="J26">
        <v>4.9002608301471899E-2</v>
      </c>
      <c r="K26" t="s">
        <v>17</v>
      </c>
      <c r="L26">
        <v>0.13424393394044101</v>
      </c>
      <c r="M26" t="s">
        <v>17</v>
      </c>
      <c r="N26">
        <v>0.202016713753431</v>
      </c>
      <c r="O26" t="s">
        <v>6</v>
      </c>
      <c r="P26">
        <v>0.112366556162941</v>
      </c>
      <c r="Q26" t="s">
        <v>17</v>
      </c>
      <c r="R26">
        <v>0.227679953563174</v>
      </c>
      <c r="S26" t="s">
        <v>6</v>
      </c>
      <c r="T26">
        <v>0.12946515293594699</v>
      </c>
      <c r="U26" t="s">
        <v>17</v>
      </c>
      <c r="W26" t="str">
        <f t="shared" si="1"/>
        <v xml:space="preserve"> *  *    *      *    *   </v>
      </c>
      <c r="X26" t="str">
        <f t="shared" si="2"/>
        <v>*****</v>
      </c>
      <c r="Y26">
        <f t="shared" si="3"/>
        <v>5</v>
      </c>
      <c r="Z26" t="str">
        <f t="shared" si="4"/>
        <v xml:space="preserve"> #  #    #      #    #   </v>
      </c>
      <c r="AA26" t="str">
        <f t="shared" si="6"/>
        <v>•••••</v>
      </c>
      <c r="AB26" t="str">
        <f t="shared" si="5"/>
        <v xml:space="preserve"> |  |    |      |    |   </v>
      </c>
      <c r="AC26" t="str">
        <f t="shared" si="5"/>
        <v>|||||</v>
      </c>
    </row>
    <row r="27" spans="1:29" x14ac:dyDescent="0.25">
      <c r="A27" t="s">
        <v>32</v>
      </c>
      <c r="B27">
        <v>9.2311258349744005E-2</v>
      </c>
      <c r="C27" t="s">
        <v>6</v>
      </c>
      <c r="D27">
        <v>0.17400236587683299</v>
      </c>
      <c r="E27" t="s">
        <v>17</v>
      </c>
      <c r="F27">
        <v>0.39761766006111698</v>
      </c>
      <c r="G27" t="s">
        <v>6</v>
      </c>
      <c r="H27">
        <v>0.23514271333400399</v>
      </c>
      <c r="I27" t="s">
        <v>6</v>
      </c>
      <c r="J27">
        <v>7.6516175413661597E-2</v>
      </c>
      <c r="K27" t="s">
        <v>17</v>
      </c>
      <c r="L27">
        <v>0.168467461117976</v>
      </c>
      <c r="M27" t="s">
        <v>6</v>
      </c>
      <c r="N27">
        <v>0.11218288421080599</v>
      </c>
      <c r="O27" t="s">
        <v>6</v>
      </c>
      <c r="P27">
        <v>0.18650209693974201</v>
      </c>
      <c r="Q27" t="s">
        <v>17</v>
      </c>
      <c r="R27">
        <v>0.105277557976547</v>
      </c>
      <c r="S27" t="s">
        <v>17</v>
      </c>
      <c r="T27">
        <v>0.137201990157302</v>
      </c>
      <c r="U27" t="s">
        <v>17</v>
      </c>
      <c r="W27" t="str">
        <f t="shared" si="1"/>
        <v xml:space="preserve"> *    *  *    *  *       </v>
      </c>
      <c r="X27" t="str">
        <f t="shared" si="2"/>
        <v>*****</v>
      </c>
      <c r="Y27">
        <f t="shared" si="3"/>
        <v>5</v>
      </c>
      <c r="Z27" t="str">
        <f t="shared" si="4"/>
        <v xml:space="preserve"> #    #  #    #  #       </v>
      </c>
      <c r="AA27" t="str">
        <f t="shared" si="6"/>
        <v>•••••</v>
      </c>
      <c r="AB27" t="str">
        <f t="shared" si="5"/>
        <v xml:space="preserve"> |    |  |    |  |       </v>
      </c>
      <c r="AC27" t="str">
        <f t="shared" si="5"/>
        <v>|||||</v>
      </c>
    </row>
    <row r="28" spans="1:29" x14ac:dyDescent="0.25">
      <c r="A28" t="s">
        <v>33</v>
      </c>
      <c r="B28">
        <v>7.3530996776344795E-2</v>
      </c>
      <c r="C28" t="s">
        <v>17</v>
      </c>
      <c r="D28">
        <v>6.9626789496451402E-2</v>
      </c>
      <c r="E28" t="s">
        <v>17</v>
      </c>
      <c r="F28">
        <v>0.54938256354792703</v>
      </c>
      <c r="G28" t="s">
        <v>6</v>
      </c>
      <c r="H28">
        <v>0.23514271333400399</v>
      </c>
      <c r="I28" t="s">
        <v>6</v>
      </c>
      <c r="J28">
        <v>7.04724530556705E-2</v>
      </c>
      <c r="K28" t="s">
        <v>17</v>
      </c>
      <c r="L28">
        <v>0.119056042310115</v>
      </c>
      <c r="M28" t="s">
        <v>17</v>
      </c>
      <c r="N28">
        <v>0.14314800959051999</v>
      </c>
      <c r="O28" t="s">
        <v>17</v>
      </c>
      <c r="P28">
        <v>0.14207636540090501</v>
      </c>
      <c r="Q28" t="s">
        <v>17</v>
      </c>
      <c r="R28">
        <v>0.126279244841386</v>
      </c>
      <c r="S28" t="s">
        <v>17</v>
      </c>
      <c r="T28">
        <v>9.7575676820348803E-2</v>
      </c>
      <c r="U28" t="s">
        <v>17</v>
      </c>
      <c r="W28" t="str">
        <f t="shared" si="1"/>
        <v xml:space="preserve">     *  *             </v>
      </c>
      <c r="X28" t="str">
        <f t="shared" si="2"/>
        <v>**</v>
      </c>
      <c r="Y28">
        <f t="shared" si="3"/>
        <v>2</v>
      </c>
      <c r="Z28" t="str">
        <f t="shared" si="4"/>
        <v xml:space="preserve">     #  #             </v>
      </c>
      <c r="AA28" t="str">
        <f t="shared" si="6"/>
        <v>••</v>
      </c>
      <c r="AB28" t="str">
        <f t="shared" si="5"/>
        <v xml:space="preserve">     |  |             </v>
      </c>
      <c r="AC28" t="str">
        <f t="shared" si="5"/>
        <v>||</v>
      </c>
    </row>
    <row r="29" spans="1:29" x14ac:dyDescent="0.25">
      <c r="A29" t="s">
        <v>34</v>
      </c>
      <c r="B29">
        <v>0.16620750317974101</v>
      </c>
      <c r="C29" t="s">
        <v>6</v>
      </c>
      <c r="D29">
        <v>4.6846317757114099E-2</v>
      </c>
      <c r="E29" t="s">
        <v>17</v>
      </c>
      <c r="F29">
        <v>0.22643106977662</v>
      </c>
      <c r="G29" t="s">
        <v>6</v>
      </c>
      <c r="H29">
        <v>0.36983749967261498</v>
      </c>
      <c r="I29" t="s">
        <v>6</v>
      </c>
      <c r="J29">
        <v>5.48057066418298E-2</v>
      </c>
      <c r="K29" t="s">
        <v>17</v>
      </c>
      <c r="L29">
        <v>0.14683333381285099</v>
      </c>
      <c r="M29" t="s">
        <v>17</v>
      </c>
      <c r="N29">
        <v>0.15200207350912201</v>
      </c>
      <c r="O29" t="s">
        <v>17</v>
      </c>
      <c r="P29">
        <v>0.239515307269144</v>
      </c>
      <c r="Q29" t="s">
        <v>17</v>
      </c>
      <c r="R29">
        <v>0.105277557976547</v>
      </c>
      <c r="S29" t="s">
        <v>17</v>
      </c>
      <c r="T29">
        <v>0.24429109652391801</v>
      </c>
      <c r="U29" t="s">
        <v>6</v>
      </c>
      <c r="W29" t="str">
        <f t="shared" si="1"/>
        <v xml:space="preserve"> *    *  *            * </v>
      </c>
      <c r="X29" t="str">
        <f t="shared" si="2"/>
        <v>****</v>
      </c>
      <c r="Y29">
        <f t="shared" si="3"/>
        <v>4</v>
      </c>
      <c r="Z29" t="str">
        <f t="shared" si="4"/>
        <v xml:space="preserve"> #    #  #            # </v>
      </c>
      <c r="AA29" t="str">
        <f t="shared" si="6"/>
        <v>••••</v>
      </c>
      <c r="AB29" t="str">
        <f t="shared" si="5"/>
        <v xml:space="preserve"> |    |  |            | </v>
      </c>
      <c r="AC29" t="str">
        <f t="shared" si="5"/>
        <v>||||</v>
      </c>
    </row>
    <row r="30" spans="1:29" x14ac:dyDescent="0.25">
      <c r="A30" t="s">
        <v>35</v>
      </c>
      <c r="B30">
        <v>7.2678350423009505E-2</v>
      </c>
      <c r="C30" t="s">
        <v>17</v>
      </c>
      <c r="D30">
        <v>4.6846317757114099E-2</v>
      </c>
      <c r="E30" t="s">
        <v>17</v>
      </c>
      <c r="F30">
        <v>8.2669057848603802E-2</v>
      </c>
      <c r="G30" t="s">
        <v>17</v>
      </c>
      <c r="H30">
        <v>0.10782037043059101</v>
      </c>
      <c r="I30" t="s">
        <v>17</v>
      </c>
      <c r="J30">
        <v>7.0640979721573294E-2</v>
      </c>
      <c r="K30" t="s">
        <v>17</v>
      </c>
      <c r="L30">
        <v>0.107611543658529</v>
      </c>
      <c r="M30" t="s">
        <v>17</v>
      </c>
      <c r="N30">
        <v>0.16470800859365001</v>
      </c>
      <c r="O30" t="s">
        <v>17</v>
      </c>
      <c r="P30">
        <v>0.10532950128730099</v>
      </c>
      <c r="Q30" t="s">
        <v>17</v>
      </c>
      <c r="R30">
        <v>0.12604053723295</v>
      </c>
      <c r="S30" t="s">
        <v>17</v>
      </c>
      <c r="T30">
        <v>0.25559183042466299</v>
      </c>
      <c r="U30" t="s">
        <v>6</v>
      </c>
      <c r="W30" t="str">
        <f t="shared" si="1"/>
        <v xml:space="preserve">                   * </v>
      </c>
      <c r="X30" t="str">
        <f t="shared" si="2"/>
        <v>*</v>
      </c>
      <c r="Y30">
        <f t="shared" si="3"/>
        <v>1</v>
      </c>
      <c r="Z30" t="str">
        <f t="shared" si="4"/>
        <v xml:space="preserve">                   # </v>
      </c>
      <c r="AA30" t="str">
        <f t="shared" si="6"/>
        <v>•</v>
      </c>
      <c r="AB30" t="str">
        <f t="shared" si="5"/>
        <v xml:space="preserve">                   | </v>
      </c>
      <c r="AC30" t="str">
        <f t="shared" si="5"/>
        <v>|</v>
      </c>
    </row>
    <row r="31" spans="1:29" x14ac:dyDescent="0.25">
      <c r="A31" t="s">
        <v>36</v>
      </c>
      <c r="B31">
        <v>8.1643033774741497E-2</v>
      </c>
      <c r="C31" t="s">
        <v>6</v>
      </c>
      <c r="D31">
        <v>0.13686781419246399</v>
      </c>
      <c r="E31" t="s">
        <v>17</v>
      </c>
      <c r="F31">
        <v>0.295755567021463</v>
      </c>
      <c r="G31" t="s">
        <v>6</v>
      </c>
      <c r="H31">
        <v>0.184857358985066</v>
      </c>
      <c r="I31" t="s">
        <v>6</v>
      </c>
      <c r="J31">
        <v>3.9217828782701601E-2</v>
      </c>
      <c r="K31" t="s">
        <v>17</v>
      </c>
      <c r="L31">
        <v>0.105850722070279</v>
      </c>
      <c r="M31" t="s">
        <v>17</v>
      </c>
      <c r="N31">
        <v>0.189986387644629</v>
      </c>
      <c r="O31" t="s">
        <v>6</v>
      </c>
      <c r="P31">
        <v>0.24183932236075001</v>
      </c>
      <c r="Q31" t="s">
        <v>17</v>
      </c>
      <c r="R31">
        <v>0.126279244841386</v>
      </c>
      <c r="S31" t="s">
        <v>17</v>
      </c>
      <c r="T31">
        <v>0.25559183042466299</v>
      </c>
      <c r="U31" t="s">
        <v>6</v>
      </c>
      <c r="W31" t="str">
        <f t="shared" si="1"/>
        <v xml:space="preserve"> *    *  *      *      * </v>
      </c>
      <c r="X31" t="str">
        <f t="shared" si="2"/>
        <v>*****</v>
      </c>
      <c r="Y31">
        <f t="shared" si="3"/>
        <v>5</v>
      </c>
      <c r="Z31" t="str">
        <f t="shared" si="4"/>
        <v xml:space="preserve"> #    #  #      #      # </v>
      </c>
      <c r="AA31" t="str">
        <f t="shared" si="6"/>
        <v>•••••</v>
      </c>
      <c r="AB31" t="str">
        <f t="shared" si="5"/>
        <v xml:space="preserve"> |    |  |      |      | </v>
      </c>
      <c r="AC31" t="str">
        <f t="shared" si="5"/>
        <v>|||||</v>
      </c>
    </row>
    <row r="32" spans="1:29" x14ac:dyDescent="0.25">
      <c r="A32" t="s">
        <v>37</v>
      </c>
      <c r="B32">
        <v>6.72927278844732E-2</v>
      </c>
      <c r="C32" t="s">
        <v>6</v>
      </c>
      <c r="D32">
        <v>0.124580639265385</v>
      </c>
      <c r="E32" t="s">
        <v>17</v>
      </c>
      <c r="F32">
        <v>0.20568290392375099</v>
      </c>
      <c r="G32" t="s">
        <v>17</v>
      </c>
      <c r="H32">
        <v>0.184857358985066</v>
      </c>
      <c r="I32" t="s">
        <v>17</v>
      </c>
      <c r="J32">
        <v>0.107275104571027</v>
      </c>
      <c r="K32" t="s">
        <v>17</v>
      </c>
      <c r="L32">
        <v>0.115124204499754</v>
      </c>
      <c r="M32" t="s">
        <v>17</v>
      </c>
      <c r="N32">
        <v>0.13509279673623301</v>
      </c>
      <c r="O32" t="s">
        <v>17</v>
      </c>
      <c r="P32">
        <v>0.12133454207467</v>
      </c>
      <c r="Q32" t="s">
        <v>6</v>
      </c>
      <c r="R32">
        <v>0.102341397921119</v>
      </c>
      <c r="S32" t="s">
        <v>17</v>
      </c>
      <c r="T32">
        <v>0.111002940514784</v>
      </c>
      <c r="U32" t="s">
        <v>17</v>
      </c>
      <c r="W32" t="str">
        <f t="shared" si="1"/>
        <v xml:space="preserve"> *              *     </v>
      </c>
      <c r="X32" t="str">
        <f t="shared" si="2"/>
        <v>**</v>
      </c>
      <c r="Y32">
        <f t="shared" si="3"/>
        <v>2</v>
      </c>
      <c r="Z32" t="str">
        <f t="shared" si="4"/>
        <v xml:space="preserve"> #              #     </v>
      </c>
      <c r="AA32" t="str">
        <f t="shared" si="6"/>
        <v>••</v>
      </c>
      <c r="AB32" t="str">
        <f t="shared" si="5"/>
        <v xml:space="preserve"> |              |     </v>
      </c>
      <c r="AC32" t="str">
        <f t="shared" si="5"/>
        <v>||</v>
      </c>
    </row>
    <row r="35" spans="1:21" x14ac:dyDescent="0.25">
      <c r="A35" t="s">
        <v>0</v>
      </c>
      <c r="B35" t="s">
        <v>3</v>
      </c>
      <c r="C35" t="s">
        <v>4</v>
      </c>
      <c r="D35" t="s">
        <v>3</v>
      </c>
      <c r="E35" t="s">
        <v>4</v>
      </c>
      <c r="F35" t="s">
        <v>3</v>
      </c>
      <c r="G35" t="s">
        <v>4</v>
      </c>
      <c r="H35" t="s">
        <v>3</v>
      </c>
      <c r="I35" t="s">
        <v>4</v>
      </c>
      <c r="J35" t="s">
        <v>3</v>
      </c>
      <c r="K35" t="s">
        <v>4</v>
      </c>
      <c r="L35" t="s">
        <v>3</v>
      </c>
      <c r="M35" t="s">
        <v>4</v>
      </c>
      <c r="N35" t="s">
        <v>3</v>
      </c>
      <c r="O35" t="s">
        <v>4</v>
      </c>
      <c r="P35" t="s">
        <v>3</v>
      </c>
      <c r="Q35" t="s">
        <v>4</v>
      </c>
      <c r="R35" t="s">
        <v>3</v>
      </c>
      <c r="S35" t="s">
        <v>4</v>
      </c>
      <c r="T35" t="s">
        <v>3</v>
      </c>
      <c r="U35" t="s">
        <v>4</v>
      </c>
    </row>
    <row r="36" spans="1:21" x14ac:dyDescent="0.25">
      <c r="A36" t="s">
        <v>5</v>
      </c>
      <c r="B36">
        <v>9.6124704165684499E-2</v>
      </c>
      <c r="C36" t="s">
        <v>7</v>
      </c>
      <c r="D36">
        <v>0.122626827415835</v>
      </c>
      <c r="E36" t="s">
        <v>7</v>
      </c>
      <c r="F36">
        <v>0.17923404231331999</v>
      </c>
      <c r="G36" t="s">
        <v>7</v>
      </c>
      <c r="H36">
        <v>0.18296794662406199</v>
      </c>
      <c r="I36" t="s">
        <v>7</v>
      </c>
      <c r="J36">
        <v>9.8982172285897493E-2</v>
      </c>
      <c r="K36" t="s">
        <v>7</v>
      </c>
      <c r="L36">
        <v>6.2701015330556401E-2</v>
      </c>
      <c r="M36" t="s">
        <v>7</v>
      </c>
      <c r="N36">
        <v>4.9416288916284697E-2</v>
      </c>
      <c r="O36" t="s">
        <v>7</v>
      </c>
      <c r="P36">
        <v>0.18515264784458699</v>
      </c>
      <c r="Q36" t="s">
        <v>7</v>
      </c>
      <c r="R36">
        <v>0.17341129954100801</v>
      </c>
      <c r="S36" t="s">
        <v>7</v>
      </c>
      <c r="T36">
        <v>5.92846740440829E-2</v>
      </c>
      <c r="U36" t="s">
        <v>7</v>
      </c>
    </row>
    <row r="37" spans="1:21" x14ac:dyDescent="0.25">
      <c r="A37" t="s">
        <v>8</v>
      </c>
      <c r="B37">
        <v>2.5915895281613598E-2</v>
      </c>
      <c r="C37" t="s">
        <v>7</v>
      </c>
      <c r="D37">
        <v>0.122626827415835</v>
      </c>
      <c r="E37" t="s">
        <v>7</v>
      </c>
      <c r="F37">
        <v>0.303591210699031</v>
      </c>
      <c r="G37" t="s">
        <v>50</v>
      </c>
      <c r="H37">
        <v>0.210820919414724</v>
      </c>
      <c r="I37" t="s">
        <v>7</v>
      </c>
      <c r="J37">
        <v>0.15856396987528401</v>
      </c>
      <c r="K37" t="s">
        <v>7</v>
      </c>
      <c r="L37">
        <v>6.2701015330556401E-2</v>
      </c>
      <c r="M37" t="s">
        <v>7</v>
      </c>
      <c r="N37">
        <v>6.0071454612748203E-2</v>
      </c>
      <c r="O37" t="s">
        <v>7</v>
      </c>
      <c r="P37">
        <v>0.18515264784458699</v>
      </c>
      <c r="Q37" t="s">
        <v>7</v>
      </c>
      <c r="R37">
        <v>0.17341129954100801</v>
      </c>
      <c r="S37" t="s">
        <v>7</v>
      </c>
      <c r="T37">
        <v>0.116535236033706</v>
      </c>
      <c r="U37" t="s">
        <v>7</v>
      </c>
    </row>
    <row r="38" spans="1:21" x14ac:dyDescent="0.25">
      <c r="A38" t="s">
        <v>9</v>
      </c>
      <c r="B38">
        <v>3.4246123435911997E-2</v>
      </c>
      <c r="C38" t="s">
        <v>7</v>
      </c>
      <c r="D38">
        <v>0.10636477941965999</v>
      </c>
      <c r="E38" t="s">
        <v>7</v>
      </c>
      <c r="F38">
        <v>0.303591210699031</v>
      </c>
      <c r="G38" t="s">
        <v>7</v>
      </c>
      <c r="H38">
        <v>0.18296794662406199</v>
      </c>
      <c r="I38" t="s">
        <v>7</v>
      </c>
      <c r="J38">
        <v>9.2353105335746102E-2</v>
      </c>
      <c r="K38" t="s">
        <v>7</v>
      </c>
      <c r="L38">
        <v>7.4275737730938499E-2</v>
      </c>
      <c r="M38" t="s">
        <v>7</v>
      </c>
      <c r="N38">
        <v>5.3854512617400097E-2</v>
      </c>
      <c r="O38" t="s">
        <v>7</v>
      </c>
      <c r="P38">
        <v>0.18515264784458699</v>
      </c>
      <c r="Q38" t="s">
        <v>7</v>
      </c>
      <c r="R38">
        <v>0.18626802790175601</v>
      </c>
      <c r="S38" t="s">
        <v>7</v>
      </c>
      <c r="T38">
        <v>0.130026942865029</v>
      </c>
      <c r="U38" t="s">
        <v>7</v>
      </c>
    </row>
    <row r="39" spans="1:21" x14ac:dyDescent="0.25">
      <c r="A39" t="s">
        <v>10</v>
      </c>
      <c r="B39">
        <v>9.2231741624776903E-2</v>
      </c>
      <c r="C39" t="s">
        <v>7</v>
      </c>
      <c r="D39">
        <v>0.19714364137589599</v>
      </c>
      <c r="E39" t="s">
        <v>7</v>
      </c>
      <c r="F39">
        <v>9.0652830925414998E-2</v>
      </c>
      <c r="G39" t="s">
        <v>7</v>
      </c>
      <c r="H39">
        <v>0.20263139718856199</v>
      </c>
      <c r="I39" t="s">
        <v>7</v>
      </c>
      <c r="J39">
        <v>0.14609338814814399</v>
      </c>
      <c r="K39" t="s">
        <v>7</v>
      </c>
      <c r="L39">
        <v>7.5567301617810695E-2</v>
      </c>
      <c r="M39" t="s">
        <v>7</v>
      </c>
      <c r="N39">
        <v>0.114410159432053</v>
      </c>
      <c r="O39" t="s">
        <v>7</v>
      </c>
      <c r="P39">
        <v>0.114158770035183</v>
      </c>
      <c r="Q39" t="s">
        <v>7</v>
      </c>
      <c r="R39">
        <v>0.17341129954100801</v>
      </c>
      <c r="S39" t="s">
        <v>7</v>
      </c>
      <c r="T39">
        <v>2.3587918426627601E-2</v>
      </c>
      <c r="U39" t="s">
        <v>7</v>
      </c>
    </row>
    <row r="40" spans="1:21" x14ac:dyDescent="0.25">
      <c r="A40" t="s">
        <v>11</v>
      </c>
      <c r="B40">
        <v>7.00374403546902E-2</v>
      </c>
      <c r="C40" t="s">
        <v>7</v>
      </c>
      <c r="D40">
        <v>7.9768511706746204E-2</v>
      </c>
      <c r="E40" t="s">
        <v>7</v>
      </c>
      <c r="F40">
        <v>8.3720991121074895E-2</v>
      </c>
      <c r="G40" t="s">
        <v>7</v>
      </c>
      <c r="H40">
        <v>0.15273979655956901</v>
      </c>
      <c r="I40" t="s">
        <v>7</v>
      </c>
      <c r="J40">
        <v>0.11197656301542</v>
      </c>
      <c r="K40" t="s">
        <v>7</v>
      </c>
      <c r="L40">
        <v>0</v>
      </c>
      <c r="M40" t="s">
        <v>7</v>
      </c>
      <c r="N40">
        <v>8.4611101654222795E-2</v>
      </c>
      <c r="O40" t="s">
        <v>7</v>
      </c>
      <c r="P40">
        <v>0.17152405027489401</v>
      </c>
      <c r="Q40" t="s">
        <v>7</v>
      </c>
      <c r="R40">
        <v>0.17444619260398</v>
      </c>
      <c r="S40" t="s">
        <v>7</v>
      </c>
      <c r="T40">
        <v>4.7959204348711697E-2</v>
      </c>
      <c r="U40" t="s">
        <v>7</v>
      </c>
    </row>
    <row r="41" spans="1:21" x14ac:dyDescent="0.25">
      <c r="A41" t="s">
        <v>12</v>
      </c>
      <c r="B41">
        <v>4.8409681734964599E-2</v>
      </c>
      <c r="C41" t="s">
        <v>7</v>
      </c>
      <c r="D41">
        <v>0.10636477941965999</v>
      </c>
      <c r="E41" t="s">
        <v>7</v>
      </c>
      <c r="F41">
        <v>0.52865205293639494</v>
      </c>
      <c r="G41" t="s">
        <v>50</v>
      </c>
      <c r="H41">
        <v>0.26784895314643398</v>
      </c>
      <c r="I41" t="s">
        <v>7</v>
      </c>
      <c r="J41">
        <v>0.14143804153956099</v>
      </c>
      <c r="K41" t="s">
        <v>7</v>
      </c>
      <c r="L41">
        <v>9.3948694668413699E-2</v>
      </c>
      <c r="M41" t="s">
        <v>7</v>
      </c>
      <c r="N41">
        <v>7.1351278186362901E-2</v>
      </c>
      <c r="O41" t="s">
        <v>7</v>
      </c>
      <c r="P41">
        <v>0.17193812675551801</v>
      </c>
      <c r="Q41" t="s">
        <v>7</v>
      </c>
      <c r="R41">
        <v>6.4085992587279803E-2</v>
      </c>
      <c r="S41" t="s">
        <v>7</v>
      </c>
      <c r="T41">
        <v>0</v>
      </c>
      <c r="U41" t="s">
        <v>7</v>
      </c>
    </row>
    <row r="42" spans="1:21" x14ac:dyDescent="0.25">
      <c r="A42" t="s">
        <v>13</v>
      </c>
      <c r="B42">
        <v>2.6154824036084399E-2</v>
      </c>
      <c r="C42" t="s">
        <v>7</v>
      </c>
      <c r="D42">
        <v>8.61635637548092E-2</v>
      </c>
      <c r="E42" t="s">
        <v>7</v>
      </c>
      <c r="F42">
        <v>0</v>
      </c>
      <c r="G42" t="s">
        <v>7</v>
      </c>
      <c r="H42">
        <v>0.20303854087283801</v>
      </c>
      <c r="I42" t="s">
        <v>7</v>
      </c>
      <c r="J42">
        <v>0.221697374960896</v>
      </c>
      <c r="K42" t="s">
        <v>50</v>
      </c>
      <c r="L42">
        <v>9.8170445605441206E-2</v>
      </c>
      <c r="M42" t="s">
        <v>7</v>
      </c>
      <c r="N42">
        <v>0.15179512113481899</v>
      </c>
      <c r="O42" t="s">
        <v>7</v>
      </c>
      <c r="P42">
        <v>9.2983839643844102E-2</v>
      </c>
      <c r="Q42" t="s">
        <v>7</v>
      </c>
      <c r="R42">
        <v>6.4085992587279803E-2</v>
      </c>
      <c r="S42" t="s">
        <v>7</v>
      </c>
      <c r="T42">
        <v>2.2403271500020801E-2</v>
      </c>
      <c r="U42" t="s">
        <v>7</v>
      </c>
    </row>
    <row r="43" spans="1:21" x14ac:dyDescent="0.25">
      <c r="A43" t="s">
        <v>14</v>
      </c>
      <c r="B43">
        <v>7.9683153599532999E-2</v>
      </c>
      <c r="C43" t="s">
        <v>7</v>
      </c>
      <c r="D43">
        <v>0.10636477941965999</v>
      </c>
      <c r="E43" t="s">
        <v>7</v>
      </c>
      <c r="F43">
        <v>0.52865205293639494</v>
      </c>
      <c r="G43" t="s">
        <v>50</v>
      </c>
      <c r="H43">
        <v>0.27122986432363599</v>
      </c>
      <c r="I43" t="s">
        <v>7</v>
      </c>
      <c r="J43">
        <v>6.7992923575078995E-2</v>
      </c>
      <c r="K43" t="s">
        <v>7</v>
      </c>
      <c r="L43">
        <v>6.7387410528689504E-2</v>
      </c>
      <c r="M43" t="s">
        <v>7</v>
      </c>
      <c r="N43">
        <v>0.127613946694942</v>
      </c>
      <c r="O43" t="s">
        <v>7</v>
      </c>
      <c r="P43">
        <v>9.2983839643844102E-2</v>
      </c>
      <c r="Q43" t="s">
        <v>7</v>
      </c>
      <c r="R43">
        <v>0.182930308818048</v>
      </c>
      <c r="S43" t="s">
        <v>7</v>
      </c>
      <c r="T43">
        <v>0.20262888785545799</v>
      </c>
      <c r="U43" t="s">
        <v>50</v>
      </c>
    </row>
    <row r="44" spans="1:21" x14ac:dyDescent="0.25">
      <c r="A44" t="s">
        <v>15</v>
      </c>
      <c r="B44">
        <v>8.1562247719496203E-2</v>
      </c>
      <c r="C44" t="s">
        <v>7</v>
      </c>
      <c r="D44">
        <v>0.138689403862817</v>
      </c>
      <c r="E44" t="s">
        <v>7</v>
      </c>
      <c r="F44">
        <v>0.28676577629114097</v>
      </c>
      <c r="G44" t="s">
        <v>7</v>
      </c>
      <c r="H44">
        <v>0.17281039080834601</v>
      </c>
      <c r="I44" t="s">
        <v>7</v>
      </c>
      <c r="J44">
        <v>0.13786856248809801</v>
      </c>
      <c r="K44" t="s">
        <v>7</v>
      </c>
      <c r="L44">
        <v>8.1877412314514494E-2</v>
      </c>
      <c r="M44" t="s">
        <v>7</v>
      </c>
      <c r="N44">
        <v>9.6508657100129194E-2</v>
      </c>
      <c r="O44" t="s">
        <v>7</v>
      </c>
      <c r="P44">
        <v>9.2983839643844102E-2</v>
      </c>
      <c r="Q44" t="s">
        <v>7</v>
      </c>
      <c r="R44">
        <v>6.20439598187814E-2</v>
      </c>
      <c r="S44" t="s">
        <v>7</v>
      </c>
      <c r="T44">
        <v>0.18013996874671001</v>
      </c>
      <c r="U44" t="s">
        <v>50</v>
      </c>
    </row>
    <row r="45" spans="1:21" x14ac:dyDescent="0.25">
      <c r="A45" t="s">
        <v>16</v>
      </c>
      <c r="B45">
        <v>5.1953742472231702E-2</v>
      </c>
      <c r="C45" t="s">
        <v>7</v>
      </c>
      <c r="D45">
        <v>0.122626827415835</v>
      </c>
      <c r="E45" t="s">
        <v>7</v>
      </c>
      <c r="F45">
        <v>9.0652830925414998E-2</v>
      </c>
      <c r="G45" t="s">
        <v>7</v>
      </c>
      <c r="H45">
        <v>0.18296794662406199</v>
      </c>
      <c r="I45" t="s">
        <v>7</v>
      </c>
      <c r="J45">
        <v>0.10410826246244401</v>
      </c>
      <c r="K45" t="s">
        <v>7</v>
      </c>
      <c r="L45">
        <v>6.2701015330556401E-2</v>
      </c>
      <c r="M45" t="s">
        <v>7</v>
      </c>
      <c r="N45">
        <v>0.106972449142683</v>
      </c>
      <c r="O45" t="s">
        <v>7</v>
      </c>
      <c r="P45">
        <v>0.166771446657907</v>
      </c>
      <c r="Q45" t="s">
        <v>7</v>
      </c>
      <c r="R45">
        <v>6.9776739737236304E-2</v>
      </c>
      <c r="S45" t="s">
        <v>7</v>
      </c>
      <c r="T45">
        <v>0.14765062689745001</v>
      </c>
      <c r="U45" t="s">
        <v>7</v>
      </c>
    </row>
    <row r="46" spans="1:21" x14ac:dyDescent="0.25">
      <c r="A46" t="s">
        <v>18</v>
      </c>
      <c r="B46">
        <v>4.1396238313246403E-2</v>
      </c>
      <c r="C46" t="s">
        <v>7</v>
      </c>
      <c r="D46">
        <v>6.9473476114874103E-2</v>
      </c>
      <c r="E46" t="s">
        <v>7</v>
      </c>
      <c r="F46">
        <v>8.9561710376085096E-2</v>
      </c>
      <c r="G46" t="s">
        <v>7</v>
      </c>
      <c r="H46">
        <v>0.12241063055566399</v>
      </c>
      <c r="I46" t="s">
        <v>7</v>
      </c>
      <c r="J46">
        <v>0.11093345684040699</v>
      </c>
      <c r="K46" t="s">
        <v>7</v>
      </c>
      <c r="L46">
        <v>0.13511918984447899</v>
      </c>
      <c r="M46" t="s">
        <v>7</v>
      </c>
      <c r="N46">
        <v>7.6325210606761604E-2</v>
      </c>
      <c r="O46" t="s">
        <v>7</v>
      </c>
      <c r="P46">
        <v>0</v>
      </c>
      <c r="Q46" t="s">
        <v>7</v>
      </c>
      <c r="R46">
        <v>0.18626802790175601</v>
      </c>
      <c r="S46" t="s">
        <v>7</v>
      </c>
      <c r="T46">
        <v>0.14834788010344499</v>
      </c>
      <c r="U46" t="s">
        <v>7</v>
      </c>
    </row>
    <row r="47" spans="1:21" x14ac:dyDescent="0.25">
      <c r="A47" t="s">
        <v>19</v>
      </c>
      <c r="B47">
        <v>0</v>
      </c>
      <c r="C47" t="s">
        <v>7</v>
      </c>
      <c r="D47">
        <v>0</v>
      </c>
      <c r="E47" t="s">
        <v>7</v>
      </c>
      <c r="F47">
        <v>0</v>
      </c>
      <c r="G47" t="s">
        <v>7</v>
      </c>
      <c r="H47">
        <v>0</v>
      </c>
      <c r="I47" t="s">
        <v>7</v>
      </c>
      <c r="J47">
        <v>8.1281130284800801E-2</v>
      </c>
      <c r="K47" t="s">
        <v>50</v>
      </c>
      <c r="L47">
        <v>0</v>
      </c>
      <c r="M47" t="s">
        <v>7</v>
      </c>
      <c r="N47">
        <v>0</v>
      </c>
      <c r="O47" t="s">
        <v>7</v>
      </c>
      <c r="P47">
        <v>0</v>
      </c>
      <c r="Q47" t="s">
        <v>7</v>
      </c>
      <c r="R47">
        <v>0.16915612163595001</v>
      </c>
      <c r="S47" t="s">
        <v>7</v>
      </c>
      <c r="T47">
        <v>0</v>
      </c>
      <c r="U47" t="s">
        <v>7</v>
      </c>
    </row>
    <row r="48" spans="1:21" x14ac:dyDescent="0.25">
      <c r="A48" t="s">
        <v>20</v>
      </c>
      <c r="B48">
        <v>7.5507711208868095E-2</v>
      </c>
      <c r="C48" t="s">
        <v>7</v>
      </c>
      <c r="D48">
        <v>0.24532061296736801</v>
      </c>
      <c r="E48" t="s">
        <v>7</v>
      </c>
      <c r="F48">
        <v>0.31894938940679202</v>
      </c>
      <c r="G48" t="s">
        <v>7</v>
      </c>
      <c r="H48">
        <v>0.12241063055566399</v>
      </c>
      <c r="I48" t="s">
        <v>7</v>
      </c>
      <c r="J48">
        <v>0.14078067147107101</v>
      </c>
      <c r="K48" t="s">
        <v>7</v>
      </c>
      <c r="L48">
        <v>7.5122987298336705E-2</v>
      </c>
      <c r="M48" t="s">
        <v>7</v>
      </c>
      <c r="N48">
        <v>8.9695346230169795E-2</v>
      </c>
      <c r="O48" t="s">
        <v>7</v>
      </c>
      <c r="P48">
        <v>9.2983839643844102E-2</v>
      </c>
      <c r="Q48" t="s">
        <v>7</v>
      </c>
      <c r="R48">
        <v>6.4085992587278207E-2</v>
      </c>
      <c r="S48" t="s">
        <v>7</v>
      </c>
      <c r="T48">
        <v>0.16593080484859099</v>
      </c>
      <c r="U48" t="s">
        <v>50</v>
      </c>
    </row>
    <row r="49" spans="1:21" x14ac:dyDescent="0.25">
      <c r="A49" t="s">
        <v>21</v>
      </c>
      <c r="B49">
        <v>4.3814537802147502E-2</v>
      </c>
      <c r="C49" t="s">
        <v>7</v>
      </c>
      <c r="D49">
        <v>8.6165086760260301E-2</v>
      </c>
      <c r="E49" t="s">
        <v>7</v>
      </c>
      <c r="F49">
        <v>7.3434618287121403E-2</v>
      </c>
      <c r="G49" t="s">
        <v>7</v>
      </c>
      <c r="H49">
        <v>0.25631442456086001</v>
      </c>
      <c r="I49" t="s">
        <v>7</v>
      </c>
      <c r="J49">
        <v>0.13387716814667799</v>
      </c>
      <c r="K49" t="s">
        <v>7</v>
      </c>
      <c r="L49">
        <v>8.6862346900349705E-2</v>
      </c>
      <c r="M49" t="s">
        <v>7</v>
      </c>
      <c r="N49">
        <v>0.25517556387475998</v>
      </c>
      <c r="O49" t="s">
        <v>50</v>
      </c>
      <c r="P49">
        <v>0.17193812675551801</v>
      </c>
      <c r="Q49" t="s">
        <v>7</v>
      </c>
      <c r="R49">
        <v>6.4085992587278207E-2</v>
      </c>
      <c r="S49" t="s">
        <v>7</v>
      </c>
      <c r="T49">
        <v>0</v>
      </c>
      <c r="U49" t="s">
        <v>7</v>
      </c>
    </row>
    <row r="50" spans="1:21" x14ac:dyDescent="0.25">
      <c r="A50" t="s">
        <v>22</v>
      </c>
      <c r="B50">
        <v>3.06830085390053E-2</v>
      </c>
      <c r="C50" t="s">
        <v>7</v>
      </c>
      <c r="D50">
        <v>0</v>
      </c>
      <c r="E50" t="s">
        <v>7</v>
      </c>
      <c r="F50">
        <v>0.123643020383366</v>
      </c>
      <c r="G50" t="s">
        <v>7</v>
      </c>
      <c r="H50">
        <v>0</v>
      </c>
      <c r="I50" t="s">
        <v>7</v>
      </c>
      <c r="J50">
        <v>0.14131311074476199</v>
      </c>
      <c r="K50" t="s">
        <v>7</v>
      </c>
      <c r="L50">
        <v>9.7837649526017895E-2</v>
      </c>
      <c r="M50" t="s">
        <v>7</v>
      </c>
      <c r="N50">
        <v>6.7606151902924405E-2</v>
      </c>
      <c r="O50" t="s">
        <v>7</v>
      </c>
      <c r="P50">
        <v>0.14891349667304199</v>
      </c>
      <c r="Q50" t="s">
        <v>7</v>
      </c>
      <c r="R50">
        <v>4.8162924950787001E-2</v>
      </c>
      <c r="S50" t="s">
        <v>7</v>
      </c>
      <c r="T50">
        <v>0</v>
      </c>
      <c r="U50" t="s">
        <v>7</v>
      </c>
    </row>
    <row r="51" spans="1:21" x14ac:dyDescent="0.25">
      <c r="A51" t="s">
        <v>23</v>
      </c>
      <c r="B51">
        <v>5.0197784476530199E-2</v>
      </c>
      <c r="C51" t="s">
        <v>7</v>
      </c>
      <c r="D51">
        <v>8.3485752708627306E-2</v>
      </c>
      <c r="E51" t="s">
        <v>7</v>
      </c>
      <c r="F51">
        <v>0.188812811844741</v>
      </c>
      <c r="G51" t="s">
        <v>7</v>
      </c>
      <c r="H51">
        <v>0.13244415443441601</v>
      </c>
      <c r="I51" t="s">
        <v>7</v>
      </c>
      <c r="J51">
        <v>0.16192575869724701</v>
      </c>
      <c r="K51" t="s">
        <v>50</v>
      </c>
      <c r="L51">
        <v>0.14035537474269499</v>
      </c>
      <c r="M51" t="s">
        <v>7</v>
      </c>
      <c r="N51">
        <v>7.62221918807785E-2</v>
      </c>
      <c r="O51" t="s">
        <v>7</v>
      </c>
      <c r="P51">
        <v>0.166771446657907</v>
      </c>
      <c r="Q51" t="s">
        <v>7</v>
      </c>
      <c r="R51">
        <v>0.17444619260398</v>
      </c>
      <c r="S51" t="s">
        <v>7</v>
      </c>
      <c r="T51">
        <v>7.3533172417128104E-2</v>
      </c>
      <c r="U51" t="s">
        <v>7</v>
      </c>
    </row>
    <row r="52" spans="1:21" x14ac:dyDescent="0.25">
      <c r="A52" t="s">
        <v>24</v>
      </c>
      <c r="B52">
        <v>7.7379878004715297E-2</v>
      </c>
      <c r="C52" t="s">
        <v>7</v>
      </c>
      <c r="D52">
        <v>0</v>
      </c>
      <c r="E52" t="s">
        <v>7</v>
      </c>
      <c r="F52">
        <v>0.19867752611438</v>
      </c>
      <c r="G52" t="s">
        <v>7</v>
      </c>
      <c r="H52">
        <v>0.136545385597338</v>
      </c>
      <c r="I52" t="s">
        <v>7</v>
      </c>
      <c r="J52">
        <v>0.102662701933073</v>
      </c>
      <c r="K52" t="s">
        <v>7</v>
      </c>
      <c r="L52">
        <v>0.14836877679164001</v>
      </c>
      <c r="M52" t="s">
        <v>7</v>
      </c>
      <c r="N52">
        <v>0.103584197340527</v>
      </c>
      <c r="O52" t="s">
        <v>7</v>
      </c>
      <c r="P52">
        <v>0.17152405027489401</v>
      </c>
      <c r="Q52" t="s">
        <v>7</v>
      </c>
      <c r="R52">
        <v>5.5156986836370298E-2</v>
      </c>
      <c r="S52" t="s">
        <v>7</v>
      </c>
      <c r="T52">
        <v>3.0617924390670199E-2</v>
      </c>
      <c r="U52" t="s">
        <v>7</v>
      </c>
    </row>
    <row r="53" spans="1:21" x14ac:dyDescent="0.25">
      <c r="A53" t="s">
        <v>25</v>
      </c>
      <c r="B53">
        <v>8.4180797068914598E-2</v>
      </c>
      <c r="C53" t="s">
        <v>7</v>
      </c>
      <c r="D53">
        <v>0.19543669721956999</v>
      </c>
      <c r="E53" t="s">
        <v>7</v>
      </c>
      <c r="F53">
        <v>0.31245501068020898</v>
      </c>
      <c r="G53" t="s">
        <v>7</v>
      </c>
      <c r="H53">
        <v>0.17281039080834601</v>
      </c>
      <c r="I53" t="s">
        <v>7</v>
      </c>
      <c r="J53">
        <v>0.15901324320399901</v>
      </c>
      <c r="K53" t="s">
        <v>7</v>
      </c>
      <c r="L53">
        <v>7.5007491848897503E-2</v>
      </c>
      <c r="M53" t="s">
        <v>7</v>
      </c>
      <c r="N53">
        <v>0.168749729306126</v>
      </c>
      <c r="O53" t="s">
        <v>7</v>
      </c>
      <c r="P53">
        <v>0.17193812675551801</v>
      </c>
      <c r="Q53" t="s">
        <v>7</v>
      </c>
      <c r="R53">
        <v>4.44483490327632E-2</v>
      </c>
      <c r="S53" t="s">
        <v>7</v>
      </c>
      <c r="T53">
        <v>0.13062027193384901</v>
      </c>
      <c r="U53" t="s">
        <v>7</v>
      </c>
    </row>
    <row r="54" spans="1:21" x14ac:dyDescent="0.25">
      <c r="A54" t="s">
        <v>26</v>
      </c>
      <c r="B54">
        <v>0.109062998888354</v>
      </c>
      <c r="C54" t="s">
        <v>7</v>
      </c>
      <c r="D54">
        <v>9.7576697475112995E-2</v>
      </c>
      <c r="E54" t="s">
        <v>7</v>
      </c>
      <c r="F54">
        <v>6.5897824867466495E-2</v>
      </c>
      <c r="G54" t="s">
        <v>7</v>
      </c>
      <c r="H54">
        <v>8.6269517345587396E-2</v>
      </c>
      <c r="I54" t="s">
        <v>7</v>
      </c>
      <c r="J54">
        <v>9.5776974481567204E-2</v>
      </c>
      <c r="K54" t="s">
        <v>7</v>
      </c>
      <c r="L54">
        <v>8.33905926095935E-2</v>
      </c>
      <c r="M54" t="s">
        <v>7</v>
      </c>
      <c r="N54">
        <v>5.2047178894094201E-2</v>
      </c>
      <c r="O54" t="s">
        <v>7</v>
      </c>
      <c r="P54">
        <v>0.15826028599288899</v>
      </c>
      <c r="Q54" t="s">
        <v>7</v>
      </c>
      <c r="R54">
        <v>8.3348599702566598E-2</v>
      </c>
      <c r="S54" t="s">
        <v>7</v>
      </c>
      <c r="T54">
        <v>0.14236661151216401</v>
      </c>
      <c r="U54" t="s">
        <v>7</v>
      </c>
    </row>
    <row r="55" spans="1:21" x14ac:dyDescent="0.25">
      <c r="A55" t="s">
        <v>27</v>
      </c>
      <c r="B55">
        <v>8.2450077878456901E-2</v>
      </c>
      <c r="C55" t="s">
        <v>7</v>
      </c>
      <c r="D55">
        <v>0.23319452026068099</v>
      </c>
      <c r="E55" t="s">
        <v>7</v>
      </c>
      <c r="F55">
        <v>0.19460989538273701</v>
      </c>
      <c r="G55" t="s">
        <v>7</v>
      </c>
      <c r="H55">
        <v>6.8988428109028804E-2</v>
      </c>
      <c r="I55" t="s">
        <v>7</v>
      </c>
      <c r="J55">
        <v>0.14483458010679401</v>
      </c>
      <c r="K55" t="s">
        <v>7</v>
      </c>
      <c r="L55">
        <v>0.137553935074927</v>
      </c>
      <c r="M55" t="s">
        <v>7</v>
      </c>
      <c r="N55">
        <v>0.18996008215767701</v>
      </c>
      <c r="O55" t="s">
        <v>50</v>
      </c>
      <c r="P55">
        <v>0.15685453279174</v>
      </c>
      <c r="Q55" t="s">
        <v>7</v>
      </c>
      <c r="R55">
        <v>6.20439598187814E-2</v>
      </c>
      <c r="S55" t="s">
        <v>7</v>
      </c>
      <c r="T55">
        <v>0</v>
      </c>
      <c r="U55" t="s">
        <v>7</v>
      </c>
    </row>
    <row r="56" spans="1:21" x14ac:dyDescent="0.25">
      <c r="A56" t="s">
        <v>28</v>
      </c>
      <c r="B56">
        <v>6.5496358433235605E-2</v>
      </c>
      <c r="C56" t="s">
        <v>7</v>
      </c>
      <c r="D56">
        <v>9.7576697475112995E-2</v>
      </c>
      <c r="E56" t="s">
        <v>7</v>
      </c>
      <c r="F56">
        <v>6.5897824867466495E-2</v>
      </c>
      <c r="G56" t="s">
        <v>7</v>
      </c>
      <c r="H56">
        <v>0.17281039080834601</v>
      </c>
      <c r="I56" t="s">
        <v>7</v>
      </c>
      <c r="J56">
        <v>5.7722951390966101E-2</v>
      </c>
      <c r="K56" t="s">
        <v>7</v>
      </c>
      <c r="L56">
        <v>7.7483751805365805E-2</v>
      </c>
      <c r="M56" t="s">
        <v>7</v>
      </c>
      <c r="N56">
        <v>0.103868863512798</v>
      </c>
      <c r="O56" t="s">
        <v>7</v>
      </c>
      <c r="P56">
        <v>0.24445851081211201</v>
      </c>
      <c r="Q56" t="s">
        <v>7</v>
      </c>
      <c r="R56">
        <v>6.20439598187814E-2</v>
      </c>
      <c r="S56" t="s">
        <v>7</v>
      </c>
      <c r="T56">
        <v>8.7805553038052805E-2</v>
      </c>
      <c r="U56" t="s">
        <v>7</v>
      </c>
    </row>
    <row r="57" spans="1:21" x14ac:dyDescent="0.25">
      <c r="A57" t="s">
        <v>29</v>
      </c>
      <c r="B57">
        <v>5.0848955027409097E-2</v>
      </c>
      <c r="C57" t="s">
        <v>7</v>
      </c>
      <c r="D57">
        <v>9.7576697475112995E-2</v>
      </c>
      <c r="E57" t="s">
        <v>7</v>
      </c>
      <c r="F57">
        <v>0.31239393441852398</v>
      </c>
      <c r="G57" t="s">
        <v>50</v>
      </c>
      <c r="H57">
        <v>9.0152061099521702E-2</v>
      </c>
      <c r="I57" t="s">
        <v>7</v>
      </c>
      <c r="J57">
        <v>6.7970949233904704E-2</v>
      </c>
      <c r="K57" t="s">
        <v>7</v>
      </c>
      <c r="L57">
        <v>0.15977361893984099</v>
      </c>
      <c r="M57" t="s">
        <v>7</v>
      </c>
      <c r="N57">
        <v>6.2218320514248297E-2</v>
      </c>
      <c r="O57" t="s">
        <v>7</v>
      </c>
      <c r="P57">
        <v>0.15685453279174</v>
      </c>
      <c r="Q57" t="s">
        <v>7</v>
      </c>
      <c r="R57">
        <v>7.5457236790416105E-2</v>
      </c>
      <c r="S57" t="s">
        <v>7</v>
      </c>
      <c r="T57">
        <v>0.13788266462933799</v>
      </c>
      <c r="U57" t="s">
        <v>7</v>
      </c>
    </row>
    <row r="58" spans="1:21" x14ac:dyDescent="0.25">
      <c r="A58" t="s">
        <v>30</v>
      </c>
      <c r="B58">
        <v>5.5236738323715499E-2</v>
      </c>
      <c r="C58" t="s">
        <v>7</v>
      </c>
      <c r="D58">
        <v>6.8312026171279905E-2</v>
      </c>
      <c r="E58" t="s">
        <v>7</v>
      </c>
      <c r="F58">
        <v>9.0652830925414998E-2</v>
      </c>
      <c r="G58" t="s">
        <v>7</v>
      </c>
      <c r="H58">
        <v>0.15273979655956901</v>
      </c>
      <c r="I58" t="s">
        <v>7</v>
      </c>
      <c r="J58">
        <v>6.7543209824827505E-2</v>
      </c>
      <c r="K58" t="s">
        <v>7</v>
      </c>
      <c r="L58">
        <v>0.108748878260743</v>
      </c>
      <c r="M58" t="s">
        <v>7</v>
      </c>
      <c r="N58">
        <v>7.0734223391068399E-2</v>
      </c>
      <c r="O58" t="s">
        <v>7</v>
      </c>
      <c r="P58">
        <v>0.118335784676818</v>
      </c>
      <c r="Q58" t="s">
        <v>7</v>
      </c>
      <c r="R58">
        <v>5.3248966798509399E-2</v>
      </c>
      <c r="S58" t="s">
        <v>7</v>
      </c>
      <c r="T58">
        <v>8.41618164557036E-2</v>
      </c>
      <c r="U58" t="s">
        <v>7</v>
      </c>
    </row>
    <row r="59" spans="1:21" x14ac:dyDescent="0.25">
      <c r="A59" t="s">
        <v>31</v>
      </c>
      <c r="B59">
        <v>8.6389327917934702E-2</v>
      </c>
      <c r="C59" t="s">
        <v>7</v>
      </c>
      <c r="D59">
        <v>4.12788837682318E-2</v>
      </c>
      <c r="E59" t="s">
        <v>7</v>
      </c>
      <c r="F59">
        <v>0.103811062270341</v>
      </c>
      <c r="G59" t="s">
        <v>7</v>
      </c>
      <c r="H59">
        <v>0.22170533278761401</v>
      </c>
      <c r="I59" t="s">
        <v>7</v>
      </c>
      <c r="J59">
        <v>0.143587115339111</v>
      </c>
      <c r="K59" t="s">
        <v>7</v>
      </c>
      <c r="L59">
        <v>0.14524495004328</v>
      </c>
      <c r="M59" t="s">
        <v>7</v>
      </c>
      <c r="N59">
        <v>0.27829035924318801</v>
      </c>
      <c r="O59" t="s">
        <v>50</v>
      </c>
      <c r="P59">
        <v>0.24445851081211201</v>
      </c>
      <c r="Q59" t="s">
        <v>7</v>
      </c>
      <c r="R59">
        <v>0.23032559203094199</v>
      </c>
      <c r="S59" t="s">
        <v>7</v>
      </c>
      <c r="T59">
        <v>7.89462491800796E-2</v>
      </c>
      <c r="U59" t="s">
        <v>7</v>
      </c>
    </row>
    <row r="60" spans="1:21" x14ac:dyDescent="0.25">
      <c r="A60" t="s">
        <v>32</v>
      </c>
      <c r="B60">
        <v>4.77530201212749E-2</v>
      </c>
      <c r="C60" t="s">
        <v>7</v>
      </c>
      <c r="D60">
        <v>0.210162913543712</v>
      </c>
      <c r="E60" t="s">
        <v>7</v>
      </c>
      <c r="F60">
        <v>0.16106698963095101</v>
      </c>
      <c r="G60" t="s">
        <v>7</v>
      </c>
      <c r="H60">
        <v>0.17281039080834601</v>
      </c>
      <c r="I60" t="s">
        <v>7</v>
      </c>
      <c r="J60">
        <v>0.100864487933132</v>
      </c>
      <c r="K60" t="s">
        <v>7</v>
      </c>
      <c r="L60">
        <v>0.134034339317672</v>
      </c>
      <c r="M60" t="s">
        <v>7</v>
      </c>
      <c r="N60">
        <v>5.5743485307270697E-2</v>
      </c>
      <c r="O60" t="s">
        <v>7</v>
      </c>
      <c r="P60">
        <v>0.11474378688092</v>
      </c>
      <c r="Q60" t="s">
        <v>7</v>
      </c>
      <c r="R60">
        <v>9.3321442465148396E-2</v>
      </c>
      <c r="S60" t="s">
        <v>7</v>
      </c>
      <c r="T60">
        <v>0.115647505042586</v>
      </c>
      <c r="U60" t="s">
        <v>7</v>
      </c>
    </row>
    <row r="61" spans="1:21" x14ac:dyDescent="0.25">
      <c r="A61" t="s">
        <v>33</v>
      </c>
      <c r="B61">
        <v>6.4716062852247597E-2</v>
      </c>
      <c r="C61" t="s">
        <v>7</v>
      </c>
      <c r="D61">
        <v>0.174159175133663</v>
      </c>
      <c r="E61" t="s">
        <v>7</v>
      </c>
      <c r="F61">
        <v>0.209279416161329</v>
      </c>
      <c r="G61" t="s">
        <v>7</v>
      </c>
      <c r="H61">
        <v>0.17281039080834601</v>
      </c>
      <c r="I61" t="s">
        <v>7</v>
      </c>
      <c r="J61">
        <v>9.8115717369305994E-2</v>
      </c>
      <c r="K61" t="s">
        <v>7</v>
      </c>
      <c r="L61">
        <v>0.14744426280995501</v>
      </c>
      <c r="M61" t="s">
        <v>7</v>
      </c>
      <c r="N61">
        <v>0.12732488947526299</v>
      </c>
      <c r="O61" t="s">
        <v>7</v>
      </c>
      <c r="P61">
        <v>0.424463931841844</v>
      </c>
      <c r="Q61" t="s">
        <v>50</v>
      </c>
      <c r="R61">
        <v>5.3248966798509399E-2</v>
      </c>
      <c r="S61" t="s">
        <v>7</v>
      </c>
      <c r="T61">
        <v>6.0538154402979598E-2</v>
      </c>
      <c r="U61" t="s">
        <v>7</v>
      </c>
    </row>
    <row r="62" spans="1:21" x14ac:dyDescent="0.25">
      <c r="A62" t="s">
        <v>34</v>
      </c>
      <c r="B62">
        <v>7.9311775788272698E-2</v>
      </c>
      <c r="C62" t="s">
        <v>7</v>
      </c>
      <c r="D62">
        <v>6.7054974624680103E-2</v>
      </c>
      <c r="E62" t="s">
        <v>7</v>
      </c>
      <c r="F62">
        <v>0.18799032553765699</v>
      </c>
      <c r="G62" t="s">
        <v>7</v>
      </c>
      <c r="H62">
        <v>0.209217745667478</v>
      </c>
      <c r="I62" t="s">
        <v>7</v>
      </c>
      <c r="J62">
        <v>0.12999255161831599</v>
      </c>
      <c r="K62" t="s">
        <v>7</v>
      </c>
      <c r="L62">
        <v>0.151155237332393</v>
      </c>
      <c r="M62" t="s">
        <v>7</v>
      </c>
      <c r="N62">
        <v>0.19391570507919101</v>
      </c>
      <c r="O62" t="s">
        <v>7</v>
      </c>
      <c r="P62">
        <v>0.192108146693169</v>
      </c>
      <c r="Q62" t="s">
        <v>7</v>
      </c>
      <c r="R62">
        <v>9.3321442465148396E-2</v>
      </c>
      <c r="S62" t="s">
        <v>7</v>
      </c>
      <c r="T62">
        <v>0.102393031092192</v>
      </c>
      <c r="U62" t="s">
        <v>7</v>
      </c>
    </row>
    <row r="63" spans="1:21" x14ac:dyDescent="0.25">
      <c r="A63" t="s">
        <v>35</v>
      </c>
      <c r="B63">
        <v>5.5218710728950501E-2</v>
      </c>
      <c r="C63" t="s">
        <v>7</v>
      </c>
      <c r="D63">
        <v>6.7054974624680103E-2</v>
      </c>
      <c r="E63" t="s">
        <v>7</v>
      </c>
      <c r="F63">
        <v>0.111763081142897</v>
      </c>
      <c r="G63" t="s">
        <v>7</v>
      </c>
      <c r="H63">
        <v>0.17819432901427701</v>
      </c>
      <c r="I63" t="s">
        <v>7</v>
      </c>
      <c r="J63">
        <v>0.13695234506894899</v>
      </c>
      <c r="K63" t="s">
        <v>7</v>
      </c>
      <c r="L63">
        <v>0.120597802357755</v>
      </c>
      <c r="M63" t="s">
        <v>7</v>
      </c>
      <c r="N63">
        <v>0.191223616929457</v>
      </c>
      <c r="O63" t="s">
        <v>50</v>
      </c>
      <c r="P63">
        <v>0.114158770035183</v>
      </c>
      <c r="Q63" t="s">
        <v>7</v>
      </c>
      <c r="R63">
        <v>9.0539718993638996E-2</v>
      </c>
      <c r="S63" t="s">
        <v>7</v>
      </c>
      <c r="T63">
        <v>9.1985990748923399E-2</v>
      </c>
      <c r="U63" t="s">
        <v>7</v>
      </c>
    </row>
    <row r="64" spans="1:21" x14ac:dyDescent="0.25">
      <c r="A64" t="s">
        <v>36</v>
      </c>
      <c r="B64">
        <v>3.72209436522472E-2</v>
      </c>
      <c r="C64" t="s">
        <v>7</v>
      </c>
      <c r="D64">
        <v>0.181047821362049</v>
      </c>
      <c r="E64" t="s">
        <v>7</v>
      </c>
      <c r="F64">
        <v>0.106291547433253</v>
      </c>
      <c r="G64" t="s">
        <v>7</v>
      </c>
      <c r="H64">
        <v>9.8298560888115394E-2</v>
      </c>
      <c r="I64" t="s">
        <v>7</v>
      </c>
      <c r="J64">
        <v>9.6667814683190606E-2</v>
      </c>
      <c r="K64" t="s">
        <v>7</v>
      </c>
      <c r="L64">
        <v>7.0011199346818404E-2</v>
      </c>
      <c r="M64" t="s">
        <v>7</v>
      </c>
      <c r="N64">
        <v>0.151142012143205</v>
      </c>
      <c r="O64" t="s">
        <v>7</v>
      </c>
      <c r="P64">
        <v>0.25683281674596098</v>
      </c>
      <c r="Q64" t="s">
        <v>50</v>
      </c>
      <c r="R64">
        <v>9.1474633470616004E-2</v>
      </c>
      <c r="S64" t="s">
        <v>7</v>
      </c>
      <c r="T64">
        <v>9.1985990748923399E-2</v>
      </c>
      <c r="U64" t="s">
        <v>7</v>
      </c>
    </row>
    <row r="65" spans="1:21" x14ac:dyDescent="0.25">
      <c r="A65" t="s">
        <v>37</v>
      </c>
      <c r="B65">
        <v>7.8833290469971201E-2</v>
      </c>
      <c r="C65" t="s">
        <v>7</v>
      </c>
      <c r="D65">
        <v>5.4597021949137001E-2</v>
      </c>
      <c r="E65" t="s">
        <v>7</v>
      </c>
      <c r="F65">
        <v>0.220048894673297</v>
      </c>
      <c r="G65" t="s">
        <v>7</v>
      </c>
      <c r="H65">
        <v>0.114292747866375</v>
      </c>
      <c r="I65" t="s">
        <v>7</v>
      </c>
      <c r="J65">
        <v>0.135949082138349</v>
      </c>
      <c r="K65" t="s">
        <v>7</v>
      </c>
      <c r="L65">
        <v>7.5773748367622601E-2</v>
      </c>
      <c r="M65" t="s">
        <v>7</v>
      </c>
      <c r="N65">
        <v>0.104204994514232</v>
      </c>
      <c r="O65" t="s">
        <v>7</v>
      </c>
      <c r="P65">
        <v>0.23702390714108801</v>
      </c>
      <c r="Q65" t="s">
        <v>7</v>
      </c>
      <c r="R65">
        <v>0.31395250865292601</v>
      </c>
      <c r="S65" t="s">
        <v>50</v>
      </c>
      <c r="T65">
        <v>0.14169178548703701</v>
      </c>
      <c r="U6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3502-6333-4CA6-8BA2-11D2A9AA5E4D}">
  <dimension ref="A1:B31"/>
  <sheetViews>
    <sheetView tabSelected="1" workbookViewId="0">
      <selection activeCell="B31" sqref="A1:B31"/>
    </sheetView>
  </sheetViews>
  <sheetFormatPr defaultRowHeight="15" x14ac:dyDescent="0.25"/>
  <sheetData>
    <row r="1" spans="1:2" x14ac:dyDescent="0.25">
      <c r="A1" t="s">
        <v>0</v>
      </c>
      <c r="B1" t="s">
        <v>59</v>
      </c>
    </row>
    <row r="2" spans="1:2" x14ac:dyDescent="0.25">
      <c r="A2" t="s">
        <v>5</v>
      </c>
      <c r="B2" t="s">
        <v>52</v>
      </c>
    </row>
    <row r="3" spans="1:2" x14ac:dyDescent="0.25">
      <c r="A3" t="s">
        <v>8</v>
      </c>
      <c r="B3" t="s">
        <v>53</v>
      </c>
    </row>
    <row r="4" spans="1:2" x14ac:dyDescent="0.25">
      <c r="A4" t="s">
        <v>9</v>
      </c>
      <c r="B4" t="s">
        <v>52</v>
      </c>
    </row>
    <row r="5" spans="1:2" x14ac:dyDescent="0.25">
      <c r="A5" t="s">
        <v>10</v>
      </c>
      <c r="B5" t="s">
        <v>52</v>
      </c>
    </row>
    <row r="6" spans="1:2" x14ac:dyDescent="0.25">
      <c r="A6" t="s">
        <v>11</v>
      </c>
      <c r="B6" t="s">
        <v>54</v>
      </c>
    </row>
    <row r="7" spans="1:2" x14ac:dyDescent="0.25">
      <c r="A7" t="s">
        <v>12</v>
      </c>
      <c r="B7" t="s">
        <v>54</v>
      </c>
    </row>
    <row r="8" spans="1:2" x14ac:dyDescent="0.25">
      <c r="A8" t="s">
        <v>13</v>
      </c>
      <c r="B8" t="s">
        <v>55</v>
      </c>
    </row>
    <row r="9" spans="1:2" x14ac:dyDescent="0.25">
      <c r="A9" t="s">
        <v>14</v>
      </c>
      <c r="B9" t="s">
        <v>55</v>
      </c>
    </row>
    <row r="10" spans="1:2" x14ac:dyDescent="0.25">
      <c r="A10" t="s">
        <v>15</v>
      </c>
      <c r="B10" t="s">
        <v>54</v>
      </c>
    </row>
    <row r="11" spans="1:2" x14ac:dyDescent="0.25">
      <c r="A11" t="s">
        <v>16</v>
      </c>
      <c r="B11" t="s">
        <v>53</v>
      </c>
    </row>
    <row r="12" spans="1:2" x14ac:dyDescent="0.25">
      <c r="A12" t="s">
        <v>18</v>
      </c>
      <c r="B12" t="s">
        <v>54</v>
      </c>
    </row>
    <row r="13" spans="1:2" x14ac:dyDescent="0.25">
      <c r="A13" t="s">
        <v>19</v>
      </c>
      <c r="B13" t="s">
        <v>56</v>
      </c>
    </row>
    <row r="14" spans="1:2" x14ac:dyDescent="0.25">
      <c r="A14" t="s">
        <v>20</v>
      </c>
      <c r="B14" t="s">
        <v>57</v>
      </c>
    </row>
    <row r="15" spans="1:2" x14ac:dyDescent="0.25">
      <c r="A15" t="s">
        <v>21</v>
      </c>
      <c r="B15" t="s">
        <v>57</v>
      </c>
    </row>
    <row r="16" spans="1:2" x14ac:dyDescent="0.25">
      <c r="A16" t="s">
        <v>22</v>
      </c>
      <c r="B16" t="s">
        <v>54</v>
      </c>
    </row>
    <row r="17" spans="1:2" x14ac:dyDescent="0.25">
      <c r="A17" t="s">
        <v>23</v>
      </c>
      <c r="B17" t="s">
        <v>54</v>
      </c>
    </row>
    <row r="18" spans="1:2" x14ac:dyDescent="0.25">
      <c r="A18" t="s">
        <v>24</v>
      </c>
      <c r="B18" t="s">
        <v>53</v>
      </c>
    </row>
    <row r="19" spans="1:2" x14ac:dyDescent="0.25">
      <c r="A19" t="s">
        <v>25</v>
      </c>
      <c r="B19" t="s">
        <v>54</v>
      </c>
    </row>
    <row r="20" spans="1:2" x14ac:dyDescent="0.25">
      <c r="A20" t="s">
        <v>26</v>
      </c>
      <c r="B20" t="s">
        <v>53</v>
      </c>
    </row>
    <row r="21" spans="1:2" x14ac:dyDescent="0.25">
      <c r="A21" t="s">
        <v>27</v>
      </c>
      <c r="B21" t="s">
        <v>53</v>
      </c>
    </row>
    <row r="22" spans="1:2" x14ac:dyDescent="0.25">
      <c r="A22" t="s">
        <v>28</v>
      </c>
      <c r="B22" t="s">
        <v>53</v>
      </c>
    </row>
    <row r="23" spans="1:2" x14ac:dyDescent="0.25">
      <c r="A23" t="s">
        <v>29</v>
      </c>
      <c r="B23" t="s">
        <v>53</v>
      </c>
    </row>
    <row r="24" spans="1:2" x14ac:dyDescent="0.25">
      <c r="A24" t="s">
        <v>30</v>
      </c>
      <c r="B24" t="s">
        <v>52</v>
      </c>
    </row>
    <row r="25" spans="1:2" x14ac:dyDescent="0.25">
      <c r="A25" t="s">
        <v>31</v>
      </c>
      <c r="B25" t="s">
        <v>55</v>
      </c>
    </row>
    <row r="26" spans="1:2" x14ac:dyDescent="0.25">
      <c r="A26" t="s">
        <v>32</v>
      </c>
      <c r="B26" t="s">
        <v>55</v>
      </c>
    </row>
    <row r="27" spans="1:2" x14ac:dyDescent="0.25">
      <c r="A27" t="s">
        <v>33</v>
      </c>
      <c r="B27" t="s">
        <v>52</v>
      </c>
    </row>
    <row r="28" spans="1:2" x14ac:dyDescent="0.25">
      <c r="A28" t="s">
        <v>34</v>
      </c>
      <c r="B28" t="s">
        <v>54</v>
      </c>
    </row>
    <row r="29" spans="1:2" x14ac:dyDescent="0.25">
      <c r="A29" t="s">
        <v>35</v>
      </c>
      <c r="B29" t="s">
        <v>58</v>
      </c>
    </row>
    <row r="30" spans="1:2" x14ac:dyDescent="0.25">
      <c r="A30" t="s">
        <v>36</v>
      </c>
      <c r="B30" t="s">
        <v>55</v>
      </c>
    </row>
    <row r="31" spans="1:2" x14ac:dyDescent="0.25">
      <c r="A31" t="s">
        <v>37</v>
      </c>
      <c r="B3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te08_csn_issues_phpmyadmin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2021-11-19T17:06:08Z</dcterms:created>
  <dcterms:modified xsi:type="dcterms:W3CDTF">2021-12-14T19:07:11Z</dcterms:modified>
</cp:coreProperties>
</file>