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3_issues\data\te09\"/>
    </mc:Choice>
  </mc:AlternateContent>
  <xr:revisionPtr revIDLastSave="0" documentId="13_ncr:40009_{D51B6BCC-65A4-47B7-9B43-06A93D187EAB}" xr6:coauthVersionLast="47" xr6:coauthVersionMax="47" xr10:uidLastSave="{00000000-0000-0000-0000-000000000000}"/>
  <bookViews>
    <workbookView xWindow="-120" yWindow="-120" windowWidth="38640" windowHeight="15840"/>
  </bookViews>
  <sheets>
    <sheet name="te09_csn_issues_phpmyadmin" sheetId="1" r:id="rId1"/>
  </sheets>
  <calcPr calcId="0"/>
</workbook>
</file>

<file path=xl/calcChain.xml><?xml version="1.0" encoding="utf-8"?>
<calcChain xmlns="http://schemas.openxmlformats.org/spreadsheetml/2006/main">
  <c r="W65" i="1" l="1"/>
  <c r="X65" i="1" s="1"/>
  <c r="Y65" i="1" s="1"/>
  <c r="W64" i="1"/>
  <c r="X64" i="1" s="1"/>
  <c r="Y64" i="1" s="1"/>
  <c r="W63" i="1"/>
  <c r="X63" i="1" s="1"/>
  <c r="Y63" i="1" s="1"/>
  <c r="X62" i="1"/>
  <c r="Y62" i="1" s="1"/>
  <c r="W62" i="1"/>
  <c r="X61" i="1"/>
  <c r="Y61" i="1" s="1"/>
  <c r="W61" i="1"/>
  <c r="X60" i="1"/>
  <c r="Y60" i="1" s="1"/>
  <c r="W60" i="1"/>
  <c r="W59" i="1"/>
  <c r="X59" i="1" s="1"/>
  <c r="Y59" i="1" s="1"/>
  <c r="W58" i="1"/>
  <c r="X58" i="1" s="1"/>
  <c r="Y58" i="1" s="1"/>
  <c r="W57" i="1"/>
  <c r="X57" i="1" s="1"/>
  <c r="Y57" i="1" s="1"/>
  <c r="W56" i="1"/>
  <c r="X56" i="1" s="1"/>
  <c r="Y56" i="1" s="1"/>
  <c r="W55" i="1"/>
  <c r="X55" i="1" s="1"/>
  <c r="Y55" i="1" s="1"/>
  <c r="X54" i="1"/>
  <c r="Y54" i="1" s="1"/>
  <c r="W54" i="1"/>
  <c r="X53" i="1"/>
  <c r="Y53" i="1" s="1"/>
  <c r="W53" i="1"/>
  <c r="X52" i="1"/>
  <c r="Y52" i="1" s="1"/>
  <c r="W52" i="1"/>
  <c r="W51" i="1"/>
  <c r="X51" i="1" s="1"/>
  <c r="Y51" i="1" s="1"/>
  <c r="W50" i="1"/>
  <c r="X50" i="1" s="1"/>
  <c r="Y50" i="1" s="1"/>
  <c r="W49" i="1"/>
  <c r="X49" i="1" s="1"/>
  <c r="Y49" i="1" s="1"/>
  <c r="W48" i="1"/>
  <c r="X48" i="1" s="1"/>
  <c r="Y48" i="1" s="1"/>
  <c r="W47" i="1"/>
  <c r="X47" i="1" s="1"/>
  <c r="Y47" i="1" s="1"/>
  <c r="X46" i="1"/>
  <c r="Y46" i="1" s="1"/>
  <c r="W46" i="1"/>
  <c r="X45" i="1"/>
  <c r="Y45" i="1" s="1"/>
  <c r="W45" i="1"/>
  <c r="X44" i="1"/>
  <c r="Y44" i="1" s="1"/>
  <c r="W44" i="1"/>
  <c r="W43" i="1"/>
  <c r="X43" i="1" s="1"/>
  <c r="Y43" i="1" s="1"/>
  <c r="W42" i="1"/>
  <c r="X42" i="1" s="1"/>
  <c r="Y42" i="1" s="1"/>
  <c r="W41" i="1"/>
  <c r="X41" i="1" s="1"/>
  <c r="Y41" i="1" s="1"/>
  <c r="W40" i="1"/>
  <c r="X40" i="1" s="1"/>
  <c r="Y40" i="1" s="1"/>
  <c r="W39" i="1"/>
  <c r="X39" i="1" s="1"/>
  <c r="Y39" i="1" s="1"/>
  <c r="X38" i="1"/>
  <c r="Y38" i="1" s="1"/>
  <c r="W38" i="1"/>
  <c r="X37" i="1"/>
  <c r="Y37" i="1" s="1"/>
  <c r="W37" i="1"/>
  <c r="X36" i="1"/>
  <c r="Y36" i="1" s="1"/>
  <c r="W36" i="1"/>
  <c r="W32" i="1"/>
  <c r="Z32" i="1" s="1"/>
  <c r="W31" i="1"/>
  <c r="AB31" i="1" s="1"/>
  <c r="AC30" i="1"/>
  <c r="X30" i="1"/>
  <c r="AA30" i="1" s="1"/>
  <c r="W30" i="1"/>
  <c r="AB30" i="1" s="1"/>
  <c r="AB29" i="1"/>
  <c r="W29" i="1"/>
  <c r="Z29" i="1" s="1"/>
  <c r="AB28" i="1"/>
  <c r="W28" i="1"/>
  <c r="Z28" i="1" s="1"/>
  <c r="AC27" i="1"/>
  <c r="AB27" i="1"/>
  <c r="AA27" i="1"/>
  <c r="Z27" i="1"/>
  <c r="X27" i="1"/>
  <c r="Y27" i="1" s="1"/>
  <c r="W27" i="1"/>
  <c r="AB26" i="1"/>
  <c r="Z26" i="1"/>
  <c r="W26" i="1"/>
  <c r="X26" i="1" s="1"/>
  <c r="AB25" i="1"/>
  <c r="Z25" i="1"/>
  <c r="X25" i="1"/>
  <c r="AA25" i="1" s="1"/>
  <c r="W25" i="1"/>
  <c r="W24" i="1"/>
  <c r="X24" i="1" s="1"/>
  <c r="W23" i="1"/>
  <c r="AB23" i="1" s="1"/>
  <c r="AC22" i="1"/>
  <c r="X22" i="1"/>
  <c r="AA22" i="1" s="1"/>
  <c r="W22" i="1"/>
  <c r="AB22" i="1" s="1"/>
  <c r="AB21" i="1"/>
  <c r="W21" i="1"/>
  <c r="Z21" i="1" s="1"/>
  <c r="AB20" i="1"/>
  <c r="W20" i="1"/>
  <c r="Z20" i="1" s="1"/>
  <c r="AC19" i="1"/>
  <c r="AB19" i="1"/>
  <c r="AA19" i="1"/>
  <c r="Z19" i="1"/>
  <c r="X19" i="1"/>
  <c r="Y19" i="1" s="1"/>
  <c r="W19" i="1"/>
  <c r="AB18" i="1"/>
  <c r="Z18" i="1"/>
  <c r="W18" i="1"/>
  <c r="X18" i="1" s="1"/>
  <c r="AB17" i="1"/>
  <c r="Z17" i="1"/>
  <c r="X17" i="1"/>
  <c r="AA17" i="1" s="1"/>
  <c r="W17" i="1"/>
  <c r="W16" i="1"/>
  <c r="X16" i="1" s="1"/>
  <c r="W15" i="1"/>
  <c r="Z15" i="1" s="1"/>
  <c r="AC14" i="1"/>
  <c r="X14" i="1"/>
  <c r="AA14" i="1" s="1"/>
  <c r="W14" i="1"/>
  <c r="AB14" i="1" s="1"/>
  <c r="AB13" i="1"/>
  <c r="W13" i="1"/>
  <c r="Z13" i="1" s="1"/>
  <c r="AB12" i="1"/>
  <c r="W12" i="1"/>
  <c r="Z12" i="1" s="1"/>
  <c r="AC11" i="1"/>
  <c r="AB11" i="1"/>
  <c r="AA11" i="1"/>
  <c r="Z11" i="1"/>
  <c r="X11" i="1"/>
  <c r="Y11" i="1" s="1"/>
  <c r="W11" i="1"/>
  <c r="AB10" i="1"/>
  <c r="Z10" i="1"/>
  <c r="W10" i="1"/>
  <c r="X10" i="1" s="1"/>
  <c r="AB9" i="1"/>
  <c r="Z9" i="1"/>
  <c r="X9" i="1"/>
  <c r="AC9" i="1" s="1"/>
  <c r="W9" i="1"/>
  <c r="W8" i="1"/>
  <c r="X8" i="1" s="1"/>
  <c r="W7" i="1"/>
  <c r="AB7" i="1" s="1"/>
  <c r="AC6" i="1"/>
  <c r="X6" i="1"/>
  <c r="Y6" i="1" s="1"/>
  <c r="W6" i="1"/>
  <c r="AB6" i="1" s="1"/>
  <c r="AB5" i="1"/>
  <c r="W5" i="1"/>
  <c r="Z5" i="1" s="1"/>
  <c r="AB4" i="1"/>
  <c r="W4" i="1"/>
  <c r="Z4" i="1" s="1"/>
  <c r="AC3" i="1"/>
  <c r="AB3" i="1"/>
  <c r="AA3" i="1"/>
  <c r="Z3" i="1"/>
  <c r="X3" i="1"/>
  <c r="Y3" i="1" s="1"/>
  <c r="W3" i="1"/>
  <c r="AC16" i="1" l="1"/>
  <c r="AA16" i="1"/>
  <c r="Y16" i="1"/>
  <c r="AC8" i="1"/>
  <c r="AA8" i="1"/>
  <c r="Y8" i="1"/>
  <c r="AC10" i="1"/>
  <c r="Y10" i="1"/>
  <c r="AA10" i="1"/>
  <c r="Y26" i="1"/>
  <c r="AC26" i="1"/>
  <c r="AA26" i="1"/>
  <c r="AC18" i="1"/>
  <c r="AA18" i="1"/>
  <c r="Y18" i="1"/>
  <c r="AC24" i="1"/>
  <c r="AA24" i="1"/>
  <c r="Y24" i="1"/>
  <c r="Y9" i="1"/>
  <c r="X7" i="1"/>
  <c r="X15" i="1"/>
  <c r="X23" i="1"/>
  <c r="X31" i="1"/>
  <c r="Z24" i="1"/>
  <c r="Y17" i="1"/>
  <c r="Z8" i="1"/>
  <c r="AA9" i="1"/>
  <c r="X5" i="1"/>
  <c r="Z7" i="1"/>
  <c r="X13" i="1"/>
  <c r="Y14" i="1"/>
  <c r="X21" i="1"/>
  <c r="Y22" i="1"/>
  <c r="Z23" i="1"/>
  <c r="X29" i="1"/>
  <c r="Y30" i="1"/>
  <c r="Z31" i="1"/>
  <c r="X4" i="1"/>
  <c r="Z6" i="1"/>
  <c r="AB8" i="1"/>
  <c r="X12" i="1"/>
  <c r="Z14" i="1"/>
  <c r="AB16" i="1"/>
  <c r="AC17" i="1"/>
  <c r="X20" i="1"/>
  <c r="Z22" i="1"/>
  <c r="AB24" i="1"/>
  <c r="AC25" i="1"/>
  <c r="X28" i="1"/>
  <c r="Z30" i="1"/>
  <c r="AB32" i="1"/>
  <c r="Y25" i="1"/>
  <c r="X32" i="1"/>
  <c r="Z16" i="1"/>
  <c r="AA6" i="1"/>
  <c r="AB15" i="1"/>
  <c r="AC23" i="1" l="1"/>
  <c r="Y23" i="1"/>
  <c r="AA23" i="1"/>
  <c r="AC15" i="1"/>
  <c r="Y15" i="1"/>
  <c r="AA15" i="1"/>
  <c r="AA13" i="1"/>
  <c r="AC13" i="1"/>
  <c r="Y13" i="1"/>
  <c r="AA5" i="1"/>
  <c r="Y5" i="1"/>
  <c r="AC5" i="1"/>
  <c r="AC7" i="1"/>
  <c r="Y7" i="1"/>
  <c r="AA7" i="1"/>
  <c r="AC31" i="1"/>
  <c r="Y31" i="1"/>
  <c r="AA31" i="1"/>
  <c r="AA20" i="1"/>
  <c r="Y20" i="1"/>
  <c r="AC20" i="1"/>
  <c r="AA29" i="1"/>
  <c r="AC29" i="1"/>
  <c r="Y29" i="1"/>
  <c r="Y4" i="1"/>
  <c r="AA4" i="1"/>
  <c r="AC4" i="1"/>
  <c r="AC32" i="1"/>
  <c r="AA32" i="1"/>
  <c r="Y32" i="1"/>
  <c r="AA28" i="1"/>
  <c r="Y28" i="1"/>
  <c r="AC28" i="1"/>
  <c r="Y12" i="1"/>
  <c r="AA12" i="1"/>
  <c r="AC12" i="1"/>
  <c r="AA21" i="1"/>
  <c r="Y21" i="1"/>
  <c r="AC21" i="1"/>
  <c r="Y1" i="1" l="1"/>
</calcChain>
</file>

<file path=xl/sharedStrings.xml><?xml version="1.0" encoding="utf-8"?>
<sst xmlns="http://schemas.openxmlformats.org/spreadsheetml/2006/main" count="723" uniqueCount="50">
  <si>
    <t>CS</t>
  </si>
  <si>
    <t xml:space="preserve"> te</t>
  </si>
  <si>
    <t xml:space="preserve"> issig</t>
  </si>
  <si>
    <t xml:space="preserve"> te2</t>
  </si>
  <si>
    <t xml:space="preserve"> issig2</t>
  </si>
  <si>
    <t xml:space="preserve">CyclomaticComplexity </t>
  </si>
  <si>
    <t xml:space="preserve"> * </t>
  </si>
  <si>
    <t xml:space="preserve">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</si>
  <si>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</si>
  <si>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</si>
  <si>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</si>
  <si>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</si>
  <si>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</si>
  <si>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</si>
  <si>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</si>
  <si>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</si>
  <si>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</si>
  <si>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 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</si>
  <si>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</si>
  <si>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</si>
  <si>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</si>
  <si>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</si>
  <si>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</si>
  <si>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</si>
  <si>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</si>
  <si>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</si>
  <si>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</si>
  <si>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</si>
  <si>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</si>
  <si>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</si>
  <si>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</si>
  <si>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</si>
  <si>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</si>
  <si>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</si>
  <si>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</si>
  <si>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</si>
  <si>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</si>
  <si>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</si>
  <si>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phpmyadmin</t>
  </si>
  <si>
    <t>dokuwiki</t>
  </si>
  <si>
    <t>opencart</t>
  </si>
  <si>
    <t>phpbb</t>
  </si>
  <si>
    <t>prestashop</t>
  </si>
  <si>
    <t>vanilla</t>
  </si>
  <si>
    <t>dolibarr</t>
  </si>
  <si>
    <t>roundcubemail</t>
  </si>
  <si>
    <t>openemr</t>
  </si>
  <si>
    <t>kanboard</t>
  </si>
  <si>
    <t xml:space="preserve"> *</t>
  </si>
  <si>
    <t>total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</si>
</sst>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tabSelected="1" workbookViewId="0">
      <selection activeCell="Y1" sqref="Y1"/>
    </sheetView>
  </sheetViews>
  <sheetFormatPr defaultRowHeight="15" x14ac:dyDescent="0.25"/>
  <sheetData>
    <row r="1" spans="1:38" x14ac:dyDescent="0.25">
      <c r="B1" t="s">
        <v>38</v>
      </c>
      <c r="D1" t="s">
        <v>39</v>
      </c>
      <c r="F1" t="s">
        <v>40</v>
      </c>
      <c r="H1" t="s">
        <v>41</v>
      </c>
      <c r="J1" t="s">
        <v>42</v>
      </c>
      <c r="L1" t="s">
        <v>43</v>
      </c>
      <c r="N1" t="s">
        <v>44</v>
      </c>
      <c r="P1" t="s">
        <v>45</v>
      </c>
      <c r="R1" t="s">
        <v>46</v>
      </c>
      <c r="T1" t="s">
        <v>47</v>
      </c>
      <c r="W1" t="s">
        <v>49</v>
      </c>
      <c r="Y1">
        <f>SUM(Y3:Y32)</f>
        <v>100</v>
      </c>
    </row>
    <row r="2" spans="1:38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AL2" t="s">
        <v>38</v>
      </c>
    </row>
    <row r="3" spans="1:38" x14ac:dyDescent="0.25">
      <c r="A3" t="s">
        <v>5</v>
      </c>
      <c r="B3">
        <v>4.3340163247604799E-2</v>
      </c>
      <c r="C3" t="s">
        <v>6</v>
      </c>
      <c r="D3">
        <v>0.17914823840392499</v>
      </c>
      <c r="E3" t="s">
        <v>17</v>
      </c>
      <c r="F3">
        <v>6.1082150135168302E-2</v>
      </c>
      <c r="G3" t="s">
        <v>17</v>
      </c>
      <c r="H3">
        <v>0.21248557397884599</v>
      </c>
      <c r="I3" t="s">
        <v>6</v>
      </c>
      <c r="J3">
        <v>0.111584046056043</v>
      </c>
      <c r="K3" t="s">
        <v>17</v>
      </c>
      <c r="L3">
        <v>6.9127179574727707E-2</v>
      </c>
      <c r="M3" t="s">
        <v>17</v>
      </c>
      <c r="N3">
        <v>6.9685195703823394E-2</v>
      </c>
      <c r="O3" t="s">
        <v>17</v>
      </c>
      <c r="P3">
        <v>9.4296497786382397E-2</v>
      </c>
      <c r="Q3" t="s">
        <v>17</v>
      </c>
      <c r="R3">
        <v>0.18985052574814501</v>
      </c>
      <c r="S3" t="s">
        <v>17</v>
      </c>
      <c r="T3">
        <v>0.111107770944744</v>
      </c>
      <c r="U3" t="s">
        <v>17</v>
      </c>
      <c r="W3" t="str">
        <f>_xlfn.CONCAT(C3,E3,G3,I3,K3,M3,O3,Q3,S3,U3)</f>
        <v xml:space="preserve"> *      *             </v>
      </c>
      <c r="X3" t="str">
        <f>TRIM(SUBSTITUTE(W3, " ", ""))</f>
        <v>**</v>
      </c>
      <c r="Y3">
        <f>LEN(X3)</f>
        <v>2</v>
      </c>
      <c r="Z3" t="str">
        <f>SUBSTITUTE(W3,"*","#")</f>
        <v xml:space="preserve"> #      #             </v>
      </c>
      <c r="AA3" t="str">
        <f>SUBSTITUTE(X3,"*","#")</f>
        <v>##</v>
      </c>
      <c r="AB3" t="str">
        <f>SUBSTITUTE(W3,"*","|")</f>
        <v xml:space="preserve"> |      |             </v>
      </c>
      <c r="AC3" t="str">
        <f>SUBSTITUTE(X3,"*","|")</f>
        <v>||</v>
      </c>
      <c r="AL3" t="s">
        <v>39</v>
      </c>
    </row>
    <row r="4" spans="1:38" x14ac:dyDescent="0.25">
      <c r="A4" t="s">
        <v>8</v>
      </c>
      <c r="B4">
        <v>5.9269712320688901E-2</v>
      </c>
      <c r="C4" t="s">
        <v>6</v>
      </c>
      <c r="D4">
        <v>0.17914823840392499</v>
      </c>
      <c r="E4" t="s">
        <v>17</v>
      </c>
      <c r="F4">
        <v>0.17501010264532399</v>
      </c>
      <c r="G4" t="s">
        <v>17</v>
      </c>
      <c r="H4">
        <v>0.19407800250940599</v>
      </c>
      <c r="I4" t="s">
        <v>6</v>
      </c>
      <c r="J4">
        <v>7.4401443728620398E-2</v>
      </c>
      <c r="K4" t="s">
        <v>17</v>
      </c>
      <c r="L4">
        <v>4.4669434485354202E-2</v>
      </c>
      <c r="M4" t="s">
        <v>17</v>
      </c>
      <c r="N4">
        <v>0.102257712114387</v>
      </c>
      <c r="O4" t="s">
        <v>6</v>
      </c>
      <c r="P4">
        <v>9.4296497786382397E-2</v>
      </c>
      <c r="Q4" t="s">
        <v>17</v>
      </c>
      <c r="R4">
        <v>0.18985052574814501</v>
      </c>
      <c r="S4" t="s">
        <v>17</v>
      </c>
      <c r="T4">
        <v>7.7487814163309202E-2</v>
      </c>
      <c r="U4" t="s">
        <v>17</v>
      </c>
      <c r="W4" t="str">
        <f t="shared" ref="W4:W32" si="0">_xlfn.CONCAT(C4,E4,G4,I4,K4,M4,O4,Q4,S4,U4)</f>
        <v xml:space="preserve"> *      *      *       </v>
      </c>
      <c r="X4" t="str">
        <f t="shared" ref="X4:X32" si="1">TRIM(SUBSTITUTE(W4, " ", ""))</f>
        <v>***</v>
      </c>
      <c r="Y4">
        <f t="shared" ref="Y4:Y32" si="2">LEN(X4)</f>
        <v>3</v>
      </c>
      <c r="Z4" t="str">
        <f t="shared" ref="Z4:AA32" si="3">SUBSTITUTE(W4,"*","#")</f>
        <v xml:space="preserve"> #      #      #       </v>
      </c>
      <c r="AA4" t="str">
        <f t="shared" si="3"/>
        <v>###</v>
      </c>
      <c r="AB4" t="str">
        <f t="shared" ref="AB4:AC32" si="4">SUBSTITUTE(W4,"*","|")</f>
        <v xml:space="preserve"> |      |      |       </v>
      </c>
      <c r="AC4" t="str">
        <f t="shared" si="4"/>
        <v>|||</v>
      </c>
      <c r="AL4" t="s">
        <v>40</v>
      </c>
    </row>
    <row r="5" spans="1:38" x14ac:dyDescent="0.25">
      <c r="A5" t="s">
        <v>9</v>
      </c>
      <c r="B5">
        <v>6.8525932533839998E-2</v>
      </c>
      <c r="C5" t="s">
        <v>6</v>
      </c>
      <c r="D5">
        <v>0.19996347188008801</v>
      </c>
      <c r="E5" t="s">
        <v>17</v>
      </c>
      <c r="F5">
        <v>0.17501010264532399</v>
      </c>
      <c r="G5" t="s">
        <v>17</v>
      </c>
      <c r="H5">
        <v>0.21248557397884599</v>
      </c>
      <c r="I5" t="s">
        <v>6</v>
      </c>
      <c r="J5">
        <v>7.4401443728620398E-2</v>
      </c>
      <c r="K5" t="s">
        <v>17</v>
      </c>
      <c r="L5">
        <v>4.8653164175448203E-2</v>
      </c>
      <c r="M5" t="s">
        <v>17</v>
      </c>
      <c r="N5">
        <v>0.10228510077702301</v>
      </c>
      <c r="O5" t="s">
        <v>17</v>
      </c>
      <c r="P5">
        <v>9.4296497786382397E-2</v>
      </c>
      <c r="Q5" t="s">
        <v>17</v>
      </c>
      <c r="R5">
        <v>0.205635210004948</v>
      </c>
      <c r="S5" t="s">
        <v>17</v>
      </c>
      <c r="T5">
        <v>0.11816873585032101</v>
      </c>
      <c r="U5" t="s">
        <v>17</v>
      </c>
      <c r="W5" t="str">
        <f t="shared" si="0"/>
        <v xml:space="preserve"> *      *             </v>
      </c>
      <c r="X5" t="str">
        <f t="shared" si="1"/>
        <v>**</v>
      </c>
      <c r="Y5">
        <f t="shared" si="2"/>
        <v>2</v>
      </c>
      <c r="Z5" t="str">
        <f t="shared" si="3"/>
        <v xml:space="preserve"> #      #             </v>
      </c>
      <c r="AA5" t="str">
        <f t="shared" si="3"/>
        <v>##</v>
      </c>
      <c r="AB5" t="str">
        <f t="shared" si="4"/>
        <v xml:space="preserve"> |      |             </v>
      </c>
      <c r="AC5" t="str">
        <f t="shared" si="4"/>
        <v>||</v>
      </c>
      <c r="AL5" t="s">
        <v>41</v>
      </c>
    </row>
    <row r="6" spans="1:38" x14ac:dyDescent="0.25">
      <c r="A6" t="s">
        <v>10</v>
      </c>
      <c r="B6">
        <v>5.1398270419468602E-2</v>
      </c>
      <c r="C6" t="s">
        <v>6</v>
      </c>
      <c r="D6">
        <v>0.173693355578697</v>
      </c>
      <c r="E6" t="s">
        <v>17</v>
      </c>
      <c r="F6">
        <v>6.1082150135168302E-2</v>
      </c>
      <c r="G6" t="s">
        <v>17</v>
      </c>
      <c r="H6">
        <v>0.21248557397884599</v>
      </c>
      <c r="I6" t="s">
        <v>6</v>
      </c>
      <c r="J6">
        <v>3.8656368036931198E-2</v>
      </c>
      <c r="K6" t="s">
        <v>17</v>
      </c>
      <c r="L6">
        <v>4.8653164175448203E-2</v>
      </c>
      <c r="M6" t="s">
        <v>17</v>
      </c>
      <c r="N6">
        <v>0.102901561662779</v>
      </c>
      <c r="O6" t="s">
        <v>17</v>
      </c>
      <c r="P6">
        <v>9.4296497786382397E-2</v>
      </c>
      <c r="Q6" t="s">
        <v>17</v>
      </c>
      <c r="R6">
        <v>0.18985052574814501</v>
      </c>
      <c r="S6" t="s">
        <v>17</v>
      </c>
      <c r="T6">
        <v>9.9811673759212603E-3</v>
      </c>
      <c r="U6" t="s">
        <v>17</v>
      </c>
      <c r="W6" t="str">
        <f t="shared" si="0"/>
        <v xml:space="preserve"> *      *             </v>
      </c>
      <c r="X6" t="str">
        <f t="shared" si="1"/>
        <v>**</v>
      </c>
      <c r="Y6">
        <f t="shared" si="2"/>
        <v>2</v>
      </c>
      <c r="Z6" t="str">
        <f t="shared" si="3"/>
        <v xml:space="preserve"> #      #             </v>
      </c>
      <c r="AA6" t="str">
        <f t="shared" si="3"/>
        <v>##</v>
      </c>
      <c r="AB6" t="str">
        <f t="shared" si="4"/>
        <v xml:space="preserve"> |      |             </v>
      </c>
      <c r="AC6" t="str">
        <f t="shared" si="4"/>
        <v>||</v>
      </c>
    </row>
    <row r="7" spans="1:38" x14ac:dyDescent="0.25">
      <c r="A7" t="s">
        <v>11</v>
      </c>
      <c r="B7">
        <v>6.9961520224445004E-2</v>
      </c>
      <c r="C7" t="s">
        <v>6</v>
      </c>
      <c r="D7">
        <v>0.238677582176411</v>
      </c>
      <c r="E7" t="s">
        <v>6</v>
      </c>
      <c r="F7">
        <v>0.103011170621161</v>
      </c>
      <c r="G7" t="s">
        <v>17</v>
      </c>
      <c r="H7">
        <v>0.21248557397884599</v>
      </c>
      <c r="I7" t="s">
        <v>6</v>
      </c>
      <c r="J7">
        <v>0.115843260002736</v>
      </c>
      <c r="K7" t="s">
        <v>17</v>
      </c>
      <c r="L7">
        <v>0</v>
      </c>
      <c r="M7" t="s">
        <v>17</v>
      </c>
      <c r="N7">
        <v>9.5779354900796199E-2</v>
      </c>
      <c r="O7" t="s">
        <v>17</v>
      </c>
      <c r="P7">
        <v>0.10741640293839699</v>
      </c>
      <c r="Q7" t="s">
        <v>17</v>
      </c>
      <c r="R7">
        <v>0.18534676504789599</v>
      </c>
      <c r="S7" t="s">
        <v>6</v>
      </c>
      <c r="T7">
        <v>7.6031213557663305E-2</v>
      </c>
      <c r="U7" t="s">
        <v>17</v>
      </c>
      <c r="W7" t="str">
        <f t="shared" si="0"/>
        <v xml:space="preserve"> *  *    *          *   </v>
      </c>
      <c r="X7" t="str">
        <f t="shared" si="1"/>
        <v>****</v>
      </c>
      <c r="Y7">
        <f t="shared" si="2"/>
        <v>4</v>
      </c>
      <c r="Z7" t="str">
        <f t="shared" si="3"/>
        <v xml:space="preserve"> #  #    #          #   </v>
      </c>
      <c r="AA7" t="str">
        <f t="shared" si="3"/>
        <v>####</v>
      </c>
      <c r="AB7" t="str">
        <f t="shared" si="4"/>
        <v xml:space="preserve"> |  |    |          |   </v>
      </c>
      <c r="AC7" t="str">
        <f t="shared" si="4"/>
        <v>||||</v>
      </c>
      <c r="AL7" t="s">
        <v>42</v>
      </c>
    </row>
    <row r="8" spans="1:38" x14ac:dyDescent="0.25">
      <c r="A8" t="s">
        <v>12</v>
      </c>
      <c r="B8">
        <v>5.1398270419468602E-2</v>
      </c>
      <c r="C8" t="s">
        <v>6</v>
      </c>
      <c r="D8">
        <v>0.19996347188008801</v>
      </c>
      <c r="E8" t="s">
        <v>17</v>
      </c>
      <c r="F8">
        <v>0.25889415478330502</v>
      </c>
      <c r="G8" t="s">
        <v>17</v>
      </c>
      <c r="H8">
        <v>0.196810592412825</v>
      </c>
      <c r="I8" t="s">
        <v>17</v>
      </c>
      <c r="J8">
        <v>6.6089714371639602E-2</v>
      </c>
      <c r="K8" t="s">
        <v>17</v>
      </c>
      <c r="L8">
        <v>0.113778283177922</v>
      </c>
      <c r="M8" t="s">
        <v>17</v>
      </c>
      <c r="N8">
        <v>0.10228510077702301</v>
      </c>
      <c r="O8" t="s">
        <v>17</v>
      </c>
      <c r="P8">
        <v>9.1762436527991098E-2</v>
      </c>
      <c r="Q8" t="s">
        <v>17</v>
      </c>
      <c r="R8">
        <v>0.18534676504789599</v>
      </c>
      <c r="S8" t="s">
        <v>6</v>
      </c>
      <c r="T8">
        <v>0</v>
      </c>
      <c r="U8" t="s">
        <v>17</v>
      </c>
      <c r="W8" t="str">
        <f t="shared" si="0"/>
        <v xml:space="preserve"> *                *   </v>
      </c>
      <c r="X8" t="str">
        <f t="shared" si="1"/>
        <v>**</v>
      </c>
      <c r="Y8">
        <f t="shared" si="2"/>
        <v>2</v>
      </c>
      <c r="Z8" t="str">
        <f t="shared" si="3"/>
        <v xml:space="preserve"> #                #   </v>
      </c>
      <c r="AA8" t="str">
        <f t="shared" si="3"/>
        <v>##</v>
      </c>
      <c r="AB8" t="str">
        <f t="shared" si="4"/>
        <v xml:space="preserve"> |                |   </v>
      </c>
      <c r="AC8" t="str">
        <f t="shared" si="4"/>
        <v>||</v>
      </c>
      <c r="AL8" t="s">
        <v>43</v>
      </c>
    </row>
    <row r="9" spans="1:38" x14ac:dyDescent="0.25">
      <c r="A9" t="s">
        <v>13</v>
      </c>
      <c r="B9">
        <v>6.0867514257051801E-2</v>
      </c>
      <c r="C9" t="s">
        <v>6</v>
      </c>
      <c r="D9">
        <v>0.365180048578712</v>
      </c>
      <c r="E9" t="s">
        <v>6</v>
      </c>
      <c r="F9">
        <v>1</v>
      </c>
      <c r="G9" t="s">
        <v>17</v>
      </c>
      <c r="H9">
        <v>0.20387025968397501</v>
      </c>
      <c r="I9" t="s">
        <v>6</v>
      </c>
      <c r="J9">
        <v>6.6453562839741603E-2</v>
      </c>
      <c r="K9" t="s">
        <v>17</v>
      </c>
      <c r="L9">
        <v>8.1776618348723407E-2</v>
      </c>
      <c r="M9" t="s">
        <v>17</v>
      </c>
      <c r="N9">
        <v>0.16371235834895401</v>
      </c>
      <c r="O9" t="s">
        <v>6</v>
      </c>
      <c r="P9">
        <v>9.4296497786382397E-2</v>
      </c>
      <c r="Q9" t="s">
        <v>17</v>
      </c>
      <c r="R9">
        <v>0.18534676504789599</v>
      </c>
      <c r="S9" t="s">
        <v>6</v>
      </c>
      <c r="T9">
        <v>1.4852140446649001E-2</v>
      </c>
      <c r="U9" t="s">
        <v>17</v>
      </c>
      <c r="W9" t="str">
        <f t="shared" si="0"/>
        <v xml:space="preserve"> *  *    *      *    *   </v>
      </c>
      <c r="X9" t="str">
        <f t="shared" si="1"/>
        <v>*****</v>
      </c>
      <c r="Y9">
        <f t="shared" si="2"/>
        <v>5</v>
      </c>
      <c r="Z9" t="str">
        <f t="shared" si="3"/>
        <v xml:space="preserve"> #  #    #      #    #   </v>
      </c>
      <c r="AA9" t="str">
        <f t="shared" si="3"/>
        <v>#####</v>
      </c>
      <c r="AB9" t="str">
        <f t="shared" si="4"/>
        <v xml:space="preserve"> |  |    |      |    |   </v>
      </c>
      <c r="AC9" t="str">
        <f t="shared" si="4"/>
        <v>|||||</v>
      </c>
      <c r="AL9" t="s">
        <v>44</v>
      </c>
    </row>
    <row r="10" spans="1:38" x14ac:dyDescent="0.25">
      <c r="A10" t="s">
        <v>14</v>
      </c>
      <c r="B10">
        <v>8.0791066146381804E-2</v>
      </c>
      <c r="C10" t="s">
        <v>6</v>
      </c>
      <c r="D10">
        <v>0.19996347188008801</v>
      </c>
      <c r="E10" t="s">
        <v>6</v>
      </c>
      <c r="F10">
        <v>0.25889415478330502</v>
      </c>
      <c r="G10" t="s">
        <v>17</v>
      </c>
      <c r="H10">
        <v>0.194736304588876</v>
      </c>
      <c r="I10" t="s">
        <v>17</v>
      </c>
      <c r="J10">
        <v>3.5561408572956602E-2</v>
      </c>
      <c r="K10" t="s">
        <v>17</v>
      </c>
      <c r="L10">
        <v>7.0230554737248693E-2</v>
      </c>
      <c r="M10" t="s">
        <v>17</v>
      </c>
      <c r="N10">
        <v>0.12317701796938101</v>
      </c>
      <c r="O10" t="s">
        <v>17</v>
      </c>
      <c r="P10">
        <v>9.4296497786382397E-2</v>
      </c>
      <c r="Q10" t="s">
        <v>17</v>
      </c>
      <c r="R10">
        <v>0.32634711603725602</v>
      </c>
      <c r="S10" t="s">
        <v>6</v>
      </c>
      <c r="T10">
        <v>7.6922308873175499E-2</v>
      </c>
      <c r="U10" t="s">
        <v>17</v>
      </c>
      <c r="W10" t="str">
        <f t="shared" si="0"/>
        <v xml:space="preserve"> *  *              *   </v>
      </c>
      <c r="X10" t="str">
        <f t="shared" si="1"/>
        <v>***</v>
      </c>
      <c r="Y10">
        <f t="shared" si="2"/>
        <v>3</v>
      </c>
      <c r="Z10" t="str">
        <f t="shared" si="3"/>
        <v xml:space="preserve"> #  #              #   </v>
      </c>
      <c r="AA10" t="str">
        <f t="shared" si="3"/>
        <v>###</v>
      </c>
      <c r="AB10" t="str">
        <f t="shared" si="4"/>
        <v xml:space="preserve"> |  |              |   </v>
      </c>
      <c r="AC10" t="str">
        <f t="shared" si="4"/>
        <v>|||</v>
      </c>
      <c r="AL10" t="s">
        <v>45</v>
      </c>
    </row>
    <row r="11" spans="1:38" x14ac:dyDescent="0.25">
      <c r="A11" t="s">
        <v>15</v>
      </c>
      <c r="B11">
        <v>0.12114259826034</v>
      </c>
      <c r="C11" t="s">
        <v>6</v>
      </c>
      <c r="D11">
        <v>0.28826257656555998</v>
      </c>
      <c r="E11" t="s">
        <v>6</v>
      </c>
      <c r="F11">
        <v>0.17501010264532399</v>
      </c>
      <c r="G11" t="s">
        <v>6</v>
      </c>
      <c r="H11">
        <v>0.20387025968397501</v>
      </c>
      <c r="I11" t="s">
        <v>6</v>
      </c>
      <c r="J11">
        <v>7.4401443728620398E-2</v>
      </c>
      <c r="K11" t="s">
        <v>17</v>
      </c>
      <c r="L11">
        <v>7.2833968180260306E-2</v>
      </c>
      <c r="M11" t="s">
        <v>17</v>
      </c>
      <c r="N11">
        <v>9.4909559008535996E-2</v>
      </c>
      <c r="O11" t="s">
        <v>17</v>
      </c>
      <c r="P11">
        <v>9.4296497786382397E-2</v>
      </c>
      <c r="Q11" t="s">
        <v>17</v>
      </c>
      <c r="R11">
        <v>0.101776758964241</v>
      </c>
      <c r="S11" t="s">
        <v>17</v>
      </c>
      <c r="T11">
        <v>5.0058737656455299E-2</v>
      </c>
      <c r="U11" t="s">
        <v>17</v>
      </c>
      <c r="W11" t="str">
        <f t="shared" si="0"/>
        <v xml:space="preserve"> *  *  *  *             </v>
      </c>
      <c r="X11" t="str">
        <f t="shared" si="1"/>
        <v>****</v>
      </c>
      <c r="Y11">
        <f t="shared" si="2"/>
        <v>4</v>
      </c>
      <c r="Z11" t="str">
        <f t="shared" si="3"/>
        <v xml:space="preserve"> #  #  #  #             </v>
      </c>
      <c r="AA11" t="str">
        <f t="shared" si="3"/>
        <v>####</v>
      </c>
      <c r="AB11" t="str">
        <f t="shared" si="4"/>
        <v xml:space="preserve"> |  |  |  |             </v>
      </c>
      <c r="AC11" t="str">
        <f t="shared" si="4"/>
        <v>||||</v>
      </c>
      <c r="AL11" t="s">
        <v>46</v>
      </c>
    </row>
    <row r="12" spans="1:38" x14ac:dyDescent="0.25">
      <c r="A12" t="s">
        <v>16</v>
      </c>
      <c r="B12">
        <v>4.3340163247604799E-2</v>
      </c>
      <c r="C12" t="s">
        <v>17</v>
      </c>
      <c r="D12">
        <v>0.17914823840392499</v>
      </c>
      <c r="E12" t="s">
        <v>17</v>
      </c>
      <c r="F12">
        <v>6.1082150135168302E-2</v>
      </c>
      <c r="G12" t="s">
        <v>17</v>
      </c>
      <c r="H12">
        <v>0.29562879515968499</v>
      </c>
      <c r="I12" t="s">
        <v>6</v>
      </c>
      <c r="J12">
        <v>7.38866749922827E-2</v>
      </c>
      <c r="K12" t="s">
        <v>17</v>
      </c>
      <c r="L12">
        <v>7.1607060589931396E-2</v>
      </c>
      <c r="M12" t="s">
        <v>17</v>
      </c>
      <c r="N12">
        <v>0.102901561662779</v>
      </c>
      <c r="O12" t="s">
        <v>6</v>
      </c>
      <c r="P12">
        <v>9.4296497786382397E-2</v>
      </c>
      <c r="Q12" t="s">
        <v>17</v>
      </c>
      <c r="R12">
        <v>7.3406014104108699E-2</v>
      </c>
      <c r="S12" t="s">
        <v>17</v>
      </c>
      <c r="T12">
        <v>0.11149600747864701</v>
      </c>
      <c r="U12" t="s">
        <v>17</v>
      </c>
      <c r="W12" t="str">
        <f t="shared" si="0"/>
        <v xml:space="preserve">       *      *       </v>
      </c>
      <c r="X12" t="str">
        <f t="shared" si="1"/>
        <v>**</v>
      </c>
      <c r="Y12">
        <f t="shared" si="2"/>
        <v>2</v>
      </c>
      <c r="Z12" t="str">
        <f t="shared" si="3"/>
        <v xml:space="preserve">       #      #       </v>
      </c>
      <c r="AA12" t="str">
        <f t="shared" si="3"/>
        <v>##</v>
      </c>
      <c r="AB12" t="str">
        <f t="shared" si="4"/>
        <v xml:space="preserve">       |      |       </v>
      </c>
      <c r="AC12" t="str">
        <f t="shared" si="4"/>
        <v>||</v>
      </c>
      <c r="AL12" t="s">
        <v>47</v>
      </c>
    </row>
    <row r="13" spans="1:38" x14ac:dyDescent="0.25">
      <c r="A13" t="s">
        <v>18</v>
      </c>
      <c r="B13">
        <v>0.13217005963273801</v>
      </c>
      <c r="C13" t="s">
        <v>6</v>
      </c>
      <c r="D13">
        <v>0.27517155771361101</v>
      </c>
      <c r="E13" t="s">
        <v>6</v>
      </c>
      <c r="F13">
        <v>0.28792059138614901</v>
      </c>
      <c r="G13" t="s">
        <v>6</v>
      </c>
      <c r="H13">
        <v>0.14503097689432101</v>
      </c>
      <c r="I13" t="s">
        <v>6</v>
      </c>
      <c r="J13">
        <v>8.2241525703657697E-2</v>
      </c>
      <c r="K13" t="s">
        <v>17</v>
      </c>
      <c r="L13">
        <v>7.1847323580280106E-2</v>
      </c>
      <c r="M13" t="s">
        <v>17</v>
      </c>
      <c r="N13">
        <v>9.4496677569230997E-2</v>
      </c>
      <c r="O13" t="s">
        <v>17</v>
      </c>
      <c r="P13">
        <v>1</v>
      </c>
      <c r="Q13" t="s">
        <v>17</v>
      </c>
      <c r="R13">
        <v>0.106806831116684</v>
      </c>
      <c r="S13" t="s">
        <v>17</v>
      </c>
      <c r="T13">
        <v>0.14658142078379199</v>
      </c>
      <c r="U13" t="s">
        <v>6</v>
      </c>
      <c r="W13" t="str">
        <f t="shared" si="0"/>
        <v xml:space="preserve"> *  *  *  *            * </v>
      </c>
      <c r="X13" t="str">
        <f t="shared" si="1"/>
        <v>*****</v>
      </c>
      <c r="Y13">
        <f t="shared" si="2"/>
        <v>5</v>
      </c>
      <c r="Z13" t="str">
        <f t="shared" si="3"/>
        <v xml:space="preserve"> #  #  #  #            # </v>
      </c>
      <c r="AA13" t="str">
        <f t="shared" si="3"/>
        <v>#####</v>
      </c>
      <c r="AB13" t="str">
        <f t="shared" si="4"/>
        <v xml:space="preserve"> |  |  |  |            | </v>
      </c>
      <c r="AC13" t="str">
        <f t="shared" si="4"/>
        <v>|||||</v>
      </c>
    </row>
    <row r="14" spans="1:38" x14ac:dyDescent="0.25">
      <c r="A14" t="s">
        <v>19</v>
      </c>
      <c r="B14">
        <v>0</v>
      </c>
      <c r="C14" t="s">
        <v>17</v>
      </c>
      <c r="D14">
        <v>0</v>
      </c>
      <c r="E14" t="s">
        <v>17</v>
      </c>
      <c r="F14">
        <v>0</v>
      </c>
      <c r="G14" t="s">
        <v>17</v>
      </c>
      <c r="H14">
        <v>0</v>
      </c>
      <c r="I14" t="s">
        <v>17</v>
      </c>
      <c r="J14">
        <v>3.2667385992418897E-2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  <c r="R14">
        <v>0.234625701279466</v>
      </c>
      <c r="S14" t="s">
        <v>17</v>
      </c>
      <c r="T14">
        <v>0</v>
      </c>
      <c r="U14" t="s">
        <v>17</v>
      </c>
      <c r="W14" t="str">
        <f t="shared" si="0"/>
        <v xml:space="preserve">                    </v>
      </c>
      <c r="X14" t="str">
        <f t="shared" si="1"/>
        <v/>
      </c>
      <c r="Y14">
        <f t="shared" si="2"/>
        <v>0</v>
      </c>
      <c r="Z14" t="str">
        <f t="shared" si="3"/>
        <v xml:space="preserve">                    </v>
      </c>
      <c r="AA14" t="str">
        <f t="shared" si="3"/>
        <v/>
      </c>
      <c r="AB14" t="str">
        <f t="shared" si="4"/>
        <v xml:space="preserve">                    </v>
      </c>
      <c r="AC14" t="str">
        <f t="shared" si="4"/>
        <v/>
      </c>
    </row>
    <row r="15" spans="1:38" x14ac:dyDescent="0.25">
      <c r="A15" t="s">
        <v>20</v>
      </c>
      <c r="B15">
        <v>5.1398270419468602E-2</v>
      </c>
      <c r="C15" t="s">
        <v>17</v>
      </c>
      <c r="D15">
        <v>0.29207232432298802</v>
      </c>
      <c r="E15" t="s">
        <v>6</v>
      </c>
      <c r="F15">
        <v>0.399523975840191</v>
      </c>
      <c r="G15" t="s">
        <v>6</v>
      </c>
      <c r="H15">
        <v>0.14503097689432101</v>
      </c>
      <c r="I15" t="s">
        <v>6</v>
      </c>
      <c r="J15">
        <v>0.186196295376511</v>
      </c>
      <c r="K15" t="s">
        <v>6</v>
      </c>
      <c r="L15">
        <v>5.0334331898435399E-2</v>
      </c>
      <c r="M15" t="s">
        <v>17</v>
      </c>
      <c r="N15">
        <v>0.12501160784802401</v>
      </c>
      <c r="O15" t="s">
        <v>6</v>
      </c>
      <c r="P15">
        <v>9.4296497786382397E-2</v>
      </c>
      <c r="Q15" t="s">
        <v>17</v>
      </c>
      <c r="R15">
        <v>0.201286810382656</v>
      </c>
      <c r="S15" t="s">
        <v>6</v>
      </c>
      <c r="T15">
        <v>0.101190466732968</v>
      </c>
      <c r="U15" t="s">
        <v>17</v>
      </c>
      <c r="W15" t="str">
        <f t="shared" si="0"/>
        <v xml:space="preserve">   *  *  *  *    *    *   </v>
      </c>
      <c r="X15" t="str">
        <f t="shared" si="1"/>
        <v>******</v>
      </c>
      <c r="Y15">
        <f t="shared" si="2"/>
        <v>6</v>
      </c>
      <c r="Z15" t="str">
        <f t="shared" si="3"/>
        <v xml:space="preserve">   #  #  #  #    #    #   </v>
      </c>
      <c r="AA15" t="str">
        <f t="shared" si="3"/>
        <v>######</v>
      </c>
      <c r="AB15" t="str">
        <f t="shared" si="4"/>
        <v xml:space="preserve">   |  |  |  |    |    |   </v>
      </c>
      <c r="AC15" t="str">
        <f t="shared" si="4"/>
        <v>||||||</v>
      </c>
    </row>
    <row r="16" spans="1:38" x14ac:dyDescent="0.25">
      <c r="A16" t="s">
        <v>21</v>
      </c>
      <c r="B16">
        <v>0.125364390084065</v>
      </c>
      <c r="C16" t="s">
        <v>6</v>
      </c>
      <c r="D16">
        <v>0.263605043169376</v>
      </c>
      <c r="E16" t="s">
        <v>6</v>
      </c>
      <c r="F16">
        <v>0.25537448248988698</v>
      </c>
      <c r="G16" t="s">
        <v>6</v>
      </c>
      <c r="H16">
        <v>0.264825971598867</v>
      </c>
      <c r="I16" t="s">
        <v>17</v>
      </c>
      <c r="J16">
        <v>0.10576770955669999</v>
      </c>
      <c r="K16" t="s">
        <v>17</v>
      </c>
      <c r="L16">
        <v>6.6041234427066095E-2</v>
      </c>
      <c r="M16" t="s">
        <v>17</v>
      </c>
      <c r="N16">
        <v>0.155459251698157</v>
      </c>
      <c r="O16" t="s">
        <v>6</v>
      </c>
      <c r="P16">
        <v>9.1762436527991098E-2</v>
      </c>
      <c r="Q16" t="s">
        <v>17</v>
      </c>
      <c r="R16">
        <v>0.23360290566779601</v>
      </c>
      <c r="S16" t="s">
        <v>6</v>
      </c>
      <c r="T16">
        <v>0</v>
      </c>
      <c r="U16" t="s">
        <v>17</v>
      </c>
      <c r="W16" t="str">
        <f t="shared" si="0"/>
        <v xml:space="preserve"> *  *  *        *    *   </v>
      </c>
      <c r="X16" t="str">
        <f t="shared" si="1"/>
        <v>*****</v>
      </c>
      <c r="Y16">
        <f t="shared" si="2"/>
        <v>5</v>
      </c>
      <c r="Z16" t="str">
        <f t="shared" si="3"/>
        <v xml:space="preserve"> #  #  #        #    #   </v>
      </c>
      <c r="AA16" t="str">
        <f t="shared" si="3"/>
        <v>#####</v>
      </c>
      <c r="AB16" t="str">
        <f t="shared" si="4"/>
        <v xml:space="preserve"> |  |  |        |    |   </v>
      </c>
      <c r="AC16" t="str">
        <f t="shared" si="4"/>
        <v>|||||</v>
      </c>
    </row>
    <row r="17" spans="1:29" x14ac:dyDescent="0.25">
      <c r="A17" t="s">
        <v>22</v>
      </c>
      <c r="B17">
        <v>0.129650069158983</v>
      </c>
      <c r="C17" t="s">
        <v>6</v>
      </c>
      <c r="D17">
        <v>0</v>
      </c>
      <c r="E17" t="s">
        <v>17</v>
      </c>
      <c r="F17">
        <v>4.8463913931840803E-2</v>
      </c>
      <c r="G17" t="s">
        <v>17</v>
      </c>
      <c r="H17">
        <v>0</v>
      </c>
      <c r="I17" t="s">
        <v>17</v>
      </c>
      <c r="J17">
        <v>0.106835237293399</v>
      </c>
      <c r="K17" t="s">
        <v>6</v>
      </c>
      <c r="L17">
        <v>0.102531880474743</v>
      </c>
      <c r="M17" t="s">
        <v>17</v>
      </c>
      <c r="N17">
        <v>8.8209294468732005E-2</v>
      </c>
      <c r="O17" t="s">
        <v>17</v>
      </c>
      <c r="P17">
        <v>9.9305063845284106E-2</v>
      </c>
      <c r="Q17" t="s">
        <v>6</v>
      </c>
      <c r="R17">
        <v>0.29220856911186899</v>
      </c>
      <c r="S17" t="s">
        <v>6</v>
      </c>
      <c r="T17">
        <v>0</v>
      </c>
      <c r="U17" t="s">
        <v>17</v>
      </c>
      <c r="W17" t="str">
        <f t="shared" si="0"/>
        <v xml:space="preserve"> *        *      *  *   </v>
      </c>
      <c r="X17" t="str">
        <f t="shared" si="1"/>
        <v>****</v>
      </c>
      <c r="Y17">
        <f t="shared" si="2"/>
        <v>4</v>
      </c>
      <c r="Z17" t="str">
        <f t="shared" si="3"/>
        <v xml:space="preserve"> #        #      #  #   </v>
      </c>
      <c r="AA17" t="str">
        <f t="shared" si="3"/>
        <v>####</v>
      </c>
      <c r="AB17" t="str">
        <f t="shared" si="4"/>
        <v xml:space="preserve"> |        |      |  |   </v>
      </c>
      <c r="AC17" t="str">
        <f t="shared" si="4"/>
        <v>||||</v>
      </c>
    </row>
    <row r="18" spans="1:29" x14ac:dyDescent="0.25">
      <c r="A18" t="s">
        <v>23</v>
      </c>
      <c r="B18">
        <v>7.6369588765743193E-2</v>
      </c>
      <c r="C18" t="s">
        <v>6</v>
      </c>
      <c r="D18">
        <v>0.124109758572406</v>
      </c>
      <c r="E18" t="s">
        <v>17</v>
      </c>
      <c r="F18">
        <v>0.359069100580998</v>
      </c>
      <c r="G18" t="s">
        <v>6</v>
      </c>
      <c r="H18">
        <v>0.20387025968397501</v>
      </c>
      <c r="I18" t="s">
        <v>6</v>
      </c>
      <c r="J18">
        <v>5.73563530870108E-2</v>
      </c>
      <c r="K18" t="s">
        <v>17</v>
      </c>
      <c r="L18">
        <v>0.11873044252033101</v>
      </c>
      <c r="M18" t="s">
        <v>17</v>
      </c>
      <c r="N18">
        <v>8.4806321170337498E-2</v>
      </c>
      <c r="O18" t="s">
        <v>17</v>
      </c>
      <c r="P18">
        <v>9.4296497786382397E-2</v>
      </c>
      <c r="Q18" t="s">
        <v>17</v>
      </c>
      <c r="R18">
        <v>0.18534676504789599</v>
      </c>
      <c r="S18" t="s">
        <v>6</v>
      </c>
      <c r="T18">
        <v>0.11149600747864701</v>
      </c>
      <c r="U18" t="s">
        <v>17</v>
      </c>
      <c r="W18" t="str">
        <f t="shared" si="0"/>
        <v xml:space="preserve"> *    *  *          *   </v>
      </c>
      <c r="X18" t="str">
        <f t="shared" si="1"/>
        <v>****</v>
      </c>
      <c r="Y18">
        <f t="shared" si="2"/>
        <v>4</v>
      </c>
      <c r="Z18" t="str">
        <f t="shared" si="3"/>
        <v xml:space="preserve"> #    #  #          #   </v>
      </c>
      <c r="AA18" t="str">
        <f t="shared" si="3"/>
        <v>####</v>
      </c>
      <c r="AB18" t="str">
        <f t="shared" si="4"/>
        <v xml:space="preserve"> |    |  |          |   </v>
      </c>
      <c r="AC18" t="str">
        <f t="shared" si="4"/>
        <v>||||</v>
      </c>
    </row>
    <row r="19" spans="1:29" x14ac:dyDescent="0.25">
      <c r="A19" t="s">
        <v>24</v>
      </c>
      <c r="B19">
        <v>4.9832603988874499E-2</v>
      </c>
      <c r="C19" t="s">
        <v>6</v>
      </c>
      <c r="D19">
        <v>0</v>
      </c>
      <c r="E19" t="s">
        <v>17</v>
      </c>
      <c r="F19">
        <v>0.17501010264532399</v>
      </c>
      <c r="G19" t="s">
        <v>6</v>
      </c>
      <c r="H19">
        <v>3.36133705135402E-2</v>
      </c>
      <c r="I19" t="s">
        <v>17</v>
      </c>
      <c r="J19">
        <v>8.9410407395248304E-2</v>
      </c>
      <c r="K19" t="s">
        <v>17</v>
      </c>
      <c r="L19">
        <v>6.0286732380785302E-2</v>
      </c>
      <c r="M19" t="s">
        <v>17</v>
      </c>
      <c r="N19">
        <v>0.102733478209075</v>
      </c>
      <c r="O19" t="s">
        <v>17</v>
      </c>
      <c r="P19">
        <v>0.10741640293839699</v>
      </c>
      <c r="Q19" t="s">
        <v>17</v>
      </c>
      <c r="R19">
        <v>0.36648466660829798</v>
      </c>
      <c r="S19" t="s">
        <v>6</v>
      </c>
      <c r="T19">
        <v>1.7576019413946899E-2</v>
      </c>
      <c r="U19" t="s">
        <v>17</v>
      </c>
      <c r="W19" t="str">
        <f t="shared" si="0"/>
        <v xml:space="preserve"> *    *            *   </v>
      </c>
      <c r="X19" t="str">
        <f t="shared" si="1"/>
        <v>***</v>
      </c>
      <c r="Y19">
        <f t="shared" si="2"/>
        <v>3</v>
      </c>
      <c r="Z19" t="str">
        <f t="shared" si="3"/>
        <v xml:space="preserve"> #    #            #   </v>
      </c>
      <c r="AA19" t="str">
        <f t="shared" si="3"/>
        <v>###</v>
      </c>
      <c r="AB19" t="str">
        <f t="shared" si="4"/>
        <v xml:space="preserve"> |    |            |   </v>
      </c>
      <c r="AC19" t="str">
        <f t="shared" si="4"/>
        <v>|||</v>
      </c>
    </row>
    <row r="20" spans="1:29" x14ac:dyDescent="0.25">
      <c r="A20" t="s">
        <v>25</v>
      </c>
      <c r="B20">
        <v>8.3207887006275197E-2</v>
      </c>
      <c r="C20" t="s">
        <v>6</v>
      </c>
      <c r="D20">
        <v>0.112782149803916</v>
      </c>
      <c r="E20" t="s">
        <v>17</v>
      </c>
      <c r="F20">
        <v>0.17501010264532399</v>
      </c>
      <c r="G20" t="s">
        <v>17</v>
      </c>
      <c r="H20">
        <v>0.20387025968397501</v>
      </c>
      <c r="I20" t="s">
        <v>6</v>
      </c>
      <c r="J20">
        <v>3.8656368036931198E-2</v>
      </c>
      <c r="K20" t="s">
        <v>17</v>
      </c>
      <c r="L20">
        <v>7.6942203338096704E-2</v>
      </c>
      <c r="M20" t="s">
        <v>17</v>
      </c>
      <c r="N20">
        <v>0.107729281412333</v>
      </c>
      <c r="O20" t="s">
        <v>17</v>
      </c>
      <c r="P20">
        <v>9.1762436527991098E-2</v>
      </c>
      <c r="Q20" t="s">
        <v>17</v>
      </c>
      <c r="R20">
        <v>0.201286810382656</v>
      </c>
      <c r="S20" t="s">
        <v>6</v>
      </c>
      <c r="T20">
        <v>0.119039856303219</v>
      </c>
      <c r="U20" t="s">
        <v>17</v>
      </c>
      <c r="W20" t="str">
        <f t="shared" si="0"/>
        <v xml:space="preserve"> *      *          *   </v>
      </c>
      <c r="X20" t="str">
        <f t="shared" si="1"/>
        <v>***</v>
      </c>
      <c r="Y20">
        <f t="shared" si="2"/>
        <v>3</v>
      </c>
      <c r="Z20" t="str">
        <f t="shared" si="3"/>
        <v xml:space="preserve"> #      #          #   </v>
      </c>
      <c r="AA20" t="str">
        <f t="shared" si="3"/>
        <v>###</v>
      </c>
      <c r="AB20" t="str">
        <f t="shared" si="4"/>
        <v xml:space="preserve"> |      |          |   </v>
      </c>
      <c r="AC20" t="str">
        <f t="shared" si="4"/>
        <v>|||</v>
      </c>
    </row>
    <row r="21" spans="1:29" x14ac:dyDescent="0.25">
      <c r="A21" t="s">
        <v>26</v>
      </c>
      <c r="B21">
        <v>5.9915177033003301E-2</v>
      </c>
      <c r="C21" t="s">
        <v>17</v>
      </c>
      <c r="D21">
        <v>0.28826257656555998</v>
      </c>
      <c r="E21" t="s">
        <v>6</v>
      </c>
      <c r="F21">
        <v>0.180585736666143</v>
      </c>
      <c r="G21" t="s">
        <v>6</v>
      </c>
      <c r="H21">
        <v>7.7246094902061302E-2</v>
      </c>
      <c r="I21" t="s">
        <v>6</v>
      </c>
      <c r="J21">
        <v>6.4176775646996406E-2</v>
      </c>
      <c r="K21" t="s">
        <v>17</v>
      </c>
      <c r="L21">
        <v>7.6593612298784503E-2</v>
      </c>
      <c r="M21" t="s">
        <v>17</v>
      </c>
      <c r="N21">
        <v>9.7043606833766102E-2</v>
      </c>
      <c r="O21" t="s">
        <v>6</v>
      </c>
      <c r="P21">
        <v>0.11492358877964901</v>
      </c>
      <c r="Q21" t="s">
        <v>17</v>
      </c>
      <c r="R21">
        <v>7.3406014104108699E-2</v>
      </c>
      <c r="S21" t="s">
        <v>17</v>
      </c>
      <c r="T21">
        <v>5.0142383198703101E-2</v>
      </c>
      <c r="U21" t="s">
        <v>17</v>
      </c>
      <c r="W21" t="str">
        <f t="shared" si="0"/>
        <v xml:space="preserve">   *  *  *      *       </v>
      </c>
      <c r="X21" t="str">
        <f t="shared" si="1"/>
        <v>****</v>
      </c>
      <c r="Y21">
        <f t="shared" si="2"/>
        <v>4</v>
      </c>
      <c r="Z21" t="str">
        <f t="shared" si="3"/>
        <v xml:space="preserve">   #  #  #      #       </v>
      </c>
      <c r="AA21" t="str">
        <f t="shared" si="3"/>
        <v>####</v>
      </c>
      <c r="AB21" t="str">
        <f t="shared" si="4"/>
        <v xml:space="preserve">   |  |  |      |       </v>
      </c>
      <c r="AC21" t="str">
        <f t="shared" si="4"/>
        <v>||||</v>
      </c>
    </row>
    <row r="22" spans="1:29" x14ac:dyDescent="0.25">
      <c r="A22" t="s">
        <v>27</v>
      </c>
      <c r="B22">
        <v>0.107633087404337</v>
      </c>
      <c r="C22" t="s">
        <v>6</v>
      </c>
      <c r="D22">
        <v>0.19219038308807901</v>
      </c>
      <c r="E22" t="s">
        <v>17</v>
      </c>
      <c r="F22">
        <v>0.16361858486052699</v>
      </c>
      <c r="G22" t="s">
        <v>6</v>
      </c>
      <c r="H22">
        <v>7.5133355872714996E-2</v>
      </c>
      <c r="I22" t="s">
        <v>17</v>
      </c>
      <c r="J22">
        <v>6.6089714371639602E-2</v>
      </c>
      <c r="K22" t="s">
        <v>17</v>
      </c>
      <c r="L22">
        <v>9.0271141945437103E-2</v>
      </c>
      <c r="M22" t="s">
        <v>17</v>
      </c>
      <c r="N22">
        <v>9.2018449714946299E-2</v>
      </c>
      <c r="O22" t="s">
        <v>17</v>
      </c>
      <c r="P22">
        <v>8.3680224986079604E-2</v>
      </c>
      <c r="Q22" t="s">
        <v>17</v>
      </c>
      <c r="R22">
        <v>0.11886278822645201</v>
      </c>
      <c r="S22" t="s">
        <v>17</v>
      </c>
      <c r="T22">
        <v>0</v>
      </c>
      <c r="U22" t="s">
        <v>17</v>
      </c>
      <c r="W22" t="str">
        <f t="shared" si="0"/>
        <v xml:space="preserve"> *    *               </v>
      </c>
      <c r="X22" t="str">
        <f t="shared" si="1"/>
        <v>**</v>
      </c>
      <c r="Y22">
        <f t="shared" si="2"/>
        <v>2</v>
      </c>
      <c r="Z22" t="str">
        <f t="shared" si="3"/>
        <v xml:space="preserve"> #    #               </v>
      </c>
      <c r="AA22" t="str">
        <f t="shared" si="3"/>
        <v>##</v>
      </c>
      <c r="AB22" t="str">
        <f t="shared" si="4"/>
        <v xml:space="preserve"> |    |               </v>
      </c>
      <c r="AC22" t="str">
        <f t="shared" si="4"/>
        <v>||</v>
      </c>
    </row>
    <row r="23" spans="1:29" x14ac:dyDescent="0.25">
      <c r="A23" t="s">
        <v>28</v>
      </c>
      <c r="B23">
        <v>0.117992181388459</v>
      </c>
      <c r="C23" t="s">
        <v>6</v>
      </c>
      <c r="D23">
        <v>0.17914823840392499</v>
      </c>
      <c r="E23" t="s">
        <v>6</v>
      </c>
      <c r="F23">
        <v>6.1082150135168302E-2</v>
      </c>
      <c r="G23" t="s">
        <v>17</v>
      </c>
      <c r="H23">
        <v>0.20387025968397501</v>
      </c>
      <c r="I23" t="s">
        <v>6</v>
      </c>
      <c r="J23">
        <v>8.1936824428097799E-2</v>
      </c>
      <c r="K23" t="s">
        <v>17</v>
      </c>
      <c r="L23">
        <v>4.9888551271348197E-2</v>
      </c>
      <c r="M23" t="s">
        <v>17</v>
      </c>
      <c r="N23">
        <v>0.14188246538101201</v>
      </c>
      <c r="O23" t="s">
        <v>6</v>
      </c>
      <c r="P23">
        <v>8.9951317503406597E-2</v>
      </c>
      <c r="Q23" t="s">
        <v>17</v>
      </c>
      <c r="R23">
        <v>9.4669344367006497E-2</v>
      </c>
      <c r="S23" t="s">
        <v>17</v>
      </c>
      <c r="T23">
        <v>7.7311529323566497E-2</v>
      </c>
      <c r="U23" t="s">
        <v>17</v>
      </c>
      <c r="W23" t="str">
        <f t="shared" si="0"/>
        <v xml:space="preserve"> *  *    *      *       </v>
      </c>
      <c r="X23" t="str">
        <f t="shared" si="1"/>
        <v>****</v>
      </c>
      <c r="Y23">
        <f t="shared" si="2"/>
        <v>4</v>
      </c>
      <c r="Z23" t="str">
        <f t="shared" si="3"/>
        <v xml:space="preserve"> #  #    #      #       </v>
      </c>
      <c r="AA23" t="str">
        <f t="shared" si="3"/>
        <v>####</v>
      </c>
      <c r="AB23" t="str">
        <f t="shared" si="4"/>
        <v xml:space="preserve"> |  |    |      |       </v>
      </c>
      <c r="AC23" t="str">
        <f t="shared" si="4"/>
        <v>||||</v>
      </c>
    </row>
    <row r="24" spans="1:29" x14ac:dyDescent="0.25">
      <c r="A24" t="s">
        <v>29</v>
      </c>
      <c r="B24">
        <v>8.2022781576750997E-2</v>
      </c>
      <c r="C24" t="s">
        <v>6</v>
      </c>
      <c r="D24">
        <v>0.28826257656555998</v>
      </c>
      <c r="E24" t="s">
        <v>6</v>
      </c>
      <c r="F24">
        <v>0.16361858486052699</v>
      </c>
      <c r="G24" t="s">
        <v>17</v>
      </c>
      <c r="H24">
        <v>7.5133355872714996E-2</v>
      </c>
      <c r="I24" t="s">
        <v>17</v>
      </c>
      <c r="J24">
        <v>4.8237172381460899E-2</v>
      </c>
      <c r="K24" t="s">
        <v>17</v>
      </c>
      <c r="L24">
        <v>9.0271141945437103E-2</v>
      </c>
      <c r="M24" t="s">
        <v>17</v>
      </c>
      <c r="N24">
        <v>0.10228510077702301</v>
      </c>
      <c r="O24" t="s">
        <v>6</v>
      </c>
      <c r="P24">
        <v>8.5732204666442394E-2</v>
      </c>
      <c r="Q24" t="s">
        <v>17</v>
      </c>
      <c r="R24">
        <v>9.2992300740027095E-2</v>
      </c>
      <c r="S24" t="s">
        <v>17</v>
      </c>
      <c r="T24">
        <v>7.9209699786542506E-2</v>
      </c>
      <c r="U24" t="s">
        <v>17</v>
      </c>
      <c r="W24" t="str">
        <f t="shared" si="0"/>
        <v xml:space="preserve"> *  *          *       </v>
      </c>
      <c r="X24" t="str">
        <f t="shared" si="1"/>
        <v>***</v>
      </c>
      <c r="Y24">
        <f t="shared" si="2"/>
        <v>3</v>
      </c>
      <c r="Z24" t="str">
        <f t="shared" si="3"/>
        <v xml:space="preserve"> #  #          #       </v>
      </c>
      <c r="AA24" t="str">
        <f t="shared" si="3"/>
        <v>###</v>
      </c>
      <c r="AB24" t="str">
        <f t="shared" si="4"/>
        <v xml:space="preserve"> |  |          |       </v>
      </c>
      <c r="AC24" t="str">
        <f t="shared" si="4"/>
        <v>|||</v>
      </c>
    </row>
    <row r="25" spans="1:29" x14ac:dyDescent="0.25">
      <c r="A25" t="s">
        <v>30</v>
      </c>
      <c r="B25">
        <v>3.3871104557302502E-2</v>
      </c>
      <c r="C25" t="s">
        <v>17</v>
      </c>
      <c r="D25">
        <v>0.26075754835000398</v>
      </c>
      <c r="E25" t="s">
        <v>6</v>
      </c>
      <c r="F25">
        <v>6.1082150135168302E-2</v>
      </c>
      <c r="G25" t="s">
        <v>17</v>
      </c>
      <c r="H25">
        <v>0.21248557397884599</v>
      </c>
      <c r="I25" t="s">
        <v>6</v>
      </c>
      <c r="J25">
        <v>3.7265165621425497E-2</v>
      </c>
      <c r="K25" t="s">
        <v>17</v>
      </c>
      <c r="L25">
        <v>8.9958457049658297E-2</v>
      </c>
      <c r="M25" t="s">
        <v>17</v>
      </c>
      <c r="N25">
        <v>0.105368926615417</v>
      </c>
      <c r="O25" t="s">
        <v>17</v>
      </c>
      <c r="P25">
        <v>9.9305063845284106E-2</v>
      </c>
      <c r="Q25" t="s">
        <v>17</v>
      </c>
      <c r="R25">
        <v>0.11886278822645201</v>
      </c>
      <c r="S25" t="s">
        <v>17</v>
      </c>
      <c r="T25">
        <v>0.14479114850532701</v>
      </c>
      <c r="U25" t="s">
        <v>17</v>
      </c>
      <c r="W25" t="str">
        <f t="shared" si="0"/>
        <v xml:space="preserve">   *    *             </v>
      </c>
      <c r="X25" t="str">
        <f t="shared" si="1"/>
        <v>**</v>
      </c>
      <c r="Y25">
        <f t="shared" si="2"/>
        <v>2</v>
      </c>
      <c r="Z25" t="str">
        <f t="shared" si="3"/>
        <v xml:space="preserve">   #    #             </v>
      </c>
      <c r="AA25" t="str">
        <f t="shared" si="3"/>
        <v>##</v>
      </c>
      <c r="AB25" t="str">
        <f t="shared" si="4"/>
        <v xml:space="preserve">   |    |             </v>
      </c>
      <c r="AC25" t="str">
        <f t="shared" si="4"/>
        <v>||</v>
      </c>
    </row>
    <row r="26" spans="1:29" x14ac:dyDescent="0.25">
      <c r="A26" t="s">
        <v>31</v>
      </c>
      <c r="B26">
        <v>5.0530786063929099E-2</v>
      </c>
      <c r="C26" t="s">
        <v>6</v>
      </c>
      <c r="D26">
        <v>8.57415377921011E-2</v>
      </c>
      <c r="E26" t="s">
        <v>6</v>
      </c>
      <c r="F26">
        <v>6.1082150135168302E-2</v>
      </c>
      <c r="G26" t="s">
        <v>17</v>
      </c>
      <c r="H26">
        <v>0.16639320344281899</v>
      </c>
      <c r="I26" t="s">
        <v>6</v>
      </c>
      <c r="J26">
        <v>4.16578126052254E-2</v>
      </c>
      <c r="K26" t="s">
        <v>17</v>
      </c>
      <c r="L26">
        <v>0.117229367261395</v>
      </c>
      <c r="M26" t="s">
        <v>17</v>
      </c>
      <c r="N26">
        <v>0.17357576666035901</v>
      </c>
      <c r="O26" t="s">
        <v>6</v>
      </c>
      <c r="P26">
        <v>8.9951317503406597E-2</v>
      </c>
      <c r="Q26" t="s">
        <v>17</v>
      </c>
      <c r="R26">
        <v>0.205635210004948</v>
      </c>
      <c r="S26" t="s">
        <v>6</v>
      </c>
      <c r="T26">
        <v>0.106332256895679</v>
      </c>
      <c r="U26" t="s">
        <v>17</v>
      </c>
      <c r="W26" t="str">
        <f t="shared" si="0"/>
        <v xml:space="preserve"> *  *    *      *    *   </v>
      </c>
      <c r="X26" t="str">
        <f t="shared" si="1"/>
        <v>*****</v>
      </c>
      <c r="Y26">
        <f t="shared" si="2"/>
        <v>5</v>
      </c>
      <c r="Z26" t="str">
        <f t="shared" si="3"/>
        <v xml:space="preserve"> #  #    #      #    #   </v>
      </c>
      <c r="AA26" t="str">
        <f t="shared" si="3"/>
        <v>#####</v>
      </c>
      <c r="AB26" t="str">
        <f t="shared" si="4"/>
        <v xml:space="preserve"> |  |    |      |    |   </v>
      </c>
      <c r="AC26" t="str">
        <f t="shared" si="4"/>
        <v>|||||</v>
      </c>
    </row>
    <row r="27" spans="1:29" x14ac:dyDescent="0.25">
      <c r="A27" t="s">
        <v>32</v>
      </c>
      <c r="B27">
        <v>6.4494678194838506E-2</v>
      </c>
      <c r="C27" t="s">
        <v>6</v>
      </c>
      <c r="D27">
        <v>0.159364014679378</v>
      </c>
      <c r="E27" t="s">
        <v>17</v>
      </c>
      <c r="F27">
        <v>0.35220827937944799</v>
      </c>
      <c r="G27" t="s">
        <v>6</v>
      </c>
      <c r="H27">
        <v>0.20387025968397501</v>
      </c>
      <c r="I27" t="s">
        <v>6</v>
      </c>
      <c r="J27">
        <v>6.6089714371639602E-2</v>
      </c>
      <c r="K27" t="s">
        <v>17</v>
      </c>
      <c r="L27">
        <v>0.14294897307513699</v>
      </c>
      <c r="M27" t="s">
        <v>6</v>
      </c>
      <c r="N27">
        <v>8.8132336324320104E-2</v>
      </c>
      <c r="O27" t="s">
        <v>6</v>
      </c>
      <c r="P27">
        <v>0.18306571450745299</v>
      </c>
      <c r="Q27" t="s">
        <v>17</v>
      </c>
      <c r="R27">
        <v>0.101776758964241</v>
      </c>
      <c r="S27" t="s">
        <v>17</v>
      </c>
      <c r="T27">
        <v>0.105426136028876</v>
      </c>
      <c r="U27" t="s">
        <v>17</v>
      </c>
      <c r="W27" t="str">
        <f t="shared" si="0"/>
        <v xml:space="preserve"> *    *  *    *  *       </v>
      </c>
      <c r="X27" t="str">
        <f t="shared" si="1"/>
        <v>*****</v>
      </c>
      <c r="Y27">
        <f t="shared" si="2"/>
        <v>5</v>
      </c>
      <c r="Z27" t="str">
        <f t="shared" si="3"/>
        <v xml:space="preserve"> #    #  #    #  #       </v>
      </c>
      <c r="AA27" t="str">
        <f t="shared" si="3"/>
        <v>#####</v>
      </c>
      <c r="AB27" t="str">
        <f t="shared" si="4"/>
        <v xml:space="preserve"> |    |  |    |  |       </v>
      </c>
      <c r="AC27" t="str">
        <f t="shared" si="4"/>
        <v>|||||</v>
      </c>
    </row>
    <row r="28" spans="1:29" x14ac:dyDescent="0.25">
      <c r="A28" t="s">
        <v>33</v>
      </c>
      <c r="B28">
        <v>5.2828409221785E-2</v>
      </c>
      <c r="C28" t="s">
        <v>17</v>
      </c>
      <c r="D28">
        <v>4.4223676232732503E-2</v>
      </c>
      <c r="E28" t="s">
        <v>17</v>
      </c>
      <c r="F28">
        <v>0.484786434308625</v>
      </c>
      <c r="G28" t="s">
        <v>6</v>
      </c>
      <c r="H28">
        <v>0.20387025968397501</v>
      </c>
      <c r="I28" t="s">
        <v>6</v>
      </c>
      <c r="J28">
        <v>6.4176775646996406E-2</v>
      </c>
      <c r="K28" t="s">
        <v>17</v>
      </c>
      <c r="L28">
        <v>9.5609752524145705E-2</v>
      </c>
      <c r="M28" t="s">
        <v>17</v>
      </c>
      <c r="N28">
        <v>0.11592024951456301</v>
      </c>
      <c r="O28" t="s">
        <v>17</v>
      </c>
      <c r="P28">
        <v>0.124273799035094</v>
      </c>
      <c r="Q28" t="s">
        <v>17</v>
      </c>
      <c r="R28">
        <v>9.4669344367006497E-2</v>
      </c>
      <c r="S28" t="s">
        <v>17</v>
      </c>
      <c r="T28">
        <v>6.8244035263504296E-2</v>
      </c>
      <c r="U28" t="s">
        <v>17</v>
      </c>
      <c r="W28" t="str">
        <f t="shared" si="0"/>
        <v xml:space="preserve">     *  *             </v>
      </c>
      <c r="X28" t="str">
        <f t="shared" si="1"/>
        <v>**</v>
      </c>
      <c r="Y28">
        <f t="shared" si="2"/>
        <v>2</v>
      </c>
      <c r="Z28" t="str">
        <f t="shared" si="3"/>
        <v xml:space="preserve">     #  #             </v>
      </c>
      <c r="AA28" t="str">
        <f t="shared" si="3"/>
        <v>##</v>
      </c>
      <c r="AB28" t="str">
        <f t="shared" si="4"/>
        <v xml:space="preserve">     |  |             </v>
      </c>
      <c r="AC28" t="str">
        <f t="shared" si="4"/>
        <v>||</v>
      </c>
    </row>
    <row r="29" spans="1:29" x14ac:dyDescent="0.25">
      <c r="A29" t="s">
        <v>34</v>
      </c>
      <c r="B29">
        <v>0.15571484175199099</v>
      </c>
      <c r="C29" t="s">
        <v>6</v>
      </c>
      <c r="D29">
        <v>4.06661835557579E-2</v>
      </c>
      <c r="E29" t="s">
        <v>17</v>
      </c>
      <c r="F29">
        <v>0.17501010264532399</v>
      </c>
      <c r="G29" t="s">
        <v>6</v>
      </c>
      <c r="H29">
        <v>0.34617058067128398</v>
      </c>
      <c r="I29" t="s">
        <v>6</v>
      </c>
      <c r="J29">
        <v>6.00449551583873E-2</v>
      </c>
      <c r="K29" t="s">
        <v>17</v>
      </c>
      <c r="L29">
        <v>0.122872490314028</v>
      </c>
      <c r="M29" t="s">
        <v>17</v>
      </c>
      <c r="N29">
        <v>0.12577813279911601</v>
      </c>
      <c r="O29" t="s">
        <v>17</v>
      </c>
      <c r="P29">
        <v>0.18870621986407701</v>
      </c>
      <c r="Q29" t="s">
        <v>17</v>
      </c>
      <c r="R29">
        <v>0.101776758964241</v>
      </c>
      <c r="S29" t="s">
        <v>17</v>
      </c>
      <c r="T29">
        <v>0.19997313166143799</v>
      </c>
      <c r="U29" t="s">
        <v>6</v>
      </c>
      <c r="W29" t="str">
        <f t="shared" si="0"/>
        <v xml:space="preserve"> *    *  *            * </v>
      </c>
      <c r="X29" t="str">
        <f t="shared" si="1"/>
        <v>****</v>
      </c>
      <c r="Y29">
        <f t="shared" si="2"/>
        <v>4</v>
      </c>
      <c r="Z29" t="str">
        <f t="shared" si="3"/>
        <v xml:space="preserve"> #    #  #            # </v>
      </c>
      <c r="AA29" t="str">
        <f t="shared" si="3"/>
        <v>####</v>
      </c>
      <c r="AB29" t="str">
        <f t="shared" si="4"/>
        <v xml:space="preserve"> |    |  |            | </v>
      </c>
      <c r="AC29" t="str">
        <f t="shared" si="4"/>
        <v>||||</v>
      </c>
    </row>
    <row r="30" spans="1:29" x14ac:dyDescent="0.25">
      <c r="A30" t="s">
        <v>35</v>
      </c>
      <c r="B30">
        <v>6.5089544565014798E-2</v>
      </c>
      <c r="C30" t="s">
        <v>6</v>
      </c>
      <c r="D30">
        <v>4.06661835557579E-2</v>
      </c>
      <c r="E30" t="s">
        <v>17</v>
      </c>
      <c r="F30">
        <v>4.8463913931840803E-2</v>
      </c>
      <c r="G30" t="s">
        <v>17</v>
      </c>
      <c r="H30">
        <v>7.6011085101041598E-2</v>
      </c>
      <c r="I30" t="s">
        <v>17</v>
      </c>
      <c r="J30">
        <v>6.7159559045520206E-2</v>
      </c>
      <c r="K30" t="s">
        <v>17</v>
      </c>
      <c r="L30">
        <v>7.8995951551842303E-2</v>
      </c>
      <c r="M30" t="s">
        <v>17</v>
      </c>
      <c r="N30">
        <v>0.14416049404349801</v>
      </c>
      <c r="O30" t="s">
        <v>6</v>
      </c>
      <c r="P30">
        <v>9.3751786333501896E-2</v>
      </c>
      <c r="Q30" t="s">
        <v>17</v>
      </c>
      <c r="R30">
        <v>0.11886278822645201</v>
      </c>
      <c r="S30" t="s">
        <v>17</v>
      </c>
      <c r="T30">
        <v>0.21216978274578799</v>
      </c>
      <c r="U30" t="s">
        <v>6</v>
      </c>
      <c r="W30" t="str">
        <f t="shared" si="0"/>
        <v xml:space="preserve"> *            *      * </v>
      </c>
      <c r="X30" t="str">
        <f t="shared" si="1"/>
        <v>***</v>
      </c>
      <c r="Y30">
        <f t="shared" si="2"/>
        <v>3</v>
      </c>
      <c r="Z30" t="str">
        <f t="shared" si="3"/>
        <v xml:space="preserve"> #            #      # </v>
      </c>
      <c r="AA30" t="str">
        <f t="shared" si="3"/>
        <v>###</v>
      </c>
      <c r="AB30" t="str">
        <f t="shared" si="4"/>
        <v xml:space="preserve"> |            |      | </v>
      </c>
      <c r="AC30" t="str">
        <f t="shared" si="4"/>
        <v>|||</v>
      </c>
    </row>
    <row r="31" spans="1:29" x14ac:dyDescent="0.25">
      <c r="A31" t="s">
        <v>36</v>
      </c>
      <c r="B31">
        <v>5.9723930337415597E-2</v>
      </c>
      <c r="C31" t="s">
        <v>6</v>
      </c>
      <c r="D31">
        <v>9.75707737642805E-2</v>
      </c>
      <c r="E31" t="s">
        <v>17</v>
      </c>
      <c r="F31">
        <v>0.26384929765891901</v>
      </c>
      <c r="G31" t="s">
        <v>6</v>
      </c>
      <c r="H31">
        <v>0.153566019014517</v>
      </c>
      <c r="I31" t="s">
        <v>6</v>
      </c>
      <c r="J31">
        <v>4.8237172381460899E-2</v>
      </c>
      <c r="K31" t="s">
        <v>17</v>
      </c>
      <c r="L31">
        <v>8.2685244804581295E-2</v>
      </c>
      <c r="M31" t="s">
        <v>17</v>
      </c>
      <c r="N31">
        <v>0.17059657293119801</v>
      </c>
      <c r="O31" t="s">
        <v>6</v>
      </c>
      <c r="P31">
        <v>0.18991932511663501</v>
      </c>
      <c r="Q31" t="s">
        <v>17</v>
      </c>
      <c r="R31">
        <v>9.4669344367006497E-2</v>
      </c>
      <c r="S31" t="s">
        <v>17</v>
      </c>
      <c r="T31">
        <v>0.21216978274578799</v>
      </c>
      <c r="U31" t="s">
        <v>6</v>
      </c>
      <c r="W31" t="str">
        <f t="shared" si="0"/>
        <v xml:space="preserve"> *    *  *      *      * </v>
      </c>
      <c r="X31" t="str">
        <f t="shared" si="1"/>
        <v>*****</v>
      </c>
      <c r="Y31">
        <f t="shared" si="2"/>
        <v>5</v>
      </c>
      <c r="Z31" t="str">
        <f t="shared" si="3"/>
        <v xml:space="preserve"> #    #  #      #      # </v>
      </c>
      <c r="AA31" t="str">
        <f t="shared" si="3"/>
        <v>#####</v>
      </c>
      <c r="AB31" t="str">
        <f t="shared" si="4"/>
        <v xml:space="preserve"> |    |  |      |      | </v>
      </c>
      <c r="AC31" t="str">
        <f t="shared" si="4"/>
        <v>|||||</v>
      </c>
    </row>
    <row r="32" spans="1:29" x14ac:dyDescent="0.25">
      <c r="A32" t="s">
        <v>37</v>
      </c>
      <c r="B32">
        <v>4.6226550756271599E-2</v>
      </c>
      <c r="C32" t="s">
        <v>6</v>
      </c>
      <c r="D32">
        <v>9.2048857359273595E-2</v>
      </c>
      <c r="E32" t="s">
        <v>17</v>
      </c>
      <c r="F32">
        <v>0.180585736666143</v>
      </c>
      <c r="G32" t="s">
        <v>17</v>
      </c>
      <c r="H32">
        <v>0.153566019014517</v>
      </c>
      <c r="I32" t="s">
        <v>17</v>
      </c>
      <c r="J32">
        <v>9.8341979658104206E-2</v>
      </c>
      <c r="K32" t="s">
        <v>17</v>
      </c>
      <c r="L32">
        <v>8.6486768591171506E-2</v>
      </c>
      <c r="M32" t="s">
        <v>17</v>
      </c>
      <c r="N32">
        <v>0.107019994275406</v>
      </c>
      <c r="O32" t="s">
        <v>17</v>
      </c>
      <c r="P32">
        <v>0.10832763671910101</v>
      </c>
      <c r="Q32" t="s">
        <v>6</v>
      </c>
      <c r="R32">
        <v>7.3406014104108699E-2</v>
      </c>
      <c r="S32" t="s">
        <v>17</v>
      </c>
      <c r="T32">
        <v>8.8621686048520096E-2</v>
      </c>
      <c r="U32" t="s">
        <v>17</v>
      </c>
      <c r="W32" t="str">
        <f t="shared" si="0"/>
        <v xml:space="preserve"> *              *     </v>
      </c>
      <c r="X32" t="str">
        <f t="shared" si="1"/>
        <v>**</v>
      </c>
      <c r="Y32">
        <f t="shared" si="2"/>
        <v>2</v>
      </c>
      <c r="Z32" t="str">
        <f t="shared" si="3"/>
        <v xml:space="preserve"> #              #     </v>
      </c>
      <c r="AA32" t="str">
        <f t="shared" si="3"/>
        <v>##</v>
      </c>
      <c r="AB32" t="str">
        <f t="shared" si="4"/>
        <v xml:space="preserve"> |              |     </v>
      </c>
      <c r="AC32" t="str">
        <f t="shared" si="4"/>
        <v>||</v>
      </c>
    </row>
    <row r="35" spans="1:25" x14ac:dyDescent="0.25">
      <c r="A35" t="s">
        <v>0</v>
      </c>
      <c r="B35" t="s">
        <v>3</v>
      </c>
      <c r="C35" t="s">
        <v>4</v>
      </c>
      <c r="D35" t="s">
        <v>3</v>
      </c>
      <c r="E35" t="s">
        <v>4</v>
      </c>
      <c r="F35" t="s">
        <v>3</v>
      </c>
      <c r="G35" t="s">
        <v>4</v>
      </c>
      <c r="H35" t="s">
        <v>3</v>
      </c>
      <c r="I35" t="s">
        <v>4</v>
      </c>
      <c r="J35" t="s">
        <v>3</v>
      </c>
      <c r="K35" t="s">
        <v>4</v>
      </c>
      <c r="L35" t="s">
        <v>3</v>
      </c>
      <c r="M35" t="s">
        <v>4</v>
      </c>
      <c r="N35" t="s">
        <v>3</v>
      </c>
      <c r="O35" t="s">
        <v>4</v>
      </c>
      <c r="P35" t="s">
        <v>3</v>
      </c>
      <c r="Q35" t="s">
        <v>4</v>
      </c>
      <c r="R35" t="s">
        <v>3</v>
      </c>
      <c r="S35" t="s">
        <v>4</v>
      </c>
      <c r="T35" t="s">
        <v>3</v>
      </c>
      <c r="U35" t="s">
        <v>4</v>
      </c>
    </row>
    <row r="36" spans="1:25" x14ac:dyDescent="0.25">
      <c r="A36" t="s">
        <v>5</v>
      </c>
      <c r="B36">
        <v>8.2338411241624596E-2</v>
      </c>
      <c r="C36" t="s">
        <v>7</v>
      </c>
      <c r="D36">
        <v>8.5571284556234306E-2</v>
      </c>
      <c r="E36" t="s">
        <v>7</v>
      </c>
      <c r="F36">
        <v>0.16405772800044</v>
      </c>
      <c r="G36" t="s">
        <v>7</v>
      </c>
      <c r="H36">
        <v>0.142476531453924</v>
      </c>
      <c r="I36" t="s">
        <v>7</v>
      </c>
      <c r="J36">
        <v>7.3902614642517697E-2</v>
      </c>
      <c r="K36" t="s">
        <v>7</v>
      </c>
      <c r="L36">
        <v>3.8002068923271397E-2</v>
      </c>
      <c r="M36" t="s">
        <v>7</v>
      </c>
      <c r="N36">
        <v>3.6003488314948998E-2</v>
      </c>
      <c r="O36" t="s">
        <v>7</v>
      </c>
      <c r="P36">
        <v>0.15785596019084899</v>
      </c>
      <c r="Q36" t="s">
        <v>7</v>
      </c>
      <c r="R36">
        <v>0.13261629886906601</v>
      </c>
      <c r="S36" t="s">
        <v>7</v>
      </c>
      <c r="T36">
        <v>4.7558262171927698E-2</v>
      </c>
      <c r="U36" t="s">
        <v>7</v>
      </c>
      <c r="W36" t="str">
        <f t="shared" ref="W36:W65" si="5">_xlfn.CONCAT(C36,E36,G36,I36,K36,M36,O36,Q36,S36,U36)</f>
        <v xml:space="preserve">          </v>
      </c>
      <c r="X36" t="str">
        <f t="shared" ref="X36:X65" si="6">TRIM(SUBSTITUTE(W36, " ", ""))</f>
        <v/>
      </c>
      <c r="Y36">
        <f t="shared" ref="Y36:Y65" si="7">LEN(X36)</f>
        <v>0</v>
      </c>
    </row>
    <row r="37" spans="1:25" x14ac:dyDescent="0.25">
      <c r="A37" t="s">
        <v>8</v>
      </c>
      <c r="B37">
        <v>1.5230088313623401E-2</v>
      </c>
      <c r="C37" t="s">
        <v>7</v>
      </c>
      <c r="D37">
        <v>8.5571284556234306E-2</v>
      </c>
      <c r="E37" t="s">
        <v>7</v>
      </c>
      <c r="F37">
        <v>0.27075638389453599</v>
      </c>
      <c r="G37" t="s">
        <v>7</v>
      </c>
      <c r="H37">
        <v>0.17096252362624401</v>
      </c>
      <c r="I37" t="s">
        <v>7</v>
      </c>
      <c r="J37">
        <v>0.11325850490251101</v>
      </c>
      <c r="K37" t="s">
        <v>7</v>
      </c>
      <c r="L37">
        <v>3.8002068923271397E-2</v>
      </c>
      <c r="M37" t="s">
        <v>7</v>
      </c>
      <c r="N37">
        <v>4.1373035777939E-2</v>
      </c>
      <c r="O37" t="s">
        <v>7</v>
      </c>
      <c r="P37">
        <v>0.15785596019084899</v>
      </c>
      <c r="Q37" t="s">
        <v>7</v>
      </c>
      <c r="R37">
        <v>0.13261629886906601</v>
      </c>
      <c r="S37" t="s">
        <v>7</v>
      </c>
      <c r="T37">
        <v>9.8451441519052094E-2</v>
      </c>
      <c r="U37" t="s">
        <v>7</v>
      </c>
      <c r="W37" t="str">
        <f t="shared" si="5"/>
        <v xml:space="preserve">          </v>
      </c>
      <c r="X37" t="str">
        <f t="shared" si="6"/>
        <v/>
      </c>
      <c r="Y37">
        <f t="shared" si="7"/>
        <v>0</v>
      </c>
    </row>
    <row r="38" spans="1:25" x14ac:dyDescent="0.25">
      <c r="A38" t="s">
        <v>9</v>
      </c>
      <c r="B38">
        <v>2.7468298470870001E-2</v>
      </c>
      <c r="C38" t="s">
        <v>7</v>
      </c>
      <c r="D38">
        <v>7.2069042664483204E-2</v>
      </c>
      <c r="E38" t="s">
        <v>7</v>
      </c>
      <c r="F38">
        <v>0.27075638389453599</v>
      </c>
      <c r="G38" t="s">
        <v>7</v>
      </c>
      <c r="H38">
        <v>0.142476531453924</v>
      </c>
      <c r="I38" t="s">
        <v>7</v>
      </c>
      <c r="J38">
        <v>5.7835683188126701E-2</v>
      </c>
      <c r="K38" t="s">
        <v>7</v>
      </c>
      <c r="L38">
        <v>4.8016095119150302E-2</v>
      </c>
      <c r="M38" t="s">
        <v>7</v>
      </c>
      <c r="N38">
        <v>3.7530343770203901E-2</v>
      </c>
      <c r="O38" t="s">
        <v>7</v>
      </c>
      <c r="P38">
        <v>0.15785596019084899</v>
      </c>
      <c r="Q38" t="s">
        <v>7</v>
      </c>
      <c r="R38">
        <v>0.14054763324165601</v>
      </c>
      <c r="S38" t="s">
        <v>7</v>
      </c>
      <c r="T38">
        <v>0.10544834584410499</v>
      </c>
      <c r="U38" t="s">
        <v>7</v>
      </c>
      <c r="W38" t="str">
        <f t="shared" si="5"/>
        <v xml:space="preserve">          </v>
      </c>
      <c r="X38" t="str">
        <f t="shared" si="6"/>
        <v/>
      </c>
      <c r="Y38">
        <f t="shared" si="7"/>
        <v>0</v>
      </c>
    </row>
    <row r="39" spans="1:25" x14ac:dyDescent="0.25">
      <c r="A39" t="s">
        <v>10</v>
      </c>
      <c r="B39">
        <v>7.8363159079062397E-2</v>
      </c>
      <c r="C39" t="s">
        <v>7</v>
      </c>
      <c r="D39">
        <v>0.151183112980776</v>
      </c>
      <c r="E39" t="s">
        <v>7</v>
      </c>
      <c r="F39">
        <v>6.0227762980027501E-2</v>
      </c>
      <c r="G39" t="s">
        <v>7</v>
      </c>
      <c r="H39">
        <v>0.159426702888192</v>
      </c>
      <c r="I39" t="s">
        <v>7</v>
      </c>
      <c r="J39">
        <v>0.103252285545541</v>
      </c>
      <c r="K39" t="s">
        <v>7</v>
      </c>
      <c r="L39">
        <v>6.6345424972511904E-2</v>
      </c>
      <c r="M39" t="s">
        <v>7</v>
      </c>
      <c r="N39">
        <v>8.9818419335909602E-2</v>
      </c>
      <c r="O39" t="s">
        <v>7</v>
      </c>
      <c r="P39">
        <v>7.6543095339662498E-2</v>
      </c>
      <c r="Q39" t="s">
        <v>7</v>
      </c>
      <c r="R39">
        <v>0.13261629886906601</v>
      </c>
      <c r="S39" t="s">
        <v>7</v>
      </c>
      <c r="T39">
        <v>1.24630008594454E-2</v>
      </c>
      <c r="U39" t="s">
        <v>7</v>
      </c>
      <c r="W39" t="str">
        <f t="shared" si="5"/>
        <v xml:space="preserve">          </v>
      </c>
      <c r="X39" t="str">
        <f t="shared" si="6"/>
        <v/>
      </c>
      <c r="Y39">
        <f t="shared" si="7"/>
        <v>0</v>
      </c>
    </row>
    <row r="40" spans="1:25" x14ac:dyDescent="0.25">
      <c r="A40" t="s">
        <v>11</v>
      </c>
      <c r="B40">
        <v>4.9263772707307703E-2</v>
      </c>
      <c r="C40" t="s">
        <v>7</v>
      </c>
      <c r="D40">
        <v>5.2587214376517998E-2</v>
      </c>
      <c r="E40" t="s">
        <v>7</v>
      </c>
      <c r="F40">
        <v>6.2980006345578404E-2</v>
      </c>
      <c r="G40" t="s">
        <v>7</v>
      </c>
      <c r="H40">
        <v>0.12134253179901799</v>
      </c>
      <c r="I40" t="s">
        <v>7</v>
      </c>
      <c r="J40">
        <v>9.1817135259706695E-2</v>
      </c>
      <c r="K40" t="s">
        <v>7</v>
      </c>
      <c r="L40">
        <v>0</v>
      </c>
      <c r="M40" t="s">
        <v>7</v>
      </c>
      <c r="N40">
        <v>5.3410573634592902E-2</v>
      </c>
      <c r="O40" t="s">
        <v>7</v>
      </c>
      <c r="P40">
        <v>0.13325659361453299</v>
      </c>
      <c r="Q40" t="s">
        <v>7</v>
      </c>
      <c r="R40">
        <v>0.134957346731615</v>
      </c>
      <c r="S40" t="s">
        <v>7</v>
      </c>
      <c r="T40">
        <v>2.80985756149108E-2</v>
      </c>
      <c r="U40" t="s">
        <v>7</v>
      </c>
      <c r="W40" t="str">
        <f t="shared" si="5"/>
        <v xml:space="preserve">          </v>
      </c>
      <c r="X40" t="str">
        <f t="shared" si="6"/>
        <v/>
      </c>
      <c r="Y40">
        <f t="shared" si="7"/>
        <v>0</v>
      </c>
    </row>
    <row r="41" spans="1:25" x14ac:dyDescent="0.25">
      <c r="A41" t="s">
        <v>12</v>
      </c>
      <c r="B41">
        <v>3.9686368768330302E-2</v>
      </c>
      <c r="C41" t="s">
        <v>7</v>
      </c>
      <c r="D41">
        <v>7.2069042664483204E-2</v>
      </c>
      <c r="E41" t="s">
        <v>7</v>
      </c>
      <c r="F41">
        <v>0.49355784162924898</v>
      </c>
      <c r="G41" t="s">
        <v>48</v>
      </c>
      <c r="H41">
        <v>0.240725281617307</v>
      </c>
      <c r="I41" t="s">
        <v>7</v>
      </c>
      <c r="J41">
        <v>0.10271551237297299</v>
      </c>
      <c r="K41" t="s">
        <v>7</v>
      </c>
      <c r="L41">
        <v>7.2198527934160997E-2</v>
      </c>
      <c r="M41" t="s">
        <v>7</v>
      </c>
      <c r="N41">
        <v>4.4168678498258701E-2</v>
      </c>
      <c r="O41" t="s">
        <v>7</v>
      </c>
      <c r="P41">
        <v>0.13302451544389601</v>
      </c>
      <c r="Q41" t="s">
        <v>7</v>
      </c>
      <c r="R41">
        <v>4.1255105886701601E-2</v>
      </c>
      <c r="S41" t="s">
        <v>7</v>
      </c>
      <c r="T41">
        <v>0</v>
      </c>
      <c r="U41" t="s">
        <v>7</v>
      </c>
      <c r="W41" t="str">
        <f t="shared" si="5"/>
        <v xml:space="preserve">   *       </v>
      </c>
      <c r="X41" t="str">
        <f t="shared" si="6"/>
        <v>*</v>
      </c>
      <c r="Y41">
        <f t="shared" si="7"/>
        <v>1</v>
      </c>
    </row>
    <row r="42" spans="1:25" x14ac:dyDescent="0.25">
      <c r="A42" t="s">
        <v>13</v>
      </c>
      <c r="B42">
        <v>1.7110053452503601E-2</v>
      </c>
      <c r="C42" t="s">
        <v>7</v>
      </c>
      <c r="D42">
        <v>5.9532085458146297E-2</v>
      </c>
      <c r="E42" t="s">
        <v>7</v>
      </c>
      <c r="F42">
        <v>0</v>
      </c>
      <c r="G42" t="s">
        <v>7</v>
      </c>
      <c r="H42">
        <v>0.15871475193895401</v>
      </c>
      <c r="I42" t="s">
        <v>7</v>
      </c>
      <c r="J42">
        <v>0.174764640261172</v>
      </c>
      <c r="K42" t="s">
        <v>48</v>
      </c>
      <c r="L42">
        <v>6.5536446083865205E-2</v>
      </c>
      <c r="M42" t="s">
        <v>7</v>
      </c>
      <c r="N42">
        <v>0.14570327905713401</v>
      </c>
      <c r="O42" t="s">
        <v>7</v>
      </c>
      <c r="P42">
        <v>5.7826229929276003E-2</v>
      </c>
      <c r="Q42" t="s">
        <v>7</v>
      </c>
      <c r="R42">
        <v>4.1255105886701601E-2</v>
      </c>
      <c r="S42" t="s">
        <v>7</v>
      </c>
      <c r="T42">
        <v>1.1672381774101501E-2</v>
      </c>
      <c r="U42" t="s">
        <v>7</v>
      </c>
      <c r="W42" t="str">
        <f t="shared" si="5"/>
        <v xml:space="preserve">     *     </v>
      </c>
      <c r="X42" t="str">
        <f t="shared" si="6"/>
        <v>*</v>
      </c>
      <c r="Y42">
        <f t="shared" si="7"/>
        <v>1</v>
      </c>
    </row>
    <row r="43" spans="1:25" x14ac:dyDescent="0.25">
      <c r="A43" t="s">
        <v>14</v>
      </c>
      <c r="B43">
        <v>6.4959117385225695E-2</v>
      </c>
      <c r="C43" t="s">
        <v>7</v>
      </c>
      <c r="D43">
        <v>7.2069042664483204E-2</v>
      </c>
      <c r="E43" t="s">
        <v>7</v>
      </c>
      <c r="F43">
        <v>0.49355784162924898</v>
      </c>
      <c r="G43" t="s">
        <v>48</v>
      </c>
      <c r="H43">
        <v>0.244304317915647</v>
      </c>
      <c r="I43" t="s">
        <v>7</v>
      </c>
      <c r="J43">
        <v>4.66843861541648E-2</v>
      </c>
      <c r="K43" t="s">
        <v>7</v>
      </c>
      <c r="L43">
        <v>4.4052325744153499E-2</v>
      </c>
      <c r="M43" t="s">
        <v>7</v>
      </c>
      <c r="N43">
        <v>0.112863952932902</v>
      </c>
      <c r="O43" t="s">
        <v>7</v>
      </c>
      <c r="P43">
        <v>5.7826229929276003E-2</v>
      </c>
      <c r="Q43" t="s">
        <v>7</v>
      </c>
      <c r="R43">
        <v>0.13850307695641101</v>
      </c>
      <c r="S43" t="s">
        <v>7</v>
      </c>
      <c r="T43">
        <v>0.17322693477519499</v>
      </c>
      <c r="U43" t="s">
        <v>48</v>
      </c>
      <c r="W43" t="str">
        <f t="shared" si="5"/>
        <v xml:space="preserve">   *       *</v>
      </c>
      <c r="X43" t="str">
        <f t="shared" si="6"/>
        <v>**</v>
      </c>
      <c r="Y43">
        <f t="shared" si="7"/>
        <v>2</v>
      </c>
    </row>
    <row r="44" spans="1:25" x14ac:dyDescent="0.25">
      <c r="A44" t="s">
        <v>15</v>
      </c>
      <c r="B44">
        <v>6.8217069240842698E-2</v>
      </c>
      <c r="C44" t="s">
        <v>7</v>
      </c>
      <c r="D44">
        <v>9.9246328466965794E-2</v>
      </c>
      <c r="E44" t="s">
        <v>7</v>
      </c>
      <c r="F44">
        <v>0.25712182852614701</v>
      </c>
      <c r="G44" t="s">
        <v>7</v>
      </c>
      <c r="H44">
        <v>0.13758075228405101</v>
      </c>
      <c r="I44" t="s">
        <v>7</v>
      </c>
      <c r="J44">
        <v>0.100132486170979</v>
      </c>
      <c r="K44" t="s">
        <v>7</v>
      </c>
      <c r="L44">
        <v>5.0747533745983703E-2</v>
      </c>
      <c r="M44" t="s">
        <v>7</v>
      </c>
      <c r="N44">
        <v>6.2405218860099303E-2</v>
      </c>
      <c r="O44" t="s">
        <v>7</v>
      </c>
      <c r="P44">
        <v>5.7826229929276003E-2</v>
      </c>
      <c r="Q44" t="s">
        <v>7</v>
      </c>
      <c r="R44">
        <v>4.1222604163479497E-2</v>
      </c>
      <c r="S44" t="s">
        <v>7</v>
      </c>
      <c r="T44">
        <v>0.15382166789921001</v>
      </c>
      <c r="U44" t="s">
        <v>48</v>
      </c>
      <c r="W44" t="str">
        <f t="shared" si="5"/>
        <v xml:space="preserve">          *</v>
      </c>
      <c r="X44" t="str">
        <f t="shared" si="6"/>
        <v>*</v>
      </c>
      <c r="Y44">
        <f t="shared" si="7"/>
        <v>1</v>
      </c>
    </row>
    <row r="45" spans="1:25" x14ac:dyDescent="0.25">
      <c r="A45" t="s">
        <v>16</v>
      </c>
      <c r="B45">
        <v>4.9523719489734802E-2</v>
      </c>
      <c r="C45" t="s">
        <v>7</v>
      </c>
      <c r="D45">
        <v>8.5571284556234306E-2</v>
      </c>
      <c r="E45" t="s">
        <v>7</v>
      </c>
      <c r="F45">
        <v>6.0227762980027501E-2</v>
      </c>
      <c r="G45" t="s">
        <v>7</v>
      </c>
      <c r="H45">
        <v>0.142476531453924</v>
      </c>
      <c r="I45" t="s">
        <v>7</v>
      </c>
      <c r="J45">
        <v>7.3157515786363994E-2</v>
      </c>
      <c r="K45" t="s">
        <v>7</v>
      </c>
      <c r="L45">
        <v>3.8002068923271397E-2</v>
      </c>
      <c r="M45" t="s">
        <v>7</v>
      </c>
      <c r="N45">
        <v>8.8478933735945495E-2</v>
      </c>
      <c r="O45" t="s">
        <v>7</v>
      </c>
      <c r="P45">
        <v>0.142056675984988</v>
      </c>
      <c r="Q45" t="s">
        <v>7</v>
      </c>
      <c r="R45">
        <v>4.4542532085159799E-2</v>
      </c>
      <c r="S45" t="s">
        <v>7</v>
      </c>
      <c r="T45">
        <v>0.10899470079116701</v>
      </c>
      <c r="U45" t="s">
        <v>7</v>
      </c>
      <c r="W45" t="str">
        <f t="shared" si="5"/>
        <v xml:space="preserve">          </v>
      </c>
      <c r="X45" t="str">
        <f t="shared" si="6"/>
        <v/>
      </c>
      <c r="Y45">
        <f t="shared" si="7"/>
        <v>0</v>
      </c>
    </row>
    <row r="46" spans="1:25" x14ac:dyDescent="0.25">
      <c r="A46" t="s">
        <v>18</v>
      </c>
      <c r="B46">
        <v>2.72815769381901E-2</v>
      </c>
      <c r="C46" t="s">
        <v>7</v>
      </c>
      <c r="D46">
        <v>4.1370229638006399E-2</v>
      </c>
      <c r="E46" t="s">
        <v>7</v>
      </c>
      <c r="F46">
        <v>8.6479864414875193E-2</v>
      </c>
      <c r="G46" t="s">
        <v>7</v>
      </c>
      <c r="H46">
        <v>0.11421592534039</v>
      </c>
      <c r="I46" t="s">
        <v>7</v>
      </c>
      <c r="J46">
        <v>9.3662310486133299E-2</v>
      </c>
      <c r="K46" t="s">
        <v>7</v>
      </c>
      <c r="L46">
        <v>0.109177191461272</v>
      </c>
      <c r="M46" t="s">
        <v>7</v>
      </c>
      <c r="N46">
        <v>4.7530264711316897E-2</v>
      </c>
      <c r="O46" t="s">
        <v>7</v>
      </c>
      <c r="P46">
        <v>0</v>
      </c>
      <c r="Q46" t="s">
        <v>7</v>
      </c>
      <c r="R46">
        <v>0.14054763324165601</v>
      </c>
      <c r="S46" t="s">
        <v>7</v>
      </c>
      <c r="T46">
        <v>0.11003421980954101</v>
      </c>
      <c r="U46" t="s">
        <v>7</v>
      </c>
      <c r="W46" t="str">
        <f t="shared" si="5"/>
        <v xml:space="preserve">          </v>
      </c>
      <c r="X46" t="str">
        <f t="shared" si="6"/>
        <v/>
      </c>
      <c r="Y46">
        <f t="shared" si="7"/>
        <v>0</v>
      </c>
    </row>
    <row r="47" spans="1:25" x14ac:dyDescent="0.25">
      <c r="A47" t="s">
        <v>19</v>
      </c>
      <c r="B47">
        <v>0</v>
      </c>
      <c r="C47" t="s">
        <v>7</v>
      </c>
      <c r="D47">
        <v>0</v>
      </c>
      <c r="E47" t="s">
        <v>7</v>
      </c>
      <c r="F47">
        <v>0</v>
      </c>
      <c r="G47" t="s">
        <v>7</v>
      </c>
      <c r="H47">
        <v>0</v>
      </c>
      <c r="I47" t="s">
        <v>7</v>
      </c>
      <c r="J47">
        <v>6.8737393656086304E-2</v>
      </c>
      <c r="K47" t="s">
        <v>7</v>
      </c>
      <c r="L47">
        <v>0</v>
      </c>
      <c r="M47" t="s">
        <v>7</v>
      </c>
      <c r="N47">
        <v>0</v>
      </c>
      <c r="O47" t="s">
        <v>7</v>
      </c>
      <c r="P47">
        <v>0</v>
      </c>
      <c r="Q47" t="s">
        <v>7</v>
      </c>
      <c r="R47">
        <v>0.13540960483268299</v>
      </c>
      <c r="S47" t="s">
        <v>7</v>
      </c>
      <c r="T47">
        <v>0</v>
      </c>
      <c r="U47" t="s">
        <v>7</v>
      </c>
      <c r="W47" t="str">
        <f t="shared" si="5"/>
        <v xml:space="preserve">          </v>
      </c>
      <c r="X47" t="str">
        <f t="shared" si="6"/>
        <v/>
      </c>
      <c r="Y47">
        <f t="shared" si="7"/>
        <v>0</v>
      </c>
    </row>
    <row r="48" spans="1:25" x14ac:dyDescent="0.25">
      <c r="A48" t="s">
        <v>20</v>
      </c>
      <c r="B48">
        <v>5.5353340337823201E-2</v>
      </c>
      <c r="C48" t="s">
        <v>7</v>
      </c>
      <c r="D48">
        <v>0.22384454350911401</v>
      </c>
      <c r="E48" t="s">
        <v>7</v>
      </c>
      <c r="F48">
        <v>0.29636579562867399</v>
      </c>
      <c r="G48" t="s">
        <v>7</v>
      </c>
      <c r="H48">
        <v>0.11421592534039</v>
      </c>
      <c r="I48" t="s">
        <v>7</v>
      </c>
      <c r="J48">
        <v>0.100720741836404</v>
      </c>
      <c r="K48" t="s">
        <v>7</v>
      </c>
      <c r="L48">
        <v>4.4219515959910999E-2</v>
      </c>
      <c r="M48" t="s">
        <v>7</v>
      </c>
      <c r="N48">
        <v>5.57484345709938E-2</v>
      </c>
      <c r="O48" t="s">
        <v>7</v>
      </c>
      <c r="P48">
        <v>5.7826229929276003E-2</v>
      </c>
      <c r="Q48" t="s">
        <v>7</v>
      </c>
      <c r="R48">
        <v>4.1255105886701601E-2</v>
      </c>
      <c r="S48" t="s">
        <v>7</v>
      </c>
      <c r="T48">
        <v>0.12582447099077401</v>
      </c>
      <c r="U48" t="s">
        <v>7</v>
      </c>
      <c r="W48" t="str">
        <f t="shared" si="5"/>
        <v xml:space="preserve">          </v>
      </c>
      <c r="X48" t="str">
        <f t="shared" si="6"/>
        <v/>
      </c>
      <c r="Y48">
        <f t="shared" si="7"/>
        <v>0</v>
      </c>
    </row>
    <row r="49" spans="1:25" x14ac:dyDescent="0.25">
      <c r="A49" t="s">
        <v>21</v>
      </c>
      <c r="B49">
        <v>3.3201960031933403E-2</v>
      </c>
      <c r="C49" t="s">
        <v>7</v>
      </c>
      <c r="D49">
        <v>5.41246294945993E-2</v>
      </c>
      <c r="E49" t="s">
        <v>7</v>
      </c>
      <c r="F49">
        <v>7.5006658373331106E-2</v>
      </c>
      <c r="G49" t="s">
        <v>7</v>
      </c>
      <c r="H49">
        <v>0.21102949861492701</v>
      </c>
      <c r="I49" t="s">
        <v>7</v>
      </c>
      <c r="J49">
        <v>0.109776196374246</v>
      </c>
      <c r="K49" t="s">
        <v>7</v>
      </c>
      <c r="L49">
        <v>5.3611559772310101E-2</v>
      </c>
      <c r="M49" t="s">
        <v>7</v>
      </c>
      <c r="N49">
        <v>0.223722941152046</v>
      </c>
      <c r="O49" t="s">
        <v>48</v>
      </c>
      <c r="P49">
        <v>0.13302451544389601</v>
      </c>
      <c r="Q49" t="s">
        <v>7</v>
      </c>
      <c r="R49">
        <v>4.1255105886701601E-2</v>
      </c>
      <c r="S49" t="s">
        <v>7</v>
      </c>
      <c r="T49">
        <v>0</v>
      </c>
      <c r="U49" t="s">
        <v>7</v>
      </c>
      <c r="W49" t="str">
        <f t="shared" si="5"/>
        <v xml:space="preserve">       *   </v>
      </c>
      <c r="X49" t="str">
        <f t="shared" si="6"/>
        <v>*</v>
      </c>
      <c r="Y49">
        <f t="shared" si="7"/>
        <v>1</v>
      </c>
    </row>
    <row r="50" spans="1:25" x14ac:dyDescent="0.25">
      <c r="A50" t="s">
        <v>22</v>
      </c>
      <c r="B50">
        <v>1.8267339902883501E-2</v>
      </c>
      <c r="C50" t="s">
        <v>7</v>
      </c>
      <c r="D50">
        <v>0</v>
      </c>
      <c r="E50" t="s">
        <v>7</v>
      </c>
      <c r="F50">
        <v>0.111464538112655</v>
      </c>
      <c r="G50" t="s">
        <v>7</v>
      </c>
      <c r="H50">
        <v>0</v>
      </c>
      <c r="I50" t="s">
        <v>7</v>
      </c>
      <c r="J50">
        <v>0.106878696407241</v>
      </c>
      <c r="K50" t="s">
        <v>7</v>
      </c>
      <c r="L50">
        <v>8.3139032853540698E-2</v>
      </c>
      <c r="M50" t="s">
        <v>7</v>
      </c>
      <c r="N50">
        <v>4.3290246756585597E-2</v>
      </c>
      <c r="O50" t="s">
        <v>7</v>
      </c>
      <c r="P50">
        <v>0.117784143045477</v>
      </c>
      <c r="Q50" t="s">
        <v>7</v>
      </c>
      <c r="R50">
        <v>3.0688253616266099E-2</v>
      </c>
      <c r="S50" t="s">
        <v>7</v>
      </c>
      <c r="T50">
        <v>0</v>
      </c>
      <c r="U50" t="s">
        <v>7</v>
      </c>
      <c r="W50" t="str">
        <f t="shared" si="5"/>
        <v xml:space="preserve">          </v>
      </c>
      <c r="X50" t="str">
        <f t="shared" si="6"/>
        <v/>
      </c>
      <c r="Y50">
        <f t="shared" si="7"/>
        <v>0</v>
      </c>
    </row>
    <row r="51" spans="1:25" x14ac:dyDescent="0.25">
      <c r="A51" t="s">
        <v>23</v>
      </c>
      <c r="B51">
        <v>3.8897737995724699E-2</v>
      </c>
      <c r="C51" t="s">
        <v>7</v>
      </c>
      <c r="D51">
        <v>5.2069575674675302E-2</v>
      </c>
      <c r="E51" t="s">
        <v>7</v>
      </c>
      <c r="F51">
        <v>0.14459846201767901</v>
      </c>
      <c r="G51" t="s">
        <v>7</v>
      </c>
      <c r="H51">
        <v>9.6294330467427497E-2</v>
      </c>
      <c r="I51" t="s">
        <v>7</v>
      </c>
      <c r="J51">
        <v>0.120631046523188</v>
      </c>
      <c r="K51" t="s">
        <v>7</v>
      </c>
      <c r="L51">
        <v>0.11695698592584799</v>
      </c>
      <c r="M51" t="s">
        <v>7</v>
      </c>
      <c r="N51">
        <v>4.9753669109362103E-2</v>
      </c>
      <c r="O51" t="s">
        <v>7</v>
      </c>
      <c r="P51">
        <v>0.142056675984988</v>
      </c>
      <c r="Q51" t="s">
        <v>7</v>
      </c>
      <c r="R51">
        <v>0.134957346731615</v>
      </c>
      <c r="S51" t="s">
        <v>7</v>
      </c>
      <c r="T51">
        <v>6.2991556575673902E-2</v>
      </c>
      <c r="U51" t="s">
        <v>7</v>
      </c>
      <c r="W51" t="str">
        <f t="shared" si="5"/>
        <v xml:space="preserve">          </v>
      </c>
      <c r="X51" t="str">
        <f t="shared" si="6"/>
        <v/>
      </c>
      <c r="Y51">
        <f t="shared" si="7"/>
        <v>0</v>
      </c>
    </row>
    <row r="52" spans="1:25" x14ac:dyDescent="0.25">
      <c r="A52" t="s">
        <v>24</v>
      </c>
      <c r="B52">
        <v>6.9162800286015499E-2</v>
      </c>
      <c r="C52" t="s">
        <v>7</v>
      </c>
      <c r="D52">
        <v>0</v>
      </c>
      <c r="E52" t="s">
        <v>7</v>
      </c>
      <c r="F52">
        <v>0.17841317832964601</v>
      </c>
      <c r="G52" t="s">
        <v>7</v>
      </c>
      <c r="H52">
        <v>0.12535537709762301</v>
      </c>
      <c r="I52" t="s">
        <v>7</v>
      </c>
      <c r="J52">
        <v>6.9814743283447098E-2</v>
      </c>
      <c r="K52" t="s">
        <v>7</v>
      </c>
      <c r="L52">
        <v>0.112645397029425</v>
      </c>
      <c r="M52" t="s">
        <v>7</v>
      </c>
      <c r="N52">
        <v>8.1172099506491693E-2</v>
      </c>
      <c r="O52" t="s">
        <v>7</v>
      </c>
      <c r="P52">
        <v>0.13325659361453299</v>
      </c>
      <c r="Q52" t="s">
        <v>7</v>
      </c>
      <c r="R52">
        <v>3.9962684501118201E-2</v>
      </c>
      <c r="S52" t="s">
        <v>7</v>
      </c>
      <c r="T52">
        <v>1.5061297231109E-2</v>
      </c>
      <c r="U52" t="s">
        <v>7</v>
      </c>
      <c r="W52" t="str">
        <f t="shared" si="5"/>
        <v xml:space="preserve">          </v>
      </c>
      <c r="X52" t="str">
        <f t="shared" si="6"/>
        <v/>
      </c>
      <c r="Y52">
        <f t="shared" si="7"/>
        <v>0</v>
      </c>
    </row>
    <row r="53" spans="1:25" x14ac:dyDescent="0.25">
      <c r="A53" t="s">
        <v>25</v>
      </c>
      <c r="B53">
        <v>5.7836750291010701E-2</v>
      </c>
      <c r="C53" t="s">
        <v>7</v>
      </c>
      <c r="D53">
        <v>0.150437263123127</v>
      </c>
      <c r="E53" t="s">
        <v>7</v>
      </c>
      <c r="F53">
        <v>0.27460804988927201</v>
      </c>
      <c r="G53" t="s">
        <v>7</v>
      </c>
      <c r="H53">
        <v>0.13758075228405101</v>
      </c>
      <c r="I53" t="s">
        <v>7</v>
      </c>
      <c r="J53">
        <v>0.116070666588707</v>
      </c>
      <c r="K53" t="s">
        <v>7</v>
      </c>
      <c r="L53">
        <v>4.8132327459117899E-2</v>
      </c>
      <c r="M53" t="s">
        <v>7</v>
      </c>
      <c r="N53">
        <v>0.13435244638653601</v>
      </c>
      <c r="O53" t="s">
        <v>7</v>
      </c>
      <c r="P53">
        <v>0.13302451544389601</v>
      </c>
      <c r="Q53" t="s">
        <v>7</v>
      </c>
      <c r="R53">
        <v>2.5501076321952799E-2</v>
      </c>
      <c r="S53" t="s">
        <v>7</v>
      </c>
      <c r="T53">
        <v>9.1656507164507198E-2</v>
      </c>
      <c r="U53" t="s">
        <v>7</v>
      </c>
      <c r="W53" t="str">
        <f t="shared" si="5"/>
        <v xml:space="preserve">          </v>
      </c>
      <c r="X53" t="str">
        <f t="shared" si="6"/>
        <v/>
      </c>
      <c r="Y53">
        <f t="shared" si="7"/>
        <v>0</v>
      </c>
    </row>
    <row r="54" spans="1:25" x14ac:dyDescent="0.25">
      <c r="A54" t="s">
        <v>26</v>
      </c>
      <c r="B54">
        <v>8.7739000704021297E-2</v>
      </c>
      <c r="C54" t="s">
        <v>7</v>
      </c>
      <c r="D54">
        <v>6.8321628986307295E-2</v>
      </c>
      <c r="E54" t="s">
        <v>7</v>
      </c>
      <c r="F54">
        <v>3.8582310927069402E-2</v>
      </c>
      <c r="G54" t="s">
        <v>7</v>
      </c>
      <c r="H54">
        <v>5.64035231663889E-2</v>
      </c>
      <c r="I54" t="s">
        <v>7</v>
      </c>
      <c r="J54">
        <v>7.45933761094036E-2</v>
      </c>
      <c r="K54" t="s">
        <v>7</v>
      </c>
      <c r="L54">
        <v>6.7049074709071094E-2</v>
      </c>
      <c r="M54" t="s">
        <v>7</v>
      </c>
      <c r="N54">
        <v>3.21800815012434E-2</v>
      </c>
      <c r="O54" t="s">
        <v>7</v>
      </c>
      <c r="P54">
        <v>0.115608921767693</v>
      </c>
      <c r="Q54" t="s">
        <v>7</v>
      </c>
      <c r="R54">
        <v>5.7195151221461002E-2</v>
      </c>
      <c r="S54" t="s">
        <v>7</v>
      </c>
      <c r="T54">
        <v>0.102271277860571</v>
      </c>
      <c r="U54" t="s">
        <v>7</v>
      </c>
      <c r="W54" t="str">
        <f t="shared" si="5"/>
        <v xml:space="preserve">          </v>
      </c>
      <c r="X54" t="str">
        <f t="shared" si="6"/>
        <v/>
      </c>
      <c r="Y54">
        <f t="shared" si="7"/>
        <v>0</v>
      </c>
    </row>
    <row r="55" spans="1:25" x14ac:dyDescent="0.25">
      <c r="A55" t="s">
        <v>27</v>
      </c>
      <c r="B55">
        <v>5.7510286324376499E-2</v>
      </c>
      <c r="C55" t="s">
        <v>7</v>
      </c>
      <c r="D55">
        <v>0.18224715663744001</v>
      </c>
      <c r="E55" t="s">
        <v>7</v>
      </c>
      <c r="F55">
        <v>0.17811886919330899</v>
      </c>
      <c r="G55" t="s">
        <v>7</v>
      </c>
      <c r="H55">
        <v>6.2914115394643699E-2</v>
      </c>
      <c r="I55" t="s">
        <v>7</v>
      </c>
      <c r="J55">
        <v>0.10798200300177201</v>
      </c>
      <c r="K55" t="s">
        <v>7</v>
      </c>
      <c r="L55">
        <v>0.106330967594121</v>
      </c>
      <c r="M55" t="s">
        <v>7</v>
      </c>
      <c r="N55">
        <v>0.156264266938209</v>
      </c>
      <c r="O55" t="s">
        <v>7</v>
      </c>
      <c r="P55">
        <v>0.11266847155241599</v>
      </c>
      <c r="Q55" t="s">
        <v>7</v>
      </c>
      <c r="R55">
        <v>4.1222604163479497E-2</v>
      </c>
      <c r="S55" t="s">
        <v>7</v>
      </c>
      <c r="T55">
        <v>0</v>
      </c>
      <c r="U55" t="s">
        <v>7</v>
      </c>
      <c r="W55" t="str">
        <f t="shared" si="5"/>
        <v xml:space="preserve">          </v>
      </c>
      <c r="X55" t="str">
        <f t="shared" si="6"/>
        <v/>
      </c>
      <c r="Y55">
        <f t="shared" si="7"/>
        <v>0</v>
      </c>
    </row>
    <row r="56" spans="1:25" x14ac:dyDescent="0.25">
      <c r="A56" t="s">
        <v>28</v>
      </c>
      <c r="B56">
        <v>4.4011555847792899E-2</v>
      </c>
      <c r="C56" t="s">
        <v>7</v>
      </c>
      <c r="D56">
        <v>6.8321628986307295E-2</v>
      </c>
      <c r="E56" t="s">
        <v>7</v>
      </c>
      <c r="F56">
        <v>3.8582310927069402E-2</v>
      </c>
      <c r="G56" t="s">
        <v>7</v>
      </c>
      <c r="H56">
        <v>0.13758075228405101</v>
      </c>
      <c r="I56" t="s">
        <v>7</v>
      </c>
      <c r="J56">
        <v>4.9938758389883597E-2</v>
      </c>
      <c r="K56" t="s">
        <v>7</v>
      </c>
      <c r="L56">
        <v>4.56459711033134E-2</v>
      </c>
      <c r="M56" t="s">
        <v>7</v>
      </c>
      <c r="N56">
        <v>8.2873045656102096E-2</v>
      </c>
      <c r="O56" t="s">
        <v>7</v>
      </c>
      <c r="P56">
        <v>0.19200504810546901</v>
      </c>
      <c r="Q56" t="s">
        <v>7</v>
      </c>
      <c r="R56">
        <v>4.1222604163479497E-2</v>
      </c>
      <c r="S56" t="s">
        <v>7</v>
      </c>
      <c r="T56">
        <v>7.3043977245267594E-2</v>
      </c>
      <c r="U56" t="s">
        <v>7</v>
      </c>
      <c r="W56" t="str">
        <f t="shared" si="5"/>
        <v xml:space="preserve">          </v>
      </c>
      <c r="X56" t="str">
        <f t="shared" si="6"/>
        <v/>
      </c>
      <c r="Y56">
        <f t="shared" si="7"/>
        <v>0</v>
      </c>
    </row>
    <row r="57" spans="1:25" x14ac:dyDescent="0.25">
      <c r="A57" t="s">
        <v>29</v>
      </c>
      <c r="B57">
        <v>3.5368987481941498E-2</v>
      </c>
      <c r="C57" t="s">
        <v>7</v>
      </c>
      <c r="D57">
        <v>6.8321628986307295E-2</v>
      </c>
      <c r="E57" t="s">
        <v>7</v>
      </c>
      <c r="F57">
        <v>0.27592682699468002</v>
      </c>
      <c r="G57" t="s">
        <v>48</v>
      </c>
      <c r="H57">
        <v>7.8661207460112695E-2</v>
      </c>
      <c r="I57" t="s">
        <v>7</v>
      </c>
      <c r="J57">
        <v>6.2223941798761097E-2</v>
      </c>
      <c r="K57" t="s">
        <v>7</v>
      </c>
      <c r="L57">
        <v>0.12561112364730601</v>
      </c>
      <c r="M57" t="s">
        <v>7</v>
      </c>
      <c r="N57">
        <v>4.9089413240177397E-2</v>
      </c>
      <c r="O57" t="s">
        <v>7</v>
      </c>
      <c r="P57">
        <v>0.11266847155241599</v>
      </c>
      <c r="Q57" t="s">
        <v>7</v>
      </c>
      <c r="R57">
        <v>4.7172209856977197E-2</v>
      </c>
      <c r="S57" t="s">
        <v>7</v>
      </c>
      <c r="T57">
        <v>0.117644220981818</v>
      </c>
      <c r="U57" t="s">
        <v>7</v>
      </c>
      <c r="W57" t="str">
        <f t="shared" si="5"/>
        <v xml:space="preserve">   *       </v>
      </c>
      <c r="X57" t="str">
        <f t="shared" si="6"/>
        <v>*</v>
      </c>
      <c r="Y57">
        <f t="shared" si="7"/>
        <v>1</v>
      </c>
    </row>
    <row r="58" spans="1:25" x14ac:dyDescent="0.25">
      <c r="A58" t="s">
        <v>30</v>
      </c>
      <c r="B58">
        <v>3.3184690919493803E-2</v>
      </c>
      <c r="C58" t="s">
        <v>7</v>
      </c>
      <c r="D58">
        <v>3.95263707198312E-2</v>
      </c>
      <c r="E58" t="s">
        <v>7</v>
      </c>
      <c r="F58">
        <v>6.0227762980027501E-2</v>
      </c>
      <c r="G58" t="s">
        <v>7</v>
      </c>
      <c r="H58">
        <v>0.12134253179901799</v>
      </c>
      <c r="I58" t="s">
        <v>7</v>
      </c>
      <c r="J58">
        <v>5.0345604003277103E-2</v>
      </c>
      <c r="K58" t="s">
        <v>7</v>
      </c>
      <c r="L58">
        <v>8.4821225101905207E-2</v>
      </c>
      <c r="M58" t="s">
        <v>7</v>
      </c>
      <c r="N58">
        <v>4.3585642511368698E-2</v>
      </c>
      <c r="O58" t="s">
        <v>7</v>
      </c>
      <c r="P58">
        <v>8.0783455095131296E-2</v>
      </c>
      <c r="Q58" t="s">
        <v>7</v>
      </c>
      <c r="R58">
        <v>2.9786319528967899E-2</v>
      </c>
      <c r="S58" t="s">
        <v>7</v>
      </c>
      <c r="T58">
        <v>6.6332941607424201E-2</v>
      </c>
      <c r="U58" t="s">
        <v>7</v>
      </c>
      <c r="W58" t="str">
        <f t="shared" si="5"/>
        <v xml:space="preserve">          </v>
      </c>
      <c r="X58" t="str">
        <f t="shared" si="6"/>
        <v/>
      </c>
      <c r="Y58">
        <f t="shared" si="7"/>
        <v>0</v>
      </c>
    </row>
    <row r="59" spans="1:25" x14ac:dyDescent="0.25">
      <c r="A59" t="s">
        <v>31</v>
      </c>
      <c r="B59">
        <v>6.2034898245282702E-2</v>
      </c>
      <c r="C59" t="s">
        <v>7</v>
      </c>
      <c r="D59">
        <v>2.4654292891521101E-2</v>
      </c>
      <c r="E59" t="s">
        <v>7</v>
      </c>
      <c r="F59">
        <v>7.7204367302173504E-2</v>
      </c>
      <c r="G59" t="s">
        <v>7</v>
      </c>
      <c r="H59">
        <v>0.202342038985212</v>
      </c>
      <c r="I59" t="s">
        <v>7</v>
      </c>
      <c r="J59">
        <v>0.112937840625554</v>
      </c>
      <c r="K59" t="s">
        <v>7</v>
      </c>
      <c r="L59">
        <v>0.110501755838171</v>
      </c>
      <c r="M59" t="s">
        <v>7</v>
      </c>
      <c r="N59">
        <v>0.23446787254095999</v>
      </c>
      <c r="O59" t="s">
        <v>48</v>
      </c>
      <c r="P59">
        <v>0.19200504810546901</v>
      </c>
      <c r="Q59" t="s">
        <v>7</v>
      </c>
      <c r="R59">
        <v>0.18414263577267201</v>
      </c>
      <c r="S59" t="s">
        <v>7</v>
      </c>
      <c r="T59">
        <v>6.6470343243315702E-2</v>
      </c>
      <c r="U59" t="s">
        <v>7</v>
      </c>
      <c r="W59" t="str">
        <f t="shared" si="5"/>
        <v xml:space="preserve">       *   </v>
      </c>
      <c r="X59" t="str">
        <f t="shared" si="6"/>
        <v>*</v>
      </c>
      <c r="Y59">
        <f t="shared" si="7"/>
        <v>1</v>
      </c>
    </row>
    <row r="60" spans="1:25" x14ac:dyDescent="0.25">
      <c r="A60" t="s">
        <v>32</v>
      </c>
      <c r="B60">
        <v>2.5541079456075699E-2</v>
      </c>
      <c r="C60" t="s">
        <v>7</v>
      </c>
      <c r="D60">
        <v>0.17765253191527</v>
      </c>
      <c r="E60" t="s">
        <v>7</v>
      </c>
      <c r="F60">
        <v>0.123591880286651</v>
      </c>
      <c r="G60" t="s">
        <v>7</v>
      </c>
      <c r="H60">
        <v>0.13758075228405101</v>
      </c>
      <c r="I60" t="s">
        <v>7</v>
      </c>
      <c r="J60">
        <v>6.9889308798846903E-2</v>
      </c>
      <c r="K60" t="s">
        <v>7</v>
      </c>
      <c r="L60">
        <v>0.12677312204767499</v>
      </c>
      <c r="M60" t="s">
        <v>7</v>
      </c>
      <c r="N60">
        <v>3.5131579864868201E-2</v>
      </c>
      <c r="O60" t="s">
        <v>7</v>
      </c>
      <c r="P60">
        <v>7.8279108599326894E-2</v>
      </c>
      <c r="Q60" t="s">
        <v>7</v>
      </c>
      <c r="R60">
        <v>6.1543550843753E-2</v>
      </c>
      <c r="S60" t="s">
        <v>7</v>
      </c>
      <c r="T60">
        <v>8.6648709723237599E-2</v>
      </c>
      <c r="U60" t="s">
        <v>7</v>
      </c>
      <c r="W60" t="str">
        <f t="shared" si="5"/>
        <v xml:space="preserve">          </v>
      </c>
      <c r="X60" t="str">
        <f t="shared" si="6"/>
        <v/>
      </c>
      <c r="Y60">
        <f t="shared" si="7"/>
        <v>0</v>
      </c>
    </row>
    <row r="61" spans="1:25" x14ac:dyDescent="0.25">
      <c r="A61" t="s">
        <v>33</v>
      </c>
      <c r="B61">
        <v>5.3578111723993203E-2</v>
      </c>
      <c r="C61" t="s">
        <v>7</v>
      </c>
      <c r="D61">
        <v>0.13306738691057499</v>
      </c>
      <c r="E61" t="s">
        <v>7</v>
      </c>
      <c r="F61">
        <v>0.170019767955922</v>
      </c>
      <c r="G61" t="s">
        <v>7</v>
      </c>
      <c r="H61">
        <v>0.13758075228405101</v>
      </c>
      <c r="I61" t="s">
        <v>7</v>
      </c>
      <c r="J61">
        <v>6.7086196366411097E-2</v>
      </c>
      <c r="K61" t="s">
        <v>7</v>
      </c>
      <c r="L61">
        <v>0.10977433220723801</v>
      </c>
      <c r="M61" t="s">
        <v>7</v>
      </c>
      <c r="N61">
        <v>0.116312812559142</v>
      </c>
      <c r="O61" t="s">
        <v>7</v>
      </c>
      <c r="P61">
        <v>0.39251459674809702</v>
      </c>
      <c r="Q61" t="s">
        <v>48</v>
      </c>
      <c r="R61">
        <v>2.9786319528967899E-2</v>
      </c>
      <c r="S61" t="s">
        <v>7</v>
      </c>
      <c r="T61">
        <v>3.4434577021960497E-2</v>
      </c>
      <c r="U61" t="s">
        <v>7</v>
      </c>
      <c r="W61" t="str">
        <f t="shared" si="5"/>
        <v xml:space="preserve">        *  </v>
      </c>
      <c r="X61" t="str">
        <f t="shared" si="6"/>
        <v>*</v>
      </c>
      <c r="Y61">
        <f t="shared" si="7"/>
        <v>1</v>
      </c>
    </row>
    <row r="62" spans="1:25" x14ac:dyDescent="0.25">
      <c r="A62" t="s">
        <v>34</v>
      </c>
      <c r="B62">
        <v>6.3946935979774897E-2</v>
      </c>
      <c r="C62" t="s">
        <v>7</v>
      </c>
      <c r="D62">
        <v>4.2780331510492098E-2</v>
      </c>
      <c r="E62" t="s">
        <v>7</v>
      </c>
      <c r="F62">
        <v>0.173915804016536</v>
      </c>
      <c r="G62" t="s">
        <v>7</v>
      </c>
      <c r="H62">
        <v>0.16709104509056399</v>
      </c>
      <c r="I62" t="s">
        <v>7</v>
      </c>
      <c r="J62">
        <v>0.107679378576088</v>
      </c>
      <c r="K62" t="s">
        <v>7</v>
      </c>
      <c r="L62">
        <v>0.12347640653643099</v>
      </c>
      <c r="M62" t="s">
        <v>7</v>
      </c>
      <c r="N62">
        <v>0.17370521751349999</v>
      </c>
      <c r="O62" t="s">
        <v>48</v>
      </c>
      <c r="P62">
        <v>0.18575752701203199</v>
      </c>
      <c r="Q62" t="s">
        <v>7</v>
      </c>
      <c r="R62">
        <v>6.1543550843753E-2</v>
      </c>
      <c r="S62" t="s">
        <v>7</v>
      </c>
      <c r="T62">
        <v>7.1398709514444603E-2</v>
      </c>
      <c r="U62" t="s">
        <v>7</v>
      </c>
      <c r="W62" t="str">
        <f t="shared" si="5"/>
        <v xml:space="preserve">       *   </v>
      </c>
      <c r="X62" t="str">
        <f t="shared" si="6"/>
        <v>*</v>
      </c>
      <c r="Y62">
        <f t="shared" si="7"/>
        <v>1</v>
      </c>
    </row>
    <row r="63" spans="1:25" x14ac:dyDescent="0.25">
      <c r="A63" t="s">
        <v>35</v>
      </c>
      <c r="B63">
        <v>3.1336542916712597E-2</v>
      </c>
      <c r="C63" t="s">
        <v>7</v>
      </c>
      <c r="D63">
        <v>4.2780331510492098E-2</v>
      </c>
      <c r="E63" t="s">
        <v>7</v>
      </c>
      <c r="F63">
        <v>0.106364081568648</v>
      </c>
      <c r="G63" t="s">
        <v>7</v>
      </c>
      <c r="H63">
        <v>0.18014949818867201</v>
      </c>
      <c r="I63" t="s">
        <v>7</v>
      </c>
      <c r="J63">
        <v>0.11214256224723999</v>
      </c>
      <c r="K63" t="s">
        <v>7</v>
      </c>
      <c r="L63">
        <v>9.6525682648534297E-2</v>
      </c>
      <c r="M63" t="s">
        <v>7</v>
      </c>
      <c r="N63">
        <v>0.17277597934958</v>
      </c>
      <c r="O63" t="s">
        <v>48</v>
      </c>
      <c r="P63">
        <v>7.6543095339662498E-2</v>
      </c>
      <c r="Q63" t="s">
        <v>7</v>
      </c>
      <c r="R63">
        <v>6.1628561347370298E-2</v>
      </c>
      <c r="S63" t="s">
        <v>7</v>
      </c>
      <c r="T63">
        <v>6.36187336646305E-2</v>
      </c>
      <c r="U63" t="s">
        <v>7</v>
      </c>
      <c r="W63" t="str">
        <f t="shared" si="5"/>
        <v xml:space="preserve">       *   </v>
      </c>
      <c r="X63" t="str">
        <f t="shared" si="6"/>
        <v>*</v>
      </c>
      <c r="Y63">
        <f t="shared" si="7"/>
        <v>1</v>
      </c>
    </row>
    <row r="64" spans="1:25" x14ac:dyDescent="0.25">
      <c r="A64" t="s">
        <v>36</v>
      </c>
      <c r="B64">
        <v>1.9943616002870201E-2</v>
      </c>
      <c r="C64" t="s">
        <v>7</v>
      </c>
      <c r="D64">
        <v>0.13737520789374599</v>
      </c>
      <c r="E64" t="s">
        <v>7</v>
      </c>
      <c r="F64">
        <v>7.6643285588960303E-2</v>
      </c>
      <c r="G64" t="s">
        <v>7</v>
      </c>
      <c r="H64">
        <v>9.3755325971275602E-2</v>
      </c>
      <c r="I64" t="s">
        <v>7</v>
      </c>
      <c r="J64">
        <v>7.8738157460239003E-2</v>
      </c>
      <c r="K64" t="s">
        <v>7</v>
      </c>
      <c r="L64">
        <v>4.17038302369582E-2</v>
      </c>
      <c r="M64" t="s">
        <v>7</v>
      </c>
      <c r="N64">
        <v>0.13677178701465301</v>
      </c>
      <c r="O64" t="s">
        <v>7</v>
      </c>
      <c r="P64">
        <v>0.22511297778738101</v>
      </c>
      <c r="Q64" t="s">
        <v>7</v>
      </c>
      <c r="R64">
        <v>6.8501394186082795E-2</v>
      </c>
      <c r="S64" t="s">
        <v>7</v>
      </c>
      <c r="T64">
        <v>6.36187336646305E-2</v>
      </c>
      <c r="U64" t="s">
        <v>7</v>
      </c>
      <c r="W64" t="str">
        <f t="shared" si="5"/>
        <v xml:space="preserve">          </v>
      </c>
      <c r="X64" t="str">
        <f t="shared" si="6"/>
        <v/>
      </c>
      <c r="Y64">
        <f t="shared" si="7"/>
        <v>0</v>
      </c>
    </row>
    <row r="65" spans="1:25" x14ac:dyDescent="0.25">
      <c r="A65" t="s">
        <v>37</v>
      </c>
      <c r="B65">
        <v>5.67995443629657E-2</v>
      </c>
      <c r="C65" t="s">
        <v>7</v>
      </c>
      <c r="D65">
        <v>3.0264548858804301E-2</v>
      </c>
      <c r="E65" t="s">
        <v>7</v>
      </c>
      <c r="F65">
        <v>0.19922440785571199</v>
      </c>
      <c r="G65" t="s">
        <v>7</v>
      </c>
      <c r="H65">
        <v>0.10379287244164399</v>
      </c>
      <c r="I65" t="s">
        <v>7</v>
      </c>
      <c r="J65">
        <v>0.11374532533444701</v>
      </c>
      <c r="K65" t="s">
        <v>7</v>
      </c>
      <c r="L65">
        <v>7.5986232255640801E-2</v>
      </c>
      <c r="M65" t="s">
        <v>7</v>
      </c>
      <c r="N65">
        <v>9.52939405590051E-2</v>
      </c>
      <c r="O65" t="s">
        <v>7</v>
      </c>
      <c r="P65">
        <v>0.206464738209893</v>
      </c>
      <c r="Q65" t="s">
        <v>7</v>
      </c>
      <c r="R65">
        <v>0.28364016460678498</v>
      </c>
      <c r="S65" t="s">
        <v>48</v>
      </c>
      <c r="T65">
        <v>0.13112353250529499</v>
      </c>
      <c r="U65" t="s">
        <v>7</v>
      </c>
      <c r="W65" t="str">
        <f t="shared" si="5"/>
        <v xml:space="preserve">         * </v>
      </c>
      <c r="X65" t="str">
        <f t="shared" si="6"/>
        <v>*</v>
      </c>
      <c r="Y65">
        <f t="shared" si="7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te09_csn_issues_phpmyadmin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2021-11-20T16:37:04Z</dcterms:created>
  <dcterms:modified xsi:type="dcterms:W3CDTF">2021-11-20T22:04:20Z</dcterms:modified>
</cp:coreProperties>
</file>