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te095\"/>
    </mc:Choice>
  </mc:AlternateContent>
  <xr:revisionPtr revIDLastSave="0" documentId="13_ncr:40009_{277BD8A1-E1C2-4E4F-B41F-A2078B1E44C9}" xr6:coauthVersionLast="47" xr6:coauthVersionMax="47" xr10:uidLastSave="{00000000-0000-0000-0000-000000000000}"/>
  <bookViews>
    <workbookView xWindow="-120" yWindow="-120" windowWidth="38640" windowHeight="15840"/>
  </bookViews>
  <sheets>
    <sheet name="te095_csn_issues_phpmyadmin" sheetId="1" r:id="rId1"/>
  </sheets>
  <calcPr calcId="0"/>
</workbook>
</file>

<file path=xl/calcChain.xml><?xml version="1.0" encoding="utf-8"?>
<calcChain xmlns="http://schemas.openxmlformats.org/spreadsheetml/2006/main">
  <c r="W65" i="1" l="1"/>
  <c r="X65" i="1" s="1"/>
  <c r="Y65" i="1" s="1"/>
  <c r="W64" i="1"/>
  <c r="X64" i="1" s="1"/>
  <c r="Y64" i="1" s="1"/>
  <c r="X63" i="1"/>
  <c r="Y63" i="1" s="1"/>
  <c r="W63" i="1"/>
  <c r="W62" i="1"/>
  <c r="X62" i="1" s="1"/>
  <c r="Y62" i="1" s="1"/>
  <c r="X61" i="1"/>
  <c r="Y61" i="1" s="1"/>
  <c r="W61" i="1"/>
  <c r="W60" i="1"/>
  <c r="X60" i="1" s="1"/>
  <c r="Y60" i="1" s="1"/>
  <c r="X59" i="1"/>
  <c r="Y59" i="1" s="1"/>
  <c r="W59" i="1"/>
  <c r="W58" i="1"/>
  <c r="X58" i="1" s="1"/>
  <c r="Y58" i="1" s="1"/>
  <c r="W57" i="1"/>
  <c r="X57" i="1" s="1"/>
  <c r="Y57" i="1" s="1"/>
  <c r="W56" i="1"/>
  <c r="X56" i="1" s="1"/>
  <c r="Y56" i="1" s="1"/>
  <c r="X55" i="1"/>
  <c r="Y55" i="1" s="1"/>
  <c r="W55" i="1"/>
  <c r="W54" i="1"/>
  <c r="X54" i="1" s="1"/>
  <c r="Y54" i="1" s="1"/>
  <c r="X53" i="1"/>
  <c r="Y53" i="1" s="1"/>
  <c r="W53" i="1"/>
  <c r="W52" i="1"/>
  <c r="X52" i="1" s="1"/>
  <c r="Y52" i="1" s="1"/>
  <c r="X51" i="1"/>
  <c r="Y51" i="1" s="1"/>
  <c r="W51" i="1"/>
  <c r="W50" i="1"/>
  <c r="X50" i="1" s="1"/>
  <c r="Y50" i="1" s="1"/>
  <c r="W49" i="1"/>
  <c r="X49" i="1" s="1"/>
  <c r="Y49" i="1" s="1"/>
  <c r="W48" i="1"/>
  <c r="X48" i="1" s="1"/>
  <c r="Y48" i="1" s="1"/>
  <c r="X47" i="1"/>
  <c r="Y47" i="1" s="1"/>
  <c r="W47" i="1"/>
  <c r="W46" i="1"/>
  <c r="X46" i="1" s="1"/>
  <c r="Y46" i="1" s="1"/>
  <c r="X45" i="1"/>
  <c r="Y45" i="1" s="1"/>
  <c r="W45" i="1"/>
  <c r="Y44" i="1"/>
  <c r="X44" i="1"/>
  <c r="W44" i="1"/>
  <c r="X43" i="1"/>
  <c r="Y43" i="1" s="1"/>
  <c r="W43" i="1"/>
  <c r="W42" i="1"/>
  <c r="X42" i="1" s="1"/>
  <c r="Y42" i="1" s="1"/>
  <c r="W41" i="1"/>
  <c r="X41" i="1" s="1"/>
  <c r="Y41" i="1" s="1"/>
  <c r="W40" i="1"/>
  <c r="X40" i="1" s="1"/>
  <c r="Y40" i="1" s="1"/>
  <c r="X39" i="1"/>
  <c r="Y39" i="1" s="1"/>
  <c r="W39" i="1"/>
  <c r="W38" i="1"/>
  <c r="X38" i="1" s="1"/>
  <c r="Y38" i="1" s="1"/>
  <c r="X37" i="1"/>
  <c r="Y37" i="1" s="1"/>
  <c r="W37" i="1"/>
  <c r="Y36" i="1"/>
  <c r="X36" i="1"/>
  <c r="W36" i="1"/>
  <c r="AB32" i="1"/>
  <c r="Z32" i="1"/>
  <c r="X32" i="1"/>
  <c r="AC32" i="1" s="1"/>
  <c r="W32" i="1"/>
  <c r="W31" i="1"/>
  <c r="AB31" i="1" s="1"/>
  <c r="Z30" i="1"/>
  <c r="X30" i="1"/>
  <c r="AC30" i="1" s="1"/>
  <c r="W30" i="1"/>
  <c r="AB30" i="1" s="1"/>
  <c r="W29" i="1"/>
  <c r="AB29" i="1" s="1"/>
  <c r="AB28" i="1"/>
  <c r="X28" i="1"/>
  <c r="AA28" i="1" s="1"/>
  <c r="W28" i="1"/>
  <c r="Z28" i="1" s="1"/>
  <c r="W27" i="1"/>
  <c r="Z27" i="1" s="1"/>
  <c r="AB26" i="1"/>
  <c r="Z26" i="1"/>
  <c r="W26" i="1"/>
  <c r="X26" i="1" s="1"/>
  <c r="AC25" i="1"/>
  <c r="AA25" i="1"/>
  <c r="Z25" i="1"/>
  <c r="Y25" i="1"/>
  <c r="X25" i="1"/>
  <c r="W25" i="1"/>
  <c r="AB25" i="1" s="1"/>
  <c r="AB24" i="1"/>
  <c r="Z24" i="1"/>
  <c r="X24" i="1"/>
  <c r="AC24" i="1" s="1"/>
  <c r="W24" i="1"/>
  <c r="W23" i="1"/>
  <c r="AB23" i="1" s="1"/>
  <c r="Z22" i="1"/>
  <c r="X22" i="1"/>
  <c r="AC22" i="1" s="1"/>
  <c r="W22" i="1"/>
  <c r="AB22" i="1" s="1"/>
  <c r="W21" i="1"/>
  <c r="AB21" i="1" s="1"/>
  <c r="AB20" i="1"/>
  <c r="X20" i="1"/>
  <c r="AA20" i="1" s="1"/>
  <c r="W20" i="1"/>
  <c r="Z20" i="1" s="1"/>
  <c r="W19" i="1"/>
  <c r="Z19" i="1" s="1"/>
  <c r="AB18" i="1"/>
  <c r="Z18" i="1"/>
  <c r="W18" i="1"/>
  <c r="X18" i="1" s="1"/>
  <c r="AC17" i="1"/>
  <c r="AA17" i="1"/>
  <c r="Z17" i="1"/>
  <c r="Y17" i="1"/>
  <c r="X17" i="1"/>
  <c r="W17" i="1"/>
  <c r="AB17" i="1" s="1"/>
  <c r="AB16" i="1"/>
  <c r="Z16" i="1"/>
  <c r="X16" i="1"/>
  <c r="AC16" i="1" s="1"/>
  <c r="W16" i="1"/>
  <c r="W15" i="1"/>
  <c r="AB15" i="1" s="1"/>
  <c r="Z14" i="1"/>
  <c r="X14" i="1"/>
  <c r="AC14" i="1" s="1"/>
  <c r="W14" i="1"/>
  <c r="AB14" i="1" s="1"/>
  <c r="W13" i="1"/>
  <c r="AB13" i="1" s="1"/>
  <c r="AB12" i="1"/>
  <c r="X12" i="1"/>
  <c r="AA12" i="1" s="1"/>
  <c r="W12" i="1"/>
  <c r="Z12" i="1" s="1"/>
  <c r="W11" i="1"/>
  <c r="Z11" i="1" s="1"/>
  <c r="AB10" i="1"/>
  <c r="Z10" i="1"/>
  <c r="W10" i="1"/>
  <c r="X10" i="1" s="1"/>
  <c r="AB9" i="1"/>
  <c r="AA9" i="1"/>
  <c r="Z9" i="1"/>
  <c r="Y9" i="1"/>
  <c r="X9" i="1"/>
  <c r="AC9" i="1" s="1"/>
  <c r="W9" i="1"/>
  <c r="Z8" i="1"/>
  <c r="X8" i="1"/>
  <c r="AC8" i="1" s="1"/>
  <c r="W8" i="1"/>
  <c r="AB8" i="1" s="1"/>
  <c r="W7" i="1"/>
  <c r="AB7" i="1" s="1"/>
  <c r="Z6" i="1"/>
  <c r="X6" i="1"/>
  <c r="AC6" i="1" s="1"/>
  <c r="W6" i="1"/>
  <c r="AB6" i="1" s="1"/>
  <c r="W5" i="1"/>
  <c r="AB5" i="1" s="1"/>
  <c r="AB4" i="1"/>
  <c r="X4" i="1"/>
  <c r="AA4" i="1" s="1"/>
  <c r="W4" i="1"/>
  <c r="Z4" i="1" s="1"/>
  <c r="Z3" i="1"/>
  <c r="W3" i="1"/>
  <c r="X3" i="1" s="1"/>
  <c r="Y26" i="1" l="1"/>
  <c r="AC26" i="1"/>
  <c r="AA26" i="1"/>
  <c r="Y18" i="1"/>
  <c r="AC18" i="1"/>
  <c r="AA18" i="1"/>
  <c r="Y3" i="1"/>
  <c r="AA3" i="1"/>
  <c r="AC3" i="1"/>
  <c r="Y10" i="1"/>
  <c r="AC10" i="1"/>
  <c r="AA10" i="1"/>
  <c r="AB3" i="1"/>
  <c r="AC4" i="1"/>
  <c r="X7" i="1"/>
  <c r="Y8" i="1"/>
  <c r="AB11" i="1"/>
  <c r="AC12" i="1"/>
  <c r="X15" i="1"/>
  <c r="Y16" i="1"/>
  <c r="AB19" i="1"/>
  <c r="AC20" i="1"/>
  <c r="X23" i="1"/>
  <c r="Y24" i="1"/>
  <c r="AB27" i="1"/>
  <c r="AC28" i="1"/>
  <c r="X31" i="1"/>
  <c r="Y32" i="1"/>
  <c r="X5" i="1"/>
  <c r="Y6" i="1"/>
  <c r="Z7" i="1"/>
  <c r="AA8" i="1"/>
  <c r="X13" i="1"/>
  <c r="Y14" i="1"/>
  <c r="Z15" i="1"/>
  <c r="AA16" i="1"/>
  <c r="X21" i="1"/>
  <c r="Y22" i="1"/>
  <c r="Z23" i="1"/>
  <c r="AA24" i="1"/>
  <c r="X29" i="1"/>
  <c r="Y30" i="1"/>
  <c r="Z31" i="1"/>
  <c r="AA32" i="1"/>
  <c r="Y4" i="1"/>
  <c r="Z5" i="1"/>
  <c r="AA6" i="1"/>
  <c r="X11" i="1"/>
  <c r="Y12" i="1"/>
  <c r="Z13" i="1"/>
  <c r="AA14" i="1"/>
  <c r="X19" i="1"/>
  <c r="Y20" i="1"/>
  <c r="Z21" i="1"/>
  <c r="AA22" i="1"/>
  <c r="X27" i="1"/>
  <c r="Y28" i="1"/>
  <c r="Z29" i="1"/>
  <c r="AA30" i="1"/>
  <c r="Y27" i="1" l="1"/>
  <c r="AA27" i="1"/>
  <c r="AC27" i="1"/>
  <c r="AC7" i="1"/>
  <c r="AA7" i="1"/>
  <c r="Y7" i="1"/>
  <c r="Y1" i="1" s="1"/>
  <c r="AC23" i="1"/>
  <c r="AA23" i="1"/>
  <c r="Y23" i="1"/>
  <c r="AA5" i="1"/>
  <c r="Y5" i="1"/>
  <c r="AC5" i="1"/>
  <c r="AA19" i="1"/>
  <c r="Y19" i="1"/>
  <c r="AC19" i="1"/>
  <c r="AC31" i="1"/>
  <c r="AA31" i="1"/>
  <c r="Y31" i="1"/>
  <c r="AC15" i="1"/>
  <c r="AA15" i="1"/>
  <c r="Y15" i="1"/>
  <c r="Y11" i="1"/>
  <c r="AA11" i="1"/>
  <c r="AC11" i="1"/>
  <c r="AA21" i="1"/>
  <c r="Y21" i="1"/>
  <c r="AC21" i="1"/>
  <c r="AA29" i="1"/>
  <c r="Y29" i="1"/>
  <c r="AC29" i="1"/>
  <c r="AA13" i="1"/>
  <c r="Y13" i="1"/>
  <c r="AC13" i="1"/>
</calcChain>
</file>

<file path=xl/sharedStrings.xml><?xml version="1.0" encoding="utf-8"?>
<sst xmlns="http://schemas.openxmlformats.org/spreadsheetml/2006/main" count="723" uniqueCount="50">
  <si>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</si>
  <si>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</si>
  <si>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</si>
  <si>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</si>
  <si>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</si>
  <si>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</si>
  <si>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 </t>
  </si>
  <si>
    <t xml:space="preserve"> *</t>
  </si>
  <si>
    <t xml:space="preserve">NPathComplexity </t>
  </si>
  <si>
    <t xml:space="preserve"> * </t>
  </si>
  <si>
    <t xml:space="preserve">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</si>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</sst>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abSelected="1" workbookViewId="0">
      <selection activeCell="W1" sqref="W1:AC65"/>
    </sheetView>
  </sheetViews>
  <sheetFormatPr defaultRowHeight="15" x14ac:dyDescent="0.25"/>
  <sheetData>
    <row r="1" spans="1:37" x14ac:dyDescent="0.25">
      <c r="B1" t="s">
        <v>39</v>
      </c>
      <c r="D1" t="s">
        <v>40</v>
      </c>
      <c r="F1" t="s">
        <v>41</v>
      </c>
      <c r="H1" t="s">
        <v>42</v>
      </c>
      <c r="J1" t="s">
        <v>43</v>
      </c>
      <c r="L1" t="s">
        <v>44</v>
      </c>
      <c r="N1" t="s">
        <v>45</v>
      </c>
      <c r="P1" t="s">
        <v>46</v>
      </c>
      <c r="R1" t="s">
        <v>47</v>
      </c>
      <c r="T1" t="s">
        <v>48</v>
      </c>
      <c r="W1" t="s">
        <v>49</v>
      </c>
      <c r="Y1">
        <f>SUM(Y3:Y32)</f>
        <v>98</v>
      </c>
    </row>
    <row r="2" spans="1:37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</row>
    <row r="3" spans="1:37" x14ac:dyDescent="0.25">
      <c r="A3" t="s">
        <v>5</v>
      </c>
      <c r="B3">
        <v>3.4663747034548498E-2</v>
      </c>
      <c r="C3" t="s">
        <v>6</v>
      </c>
      <c r="D3">
        <v>0.176029553331949</v>
      </c>
      <c r="E3" t="s">
        <v>6</v>
      </c>
      <c r="F3">
        <v>4.3503878795413897E-2</v>
      </c>
      <c r="G3" t="s">
        <v>6</v>
      </c>
      <c r="H3">
        <v>0.19708890550713601</v>
      </c>
      <c r="I3" t="s">
        <v>9</v>
      </c>
      <c r="J3">
        <v>9.3786668643526999E-2</v>
      </c>
      <c r="K3" t="s">
        <v>6</v>
      </c>
      <c r="L3">
        <v>6.5108052327503205E-2</v>
      </c>
      <c r="M3" t="s">
        <v>6</v>
      </c>
      <c r="N3">
        <v>6.1759802695556199E-2</v>
      </c>
      <c r="O3" t="s">
        <v>6</v>
      </c>
      <c r="P3">
        <v>7.9016727673047904E-2</v>
      </c>
      <c r="Q3" t="s">
        <v>6</v>
      </c>
      <c r="R3">
        <v>0.181198776367373</v>
      </c>
      <c r="S3" t="s">
        <v>6</v>
      </c>
      <c r="T3">
        <v>9.3003415945921694E-2</v>
      </c>
      <c r="U3" t="s">
        <v>6</v>
      </c>
      <c r="W3" t="str">
        <f>_xlfn.CONCAT(C3,E3,G3,I3,K3,M3,O3,Q3,S3,U3)</f>
        <v xml:space="preserve">       *             </v>
      </c>
      <c r="X3" t="str">
        <f>TRIM(SUBSTITUTE(W3, " ", ""))</f>
        <v>*</v>
      </c>
      <c r="Y3">
        <f>LEN(X3)</f>
        <v>1</v>
      </c>
      <c r="Z3" t="str">
        <f>SUBSTITUTE(W3,"*","#")</f>
        <v xml:space="preserve">       #             </v>
      </c>
      <c r="AA3" t="str">
        <f>SUBSTITUTE(X3,"*","#")</f>
        <v>#</v>
      </c>
      <c r="AB3" t="str">
        <f>SUBSTITUTE(W3,"*","|")</f>
        <v xml:space="preserve">       |             </v>
      </c>
      <c r="AC3" t="str">
        <f>SUBSTITUTE(X3,"*","|")</f>
        <v>|</v>
      </c>
      <c r="AK3" t="s">
        <v>39</v>
      </c>
    </row>
    <row r="4" spans="1:37" x14ac:dyDescent="0.25">
      <c r="A4" t="s">
        <v>8</v>
      </c>
      <c r="B4">
        <v>4.4705742298379203E-2</v>
      </c>
      <c r="C4" t="s">
        <v>9</v>
      </c>
      <c r="D4">
        <v>0.176029553331949</v>
      </c>
      <c r="E4" t="s">
        <v>6</v>
      </c>
      <c r="F4">
        <v>0.151683878216716</v>
      </c>
      <c r="G4" t="s">
        <v>6</v>
      </c>
      <c r="H4">
        <v>0.18229838082490701</v>
      </c>
      <c r="I4" t="s">
        <v>9</v>
      </c>
      <c r="J4">
        <v>6.2744552806934695E-2</v>
      </c>
      <c r="K4" t="s">
        <v>6</v>
      </c>
      <c r="L4">
        <v>4.7590085976690101E-2</v>
      </c>
      <c r="M4" t="s">
        <v>6</v>
      </c>
      <c r="N4">
        <v>9.3022949654400403E-2</v>
      </c>
      <c r="O4" t="s">
        <v>9</v>
      </c>
      <c r="P4">
        <v>7.9016727673047904E-2</v>
      </c>
      <c r="Q4" t="s">
        <v>6</v>
      </c>
      <c r="R4">
        <v>0.181198776367373</v>
      </c>
      <c r="S4" t="s">
        <v>6</v>
      </c>
      <c r="T4">
        <v>6.9553189890329103E-2</v>
      </c>
      <c r="U4" t="s">
        <v>6</v>
      </c>
      <c r="W4" t="str">
        <f t="shared" ref="W4:W32" si="0">_xlfn.CONCAT(C4,E4,G4,I4,K4,M4,O4,Q4,S4,U4)</f>
        <v xml:space="preserve"> *      *      *       </v>
      </c>
      <c r="X4" t="str">
        <f t="shared" ref="X4:X32" si="1">TRIM(SUBSTITUTE(W4, " ", ""))</f>
        <v>***</v>
      </c>
      <c r="Y4">
        <f t="shared" ref="Y4:Y32" si="2">LEN(X4)</f>
        <v>3</v>
      </c>
      <c r="Z4" t="str">
        <f t="shared" ref="Z4:AA32" si="3">SUBSTITUTE(W4,"*","#")</f>
        <v xml:space="preserve"> #      #      #       </v>
      </c>
      <c r="AA4" t="str">
        <f t="shared" si="3"/>
        <v>###</v>
      </c>
      <c r="AB4" t="str">
        <f t="shared" ref="AB4:AC32" si="4">SUBSTITUTE(W4,"*","|")</f>
        <v xml:space="preserve"> |      |      |       </v>
      </c>
      <c r="AC4" t="str">
        <f t="shared" si="4"/>
        <v>|||</v>
      </c>
      <c r="AK4" t="s">
        <v>40</v>
      </c>
    </row>
    <row r="5" spans="1:37" x14ac:dyDescent="0.25">
      <c r="A5" t="s">
        <v>11</v>
      </c>
      <c r="B5">
        <v>6.1260289845249602E-2</v>
      </c>
      <c r="C5" t="s">
        <v>9</v>
      </c>
      <c r="D5">
        <v>0.18674861676038901</v>
      </c>
      <c r="E5" t="s">
        <v>6</v>
      </c>
      <c r="F5">
        <v>0.151683878216716</v>
      </c>
      <c r="G5" t="s">
        <v>6</v>
      </c>
      <c r="H5">
        <v>0.19708890550713601</v>
      </c>
      <c r="I5" t="s">
        <v>9</v>
      </c>
      <c r="J5">
        <v>6.2744552806934695E-2</v>
      </c>
      <c r="K5" t="s">
        <v>6</v>
      </c>
      <c r="L5">
        <v>3.9330783906584801E-2</v>
      </c>
      <c r="M5" t="s">
        <v>6</v>
      </c>
      <c r="N5">
        <v>8.8224881564207505E-2</v>
      </c>
      <c r="O5" t="s">
        <v>6</v>
      </c>
      <c r="P5">
        <v>7.9016727673047904E-2</v>
      </c>
      <c r="Q5" t="s">
        <v>6</v>
      </c>
      <c r="R5">
        <v>0.19509145397305</v>
      </c>
      <c r="S5" t="s">
        <v>6</v>
      </c>
      <c r="T5">
        <v>0.10537480295007701</v>
      </c>
      <c r="U5" t="s">
        <v>6</v>
      </c>
      <c r="W5" t="str">
        <f t="shared" si="0"/>
        <v xml:space="preserve"> *      *             </v>
      </c>
      <c r="X5" t="str">
        <f t="shared" si="1"/>
        <v>**</v>
      </c>
      <c r="Y5">
        <f t="shared" si="2"/>
        <v>2</v>
      </c>
      <c r="Z5" t="str">
        <f t="shared" si="3"/>
        <v xml:space="preserve"> #      #             </v>
      </c>
      <c r="AA5" t="str">
        <f t="shared" si="3"/>
        <v>##</v>
      </c>
      <c r="AB5" t="str">
        <f t="shared" si="4"/>
        <v xml:space="preserve"> |      |             </v>
      </c>
      <c r="AC5" t="str">
        <f t="shared" si="4"/>
        <v>||</v>
      </c>
      <c r="AK5" t="s">
        <v>41</v>
      </c>
    </row>
    <row r="6" spans="1:37" x14ac:dyDescent="0.25">
      <c r="A6" t="s">
        <v>12</v>
      </c>
      <c r="B6">
        <v>4.1904564369741097E-2</v>
      </c>
      <c r="C6" t="s">
        <v>9</v>
      </c>
      <c r="D6">
        <v>0.16329816457854099</v>
      </c>
      <c r="E6" t="s">
        <v>6</v>
      </c>
      <c r="F6">
        <v>4.3503878795413897E-2</v>
      </c>
      <c r="G6" t="s">
        <v>6</v>
      </c>
      <c r="H6">
        <v>0.19708890550713601</v>
      </c>
      <c r="I6" t="s">
        <v>9</v>
      </c>
      <c r="J6">
        <v>3.1466407626011203E-2</v>
      </c>
      <c r="K6" t="s">
        <v>6</v>
      </c>
      <c r="L6">
        <v>3.9330783906584801E-2</v>
      </c>
      <c r="M6" t="s">
        <v>6</v>
      </c>
      <c r="N6">
        <v>8.7307399418450504E-2</v>
      </c>
      <c r="O6" t="s">
        <v>6</v>
      </c>
      <c r="P6">
        <v>7.9016727673047904E-2</v>
      </c>
      <c r="Q6" t="s">
        <v>6</v>
      </c>
      <c r="R6">
        <v>0.181198776367373</v>
      </c>
      <c r="S6" t="s">
        <v>6</v>
      </c>
      <c r="T6">
        <v>6.6419983003276296E-3</v>
      </c>
      <c r="U6" t="s">
        <v>6</v>
      </c>
      <c r="W6" t="str">
        <f t="shared" si="0"/>
        <v xml:space="preserve"> *      *             </v>
      </c>
      <c r="X6" t="str">
        <f t="shared" si="1"/>
        <v>**</v>
      </c>
      <c r="Y6">
        <f t="shared" si="2"/>
        <v>2</v>
      </c>
      <c r="Z6" t="str">
        <f t="shared" si="3"/>
        <v xml:space="preserve"> #      #             </v>
      </c>
      <c r="AA6" t="str">
        <f t="shared" si="3"/>
        <v>##</v>
      </c>
      <c r="AB6" t="str">
        <f t="shared" si="4"/>
        <v xml:space="preserve"> |      |             </v>
      </c>
      <c r="AC6" t="str">
        <f t="shared" si="4"/>
        <v>||</v>
      </c>
      <c r="AK6" t="s">
        <v>42</v>
      </c>
    </row>
    <row r="7" spans="1:37" x14ac:dyDescent="0.25">
      <c r="A7" t="s">
        <v>13</v>
      </c>
      <c r="B7">
        <v>5.5253862802082998E-2</v>
      </c>
      <c r="C7" t="s">
        <v>9</v>
      </c>
      <c r="D7">
        <v>0.23558714666621899</v>
      </c>
      <c r="E7" t="s">
        <v>9</v>
      </c>
      <c r="F7">
        <v>8.2581610414110995E-2</v>
      </c>
      <c r="G7" t="s">
        <v>6</v>
      </c>
      <c r="H7">
        <v>0.19708890550713601</v>
      </c>
      <c r="I7" t="s">
        <v>9</v>
      </c>
      <c r="J7">
        <v>0.109667294170917</v>
      </c>
      <c r="K7" t="s">
        <v>6</v>
      </c>
      <c r="L7">
        <v>0</v>
      </c>
      <c r="M7" t="s">
        <v>6</v>
      </c>
      <c r="N7">
        <v>8.5790230701774495E-2</v>
      </c>
      <c r="O7" t="s">
        <v>6</v>
      </c>
      <c r="P7">
        <v>9.0849078578392403E-2</v>
      </c>
      <c r="Q7" t="s">
        <v>6</v>
      </c>
      <c r="R7">
        <v>0.17912798185427001</v>
      </c>
      <c r="S7" t="s">
        <v>9</v>
      </c>
      <c r="T7">
        <v>6.5109924448182505E-2</v>
      </c>
      <c r="U7" t="s">
        <v>6</v>
      </c>
      <c r="W7" t="str">
        <f t="shared" si="0"/>
        <v xml:space="preserve"> *  *    *          *   </v>
      </c>
      <c r="X7" t="str">
        <f t="shared" si="1"/>
        <v>****</v>
      </c>
      <c r="Y7">
        <f t="shared" si="2"/>
        <v>4</v>
      </c>
      <c r="Z7" t="str">
        <f t="shared" si="3"/>
        <v xml:space="preserve"> #  #    #          #   </v>
      </c>
      <c r="AA7" t="str">
        <f t="shared" si="3"/>
        <v>####</v>
      </c>
      <c r="AB7" t="str">
        <f t="shared" si="4"/>
        <v xml:space="preserve"> |  |    |          |   </v>
      </c>
      <c r="AC7" t="str">
        <f t="shared" si="4"/>
        <v>||||</v>
      </c>
    </row>
    <row r="8" spans="1:37" x14ac:dyDescent="0.25">
      <c r="A8" t="s">
        <v>14</v>
      </c>
      <c r="B8">
        <v>4.1904564369741097E-2</v>
      </c>
      <c r="C8" t="s">
        <v>9</v>
      </c>
      <c r="D8">
        <v>0.18674861676038901</v>
      </c>
      <c r="E8" t="s">
        <v>6</v>
      </c>
      <c r="F8">
        <v>0.22991443838310999</v>
      </c>
      <c r="G8" t="s">
        <v>6</v>
      </c>
      <c r="H8">
        <v>0.17592339251675601</v>
      </c>
      <c r="I8" t="s">
        <v>6</v>
      </c>
      <c r="J8">
        <v>6.1903246175304599E-2</v>
      </c>
      <c r="K8" t="s">
        <v>6</v>
      </c>
      <c r="L8">
        <v>9.42930037303885E-2</v>
      </c>
      <c r="M8" t="s">
        <v>6</v>
      </c>
      <c r="N8">
        <v>8.8224881564207505E-2</v>
      </c>
      <c r="O8" t="s">
        <v>6</v>
      </c>
      <c r="P8">
        <v>7.6193090681879794E-2</v>
      </c>
      <c r="Q8" t="s">
        <v>6</v>
      </c>
      <c r="R8">
        <v>0.17912798185427001</v>
      </c>
      <c r="S8" t="s">
        <v>9</v>
      </c>
      <c r="T8">
        <v>0</v>
      </c>
      <c r="U8" t="s">
        <v>6</v>
      </c>
      <c r="W8" t="str">
        <f t="shared" si="0"/>
        <v xml:space="preserve"> *                *   </v>
      </c>
      <c r="X8" t="str">
        <f t="shared" si="1"/>
        <v>**</v>
      </c>
      <c r="Y8">
        <f t="shared" si="2"/>
        <v>2</v>
      </c>
      <c r="Z8" t="str">
        <f t="shared" si="3"/>
        <v xml:space="preserve"> #                #   </v>
      </c>
      <c r="AA8" t="str">
        <f t="shared" si="3"/>
        <v>##</v>
      </c>
      <c r="AB8" t="str">
        <f t="shared" si="4"/>
        <v xml:space="preserve"> |                |   </v>
      </c>
      <c r="AC8" t="str">
        <f t="shared" si="4"/>
        <v>||</v>
      </c>
      <c r="AK8" t="s">
        <v>43</v>
      </c>
    </row>
    <row r="9" spans="1:37" x14ac:dyDescent="0.25">
      <c r="A9" t="s">
        <v>15</v>
      </c>
      <c r="B9">
        <v>4.8633317459010401E-2</v>
      </c>
      <c r="C9" t="s">
        <v>9</v>
      </c>
      <c r="D9">
        <v>0.35335907568501801</v>
      </c>
      <c r="E9" t="s">
        <v>9</v>
      </c>
      <c r="F9">
        <v>1</v>
      </c>
      <c r="G9" t="s">
        <v>6</v>
      </c>
      <c r="H9">
        <v>0.18989527239551199</v>
      </c>
      <c r="I9" t="s">
        <v>6</v>
      </c>
      <c r="J9">
        <v>6.2416918451146601E-2</v>
      </c>
      <c r="K9" t="s">
        <v>6</v>
      </c>
      <c r="L9">
        <v>7.1070145358500897E-2</v>
      </c>
      <c r="M9" t="s">
        <v>6</v>
      </c>
      <c r="N9">
        <v>0.14685767775924499</v>
      </c>
      <c r="O9" t="s">
        <v>9</v>
      </c>
      <c r="P9">
        <v>7.9016727673047904E-2</v>
      </c>
      <c r="Q9" t="s">
        <v>6</v>
      </c>
      <c r="R9">
        <v>0.17912798185427001</v>
      </c>
      <c r="S9" t="s">
        <v>9</v>
      </c>
      <c r="T9">
        <v>1.23180857278242E-2</v>
      </c>
      <c r="U9" t="s">
        <v>6</v>
      </c>
      <c r="W9" t="str">
        <f t="shared" si="0"/>
        <v xml:space="preserve"> *  *          *    *   </v>
      </c>
      <c r="X9" t="str">
        <f t="shared" si="1"/>
        <v>****</v>
      </c>
      <c r="Y9">
        <f t="shared" si="2"/>
        <v>4</v>
      </c>
      <c r="Z9" t="str">
        <f t="shared" si="3"/>
        <v xml:space="preserve"> #  #          #    #   </v>
      </c>
      <c r="AA9" t="str">
        <f t="shared" si="3"/>
        <v>####</v>
      </c>
      <c r="AB9" t="str">
        <f t="shared" si="4"/>
        <v xml:space="preserve"> |  |          |    |   </v>
      </c>
      <c r="AC9" t="str">
        <f t="shared" si="4"/>
        <v>||||</v>
      </c>
      <c r="AK9" t="s">
        <v>44</v>
      </c>
    </row>
    <row r="10" spans="1:37" x14ac:dyDescent="0.25">
      <c r="A10" t="s">
        <v>16</v>
      </c>
      <c r="B10">
        <v>7.3800085009118901E-2</v>
      </c>
      <c r="C10" t="s">
        <v>9</v>
      </c>
      <c r="D10">
        <v>0.18674861676038901</v>
      </c>
      <c r="E10" t="s">
        <v>9</v>
      </c>
      <c r="F10">
        <v>0.22991443838310999</v>
      </c>
      <c r="G10" t="s">
        <v>6</v>
      </c>
      <c r="H10">
        <v>0.17399678184093001</v>
      </c>
      <c r="I10" t="s">
        <v>6</v>
      </c>
      <c r="J10">
        <v>3.1930308613374002E-2</v>
      </c>
      <c r="K10" t="s">
        <v>6</v>
      </c>
      <c r="L10">
        <v>5.53525989834458E-2</v>
      </c>
      <c r="M10" t="s">
        <v>6</v>
      </c>
      <c r="N10">
        <v>0.10219094729048001</v>
      </c>
      <c r="O10" t="s">
        <v>6</v>
      </c>
      <c r="P10">
        <v>7.9016727673047904E-2</v>
      </c>
      <c r="Q10" t="s">
        <v>6</v>
      </c>
      <c r="R10">
        <v>0.32357802321655399</v>
      </c>
      <c r="S10" t="s">
        <v>9</v>
      </c>
      <c r="T10">
        <v>6.6327346140983207E-2</v>
      </c>
      <c r="U10" t="s">
        <v>6</v>
      </c>
      <c r="W10" t="str">
        <f t="shared" si="0"/>
        <v xml:space="preserve"> *  *              *   </v>
      </c>
      <c r="X10" t="str">
        <f t="shared" si="1"/>
        <v>***</v>
      </c>
      <c r="Y10">
        <f t="shared" si="2"/>
        <v>3</v>
      </c>
      <c r="Z10" t="str">
        <f t="shared" si="3"/>
        <v xml:space="preserve"> #  #              #   </v>
      </c>
      <c r="AA10" t="str">
        <f t="shared" si="3"/>
        <v>###</v>
      </c>
      <c r="AB10" t="str">
        <f t="shared" si="4"/>
        <v xml:space="preserve"> |  |              |   </v>
      </c>
      <c r="AC10" t="str">
        <f t="shared" si="4"/>
        <v>|||</v>
      </c>
      <c r="AK10" t="s">
        <v>45</v>
      </c>
    </row>
    <row r="11" spans="1:37" x14ac:dyDescent="0.25">
      <c r="A11" t="s">
        <v>17</v>
      </c>
      <c r="B11">
        <v>0.110488586853406</v>
      </c>
      <c r="C11" t="s">
        <v>9</v>
      </c>
      <c r="D11">
        <v>0.29031472158045202</v>
      </c>
      <c r="E11" t="s">
        <v>9</v>
      </c>
      <c r="F11">
        <v>0.151683878216716</v>
      </c>
      <c r="G11" t="s">
        <v>6</v>
      </c>
      <c r="H11">
        <v>0.18989527239551199</v>
      </c>
      <c r="I11" t="s">
        <v>9</v>
      </c>
      <c r="J11">
        <v>6.2744552806934695E-2</v>
      </c>
      <c r="K11" t="s">
        <v>6</v>
      </c>
      <c r="L11">
        <v>6.18275614245812E-2</v>
      </c>
      <c r="M11" t="s">
        <v>6</v>
      </c>
      <c r="N11">
        <v>8.5658198250576897E-2</v>
      </c>
      <c r="O11" t="s">
        <v>6</v>
      </c>
      <c r="P11">
        <v>7.9016727673047904E-2</v>
      </c>
      <c r="Q11" t="s">
        <v>6</v>
      </c>
      <c r="R11">
        <v>9.9909120650647706E-2</v>
      </c>
      <c r="S11" t="s">
        <v>6</v>
      </c>
      <c r="T11">
        <v>4.7952869657255003E-2</v>
      </c>
      <c r="U11" t="s">
        <v>6</v>
      </c>
      <c r="W11" t="str">
        <f t="shared" si="0"/>
        <v xml:space="preserve"> *  *    *             </v>
      </c>
      <c r="X11" t="str">
        <f t="shared" si="1"/>
        <v>***</v>
      </c>
      <c r="Y11">
        <f t="shared" si="2"/>
        <v>3</v>
      </c>
      <c r="Z11" t="str">
        <f t="shared" si="3"/>
        <v xml:space="preserve"> #  #    #             </v>
      </c>
      <c r="AA11" t="str">
        <f t="shared" si="3"/>
        <v>###</v>
      </c>
      <c r="AB11" t="str">
        <f t="shared" si="4"/>
        <v xml:space="preserve"> |  |    |             </v>
      </c>
      <c r="AC11" t="str">
        <f t="shared" si="4"/>
        <v>|||</v>
      </c>
      <c r="AK11" t="s">
        <v>46</v>
      </c>
    </row>
    <row r="12" spans="1:37" x14ac:dyDescent="0.25">
      <c r="A12" t="s">
        <v>18</v>
      </c>
      <c r="B12">
        <v>3.4663747034548498E-2</v>
      </c>
      <c r="C12" t="s">
        <v>6</v>
      </c>
      <c r="D12">
        <v>0.176029553331949</v>
      </c>
      <c r="E12" t="s">
        <v>6</v>
      </c>
      <c r="F12">
        <v>4.3503878795413897E-2</v>
      </c>
      <c r="G12" t="s">
        <v>6</v>
      </c>
      <c r="H12">
        <v>0.28586254184874699</v>
      </c>
      <c r="I12" t="s">
        <v>9</v>
      </c>
      <c r="J12">
        <v>6.1865431274947397E-2</v>
      </c>
      <c r="K12" t="s">
        <v>6</v>
      </c>
      <c r="L12">
        <v>6.1273266080219498E-2</v>
      </c>
      <c r="M12" t="s">
        <v>6</v>
      </c>
      <c r="N12">
        <v>8.7307399418450504E-2</v>
      </c>
      <c r="O12" t="s">
        <v>9</v>
      </c>
      <c r="P12">
        <v>7.9016727673047904E-2</v>
      </c>
      <c r="Q12" t="s">
        <v>6</v>
      </c>
      <c r="R12">
        <v>5.9445812320733697E-2</v>
      </c>
      <c r="S12" t="s">
        <v>6</v>
      </c>
      <c r="T12">
        <v>0.111778161768223</v>
      </c>
      <c r="U12" t="s">
        <v>6</v>
      </c>
      <c r="W12" t="str">
        <f t="shared" si="0"/>
        <v xml:space="preserve">       *      *       </v>
      </c>
      <c r="X12" t="str">
        <f t="shared" si="1"/>
        <v>**</v>
      </c>
      <c r="Y12">
        <f t="shared" si="2"/>
        <v>2</v>
      </c>
      <c r="Z12" t="str">
        <f t="shared" si="3"/>
        <v xml:space="preserve">       #      #       </v>
      </c>
      <c r="AA12" t="str">
        <f t="shared" si="3"/>
        <v>##</v>
      </c>
      <c r="AB12" t="str">
        <f t="shared" si="4"/>
        <v xml:space="preserve">       |      |       </v>
      </c>
      <c r="AC12" t="str">
        <f t="shared" si="4"/>
        <v>||</v>
      </c>
      <c r="AK12" t="s">
        <v>47</v>
      </c>
    </row>
    <row r="13" spans="1:37" x14ac:dyDescent="0.25">
      <c r="A13" t="s">
        <v>19</v>
      </c>
      <c r="B13">
        <v>0.129137608711133</v>
      </c>
      <c r="C13" t="s">
        <v>9</v>
      </c>
      <c r="D13">
        <v>0.25760184984701601</v>
      </c>
      <c r="E13" t="s">
        <v>9</v>
      </c>
      <c r="F13">
        <v>0.274832570146546</v>
      </c>
      <c r="G13" t="s">
        <v>9</v>
      </c>
      <c r="H13">
        <v>0.12734779833922499</v>
      </c>
      <c r="I13" t="s">
        <v>9</v>
      </c>
      <c r="J13">
        <v>7.8893263922533693E-2</v>
      </c>
      <c r="K13" t="s">
        <v>6</v>
      </c>
      <c r="L13">
        <v>6.2945968577626799E-2</v>
      </c>
      <c r="M13" t="s">
        <v>6</v>
      </c>
      <c r="N13">
        <v>7.9231843549861097E-2</v>
      </c>
      <c r="O13" t="s">
        <v>6</v>
      </c>
      <c r="P13">
        <v>1</v>
      </c>
      <c r="Q13" t="s">
        <v>6</v>
      </c>
      <c r="R13">
        <v>0.10222395740368501</v>
      </c>
      <c r="S13" t="s">
        <v>6</v>
      </c>
      <c r="T13">
        <v>0.138108259473497</v>
      </c>
      <c r="U13" t="s">
        <v>9</v>
      </c>
      <c r="W13" t="str">
        <f t="shared" si="0"/>
        <v xml:space="preserve"> *  *  *  *            * </v>
      </c>
      <c r="X13" t="str">
        <f t="shared" si="1"/>
        <v>*****</v>
      </c>
      <c r="Y13">
        <f t="shared" si="2"/>
        <v>5</v>
      </c>
      <c r="Z13" t="str">
        <f t="shared" si="3"/>
        <v xml:space="preserve"> #  #  #  #            # </v>
      </c>
      <c r="AA13" t="str">
        <f t="shared" si="3"/>
        <v>#####</v>
      </c>
      <c r="AB13" t="str">
        <f t="shared" si="4"/>
        <v xml:space="preserve"> |  |  |  |            | </v>
      </c>
      <c r="AC13" t="str">
        <f t="shared" si="4"/>
        <v>|||||</v>
      </c>
      <c r="AK13" t="s">
        <v>48</v>
      </c>
    </row>
    <row r="14" spans="1:37" x14ac:dyDescent="0.25">
      <c r="A14" t="s">
        <v>20</v>
      </c>
      <c r="B14">
        <v>0</v>
      </c>
      <c r="C14" t="s">
        <v>6</v>
      </c>
      <c r="D14">
        <v>0</v>
      </c>
      <c r="E14" t="s">
        <v>6</v>
      </c>
      <c r="F14">
        <v>0</v>
      </c>
      <c r="G14" t="s">
        <v>6</v>
      </c>
      <c r="H14">
        <v>0</v>
      </c>
      <c r="I14" t="s">
        <v>6</v>
      </c>
      <c r="J14">
        <v>3.39186963257153E-2</v>
      </c>
      <c r="K14" t="s">
        <v>6</v>
      </c>
      <c r="L14">
        <v>0</v>
      </c>
      <c r="M14" t="s">
        <v>6</v>
      </c>
      <c r="N14">
        <v>0</v>
      </c>
      <c r="O14" t="s">
        <v>6</v>
      </c>
      <c r="P14">
        <v>0</v>
      </c>
      <c r="Q14" t="s">
        <v>6</v>
      </c>
      <c r="R14">
        <v>0.22282684762948601</v>
      </c>
      <c r="S14" t="s">
        <v>6</v>
      </c>
      <c r="T14">
        <v>0</v>
      </c>
      <c r="U14" t="s">
        <v>6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  <c r="Z14" t="str">
        <f t="shared" si="3"/>
        <v xml:space="preserve">                    </v>
      </c>
      <c r="AA14" t="str">
        <f t="shared" si="3"/>
        <v/>
      </c>
      <c r="AB14" t="str">
        <f t="shared" si="4"/>
        <v xml:space="preserve">                    </v>
      </c>
      <c r="AC14" t="str">
        <f t="shared" si="4"/>
        <v/>
      </c>
    </row>
    <row r="15" spans="1:37" x14ac:dyDescent="0.25">
      <c r="A15" t="s">
        <v>21</v>
      </c>
      <c r="B15">
        <v>4.1904564369741097E-2</v>
      </c>
      <c r="C15" t="s">
        <v>6</v>
      </c>
      <c r="D15">
        <v>0.28462942941826602</v>
      </c>
      <c r="E15" t="s">
        <v>9</v>
      </c>
      <c r="F15">
        <v>0.37377656997726</v>
      </c>
      <c r="G15" t="s">
        <v>9</v>
      </c>
      <c r="H15">
        <v>0.12734779833922499</v>
      </c>
      <c r="I15" t="s">
        <v>9</v>
      </c>
      <c r="J15">
        <v>0.179292195515633</v>
      </c>
      <c r="K15" t="s">
        <v>9</v>
      </c>
      <c r="L15">
        <v>4.64115910836784E-2</v>
      </c>
      <c r="M15" t="s">
        <v>6</v>
      </c>
      <c r="N15">
        <v>0.107897329155936</v>
      </c>
      <c r="O15" t="s">
        <v>6</v>
      </c>
      <c r="P15">
        <v>7.9016727673047904E-2</v>
      </c>
      <c r="Q15" t="s">
        <v>6</v>
      </c>
      <c r="R15">
        <v>0.19307648055649401</v>
      </c>
      <c r="S15" t="s">
        <v>9</v>
      </c>
      <c r="T15">
        <v>9.2665783594676698E-2</v>
      </c>
      <c r="U15" t="s">
        <v>6</v>
      </c>
      <c r="W15" t="str">
        <f t="shared" si="0"/>
        <v xml:space="preserve">   *  *  *  *        *   </v>
      </c>
      <c r="X15" t="str">
        <f t="shared" si="1"/>
        <v>*****</v>
      </c>
      <c r="Y15">
        <f t="shared" si="2"/>
        <v>5</v>
      </c>
      <c r="Z15" t="str">
        <f t="shared" si="3"/>
        <v xml:space="preserve">   #  #  #  #        #   </v>
      </c>
      <c r="AA15" t="str">
        <f t="shared" si="3"/>
        <v>#####</v>
      </c>
      <c r="AB15" t="str">
        <f t="shared" si="4"/>
        <v xml:space="preserve">   |  |  |  |        |   </v>
      </c>
      <c r="AC15" t="str">
        <f t="shared" si="4"/>
        <v>|||||</v>
      </c>
    </row>
    <row r="16" spans="1:37" x14ac:dyDescent="0.25">
      <c r="A16" t="s">
        <v>22</v>
      </c>
      <c r="B16">
        <v>0.11399231880390499</v>
      </c>
      <c r="C16" t="s">
        <v>9</v>
      </c>
      <c r="D16">
        <v>0.24652237101119501</v>
      </c>
      <c r="E16" t="s">
        <v>9</v>
      </c>
      <c r="F16">
        <v>0.22831366207038301</v>
      </c>
      <c r="G16" t="s">
        <v>9</v>
      </c>
      <c r="H16">
        <v>0.25193128932332198</v>
      </c>
      <c r="I16" t="s">
        <v>6</v>
      </c>
      <c r="J16">
        <v>9.2642099940075606E-2</v>
      </c>
      <c r="K16" t="s">
        <v>6</v>
      </c>
      <c r="L16">
        <v>5.3742894226975299E-2</v>
      </c>
      <c r="M16" t="s">
        <v>6</v>
      </c>
      <c r="N16">
        <v>0.144076333815918</v>
      </c>
      <c r="O16" t="s">
        <v>9</v>
      </c>
      <c r="P16">
        <v>7.6193090681879794E-2</v>
      </c>
      <c r="Q16" t="s">
        <v>6</v>
      </c>
      <c r="R16">
        <v>0.237810416261036</v>
      </c>
      <c r="S16" t="s">
        <v>9</v>
      </c>
      <c r="T16">
        <v>0</v>
      </c>
      <c r="U16" t="s">
        <v>6</v>
      </c>
      <c r="W16" t="str">
        <f t="shared" si="0"/>
        <v xml:space="preserve"> *  *  *        *    *   </v>
      </c>
      <c r="X16" t="str">
        <f t="shared" si="1"/>
        <v>*****</v>
      </c>
      <c r="Y16">
        <f t="shared" si="2"/>
        <v>5</v>
      </c>
      <c r="Z16" t="str">
        <f t="shared" si="3"/>
        <v xml:space="preserve"> #  #  #        #    #   </v>
      </c>
      <c r="AA16" t="str">
        <f t="shared" si="3"/>
        <v>#####</v>
      </c>
      <c r="AB16" t="str">
        <f t="shared" si="4"/>
        <v xml:space="preserve"> |  |  |        |    |   </v>
      </c>
      <c r="AC16" t="str">
        <f t="shared" si="4"/>
        <v>|||||</v>
      </c>
    </row>
    <row r="17" spans="1:29" x14ac:dyDescent="0.25">
      <c r="A17" t="s">
        <v>23</v>
      </c>
      <c r="B17">
        <v>0.11655226478439799</v>
      </c>
      <c r="C17" t="s">
        <v>9</v>
      </c>
      <c r="D17">
        <v>0</v>
      </c>
      <c r="E17" t="s">
        <v>6</v>
      </c>
      <c r="F17">
        <v>3.3442363034752398E-2</v>
      </c>
      <c r="G17" t="s">
        <v>6</v>
      </c>
      <c r="H17">
        <v>0</v>
      </c>
      <c r="I17" t="s">
        <v>6</v>
      </c>
      <c r="J17">
        <v>0.101660894074886</v>
      </c>
      <c r="K17" t="s">
        <v>9</v>
      </c>
      <c r="L17">
        <v>9.3539173349372007E-2</v>
      </c>
      <c r="M17" t="s">
        <v>6</v>
      </c>
      <c r="N17">
        <v>7.6995445359540504E-2</v>
      </c>
      <c r="O17" t="s">
        <v>6</v>
      </c>
      <c r="P17">
        <v>9.0550420842564094E-2</v>
      </c>
      <c r="Q17" t="s">
        <v>9</v>
      </c>
      <c r="R17">
        <v>0.28513454968557</v>
      </c>
      <c r="S17" t="s">
        <v>9</v>
      </c>
      <c r="T17">
        <v>0</v>
      </c>
      <c r="U17" t="s">
        <v>6</v>
      </c>
      <c r="W17" t="str">
        <f t="shared" si="0"/>
        <v xml:space="preserve"> *        *      *  *   </v>
      </c>
      <c r="X17" t="str">
        <f t="shared" si="1"/>
        <v>****</v>
      </c>
      <c r="Y17">
        <f t="shared" si="2"/>
        <v>4</v>
      </c>
      <c r="Z17" t="str">
        <f t="shared" si="3"/>
        <v xml:space="preserve"> #        #      #  #   </v>
      </c>
      <c r="AA17" t="str">
        <f t="shared" si="3"/>
        <v>####</v>
      </c>
      <c r="AB17" t="str">
        <f t="shared" si="4"/>
        <v xml:space="preserve"> |        |      |  |   </v>
      </c>
      <c r="AC17" t="str">
        <f t="shared" si="4"/>
        <v>||||</v>
      </c>
    </row>
    <row r="18" spans="1:29" x14ac:dyDescent="0.25">
      <c r="A18" t="s">
        <v>24</v>
      </c>
      <c r="B18">
        <v>6.9537075082335906E-2</v>
      </c>
      <c r="C18" t="s">
        <v>9</v>
      </c>
      <c r="D18">
        <v>0.107097042766419</v>
      </c>
      <c r="E18" t="s">
        <v>6</v>
      </c>
      <c r="F18">
        <v>0.33668744978426701</v>
      </c>
      <c r="G18" t="s">
        <v>9</v>
      </c>
      <c r="H18">
        <v>0.18989527239551199</v>
      </c>
      <c r="I18" t="s">
        <v>9</v>
      </c>
      <c r="J18">
        <v>5.3235897226131298E-2</v>
      </c>
      <c r="K18" t="s">
        <v>6</v>
      </c>
      <c r="L18">
        <v>0.11742581103163199</v>
      </c>
      <c r="M18" t="s">
        <v>6</v>
      </c>
      <c r="N18">
        <v>7.5631107014310806E-2</v>
      </c>
      <c r="O18" t="s">
        <v>6</v>
      </c>
      <c r="P18">
        <v>7.9016727673047904E-2</v>
      </c>
      <c r="Q18" t="s">
        <v>6</v>
      </c>
      <c r="R18">
        <v>0.17912798185427001</v>
      </c>
      <c r="S18" t="s">
        <v>9</v>
      </c>
      <c r="T18">
        <v>0.111778161768223</v>
      </c>
      <c r="U18" t="s">
        <v>6</v>
      </c>
      <c r="W18" t="str">
        <f t="shared" si="0"/>
        <v xml:space="preserve"> *    *  *          *   </v>
      </c>
      <c r="X18" t="str">
        <f t="shared" si="1"/>
        <v>****</v>
      </c>
      <c r="Y18">
        <f t="shared" si="2"/>
        <v>4</v>
      </c>
      <c r="Z18" t="str">
        <f t="shared" si="3"/>
        <v xml:space="preserve"> #    #  #          #   </v>
      </c>
      <c r="AA18" t="str">
        <f t="shared" si="3"/>
        <v>####</v>
      </c>
      <c r="AB18" t="str">
        <f t="shared" si="4"/>
        <v xml:space="preserve"> |    |  |          |   </v>
      </c>
      <c r="AC18" t="str">
        <f t="shared" si="4"/>
        <v>||||</v>
      </c>
    </row>
    <row r="19" spans="1:29" x14ac:dyDescent="0.25">
      <c r="A19" t="s">
        <v>25</v>
      </c>
      <c r="B19">
        <v>4.2153617026353403E-2</v>
      </c>
      <c r="C19" t="s">
        <v>9</v>
      </c>
      <c r="D19">
        <v>0</v>
      </c>
      <c r="E19" t="s">
        <v>6</v>
      </c>
      <c r="F19">
        <v>0.151683878216716</v>
      </c>
      <c r="G19" t="s">
        <v>9</v>
      </c>
      <c r="H19">
        <v>2.9539175381329299E-2</v>
      </c>
      <c r="I19" t="s">
        <v>6</v>
      </c>
      <c r="J19">
        <v>8.3753706593429594E-2</v>
      </c>
      <c r="K19" t="s">
        <v>6</v>
      </c>
      <c r="L19">
        <v>5.87878306735789E-2</v>
      </c>
      <c r="M19" t="s">
        <v>6</v>
      </c>
      <c r="N19">
        <v>9.2411702683400598E-2</v>
      </c>
      <c r="O19" t="s">
        <v>6</v>
      </c>
      <c r="P19">
        <v>9.0849078578392403E-2</v>
      </c>
      <c r="Q19" t="s">
        <v>6</v>
      </c>
      <c r="R19">
        <v>0.36574508392098598</v>
      </c>
      <c r="S19" t="s">
        <v>9</v>
      </c>
      <c r="T19">
        <v>1.2327854794413701E-2</v>
      </c>
      <c r="U19" t="s">
        <v>6</v>
      </c>
      <c r="W19" t="str">
        <f t="shared" si="0"/>
        <v xml:space="preserve"> *    *            *   </v>
      </c>
      <c r="X19" t="str">
        <f t="shared" si="1"/>
        <v>***</v>
      </c>
      <c r="Y19">
        <f t="shared" si="2"/>
        <v>3</v>
      </c>
      <c r="Z19" t="str">
        <f t="shared" si="3"/>
        <v xml:space="preserve"> #    #            #   </v>
      </c>
      <c r="AA19" t="str">
        <f t="shared" si="3"/>
        <v>###</v>
      </c>
      <c r="AB19" t="str">
        <f t="shared" si="4"/>
        <v xml:space="preserve"> |    |            |   </v>
      </c>
      <c r="AC19" t="str">
        <f t="shared" si="4"/>
        <v>|||</v>
      </c>
    </row>
    <row r="20" spans="1:29" x14ac:dyDescent="0.25">
      <c r="A20" t="s">
        <v>26</v>
      </c>
      <c r="B20">
        <v>7.5293586534600804E-2</v>
      </c>
      <c r="C20" t="s">
        <v>9</v>
      </c>
      <c r="D20">
        <v>9.36259218115328E-2</v>
      </c>
      <c r="E20" t="s">
        <v>6</v>
      </c>
      <c r="F20">
        <v>0.151683878216716</v>
      </c>
      <c r="G20" t="s">
        <v>6</v>
      </c>
      <c r="H20">
        <v>0.18989527239551199</v>
      </c>
      <c r="I20" t="s">
        <v>9</v>
      </c>
      <c r="J20">
        <v>3.1466407626011203E-2</v>
      </c>
      <c r="K20" t="s">
        <v>6</v>
      </c>
      <c r="L20">
        <v>7.1658522302872202E-2</v>
      </c>
      <c r="M20" t="s">
        <v>9</v>
      </c>
      <c r="N20">
        <v>9.1524297294739501E-2</v>
      </c>
      <c r="O20" t="s">
        <v>6</v>
      </c>
      <c r="P20">
        <v>7.6193090681879794E-2</v>
      </c>
      <c r="Q20" t="s">
        <v>6</v>
      </c>
      <c r="R20">
        <v>0.19307648055649401</v>
      </c>
      <c r="S20" t="s">
        <v>9</v>
      </c>
      <c r="T20">
        <v>9.9112174184129001E-2</v>
      </c>
      <c r="U20" t="s">
        <v>6</v>
      </c>
      <c r="W20" t="str">
        <f t="shared" si="0"/>
        <v xml:space="preserve"> *      *    *      *   </v>
      </c>
      <c r="X20" t="str">
        <f t="shared" si="1"/>
        <v>****</v>
      </c>
      <c r="Y20">
        <f t="shared" si="2"/>
        <v>4</v>
      </c>
      <c r="Z20" t="str">
        <f t="shared" si="3"/>
        <v xml:space="preserve"> #      #    #      #   </v>
      </c>
      <c r="AA20" t="str">
        <f t="shared" si="3"/>
        <v>####</v>
      </c>
      <c r="AB20" t="str">
        <f t="shared" si="4"/>
        <v xml:space="preserve"> |      |    |      |   </v>
      </c>
      <c r="AC20" t="str">
        <f t="shared" si="4"/>
        <v>||||</v>
      </c>
    </row>
    <row r="21" spans="1:29" x14ac:dyDescent="0.25">
      <c r="A21" t="s">
        <v>27</v>
      </c>
      <c r="B21">
        <v>5.7021251937631197E-2</v>
      </c>
      <c r="C21" t="s">
        <v>9</v>
      </c>
      <c r="D21">
        <v>0.29031472158045202</v>
      </c>
      <c r="E21" t="s">
        <v>9</v>
      </c>
      <c r="F21">
        <v>0.1694566891265</v>
      </c>
      <c r="G21" t="s">
        <v>9</v>
      </c>
      <c r="H21">
        <v>6.9015399092410695E-2</v>
      </c>
      <c r="I21" t="s">
        <v>9</v>
      </c>
      <c r="J21">
        <v>6.1431383033263502E-2</v>
      </c>
      <c r="K21" t="s">
        <v>6</v>
      </c>
      <c r="L21">
        <v>7.0603187678430698E-2</v>
      </c>
      <c r="M21" t="s">
        <v>6</v>
      </c>
      <c r="N21">
        <v>8.3502489272877706E-2</v>
      </c>
      <c r="O21" t="s">
        <v>9</v>
      </c>
      <c r="P21">
        <v>0.105245940408783</v>
      </c>
      <c r="Q21" t="s">
        <v>6</v>
      </c>
      <c r="R21">
        <v>5.9445812320733697E-2</v>
      </c>
      <c r="S21" t="s">
        <v>6</v>
      </c>
      <c r="T21">
        <v>4.4673443005788502E-2</v>
      </c>
      <c r="U21" t="s">
        <v>6</v>
      </c>
      <c r="W21" t="str">
        <f t="shared" si="0"/>
        <v xml:space="preserve"> *  *  *  *      *       </v>
      </c>
      <c r="X21" t="str">
        <f t="shared" si="1"/>
        <v>*****</v>
      </c>
      <c r="Y21">
        <f t="shared" si="2"/>
        <v>5</v>
      </c>
      <c r="Z21" t="str">
        <f t="shared" si="3"/>
        <v xml:space="preserve"> #  #  #  #      #       </v>
      </c>
      <c r="AA21" t="str">
        <f t="shared" si="3"/>
        <v>#####</v>
      </c>
      <c r="AB21" t="str">
        <f t="shared" si="4"/>
        <v xml:space="preserve"> |  |  |  |      |       </v>
      </c>
      <c r="AC21" t="str">
        <f t="shared" si="4"/>
        <v>|||||</v>
      </c>
    </row>
    <row r="22" spans="1:29" x14ac:dyDescent="0.25">
      <c r="A22" t="s">
        <v>28</v>
      </c>
      <c r="B22">
        <v>0.10325767795591401</v>
      </c>
      <c r="C22" t="s">
        <v>9</v>
      </c>
      <c r="D22">
        <v>0.17740891551343899</v>
      </c>
      <c r="E22" t="s">
        <v>6</v>
      </c>
      <c r="F22">
        <v>0.142453741178272</v>
      </c>
      <c r="G22" t="s">
        <v>9</v>
      </c>
      <c r="H22">
        <v>5.6808929247370098E-2</v>
      </c>
      <c r="I22" t="s">
        <v>6</v>
      </c>
      <c r="J22">
        <v>6.1903246175304599E-2</v>
      </c>
      <c r="K22" t="s">
        <v>6</v>
      </c>
      <c r="L22">
        <v>8.3216911291728701E-2</v>
      </c>
      <c r="M22" t="s">
        <v>6</v>
      </c>
      <c r="N22">
        <v>8.2151129631881994E-2</v>
      </c>
      <c r="O22" t="s">
        <v>6</v>
      </c>
      <c r="P22">
        <v>6.6328876004529205E-2</v>
      </c>
      <c r="Q22" t="s">
        <v>6</v>
      </c>
      <c r="R22">
        <v>0.114827246226562</v>
      </c>
      <c r="S22" t="s">
        <v>6</v>
      </c>
      <c r="T22">
        <v>0</v>
      </c>
      <c r="U22" t="s">
        <v>6</v>
      </c>
      <c r="W22" t="str">
        <f t="shared" si="0"/>
        <v xml:space="preserve"> *    *               </v>
      </c>
      <c r="X22" t="str">
        <f t="shared" si="1"/>
        <v>**</v>
      </c>
      <c r="Y22">
        <f t="shared" si="2"/>
        <v>2</v>
      </c>
      <c r="Z22" t="str">
        <f t="shared" si="3"/>
        <v xml:space="preserve"> #    #               </v>
      </c>
      <c r="AA22" t="str">
        <f t="shared" si="3"/>
        <v>##</v>
      </c>
      <c r="AB22" t="str">
        <f t="shared" si="4"/>
        <v xml:space="preserve"> |    |               </v>
      </c>
      <c r="AC22" t="str">
        <f t="shared" si="4"/>
        <v>||</v>
      </c>
    </row>
    <row r="23" spans="1:29" x14ac:dyDescent="0.25">
      <c r="A23" t="s">
        <v>29</v>
      </c>
      <c r="B23">
        <v>0.11380993134461299</v>
      </c>
      <c r="C23" t="s">
        <v>9</v>
      </c>
      <c r="D23">
        <v>0.176029553331949</v>
      </c>
      <c r="E23" t="s">
        <v>9</v>
      </c>
      <c r="F23">
        <v>4.3503878795413897E-2</v>
      </c>
      <c r="G23" t="s">
        <v>6</v>
      </c>
      <c r="H23">
        <v>0.18989527239551199</v>
      </c>
      <c r="I23" t="s">
        <v>9</v>
      </c>
      <c r="J23">
        <v>7.3444342423928902E-2</v>
      </c>
      <c r="K23" t="s">
        <v>6</v>
      </c>
      <c r="L23">
        <v>4.5067453725608497E-2</v>
      </c>
      <c r="M23" t="s">
        <v>6</v>
      </c>
      <c r="N23">
        <v>0.124086125182791</v>
      </c>
      <c r="O23" t="s">
        <v>9</v>
      </c>
      <c r="P23">
        <v>8.00988446021349E-2</v>
      </c>
      <c r="Q23" t="s">
        <v>6</v>
      </c>
      <c r="R23">
        <v>7.8917120266432397E-2</v>
      </c>
      <c r="S23" t="s">
        <v>6</v>
      </c>
      <c r="T23">
        <v>6.7424353951287999E-2</v>
      </c>
      <c r="U23" t="s">
        <v>6</v>
      </c>
      <c r="W23" t="str">
        <f t="shared" si="0"/>
        <v xml:space="preserve"> *  *    *      *       </v>
      </c>
      <c r="X23" t="str">
        <f t="shared" si="1"/>
        <v>****</v>
      </c>
      <c r="Y23">
        <f t="shared" si="2"/>
        <v>4</v>
      </c>
      <c r="Z23" t="str">
        <f t="shared" si="3"/>
        <v xml:space="preserve"> #  #    #      #       </v>
      </c>
      <c r="AA23" t="str">
        <f t="shared" si="3"/>
        <v>####</v>
      </c>
      <c r="AB23" t="str">
        <f t="shared" si="4"/>
        <v xml:space="preserve"> |  |    |      |       </v>
      </c>
      <c r="AC23" t="str">
        <f t="shared" si="4"/>
        <v>||||</v>
      </c>
    </row>
    <row r="24" spans="1:29" x14ac:dyDescent="0.25">
      <c r="A24" t="s">
        <v>30</v>
      </c>
      <c r="B24">
        <v>8.1261123836728399E-2</v>
      </c>
      <c r="C24" t="s">
        <v>9</v>
      </c>
      <c r="D24">
        <v>0.29031472158045202</v>
      </c>
      <c r="E24" t="s">
        <v>9</v>
      </c>
      <c r="F24">
        <v>0.142453741178272</v>
      </c>
      <c r="G24" t="s">
        <v>6</v>
      </c>
      <c r="H24">
        <v>5.6808929247370098E-2</v>
      </c>
      <c r="I24" t="s">
        <v>6</v>
      </c>
      <c r="J24">
        <v>5.30357475286138E-2</v>
      </c>
      <c r="K24" t="s">
        <v>6</v>
      </c>
      <c r="L24">
        <v>8.3216911291728701E-2</v>
      </c>
      <c r="M24" t="s">
        <v>6</v>
      </c>
      <c r="N24">
        <v>8.8224881564207505E-2</v>
      </c>
      <c r="O24" t="s">
        <v>9</v>
      </c>
      <c r="P24">
        <v>7.8153257431158099E-2</v>
      </c>
      <c r="Q24" t="s">
        <v>6</v>
      </c>
      <c r="R24">
        <v>7.8075257464236297E-2</v>
      </c>
      <c r="S24" t="s">
        <v>6</v>
      </c>
      <c r="T24">
        <v>6.9955699562316606E-2</v>
      </c>
      <c r="U24" t="s">
        <v>6</v>
      </c>
      <c r="W24" t="str">
        <f t="shared" si="0"/>
        <v xml:space="preserve"> *  *          *       </v>
      </c>
      <c r="X24" t="str">
        <f t="shared" si="1"/>
        <v>***</v>
      </c>
      <c r="Y24">
        <f t="shared" si="2"/>
        <v>3</v>
      </c>
      <c r="Z24" t="str">
        <f t="shared" si="3"/>
        <v xml:space="preserve"> #  #          #       </v>
      </c>
      <c r="AA24" t="str">
        <f t="shared" si="3"/>
        <v>###</v>
      </c>
      <c r="AB24" t="str">
        <f t="shared" si="4"/>
        <v xml:space="preserve"> |  |          |       </v>
      </c>
      <c r="AC24" t="str">
        <f t="shared" si="4"/>
        <v>|||</v>
      </c>
    </row>
    <row r="25" spans="1:29" x14ac:dyDescent="0.25">
      <c r="A25" t="s">
        <v>31</v>
      </c>
      <c r="B25">
        <v>2.8008942685741601E-2</v>
      </c>
      <c r="C25" t="s">
        <v>6</v>
      </c>
      <c r="D25">
        <v>0.25525852213030698</v>
      </c>
      <c r="E25" t="s">
        <v>9</v>
      </c>
      <c r="F25">
        <v>4.3503878795413897E-2</v>
      </c>
      <c r="G25" t="s">
        <v>6</v>
      </c>
      <c r="H25">
        <v>0.19708890550713601</v>
      </c>
      <c r="I25" t="s">
        <v>9</v>
      </c>
      <c r="J25">
        <v>3.1511101582379901E-2</v>
      </c>
      <c r="K25" t="s">
        <v>6</v>
      </c>
      <c r="L25">
        <v>8.9661741072820794E-2</v>
      </c>
      <c r="M25" t="s">
        <v>6</v>
      </c>
      <c r="N25">
        <v>9.5566767189114901E-2</v>
      </c>
      <c r="O25" t="s">
        <v>6</v>
      </c>
      <c r="P25">
        <v>9.0550420842564094E-2</v>
      </c>
      <c r="Q25" t="s">
        <v>6</v>
      </c>
      <c r="R25">
        <v>0.114827246226562</v>
      </c>
      <c r="S25" t="s">
        <v>6</v>
      </c>
      <c r="T25">
        <v>0.138230825515089</v>
      </c>
      <c r="U25" t="s">
        <v>6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  <c r="Z25" t="str">
        <f t="shared" si="3"/>
        <v xml:space="preserve">   #    #             </v>
      </c>
      <c r="AA25" t="str">
        <f t="shared" si="3"/>
        <v>##</v>
      </c>
      <c r="AB25" t="str">
        <f t="shared" si="4"/>
        <v xml:space="preserve">   |    |             </v>
      </c>
      <c r="AC25" t="str">
        <f t="shared" si="4"/>
        <v>||</v>
      </c>
    </row>
    <row r="26" spans="1:29" x14ac:dyDescent="0.25">
      <c r="A26" t="s">
        <v>32</v>
      </c>
      <c r="B26">
        <v>3.9926888979814001E-2</v>
      </c>
      <c r="C26" t="s">
        <v>9</v>
      </c>
      <c r="D26">
        <v>7.4379489993342401E-2</v>
      </c>
      <c r="E26" t="s">
        <v>9</v>
      </c>
      <c r="F26">
        <v>4.3503878795413897E-2</v>
      </c>
      <c r="G26" t="s">
        <v>6</v>
      </c>
      <c r="H26">
        <v>0.14779752552254199</v>
      </c>
      <c r="I26" t="s">
        <v>9</v>
      </c>
      <c r="J26">
        <v>3.8984764244449799E-2</v>
      </c>
      <c r="K26" t="s">
        <v>6</v>
      </c>
      <c r="L26">
        <v>0.110494716711135</v>
      </c>
      <c r="M26" t="s">
        <v>6</v>
      </c>
      <c r="N26">
        <v>0.161437669163392</v>
      </c>
      <c r="O26" t="s">
        <v>9</v>
      </c>
      <c r="P26">
        <v>8.00988446021349E-2</v>
      </c>
      <c r="Q26" t="s">
        <v>6</v>
      </c>
      <c r="R26">
        <v>0.19509145397305</v>
      </c>
      <c r="S26" t="s">
        <v>9</v>
      </c>
      <c r="T26">
        <v>9.5769566871084399E-2</v>
      </c>
      <c r="U26" t="s">
        <v>6</v>
      </c>
      <c r="W26" t="str">
        <f t="shared" si="0"/>
        <v xml:space="preserve"> *  *    *      *    *   </v>
      </c>
      <c r="X26" t="str">
        <f t="shared" si="1"/>
        <v>*****</v>
      </c>
      <c r="Y26">
        <f t="shared" si="2"/>
        <v>5</v>
      </c>
      <c r="Z26" t="str">
        <f t="shared" si="3"/>
        <v xml:space="preserve"> #  #    #      #    #   </v>
      </c>
      <c r="AA26" t="str">
        <f t="shared" si="3"/>
        <v>#####</v>
      </c>
      <c r="AB26" t="str">
        <f t="shared" si="4"/>
        <v xml:space="preserve"> |  |    |      |    |   </v>
      </c>
      <c r="AC26" t="str">
        <f t="shared" si="4"/>
        <v>|||||</v>
      </c>
    </row>
    <row r="27" spans="1:29" x14ac:dyDescent="0.25">
      <c r="A27" t="s">
        <v>33</v>
      </c>
      <c r="B27">
        <v>5.2125331700026499E-2</v>
      </c>
      <c r="C27" t="s">
        <v>9</v>
      </c>
      <c r="D27">
        <v>0.152169636007737</v>
      </c>
      <c r="E27" t="s">
        <v>6</v>
      </c>
      <c r="F27">
        <v>0.33156563745793399</v>
      </c>
      <c r="G27" t="s">
        <v>9</v>
      </c>
      <c r="H27">
        <v>0.18989527239551199</v>
      </c>
      <c r="I27" t="s">
        <v>9</v>
      </c>
      <c r="J27">
        <v>6.1903246175304599E-2</v>
      </c>
      <c r="K27" t="s">
        <v>6</v>
      </c>
      <c r="L27">
        <v>0.131702867823696</v>
      </c>
      <c r="M27" t="s">
        <v>9</v>
      </c>
      <c r="N27">
        <v>7.7707584774436594E-2</v>
      </c>
      <c r="O27" t="s">
        <v>9</v>
      </c>
      <c r="P27">
        <v>0.18100840693808701</v>
      </c>
      <c r="Q27" t="s">
        <v>6</v>
      </c>
      <c r="R27">
        <v>9.9909120650647706E-2</v>
      </c>
      <c r="S27" t="s">
        <v>6</v>
      </c>
      <c r="T27">
        <v>9.0953441724347897E-2</v>
      </c>
      <c r="U27" t="s">
        <v>6</v>
      </c>
      <c r="W27" t="str">
        <f t="shared" si="0"/>
        <v xml:space="preserve"> *    *  *    *  *       </v>
      </c>
      <c r="X27" t="str">
        <f t="shared" si="1"/>
        <v>*****</v>
      </c>
      <c r="Y27">
        <f t="shared" si="2"/>
        <v>5</v>
      </c>
      <c r="Z27" t="str">
        <f t="shared" si="3"/>
        <v xml:space="preserve"> #    #  #    #  #       </v>
      </c>
      <c r="AA27" t="str">
        <f t="shared" si="3"/>
        <v>#####</v>
      </c>
      <c r="AB27" t="str">
        <f t="shared" si="4"/>
        <v xml:space="preserve"> |    |  |    |  |       </v>
      </c>
      <c r="AC27" t="str">
        <f t="shared" si="4"/>
        <v>|||||</v>
      </c>
    </row>
    <row r="28" spans="1:29" x14ac:dyDescent="0.25">
      <c r="A28" t="s">
        <v>34</v>
      </c>
      <c r="B28">
        <v>4.3993211649279197E-2</v>
      </c>
      <c r="C28" t="s">
        <v>6</v>
      </c>
      <c r="D28">
        <v>3.2889340051630599E-2</v>
      </c>
      <c r="E28" t="s">
        <v>6</v>
      </c>
      <c r="F28">
        <v>0.45457208784594699</v>
      </c>
      <c r="G28" t="s">
        <v>9</v>
      </c>
      <c r="H28">
        <v>0.18989527239551199</v>
      </c>
      <c r="I28" t="s">
        <v>9</v>
      </c>
      <c r="J28">
        <v>6.1431383033263502E-2</v>
      </c>
      <c r="K28" t="s">
        <v>6</v>
      </c>
      <c r="L28">
        <v>8.5455411802370901E-2</v>
      </c>
      <c r="M28" t="s">
        <v>6</v>
      </c>
      <c r="N28">
        <v>0.104184919576952</v>
      </c>
      <c r="O28" t="s">
        <v>6</v>
      </c>
      <c r="P28">
        <v>0.115687234326478</v>
      </c>
      <c r="Q28" t="s">
        <v>6</v>
      </c>
      <c r="R28">
        <v>7.8917120266432397E-2</v>
      </c>
      <c r="S28" t="s">
        <v>6</v>
      </c>
      <c r="T28">
        <v>5.4518702240064498E-2</v>
      </c>
      <c r="U28" t="s">
        <v>6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  <c r="Z28" t="str">
        <f t="shared" si="3"/>
        <v xml:space="preserve">     #  #             </v>
      </c>
      <c r="AA28" t="str">
        <f t="shared" si="3"/>
        <v>##</v>
      </c>
      <c r="AB28" t="str">
        <f t="shared" si="4"/>
        <v xml:space="preserve">     |  |             </v>
      </c>
      <c r="AC28" t="str">
        <f t="shared" si="4"/>
        <v>||</v>
      </c>
    </row>
    <row r="29" spans="1:29" x14ac:dyDescent="0.25">
      <c r="A29" t="s">
        <v>35</v>
      </c>
      <c r="B29">
        <v>0.15184428590435101</v>
      </c>
      <c r="C29" t="s">
        <v>9</v>
      </c>
      <c r="D29">
        <v>3.8398778427944501E-2</v>
      </c>
      <c r="E29" t="s">
        <v>6</v>
      </c>
      <c r="F29">
        <v>0.151683878216716</v>
      </c>
      <c r="G29" t="s">
        <v>9</v>
      </c>
      <c r="H29">
        <v>0.33576412799576</v>
      </c>
      <c r="I29" t="s">
        <v>9</v>
      </c>
      <c r="J29">
        <v>6.35343842215607E-2</v>
      </c>
      <c r="K29" t="s">
        <v>6</v>
      </c>
      <c r="L29">
        <v>0.112711728949441</v>
      </c>
      <c r="M29" t="s">
        <v>6</v>
      </c>
      <c r="N29">
        <v>0.1144992478263</v>
      </c>
      <c r="O29" t="s">
        <v>6</v>
      </c>
      <c r="P29">
        <v>0.164638502313979</v>
      </c>
      <c r="Q29" t="s">
        <v>6</v>
      </c>
      <c r="R29">
        <v>9.9909120650647706E-2</v>
      </c>
      <c r="S29" t="s">
        <v>6</v>
      </c>
      <c r="T29">
        <v>0.180669014569599</v>
      </c>
      <c r="U29" t="s">
        <v>9</v>
      </c>
      <c r="W29" t="str">
        <f t="shared" si="0"/>
        <v xml:space="preserve"> *    *  *            * </v>
      </c>
      <c r="X29" t="str">
        <f t="shared" si="1"/>
        <v>****</v>
      </c>
      <c r="Y29">
        <f t="shared" si="2"/>
        <v>4</v>
      </c>
      <c r="Z29" t="str">
        <f t="shared" si="3"/>
        <v xml:space="preserve"> #    #  #            # </v>
      </c>
      <c r="AA29" t="str">
        <f t="shared" si="3"/>
        <v>####</v>
      </c>
      <c r="AB29" t="str">
        <f t="shared" si="4"/>
        <v xml:space="preserve"> |    |  |            | </v>
      </c>
      <c r="AC29" t="str">
        <f t="shared" si="4"/>
        <v>||||</v>
      </c>
    </row>
    <row r="30" spans="1:29" x14ac:dyDescent="0.25">
      <c r="A30" t="s">
        <v>36</v>
      </c>
      <c r="B30">
        <v>6.2860258093170807E-2</v>
      </c>
      <c r="C30" t="s">
        <v>9</v>
      </c>
      <c r="D30">
        <v>3.8398778427944501E-2</v>
      </c>
      <c r="E30" t="s">
        <v>6</v>
      </c>
      <c r="F30">
        <v>3.3442363034752398E-2</v>
      </c>
      <c r="G30" t="s">
        <v>6</v>
      </c>
      <c r="H30">
        <v>6.1703033370090497E-2</v>
      </c>
      <c r="I30" t="s">
        <v>6</v>
      </c>
      <c r="J30">
        <v>6.5968479715206196E-2</v>
      </c>
      <c r="K30" t="s">
        <v>6</v>
      </c>
      <c r="L30">
        <v>6.6571075341089594E-2</v>
      </c>
      <c r="M30" t="s">
        <v>6</v>
      </c>
      <c r="N30">
        <v>0.13584978621865901</v>
      </c>
      <c r="O30" t="s">
        <v>9</v>
      </c>
      <c r="P30">
        <v>8.7951439571756204E-2</v>
      </c>
      <c r="Q30" t="s">
        <v>6</v>
      </c>
      <c r="R30">
        <v>0.114827246226562</v>
      </c>
      <c r="S30" t="s">
        <v>6</v>
      </c>
      <c r="T30">
        <v>0.19251087832365299</v>
      </c>
      <c r="U30" t="s">
        <v>9</v>
      </c>
      <c r="W30" t="str">
        <f t="shared" si="0"/>
        <v xml:space="preserve"> *            *      * </v>
      </c>
      <c r="X30" t="str">
        <f t="shared" si="1"/>
        <v>***</v>
      </c>
      <c r="Y30">
        <f t="shared" si="2"/>
        <v>3</v>
      </c>
      <c r="Z30" t="str">
        <f t="shared" si="3"/>
        <v xml:space="preserve"> #            #      # </v>
      </c>
      <c r="AA30" t="str">
        <f t="shared" si="3"/>
        <v>###</v>
      </c>
      <c r="AB30" t="str">
        <f t="shared" si="4"/>
        <v xml:space="preserve"> |            |      | </v>
      </c>
      <c r="AC30" t="str">
        <f t="shared" si="4"/>
        <v>|||</v>
      </c>
    </row>
    <row r="31" spans="1:29" x14ac:dyDescent="0.25">
      <c r="A31" t="s">
        <v>37</v>
      </c>
      <c r="B31">
        <v>5.0511601972144701E-2</v>
      </c>
      <c r="C31" t="s">
        <v>9</v>
      </c>
      <c r="D31">
        <v>7.8800151793762499E-2</v>
      </c>
      <c r="E31" t="s">
        <v>6</v>
      </c>
      <c r="F31">
        <v>0.249290216534852</v>
      </c>
      <c r="G31" t="s">
        <v>9</v>
      </c>
      <c r="H31">
        <v>0.138784670494603</v>
      </c>
      <c r="I31" t="s">
        <v>9</v>
      </c>
      <c r="J31">
        <v>5.30357475286138E-2</v>
      </c>
      <c r="K31" t="s">
        <v>6</v>
      </c>
      <c r="L31">
        <v>7.1471811767319302E-2</v>
      </c>
      <c r="M31" t="s">
        <v>6</v>
      </c>
      <c r="N31">
        <v>0.162526037249522</v>
      </c>
      <c r="O31" t="s">
        <v>9</v>
      </c>
      <c r="P31">
        <v>0.165250533986806</v>
      </c>
      <c r="Q31" t="s">
        <v>6</v>
      </c>
      <c r="R31">
        <v>7.8917120266432397E-2</v>
      </c>
      <c r="S31" t="s">
        <v>6</v>
      </c>
      <c r="T31">
        <v>0.19251087832365299</v>
      </c>
      <c r="U31" t="s">
        <v>9</v>
      </c>
      <c r="W31" t="str">
        <f t="shared" si="0"/>
        <v xml:space="preserve"> *    *  *      *      * </v>
      </c>
      <c r="X31" t="str">
        <f t="shared" si="1"/>
        <v>*****</v>
      </c>
      <c r="Y31">
        <f t="shared" si="2"/>
        <v>5</v>
      </c>
      <c r="Z31" t="str">
        <f t="shared" si="3"/>
        <v xml:space="preserve"> #    #  #      #      # </v>
      </c>
      <c r="AA31" t="str">
        <f t="shared" si="3"/>
        <v>#####</v>
      </c>
      <c r="AB31" t="str">
        <f t="shared" si="4"/>
        <v xml:space="preserve"> |    |  |      |      | </v>
      </c>
      <c r="AC31" t="str">
        <f t="shared" si="4"/>
        <v>|||||</v>
      </c>
    </row>
    <row r="32" spans="1:29" x14ac:dyDescent="0.25">
      <c r="A32" t="s">
        <v>38</v>
      </c>
      <c r="B32">
        <v>3.7472364365038598E-2</v>
      </c>
      <c r="C32" t="s">
        <v>9</v>
      </c>
      <c r="D32">
        <v>7.6195817272364894E-2</v>
      </c>
      <c r="E32" t="s">
        <v>6</v>
      </c>
      <c r="F32">
        <v>0.1694566891265</v>
      </c>
      <c r="G32" t="s">
        <v>6</v>
      </c>
      <c r="H32">
        <v>0.138784670494603</v>
      </c>
      <c r="I32" t="s">
        <v>6</v>
      </c>
      <c r="J32">
        <v>9.4672214516194605E-2</v>
      </c>
      <c r="K32" t="s">
        <v>6</v>
      </c>
      <c r="L32">
        <v>7.4129508949714498E-2</v>
      </c>
      <c r="M32" t="s">
        <v>6</v>
      </c>
      <c r="N32">
        <v>9.5238431705157695E-2</v>
      </c>
      <c r="O32" t="s">
        <v>6</v>
      </c>
      <c r="P32">
        <v>0.102137588950384</v>
      </c>
      <c r="Q32" t="s">
        <v>9</v>
      </c>
      <c r="R32">
        <v>5.9445812320733697E-2</v>
      </c>
      <c r="S32" t="s">
        <v>6</v>
      </c>
      <c r="T32">
        <v>7.8403630568695301E-2</v>
      </c>
      <c r="U32" t="s">
        <v>6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  <c r="Z32" t="str">
        <f t="shared" si="3"/>
        <v xml:space="preserve"> #              #     </v>
      </c>
      <c r="AA32" t="str">
        <f t="shared" si="3"/>
        <v>##</v>
      </c>
      <c r="AB32" t="str">
        <f t="shared" si="4"/>
        <v xml:space="preserve"> |              |     </v>
      </c>
      <c r="AC32" t="str">
        <f t="shared" si="4"/>
        <v>||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7.7263573327047599E-2</v>
      </c>
      <c r="C36" t="s">
        <v>7</v>
      </c>
      <c r="D36">
        <v>6.8879353936652996E-2</v>
      </c>
      <c r="E36" t="s">
        <v>10</v>
      </c>
      <c r="F36">
        <v>0.15764817843332601</v>
      </c>
      <c r="G36" t="s">
        <v>10</v>
      </c>
      <c r="H36">
        <v>0.124289110566403</v>
      </c>
      <c r="I36" t="s">
        <v>10</v>
      </c>
      <c r="J36">
        <v>6.2796173785203094E-2</v>
      </c>
      <c r="K36" t="s">
        <v>10</v>
      </c>
      <c r="L36">
        <v>2.7249800404275399E-2</v>
      </c>
      <c r="M36" t="s">
        <v>10</v>
      </c>
      <c r="N36">
        <v>3.0715862047981098E-2</v>
      </c>
      <c r="O36" t="s">
        <v>10</v>
      </c>
      <c r="P36">
        <v>0.145340804200318</v>
      </c>
      <c r="Q36" t="s">
        <v>10</v>
      </c>
      <c r="R36">
        <v>0.11455475674009701</v>
      </c>
      <c r="S36" t="s">
        <v>10</v>
      </c>
      <c r="T36">
        <v>4.2900314640199701E-2</v>
      </c>
      <c r="U36" t="s">
        <v>10</v>
      </c>
      <c r="W36" t="str">
        <f t="shared" ref="W36:W65" si="5">_xlfn.CONCAT(C36,E36,G36,I36,K36,M36,O36,Q36,S36,U36)</f>
        <v xml:space="preserve"> *         </v>
      </c>
      <c r="X36" t="str">
        <f t="shared" ref="X36:X65" si="6">TRIM(SUBSTITUTE(W36, " ", ""))</f>
        <v>*</v>
      </c>
      <c r="Y36">
        <f t="shared" ref="Y36:Y65" si="7">LEN(X36)</f>
        <v>1</v>
      </c>
    </row>
    <row r="37" spans="1:25" x14ac:dyDescent="0.25">
      <c r="A37" t="s">
        <v>8</v>
      </c>
      <c r="B37">
        <v>1.12291769831679E-2</v>
      </c>
      <c r="C37" t="s">
        <v>10</v>
      </c>
      <c r="D37">
        <v>6.8879353936652996E-2</v>
      </c>
      <c r="E37" t="s">
        <v>10</v>
      </c>
      <c r="F37">
        <v>0.255718891250376</v>
      </c>
      <c r="G37" t="s">
        <v>10</v>
      </c>
      <c r="H37">
        <v>0.15271083659527801</v>
      </c>
      <c r="I37" t="s">
        <v>10</v>
      </c>
      <c r="J37">
        <v>9.3739644828767302E-2</v>
      </c>
      <c r="K37" t="s">
        <v>10</v>
      </c>
      <c r="L37">
        <v>2.7249800404275399E-2</v>
      </c>
      <c r="M37" t="s">
        <v>10</v>
      </c>
      <c r="N37">
        <v>3.3644013466883803E-2</v>
      </c>
      <c r="O37" t="s">
        <v>10</v>
      </c>
      <c r="P37">
        <v>0.145340804200318</v>
      </c>
      <c r="Q37" t="s">
        <v>10</v>
      </c>
      <c r="R37">
        <v>0.11455475674009701</v>
      </c>
      <c r="S37" t="s">
        <v>10</v>
      </c>
      <c r="T37">
        <v>9.1148667596545704E-2</v>
      </c>
      <c r="U37" t="s">
        <v>10</v>
      </c>
      <c r="W37" t="str">
        <f t="shared" si="5"/>
        <v xml:space="preserve">          </v>
      </c>
      <c r="X37" t="str">
        <f t="shared" si="6"/>
        <v/>
      </c>
      <c r="Y37">
        <f t="shared" si="7"/>
        <v>0</v>
      </c>
    </row>
    <row r="38" spans="1:25" x14ac:dyDescent="0.25">
      <c r="A38" t="s">
        <v>11</v>
      </c>
      <c r="B38">
        <v>2.5135776527004002E-2</v>
      </c>
      <c r="C38" t="s">
        <v>10</v>
      </c>
      <c r="D38">
        <v>5.7093304800550602E-2</v>
      </c>
      <c r="E38" t="s">
        <v>10</v>
      </c>
      <c r="F38">
        <v>0.255718891250376</v>
      </c>
      <c r="G38" t="s">
        <v>10</v>
      </c>
      <c r="H38">
        <v>0.124289110566403</v>
      </c>
      <c r="I38" t="s">
        <v>10</v>
      </c>
      <c r="J38">
        <v>4.2878496805691502E-2</v>
      </c>
      <c r="K38" t="s">
        <v>10</v>
      </c>
      <c r="L38">
        <v>3.69965229861067E-2</v>
      </c>
      <c r="M38" t="s">
        <v>10</v>
      </c>
      <c r="N38">
        <v>3.05984884024963E-2</v>
      </c>
      <c r="O38" t="s">
        <v>10</v>
      </c>
      <c r="P38">
        <v>0.145340804200318</v>
      </c>
      <c r="Q38" t="s">
        <v>10</v>
      </c>
      <c r="R38">
        <v>0.120273991113408</v>
      </c>
      <c r="S38" t="s">
        <v>10</v>
      </c>
      <c r="T38">
        <v>9.5506310137091405E-2</v>
      </c>
      <c r="U38" t="s">
        <v>10</v>
      </c>
      <c r="W38" t="str">
        <f t="shared" si="5"/>
        <v xml:space="preserve">          </v>
      </c>
      <c r="X38" t="str">
        <f t="shared" si="6"/>
        <v/>
      </c>
      <c r="Y38">
        <f t="shared" si="7"/>
        <v>0</v>
      </c>
    </row>
    <row r="39" spans="1:25" x14ac:dyDescent="0.25">
      <c r="A39" t="s">
        <v>12</v>
      </c>
      <c r="B39">
        <v>7.3291775402291398E-2</v>
      </c>
      <c r="C39" t="s">
        <v>10</v>
      </c>
      <c r="D39">
        <v>0.13056666692719199</v>
      </c>
      <c r="E39" t="s">
        <v>10</v>
      </c>
      <c r="F39">
        <v>4.6272635353660302E-2</v>
      </c>
      <c r="G39" t="s">
        <v>10</v>
      </c>
      <c r="H39">
        <v>0.13946227883623899</v>
      </c>
      <c r="I39" t="s">
        <v>10</v>
      </c>
      <c r="J39">
        <v>8.3990232748478194E-2</v>
      </c>
      <c r="K39" t="s">
        <v>10</v>
      </c>
      <c r="L39">
        <v>6.3056825369092601E-2</v>
      </c>
      <c r="M39" t="s">
        <v>10</v>
      </c>
      <c r="N39">
        <v>7.9484942779801296E-2</v>
      </c>
      <c r="O39" t="s">
        <v>10</v>
      </c>
      <c r="P39">
        <v>5.90640353754062E-2</v>
      </c>
      <c r="Q39" t="s">
        <v>10</v>
      </c>
      <c r="R39">
        <v>0.11455475674009701</v>
      </c>
      <c r="S39" t="s">
        <v>10</v>
      </c>
      <c r="T39">
        <v>8.2668526591721005E-3</v>
      </c>
      <c r="U39" t="s">
        <v>10</v>
      </c>
      <c r="W39" t="str">
        <f t="shared" si="5"/>
        <v xml:space="preserve">          </v>
      </c>
      <c r="X39" t="str">
        <f t="shared" si="6"/>
        <v/>
      </c>
      <c r="Y39">
        <f t="shared" si="7"/>
        <v>0</v>
      </c>
    </row>
    <row r="40" spans="1:25" x14ac:dyDescent="0.25">
      <c r="A40" t="s">
        <v>13</v>
      </c>
      <c r="B40">
        <v>4.10699192030793E-2</v>
      </c>
      <c r="C40" t="s">
        <v>10</v>
      </c>
      <c r="D40">
        <v>4.1006355689130497E-2</v>
      </c>
      <c r="E40" t="s">
        <v>10</v>
      </c>
      <c r="F40">
        <v>5.3005418974332301E-2</v>
      </c>
      <c r="G40" t="s">
        <v>10</v>
      </c>
      <c r="H40">
        <v>0.107550769961826</v>
      </c>
      <c r="I40" t="s">
        <v>10</v>
      </c>
      <c r="J40">
        <v>8.3492631970902606E-2</v>
      </c>
      <c r="K40" t="s">
        <v>10</v>
      </c>
      <c r="L40">
        <v>0</v>
      </c>
      <c r="M40" t="s">
        <v>10</v>
      </c>
      <c r="N40">
        <v>3.9911841283757202E-2</v>
      </c>
      <c r="O40" t="s">
        <v>10</v>
      </c>
      <c r="P40">
        <v>0.116308133643328</v>
      </c>
      <c r="Q40" t="s">
        <v>10</v>
      </c>
      <c r="R40">
        <v>0.117240427680104</v>
      </c>
      <c r="S40" t="s">
        <v>10</v>
      </c>
      <c r="T40">
        <v>2.0249017977399301E-2</v>
      </c>
      <c r="U40" t="s">
        <v>10</v>
      </c>
      <c r="W40" t="str">
        <f t="shared" si="5"/>
        <v xml:space="preserve">          </v>
      </c>
      <c r="X40" t="str">
        <f t="shared" si="6"/>
        <v/>
      </c>
      <c r="Y40">
        <f t="shared" si="7"/>
        <v>0</v>
      </c>
    </row>
    <row r="41" spans="1:25" x14ac:dyDescent="0.25">
      <c r="A41" t="s">
        <v>14</v>
      </c>
      <c r="B41">
        <v>3.6736055932104703E-2</v>
      </c>
      <c r="C41" t="s">
        <v>10</v>
      </c>
      <c r="D41">
        <v>5.7093304800550602E-2</v>
      </c>
      <c r="E41" t="s">
        <v>10</v>
      </c>
      <c r="F41">
        <v>0.47698915543779702</v>
      </c>
      <c r="G41" t="s">
        <v>7</v>
      </c>
      <c r="H41">
        <v>0.228712736442968</v>
      </c>
      <c r="I41" t="s">
        <v>10</v>
      </c>
      <c r="J41">
        <v>8.5631655983512606E-2</v>
      </c>
      <c r="K41" t="s">
        <v>10</v>
      </c>
      <c r="L41">
        <v>6.2927848017335905E-2</v>
      </c>
      <c r="M41" t="s">
        <v>10</v>
      </c>
      <c r="N41">
        <v>3.2276342756059902E-2</v>
      </c>
      <c r="O41" t="s">
        <v>10</v>
      </c>
      <c r="P41">
        <v>0.115938174541142</v>
      </c>
      <c r="Q41" t="s">
        <v>10</v>
      </c>
      <c r="R41">
        <v>3.10089840537956E-2</v>
      </c>
      <c r="S41" t="s">
        <v>10</v>
      </c>
      <c r="T41">
        <v>0</v>
      </c>
      <c r="U41" t="s">
        <v>10</v>
      </c>
      <c r="W41" t="str">
        <f t="shared" si="5"/>
        <v xml:space="preserve">   *       </v>
      </c>
      <c r="X41" t="str">
        <f t="shared" si="6"/>
        <v>*</v>
      </c>
      <c r="Y41">
        <f t="shared" si="7"/>
        <v>1</v>
      </c>
    </row>
    <row r="42" spans="1:25" x14ac:dyDescent="0.25">
      <c r="A42" t="s">
        <v>15</v>
      </c>
      <c r="B42">
        <v>1.39151429926058E-2</v>
      </c>
      <c r="C42" t="s">
        <v>10</v>
      </c>
      <c r="D42">
        <v>4.8159730033487003E-2</v>
      </c>
      <c r="E42" t="s">
        <v>10</v>
      </c>
      <c r="F42">
        <v>0</v>
      </c>
      <c r="G42" t="s">
        <v>10</v>
      </c>
      <c r="H42">
        <v>0.13840217655079201</v>
      </c>
      <c r="I42" t="s">
        <v>10</v>
      </c>
      <c r="J42">
        <v>0.15382513555418501</v>
      </c>
      <c r="K42" t="s">
        <v>7</v>
      </c>
      <c r="L42">
        <v>5.1536868641572003E-2</v>
      </c>
      <c r="M42" t="s">
        <v>10</v>
      </c>
      <c r="N42">
        <v>0.143790145614027</v>
      </c>
      <c r="O42" t="s">
        <v>7</v>
      </c>
      <c r="P42">
        <v>4.2100428250175501E-2</v>
      </c>
      <c r="Q42" t="s">
        <v>10</v>
      </c>
      <c r="R42">
        <v>3.10089840537956E-2</v>
      </c>
      <c r="S42" t="s">
        <v>10</v>
      </c>
      <c r="T42">
        <v>7.6571345347104004E-3</v>
      </c>
      <c r="U42" t="s">
        <v>10</v>
      </c>
      <c r="W42" t="str">
        <f t="shared" si="5"/>
        <v xml:space="preserve">     *  *   </v>
      </c>
      <c r="X42" t="str">
        <f t="shared" si="6"/>
        <v>**</v>
      </c>
      <c r="Y42">
        <f t="shared" si="7"/>
        <v>2</v>
      </c>
    </row>
    <row r="43" spans="1:25" x14ac:dyDescent="0.25">
      <c r="A43" t="s">
        <v>16</v>
      </c>
      <c r="B43">
        <v>5.9588467744042597E-2</v>
      </c>
      <c r="C43" t="s">
        <v>10</v>
      </c>
      <c r="D43">
        <v>5.7093304800550602E-2</v>
      </c>
      <c r="E43" t="s">
        <v>10</v>
      </c>
      <c r="F43">
        <v>0.47698915543779702</v>
      </c>
      <c r="G43" t="s">
        <v>7</v>
      </c>
      <c r="H43">
        <v>0.23240177986833899</v>
      </c>
      <c r="I43" t="s">
        <v>10</v>
      </c>
      <c r="J43">
        <v>3.70866073337663E-2</v>
      </c>
      <c r="K43" t="s">
        <v>10</v>
      </c>
      <c r="L43">
        <v>3.3965811004506498E-2</v>
      </c>
      <c r="M43" t="s">
        <v>10</v>
      </c>
      <c r="N43">
        <v>0.106948239721011</v>
      </c>
      <c r="O43" t="s">
        <v>10</v>
      </c>
      <c r="P43">
        <v>4.2100428250175501E-2</v>
      </c>
      <c r="Q43" t="s">
        <v>10</v>
      </c>
      <c r="R43">
        <v>0.11884738552242199</v>
      </c>
      <c r="S43" t="s">
        <v>10</v>
      </c>
      <c r="T43">
        <v>0.16046894313468499</v>
      </c>
      <c r="U43" t="s">
        <v>7</v>
      </c>
      <c r="W43" t="str">
        <f t="shared" si="5"/>
        <v xml:space="preserve">   *       *</v>
      </c>
      <c r="X43" t="str">
        <f t="shared" si="6"/>
        <v>**</v>
      </c>
      <c r="Y43">
        <f t="shared" si="7"/>
        <v>2</v>
      </c>
    </row>
    <row r="44" spans="1:25" x14ac:dyDescent="0.25">
      <c r="A44" t="s">
        <v>17</v>
      </c>
      <c r="B44">
        <v>6.3294936648292097E-2</v>
      </c>
      <c r="C44" t="s">
        <v>10</v>
      </c>
      <c r="D44">
        <v>8.1026962806275596E-2</v>
      </c>
      <c r="E44" t="s">
        <v>10</v>
      </c>
      <c r="F44">
        <v>0.244006966366551</v>
      </c>
      <c r="G44" t="s">
        <v>10</v>
      </c>
      <c r="H44">
        <v>0.121663835946219</v>
      </c>
      <c r="I44" t="s">
        <v>10</v>
      </c>
      <c r="J44">
        <v>8.4171156912996495E-2</v>
      </c>
      <c r="K44" t="s">
        <v>10</v>
      </c>
      <c r="L44">
        <v>3.6905086551000901E-2</v>
      </c>
      <c r="M44" t="s">
        <v>10</v>
      </c>
      <c r="N44">
        <v>4.8123287277303202E-2</v>
      </c>
      <c r="O44" t="s">
        <v>10</v>
      </c>
      <c r="P44">
        <v>4.2100428250175501E-2</v>
      </c>
      <c r="Q44" t="s">
        <v>10</v>
      </c>
      <c r="R44">
        <v>3.17366870297957E-2</v>
      </c>
      <c r="S44" t="s">
        <v>10</v>
      </c>
      <c r="T44">
        <v>0.142649684458827</v>
      </c>
      <c r="U44" t="s">
        <v>7</v>
      </c>
      <c r="W44" t="str">
        <f t="shared" si="5"/>
        <v xml:space="preserve">          *</v>
      </c>
      <c r="X44" t="str">
        <f t="shared" si="6"/>
        <v>*</v>
      </c>
      <c r="Y44">
        <f t="shared" si="7"/>
        <v>1</v>
      </c>
    </row>
    <row r="45" spans="1:25" x14ac:dyDescent="0.25">
      <c r="A45" t="s">
        <v>18</v>
      </c>
      <c r="B45">
        <v>4.9081153435078399E-2</v>
      </c>
      <c r="C45" t="s">
        <v>10</v>
      </c>
      <c r="D45">
        <v>6.8879353936652996E-2</v>
      </c>
      <c r="E45" t="s">
        <v>10</v>
      </c>
      <c r="F45">
        <v>4.6272635353660302E-2</v>
      </c>
      <c r="G45" t="s">
        <v>10</v>
      </c>
      <c r="H45">
        <v>0.124289110566403</v>
      </c>
      <c r="I45" t="s">
        <v>10</v>
      </c>
      <c r="J45">
        <v>5.9951003380556797E-2</v>
      </c>
      <c r="K45" t="s">
        <v>10</v>
      </c>
      <c r="L45">
        <v>2.7249800404275399E-2</v>
      </c>
      <c r="M45" t="s">
        <v>10</v>
      </c>
      <c r="N45">
        <v>8.0482172527184703E-2</v>
      </c>
      <c r="O45" t="s">
        <v>10</v>
      </c>
      <c r="P45">
        <v>0.13127857864978901</v>
      </c>
      <c r="Q45" t="s">
        <v>10</v>
      </c>
      <c r="R45">
        <v>3.32651010233714E-2</v>
      </c>
      <c r="S45" t="s">
        <v>10</v>
      </c>
      <c r="T45">
        <v>9.2050575644918198E-2</v>
      </c>
      <c r="U45" t="s">
        <v>10</v>
      </c>
      <c r="W45" t="str">
        <f t="shared" si="5"/>
        <v xml:space="preserve">          </v>
      </c>
      <c r="X45" t="str">
        <f t="shared" si="6"/>
        <v/>
      </c>
      <c r="Y45">
        <f t="shared" si="7"/>
        <v>0</v>
      </c>
    </row>
    <row r="46" spans="1:25" x14ac:dyDescent="0.25">
      <c r="A46" t="s">
        <v>19</v>
      </c>
      <c r="B46">
        <v>2.22103586679726E-2</v>
      </c>
      <c r="C46" t="s">
        <v>10</v>
      </c>
      <c r="D46">
        <v>2.9256380643890099E-2</v>
      </c>
      <c r="E46" t="s">
        <v>10</v>
      </c>
      <c r="F46">
        <v>8.5503485539609098E-2</v>
      </c>
      <c r="G46" t="s">
        <v>10</v>
      </c>
      <c r="H46">
        <v>0.11081838640444799</v>
      </c>
      <c r="I46" t="s">
        <v>10</v>
      </c>
      <c r="J46">
        <v>8.6801023303527403E-2</v>
      </c>
      <c r="K46" t="s">
        <v>10</v>
      </c>
      <c r="L46">
        <v>9.8285847235077398E-2</v>
      </c>
      <c r="M46" t="s">
        <v>10</v>
      </c>
      <c r="N46">
        <v>3.5911205472319803E-2</v>
      </c>
      <c r="O46" t="s">
        <v>10</v>
      </c>
      <c r="P46">
        <v>0</v>
      </c>
      <c r="Q46" t="s">
        <v>10</v>
      </c>
      <c r="R46">
        <v>0.120273991113408</v>
      </c>
      <c r="S46" t="s">
        <v>10</v>
      </c>
      <c r="T46">
        <v>9.3525935457873494E-2</v>
      </c>
      <c r="U46" t="s">
        <v>10</v>
      </c>
      <c r="W46" t="str">
        <f t="shared" si="5"/>
        <v xml:space="preserve">          </v>
      </c>
      <c r="X46" t="str">
        <f t="shared" si="6"/>
        <v/>
      </c>
      <c r="Y46">
        <f t="shared" si="7"/>
        <v>0</v>
      </c>
    </row>
    <row r="47" spans="1:25" x14ac:dyDescent="0.25">
      <c r="A47" t="s">
        <v>20</v>
      </c>
      <c r="B47">
        <v>0</v>
      </c>
      <c r="C47" t="s">
        <v>10</v>
      </c>
      <c r="D47">
        <v>0</v>
      </c>
      <c r="E47" t="s">
        <v>10</v>
      </c>
      <c r="F47">
        <v>0</v>
      </c>
      <c r="G47" t="s">
        <v>10</v>
      </c>
      <c r="H47">
        <v>0</v>
      </c>
      <c r="I47" t="s">
        <v>10</v>
      </c>
      <c r="J47">
        <v>6.4264682421729405E-2</v>
      </c>
      <c r="K47" t="s">
        <v>10</v>
      </c>
      <c r="L47">
        <v>0</v>
      </c>
      <c r="M47" t="s">
        <v>10</v>
      </c>
      <c r="N47">
        <v>0</v>
      </c>
      <c r="O47" t="s">
        <v>10</v>
      </c>
      <c r="P47">
        <v>0</v>
      </c>
      <c r="Q47" t="s">
        <v>10</v>
      </c>
      <c r="R47">
        <v>0.120554685414902</v>
      </c>
      <c r="S47" t="s">
        <v>10</v>
      </c>
      <c r="T47">
        <v>0</v>
      </c>
      <c r="U47" t="s">
        <v>10</v>
      </c>
      <c r="W47" t="str">
        <f t="shared" si="5"/>
        <v xml:space="preserve">          </v>
      </c>
      <c r="X47" t="str">
        <f t="shared" si="6"/>
        <v/>
      </c>
      <c r="Y47">
        <f t="shared" si="7"/>
        <v>0</v>
      </c>
    </row>
    <row r="48" spans="1:25" x14ac:dyDescent="0.25">
      <c r="A48" t="s">
        <v>21</v>
      </c>
      <c r="B48">
        <v>4.75533782361236E-2</v>
      </c>
      <c r="C48" t="s">
        <v>10</v>
      </c>
      <c r="D48">
        <v>0.21444953915672299</v>
      </c>
      <c r="E48" t="s">
        <v>10</v>
      </c>
      <c r="F48">
        <v>0.285864855312355</v>
      </c>
      <c r="G48" t="s">
        <v>10</v>
      </c>
      <c r="H48">
        <v>0.11081838640444799</v>
      </c>
      <c r="I48" t="s">
        <v>10</v>
      </c>
      <c r="J48">
        <v>8.3069830211235901E-2</v>
      </c>
      <c r="K48" t="s">
        <v>10</v>
      </c>
      <c r="L48">
        <v>3.1353811565914602E-2</v>
      </c>
      <c r="M48" t="s">
        <v>10</v>
      </c>
      <c r="N48">
        <v>4.1899785164039798E-2</v>
      </c>
      <c r="O48" t="s">
        <v>10</v>
      </c>
      <c r="P48">
        <v>4.2100428250175501E-2</v>
      </c>
      <c r="Q48" t="s">
        <v>10</v>
      </c>
      <c r="R48">
        <v>3.1008984053802001E-2</v>
      </c>
      <c r="S48" t="s">
        <v>10</v>
      </c>
      <c r="T48">
        <v>0.109227070202894</v>
      </c>
      <c r="U48" t="s">
        <v>10</v>
      </c>
      <c r="W48" t="str">
        <f t="shared" si="5"/>
        <v xml:space="preserve">          </v>
      </c>
      <c r="X48" t="str">
        <f t="shared" si="6"/>
        <v/>
      </c>
      <c r="Y48">
        <f t="shared" si="7"/>
        <v>0</v>
      </c>
    </row>
    <row r="49" spans="1:25" x14ac:dyDescent="0.25">
      <c r="A49" t="s">
        <v>22</v>
      </c>
      <c r="B49">
        <v>2.93959737600487E-2</v>
      </c>
      <c r="C49" t="s">
        <v>10</v>
      </c>
      <c r="D49">
        <v>3.9928823786247999E-2</v>
      </c>
      <c r="E49" t="s">
        <v>10</v>
      </c>
      <c r="F49">
        <v>7.6467508542953797E-2</v>
      </c>
      <c r="G49" t="s">
        <v>10</v>
      </c>
      <c r="H49">
        <v>0.18950205081277599</v>
      </c>
      <c r="I49" t="s">
        <v>10</v>
      </c>
      <c r="J49">
        <v>9.9406859078033899E-2</v>
      </c>
      <c r="K49" t="s">
        <v>10</v>
      </c>
      <c r="L49">
        <v>3.9376197359198499E-2</v>
      </c>
      <c r="M49" t="s">
        <v>10</v>
      </c>
      <c r="N49">
        <v>0.210564624172456</v>
      </c>
      <c r="O49" t="s">
        <v>7</v>
      </c>
      <c r="P49">
        <v>0.115938174541142</v>
      </c>
      <c r="Q49" t="s">
        <v>10</v>
      </c>
      <c r="R49">
        <v>3.1008984053802001E-2</v>
      </c>
      <c r="S49" t="s">
        <v>10</v>
      </c>
      <c r="T49">
        <v>0</v>
      </c>
      <c r="U49" t="s">
        <v>10</v>
      </c>
      <c r="W49" t="str">
        <f t="shared" si="5"/>
        <v xml:space="preserve">       *   </v>
      </c>
      <c r="X49" t="str">
        <f t="shared" si="6"/>
        <v>*</v>
      </c>
      <c r="Y49">
        <f t="shared" si="7"/>
        <v>1</v>
      </c>
    </row>
    <row r="50" spans="1:25" x14ac:dyDescent="0.25">
      <c r="A50" t="s">
        <v>23</v>
      </c>
      <c r="B50">
        <v>1.37697590094318E-2</v>
      </c>
      <c r="C50" t="s">
        <v>10</v>
      </c>
      <c r="D50">
        <v>0</v>
      </c>
      <c r="E50" t="s">
        <v>10</v>
      </c>
      <c r="F50">
        <v>0.105815279253805</v>
      </c>
      <c r="G50" t="s">
        <v>10</v>
      </c>
      <c r="H50">
        <v>0</v>
      </c>
      <c r="I50" t="s">
        <v>10</v>
      </c>
      <c r="J50">
        <v>9.2384859134812203E-2</v>
      </c>
      <c r="K50" t="s">
        <v>10</v>
      </c>
      <c r="L50">
        <v>7.7406247515325599E-2</v>
      </c>
      <c r="M50" t="s">
        <v>10</v>
      </c>
      <c r="N50">
        <v>3.3121157882900501E-2</v>
      </c>
      <c r="O50" t="s">
        <v>10</v>
      </c>
      <c r="P50">
        <v>0.104176471088435</v>
      </c>
      <c r="Q50" t="s">
        <v>10</v>
      </c>
      <c r="R50">
        <v>2.2920128261856802E-2</v>
      </c>
      <c r="S50" t="s">
        <v>10</v>
      </c>
      <c r="T50">
        <v>0</v>
      </c>
      <c r="U50" t="s">
        <v>10</v>
      </c>
      <c r="W50" t="str">
        <f t="shared" si="5"/>
        <v xml:space="preserve">          </v>
      </c>
      <c r="X50" t="str">
        <f t="shared" si="6"/>
        <v/>
      </c>
      <c r="Y50">
        <f t="shared" si="7"/>
        <v>0</v>
      </c>
    </row>
    <row r="51" spans="1:25" x14ac:dyDescent="0.25">
      <c r="A51" t="s">
        <v>24</v>
      </c>
      <c r="B51">
        <v>3.48101059316119E-2</v>
      </c>
      <c r="C51" t="s">
        <v>10</v>
      </c>
      <c r="D51">
        <v>3.7903623977815701E-2</v>
      </c>
      <c r="E51" t="s">
        <v>10</v>
      </c>
      <c r="F51">
        <v>0.12448942610205301</v>
      </c>
      <c r="G51" t="s">
        <v>10</v>
      </c>
      <c r="H51">
        <v>7.94803774570607E-2</v>
      </c>
      <c r="I51" t="s">
        <v>10</v>
      </c>
      <c r="J51">
        <v>0.102074559944748</v>
      </c>
      <c r="K51" t="s">
        <v>10</v>
      </c>
      <c r="L51">
        <v>0.106526132362093</v>
      </c>
      <c r="M51" t="s">
        <v>10</v>
      </c>
      <c r="N51">
        <v>3.88140469948366E-2</v>
      </c>
      <c r="O51" t="s">
        <v>10</v>
      </c>
      <c r="P51">
        <v>0.13127857864978901</v>
      </c>
      <c r="Q51" t="s">
        <v>10</v>
      </c>
      <c r="R51">
        <v>0.117240427680104</v>
      </c>
      <c r="S51" t="s">
        <v>10</v>
      </c>
      <c r="T51">
        <v>5.9160860563712801E-2</v>
      </c>
      <c r="U51" t="s">
        <v>10</v>
      </c>
      <c r="W51" t="str">
        <f t="shared" si="5"/>
        <v xml:space="preserve">          </v>
      </c>
      <c r="X51" t="str">
        <f t="shared" si="6"/>
        <v/>
      </c>
      <c r="Y51">
        <f t="shared" si="7"/>
        <v>0</v>
      </c>
    </row>
    <row r="52" spans="1:25" x14ac:dyDescent="0.25">
      <c r="A52" t="s">
        <v>25</v>
      </c>
      <c r="B52">
        <v>6.6289944401645998E-2</v>
      </c>
      <c r="C52" t="s">
        <v>10</v>
      </c>
      <c r="D52">
        <v>0</v>
      </c>
      <c r="E52" t="s">
        <v>10</v>
      </c>
      <c r="F52">
        <v>0.16960271615193601</v>
      </c>
      <c r="G52" t="s">
        <v>10</v>
      </c>
      <c r="H52">
        <v>0.121191380771605</v>
      </c>
      <c r="I52" t="s">
        <v>10</v>
      </c>
      <c r="J52">
        <v>5.6061891631144799E-2</v>
      </c>
      <c r="K52" t="s">
        <v>10</v>
      </c>
      <c r="L52">
        <v>9.7377678181719093E-2</v>
      </c>
      <c r="M52" t="s">
        <v>10</v>
      </c>
      <c r="N52">
        <v>7.2394050966080994E-2</v>
      </c>
      <c r="O52" t="s">
        <v>10</v>
      </c>
      <c r="P52">
        <v>0.116308133643328</v>
      </c>
      <c r="Q52" t="s">
        <v>10</v>
      </c>
      <c r="R52">
        <v>3.3448708161102202E-2</v>
      </c>
      <c r="S52" t="s">
        <v>10</v>
      </c>
      <c r="T52">
        <v>9.4157276264549995E-3</v>
      </c>
      <c r="U52" t="s">
        <v>10</v>
      </c>
      <c r="W52" t="str">
        <f t="shared" si="5"/>
        <v xml:space="preserve">          </v>
      </c>
      <c r="X52" t="str">
        <f t="shared" si="6"/>
        <v/>
      </c>
      <c r="Y52">
        <f t="shared" si="7"/>
        <v>0</v>
      </c>
    </row>
    <row r="53" spans="1:25" x14ac:dyDescent="0.25">
      <c r="A53" t="s">
        <v>26</v>
      </c>
      <c r="B53">
        <v>4.7184346175492498E-2</v>
      </c>
      <c r="C53" t="s">
        <v>10</v>
      </c>
      <c r="D53">
        <v>0.13006066386015799</v>
      </c>
      <c r="E53" t="s">
        <v>10</v>
      </c>
      <c r="F53">
        <v>0.257496813420171</v>
      </c>
      <c r="G53" t="s">
        <v>10</v>
      </c>
      <c r="H53">
        <v>0.121663835946219</v>
      </c>
      <c r="I53" t="s">
        <v>10</v>
      </c>
      <c r="J53">
        <v>9.6626226592040801E-2</v>
      </c>
      <c r="K53" t="s">
        <v>10</v>
      </c>
      <c r="L53">
        <v>3.6617033439351999E-2</v>
      </c>
      <c r="M53" t="s">
        <v>10</v>
      </c>
      <c r="N53">
        <v>0.119261979602514</v>
      </c>
      <c r="O53" t="s">
        <v>10</v>
      </c>
      <c r="P53">
        <v>0.115938174541142</v>
      </c>
      <c r="Q53" t="s">
        <v>10</v>
      </c>
      <c r="R53">
        <v>1.7515091969049899E-2</v>
      </c>
      <c r="S53" t="s">
        <v>10</v>
      </c>
      <c r="T53">
        <v>7.5269366416468905E-2</v>
      </c>
      <c r="U53" t="s">
        <v>10</v>
      </c>
      <c r="W53" t="str">
        <f t="shared" si="5"/>
        <v xml:space="preserve">          </v>
      </c>
      <c r="X53" t="str">
        <f t="shared" si="6"/>
        <v/>
      </c>
      <c r="Y53">
        <f t="shared" si="7"/>
        <v>0</v>
      </c>
    </row>
    <row r="54" spans="1:25" x14ac:dyDescent="0.25">
      <c r="A54" t="s">
        <v>27</v>
      </c>
      <c r="B54">
        <v>7.9134096879759294E-2</v>
      </c>
      <c r="C54" t="s">
        <v>7</v>
      </c>
      <c r="D54">
        <v>5.5377474248012599E-2</v>
      </c>
      <c r="E54" t="s">
        <v>10</v>
      </c>
      <c r="F54">
        <v>2.6746875562051901E-2</v>
      </c>
      <c r="G54" t="s">
        <v>10</v>
      </c>
      <c r="H54">
        <v>4.2779283436487001E-2</v>
      </c>
      <c r="I54" t="s">
        <v>10</v>
      </c>
      <c r="J54">
        <v>6.5562579855101999E-2</v>
      </c>
      <c r="K54" t="s">
        <v>10</v>
      </c>
      <c r="L54">
        <v>6.04460901171779E-2</v>
      </c>
      <c r="M54" t="s">
        <v>10</v>
      </c>
      <c r="N54">
        <v>2.4299064045695599E-2</v>
      </c>
      <c r="O54" t="s">
        <v>10</v>
      </c>
      <c r="P54">
        <v>9.63874910923644E-2</v>
      </c>
      <c r="Q54" t="s">
        <v>10</v>
      </c>
      <c r="R54">
        <v>4.4957482756021398E-2</v>
      </c>
      <c r="S54" t="s">
        <v>10</v>
      </c>
      <c r="T54">
        <v>8.5437090340362704E-2</v>
      </c>
      <c r="U54" t="s">
        <v>10</v>
      </c>
      <c r="W54" t="str">
        <f t="shared" si="5"/>
        <v xml:space="preserve"> *         </v>
      </c>
      <c r="X54" t="str">
        <f t="shared" si="6"/>
        <v>*</v>
      </c>
      <c r="Y54">
        <f t="shared" si="7"/>
        <v>1</v>
      </c>
    </row>
    <row r="55" spans="1:25" x14ac:dyDescent="0.25">
      <c r="A55" t="s">
        <v>28</v>
      </c>
      <c r="B55">
        <v>4.7432838669496102E-2</v>
      </c>
      <c r="C55" t="s">
        <v>10</v>
      </c>
      <c r="D55">
        <v>0.159136891440709</v>
      </c>
      <c r="E55" t="s">
        <v>10</v>
      </c>
      <c r="F55">
        <v>0.17071783611937599</v>
      </c>
      <c r="G55" t="s">
        <v>10</v>
      </c>
      <c r="H55">
        <v>5.9685603481000903E-2</v>
      </c>
      <c r="I55" t="s">
        <v>10</v>
      </c>
      <c r="J55">
        <v>9.18537399407411E-2</v>
      </c>
      <c r="K55" t="s">
        <v>10</v>
      </c>
      <c r="L55">
        <v>9.2473795597771399E-2</v>
      </c>
      <c r="M55" t="s">
        <v>10</v>
      </c>
      <c r="N55">
        <v>0.14209773866329201</v>
      </c>
      <c r="O55" t="s">
        <v>10</v>
      </c>
      <c r="P55">
        <v>9.2014228582285904E-2</v>
      </c>
      <c r="Q55" t="s">
        <v>10</v>
      </c>
      <c r="R55">
        <v>3.17366870297894E-2</v>
      </c>
      <c r="S55" t="s">
        <v>10</v>
      </c>
      <c r="T55">
        <v>0</v>
      </c>
      <c r="U55" t="s">
        <v>10</v>
      </c>
      <c r="W55" t="str">
        <f t="shared" si="5"/>
        <v xml:space="preserve">          </v>
      </c>
      <c r="X55" t="str">
        <f t="shared" si="6"/>
        <v/>
      </c>
      <c r="Y55">
        <f t="shared" si="7"/>
        <v>0</v>
      </c>
    </row>
    <row r="56" spans="1:25" x14ac:dyDescent="0.25">
      <c r="A56" t="s">
        <v>29</v>
      </c>
      <c r="B56">
        <v>3.5941503783131497E-2</v>
      </c>
      <c r="C56" t="s">
        <v>10</v>
      </c>
      <c r="D56">
        <v>5.5377474248012599E-2</v>
      </c>
      <c r="E56" t="s">
        <v>10</v>
      </c>
      <c r="F56">
        <v>2.6746875562051901E-2</v>
      </c>
      <c r="G56" t="s">
        <v>10</v>
      </c>
      <c r="H56">
        <v>0.121663835946219</v>
      </c>
      <c r="I56" t="s">
        <v>10</v>
      </c>
      <c r="J56">
        <v>4.6764529968644303E-2</v>
      </c>
      <c r="K56" t="s">
        <v>10</v>
      </c>
      <c r="L56">
        <v>3.2248010423984501E-2</v>
      </c>
      <c r="M56" t="s">
        <v>10</v>
      </c>
      <c r="N56">
        <v>7.4208829915467997E-2</v>
      </c>
      <c r="O56" t="s">
        <v>10</v>
      </c>
      <c r="P56">
        <v>0.16788969278975799</v>
      </c>
      <c r="Q56" t="s">
        <v>10</v>
      </c>
      <c r="R56">
        <v>3.17366870297894E-2</v>
      </c>
      <c r="S56" t="s">
        <v>10</v>
      </c>
      <c r="T56">
        <v>6.75981243265215E-2</v>
      </c>
      <c r="U56" t="s">
        <v>10</v>
      </c>
      <c r="W56" t="str">
        <f t="shared" si="5"/>
        <v xml:space="preserve">          </v>
      </c>
      <c r="X56" t="str">
        <f t="shared" si="6"/>
        <v/>
      </c>
      <c r="Y56">
        <f t="shared" si="7"/>
        <v>0</v>
      </c>
    </row>
    <row r="57" spans="1:25" x14ac:dyDescent="0.25">
      <c r="A57" t="s">
        <v>30</v>
      </c>
      <c r="B57">
        <v>2.9544572774908299E-2</v>
      </c>
      <c r="C57" t="s">
        <v>10</v>
      </c>
      <c r="D57">
        <v>5.5377474248012599E-2</v>
      </c>
      <c r="E57" t="s">
        <v>10</v>
      </c>
      <c r="F57">
        <v>0.25932951759966999</v>
      </c>
      <c r="G57" t="s">
        <v>7</v>
      </c>
      <c r="H57">
        <v>7.3398503458392203E-2</v>
      </c>
      <c r="I57" t="s">
        <v>10</v>
      </c>
      <c r="J57">
        <v>6.0426884692484403E-2</v>
      </c>
      <c r="K57" t="s">
        <v>10</v>
      </c>
      <c r="L57">
        <v>0.11090489200472101</v>
      </c>
      <c r="M57" t="s">
        <v>10</v>
      </c>
      <c r="N57">
        <v>4.3800184468550697E-2</v>
      </c>
      <c r="O57" t="s">
        <v>10</v>
      </c>
      <c r="P57">
        <v>9.2014228582285904E-2</v>
      </c>
      <c r="Q57" t="s">
        <v>10</v>
      </c>
      <c r="R57">
        <v>3.4516936129126298E-2</v>
      </c>
      <c r="S57" t="s">
        <v>10</v>
      </c>
      <c r="T57">
        <v>0.109222742838014</v>
      </c>
      <c r="U57" t="s">
        <v>10</v>
      </c>
      <c r="W57" t="str">
        <f t="shared" si="5"/>
        <v xml:space="preserve">   *       </v>
      </c>
      <c r="X57" t="str">
        <f t="shared" si="6"/>
        <v>*</v>
      </c>
      <c r="Y57">
        <f t="shared" si="7"/>
        <v>1</v>
      </c>
    </row>
    <row r="58" spans="1:25" x14ac:dyDescent="0.25">
      <c r="A58" t="s">
        <v>31</v>
      </c>
      <c r="B58">
        <v>2.4935681070274999E-2</v>
      </c>
      <c r="C58" t="s">
        <v>10</v>
      </c>
      <c r="D58">
        <v>2.7427049344000001E-2</v>
      </c>
      <c r="E58" t="s">
        <v>10</v>
      </c>
      <c r="F58">
        <v>4.6272635353660302E-2</v>
      </c>
      <c r="G58" t="s">
        <v>10</v>
      </c>
      <c r="H58">
        <v>0.107550769961826</v>
      </c>
      <c r="I58" t="s">
        <v>10</v>
      </c>
      <c r="J58">
        <v>4.2834389404828997E-2</v>
      </c>
      <c r="K58" t="s">
        <v>10</v>
      </c>
      <c r="L58">
        <v>7.5296113286046795E-2</v>
      </c>
      <c r="M58" t="s">
        <v>10</v>
      </c>
      <c r="N58">
        <v>3.26394566360921E-2</v>
      </c>
      <c r="O58" t="s">
        <v>10</v>
      </c>
      <c r="P58">
        <v>6.4065311351014995E-2</v>
      </c>
      <c r="Q58" t="s">
        <v>10</v>
      </c>
      <c r="R58">
        <v>1.9858982840674701E-2</v>
      </c>
      <c r="S58" t="s">
        <v>10</v>
      </c>
      <c r="T58">
        <v>5.9036367581857603E-2</v>
      </c>
      <c r="U58" t="s">
        <v>10</v>
      </c>
      <c r="W58" t="str">
        <f t="shared" si="5"/>
        <v xml:space="preserve">          </v>
      </c>
      <c r="X58" t="str">
        <f t="shared" si="6"/>
        <v/>
      </c>
      <c r="Y58">
        <f t="shared" si="7"/>
        <v>0</v>
      </c>
    </row>
    <row r="59" spans="1:25" x14ac:dyDescent="0.25">
      <c r="A59" t="s">
        <v>32</v>
      </c>
      <c r="B59">
        <v>5.2282867861254002E-2</v>
      </c>
      <c r="C59" t="s">
        <v>10</v>
      </c>
      <c r="D59">
        <v>1.79217543795816E-2</v>
      </c>
      <c r="E59" t="s">
        <v>10</v>
      </c>
      <c r="F59">
        <v>6.4166369110603805E-2</v>
      </c>
      <c r="G59" t="s">
        <v>10</v>
      </c>
      <c r="H59">
        <v>0.193853276041033</v>
      </c>
      <c r="I59" t="s">
        <v>10</v>
      </c>
      <c r="J59">
        <v>9.9700803258318801E-2</v>
      </c>
      <c r="K59" t="s">
        <v>10</v>
      </c>
      <c r="L59">
        <v>9.57861303076665E-2</v>
      </c>
      <c r="M59" t="s">
        <v>10</v>
      </c>
      <c r="N59">
        <v>0.21540268649840699</v>
      </c>
      <c r="O59" t="s">
        <v>7</v>
      </c>
      <c r="P59">
        <v>0.16788969278975799</v>
      </c>
      <c r="Q59" t="s">
        <v>10</v>
      </c>
      <c r="R59">
        <v>0.16277585920496601</v>
      </c>
      <c r="S59" t="s">
        <v>10</v>
      </c>
      <c r="T59">
        <v>6.1781857738714099E-2</v>
      </c>
      <c r="U59" t="s">
        <v>10</v>
      </c>
      <c r="W59" t="str">
        <f t="shared" si="5"/>
        <v xml:space="preserve">       *   </v>
      </c>
      <c r="X59" t="str">
        <f t="shared" si="6"/>
        <v>*</v>
      </c>
      <c r="Y59">
        <f t="shared" si="7"/>
        <v>1</v>
      </c>
    </row>
    <row r="60" spans="1:25" x14ac:dyDescent="0.25">
      <c r="A60" t="s">
        <v>33</v>
      </c>
      <c r="B60">
        <v>1.6857324604069301E-2</v>
      </c>
      <c r="C60" t="s">
        <v>10</v>
      </c>
      <c r="D60">
        <v>0.16289214038756999</v>
      </c>
      <c r="E60" t="s">
        <v>10</v>
      </c>
      <c r="F60">
        <v>0.107016291686064</v>
      </c>
      <c r="G60" t="s">
        <v>10</v>
      </c>
      <c r="H60">
        <v>0.121663835946219</v>
      </c>
      <c r="I60" t="s">
        <v>10</v>
      </c>
      <c r="J60">
        <v>5.7021860833531703E-2</v>
      </c>
      <c r="K60" t="s">
        <v>10</v>
      </c>
      <c r="L60">
        <v>0.12407462758290699</v>
      </c>
      <c r="M60" t="s">
        <v>10</v>
      </c>
      <c r="N60">
        <v>2.69671208535655E-2</v>
      </c>
      <c r="O60" t="s">
        <v>10</v>
      </c>
      <c r="P60">
        <v>6.1130594320613303E-2</v>
      </c>
      <c r="Q60" t="s">
        <v>10</v>
      </c>
      <c r="R60">
        <v>4.6972456172581098E-2</v>
      </c>
      <c r="S60" t="s">
        <v>10</v>
      </c>
      <c r="T60">
        <v>7.4464907364905297E-2</v>
      </c>
      <c r="U60" t="s">
        <v>10</v>
      </c>
      <c r="W60" t="str">
        <f t="shared" si="5"/>
        <v xml:space="preserve">          </v>
      </c>
      <c r="X60" t="str">
        <f t="shared" si="6"/>
        <v/>
      </c>
      <c r="Y60">
        <f t="shared" si="7"/>
        <v>0</v>
      </c>
    </row>
    <row r="61" spans="1:25" x14ac:dyDescent="0.25">
      <c r="A61" t="s">
        <v>34</v>
      </c>
      <c r="B61">
        <v>4.9695900533856002E-2</v>
      </c>
      <c r="C61" t="s">
        <v>10</v>
      </c>
      <c r="D61">
        <v>0.11547441759194201</v>
      </c>
      <c r="E61" t="s">
        <v>10</v>
      </c>
      <c r="F61">
        <v>0.152517381277717</v>
      </c>
      <c r="G61" t="s">
        <v>10</v>
      </c>
      <c r="H61">
        <v>0.121663835946219</v>
      </c>
      <c r="I61" t="s">
        <v>10</v>
      </c>
      <c r="J61">
        <v>5.3907246372563798E-2</v>
      </c>
      <c r="K61" t="s">
        <v>10</v>
      </c>
      <c r="L61">
        <v>9.3901979766573399E-2</v>
      </c>
      <c r="M61" t="s">
        <v>10</v>
      </c>
      <c r="N61">
        <v>0.112176425368487</v>
      </c>
      <c r="O61" t="s">
        <v>10</v>
      </c>
      <c r="P61">
        <v>0.37759451193912402</v>
      </c>
      <c r="Q61" t="s">
        <v>7</v>
      </c>
      <c r="R61">
        <v>1.9858982840674701E-2</v>
      </c>
      <c r="S61" t="s">
        <v>10</v>
      </c>
      <c r="T61">
        <v>2.3669707240136999E-2</v>
      </c>
      <c r="U61" t="s">
        <v>10</v>
      </c>
      <c r="W61" t="str">
        <f t="shared" si="5"/>
        <v xml:space="preserve">        *  </v>
      </c>
      <c r="X61" t="str">
        <f t="shared" si="6"/>
        <v>*</v>
      </c>
      <c r="Y61">
        <f t="shared" si="7"/>
        <v>1</v>
      </c>
    </row>
    <row r="62" spans="1:25" x14ac:dyDescent="0.25">
      <c r="A62" t="s">
        <v>35</v>
      </c>
      <c r="B62">
        <v>5.8328255630689697E-2</v>
      </c>
      <c r="C62" t="s">
        <v>10</v>
      </c>
      <c r="D62">
        <v>3.2979824690434797E-2</v>
      </c>
      <c r="E62" t="s">
        <v>10</v>
      </c>
      <c r="F62">
        <v>0.16755623469200301</v>
      </c>
      <c r="G62" t="s">
        <v>10</v>
      </c>
      <c r="H62">
        <v>0.14819976505114499</v>
      </c>
      <c r="I62" t="s">
        <v>10</v>
      </c>
      <c r="J62">
        <v>9.8354954804696998E-2</v>
      </c>
      <c r="K62" t="s">
        <v>10</v>
      </c>
      <c r="L62">
        <v>0.112111968735965</v>
      </c>
      <c r="M62" t="s">
        <v>10</v>
      </c>
      <c r="N62">
        <v>0.16511827408728999</v>
      </c>
      <c r="O62" t="s">
        <v>7</v>
      </c>
      <c r="P62">
        <v>0.18366599159977501</v>
      </c>
      <c r="Q62" t="s">
        <v>10</v>
      </c>
      <c r="R62">
        <v>4.6972456172581098E-2</v>
      </c>
      <c r="S62" t="s">
        <v>10</v>
      </c>
      <c r="T62">
        <v>5.9031614058064702E-2</v>
      </c>
      <c r="U62" t="s">
        <v>10</v>
      </c>
      <c r="W62" t="str">
        <f t="shared" si="5"/>
        <v xml:space="preserve">       *   </v>
      </c>
      <c r="X62" t="str">
        <f t="shared" si="6"/>
        <v>*</v>
      </c>
      <c r="Y62">
        <f t="shared" si="7"/>
        <v>1</v>
      </c>
    </row>
    <row r="63" spans="1:25" x14ac:dyDescent="0.25">
      <c r="A63" t="s">
        <v>36</v>
      </c>
      <c r="B63">
        <v>2.21991144734267E-2</v>
      </c>
      <c r="C63" t="s">
        <v>10</v>
      </c>
      <c r="D63">
        <v>3.2979824690434797E-2</v>
      </c>
      <c r="E63" t="s">
        <v>10</v>
      </c>
      <c r="F63">
        <v>0.10347015717382101</v>
      </c>
      <c r="G63" t="s">
        <v>10</v>
      </c>
      <c r="H63">
        <v>0.181638460874115</v>
      </c>
      <c r="I63" t="s">
        <v>10</v>
      </c>
      <c r="J63">
        <v>0.101967998264637</v>
      </c>
      <c r="K63" t="s">
        <v>10</v>
      </c>
      <c r="L63">
        <v>8.7134672210987196E-2</v>
      </c>
      <c r="M63" t="s">
        <v>10</v>
      </c>
      <c r="N63">
        <v>0.16507116480277201</v>
      </c>
      <c r="O63" t="s">
        <v>7</v>
      </c>
      <c r="P63">
        <v>5.90640353754062E-2</v>
      </c>
      <c r="Q63" t="s">
        <v>10</v>
      </c>
      <c r="R63">
        <v>4.8183226599288503E-2</v>
      </c>
      <c r="S63" t="s">
        <v>10</v>
      </c>
      <c r="T63">
        <v>5.2057990275164702E-2</v>
      </c>
      <c r="U63" t="s">
        <v>10</v>
      </c>
      <c r="W63" t="str">
        <f t="shared" si="5"/>
        <v xml:space="preserve">       *   </v>
      </c>
      <c r="X63" t="str">
        <f t="shared" si="6"/>
        <v>*</v>
      </c>
      <c r="Y63">
        <f t="shared" si="7"/>
        <v>1</v>
      </c>
    </row>
    <row r="64" spans="1:25" x14ac:dyDescent="0.25">
      <c r="A64" t="s">
        <v>37</v>
      </c>
      <c r="B64">
        <v>1.33789993058453E-2</v>
      </c>
      <c r="C64" t="s">
        <v>10</v>
      </c>
      <c r="D64">
        <v>0.118204357961089</v>
      </c>
      <c r="E64" t="s">
        <v>10</v>
      </c>
      <c r="F64">
        <v>6.2331722321496502E-2</v>
      </c>
      <c r="G64" t="s">
        <v>10</v>
      </c>
      <c r="H64">
        <v>9.22224818490089E-2</v>
      </c>
      <c r="I64" t="s">
        <v>10</v>
      </c>
      <c r="J64">
        <v>7.1361591233759097E-2</v>
      </c>
      <c r="K64" t="s">
        <v>10</v>
      </c>
      <c r="L64">
        <v>2.9432780510644099E-2</v>
      </c>
      <c r="M64" t="s">
        <v>10</v>
      </c>
      <c r="N64">
        <v>0.13069232523686</v>
      </c>
      <c r="O64" t="s">
        <v>10</v>
      </c>
      <c r="P64">
        <v>0.210856274465508</v>
      </c>
      <c r="Q64" t="s">
        <v>10</v>
      </c>
      <c r="R64">
        <v>5.8140288454612402E-2</v>
      </c>
      <c r="S64" t="s">
        <v>10</v>
      </c>
      <c r="T64">
        <v>5.2057990275164702E-2</v>
      </c>
      <c r="U64" t="s">
        <v>10</v>
      </c>
      <c r="W64" t="str">
        <f t="shared" si="5"/>
        <v xml:space="preserve">          </v>
      </c>
      <c r="X64" t="str">
        <f t="shared" si="6"/>
        <v/>
      </c>
      <c r="Y64">
        <f t="shared" si="7"/>
        <v>0</v>
      </c>
    </row>
    <row r="65" spans="1:25" x14ac:dyDescent="0.25">
      <c r="A65" t="s">
        <v>38</v>
      </c>
      <c r="B65">
        <v>4.8084465463083301E-2</v>
      </c>
      <c r="C65" t="s">
        <v>10</v>
      </c>
      <c r="D65">
        <v>2.00046769821722E-2</v>
      </c>
      <c r="E65" t="s">
        <v>10</v>
      </c>
      <c r="F65">
        <v>0.18911808490742099</v>
      </c>
      <c r="G65" t="s">
        <v>10</v>
      </c>
      <c r="H65">
        <v>9.96195206737501E-2</v>
      </c>
      <c r="I65" t="s">
        <v>10</v>
      </c>
      <c r="J65">
        <v>0.10439903412160401</v>
      </c>
      <c r="K65" t="s">
        <v>10</v>
      </c>
      <c r="L65">
        <v>7.70728883836206E-2</v>
      </c>
      <c r="M65" t="s">
        <v>10</v>
      </c>
      <c r="N65">
        <v>9.2247563471968594E-2</v>
      </c>
      <c r="O65" t="s">
        <v>10</v>
      </c>
      <c r="P65">
        <v>0.19288844212238601</v>
      </c>
      <c r="Q65" t="s">
        <v>10</v>
      </c>
      <c r="R65">
        <v>0.269537286849933</v>
      </c>
      <c r="S65" t="s">
        <v>10</v>
      </c>
      <c r="T65">
        <v>0.12737297358626201</v>
      </c>
      <c r="U65" t="s">
        <v>10</v>
      </c>
      <c r="W65" t="str">
        <f t="shared" si="5"/>
        <v xml:space="preserve">          </v>
      </c>
      <c r="X65" t="str">
        <f t="shared" si="6"/>
        <v/>
      </c>
      <c r="Y6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te095_csn_issues_phpmyadmin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2021-11-20T14:57:22Z</dcterms:created>
  <dcterms:modified xsi:type="dcterms:W3CDTF">2021-11-20T15:05:24Z</dcterms:modified>
</cp:coreProperties>
</file>