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corts\"/>
    </mc:Choice>
  </mc:AlternateContent>
  <xr:revisionPtr revIDLastSave="0" documentId="13_ncr:1_{94D72499-5742-4688-AB95-38398C3D7D0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corts_csn_issues" sheetId="1" r:id="rId1"/>
    <sheet name="corts_csn_issues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AD3" i="2"/>
  <c r="AA3" i="2"/>
  <c r="X3" i="2"/>
  <c r="U3" i="2"/>
  <c r="R3" i="2"/>
  <c r="O3" i="2"/>
  <c r="L3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AG32" i="2"/>
  <c r="AL32" i="2" s="1"/>
  <c r="AG31" i="2"/>
  <c r="AL31" i="2" s="1"/>
  <c r="AG30" i="2"/>
  <c r="AJ30" i="2" s="1"/>
  <c r="AG29" i="2"/>
  <c r="AJ29" i="2" s="1"/>
  <c r="AG28" i="2"/>
  <c r="AH28" i="2" s="1"/>
  <c r="AG27" i="2"/>
  <c r="AH27" i="2" s="1"/>
  <c r="AG26" i="2"/>
  <c r="AL26" i="2" s="1"/>
  <c r="AG25" i="2"/>
  <c r="AL25" i="2" s="1"/>
  <c r="AG24" i="2"/>
  <c r="AL24" i="2" s="1"/>
  <c r="AG23" i="2"/>
  <c r="AL23" i="2" s="1"/>
  <c r="AG22" i="2"/>
  <c r="AJ22" i="2" s="1"/>
  <c r="AG21" i="2"/>
  <c r="AJ21" i="2" s="1"/>
  <c r="AG20" i="2"/>
  <c r="AH20" i="2" s="1"/>
  <c r="AG19" i="2"/>
  <c r="AH19" i="2" s="1"/>
  <c r="AG18" i="2"/>
  <c r="AJ18" i="2" s="1"/>
  <c r="AG17" i="2"/>
  <c r="AL17" i="2" s="1"/>
  <c r="AG16" i="2"/>
  <c r="AL16" i="2" s="1"/>
  <c r="AG15" i="2"/>
  <c r="AL15" i="2" s="1"/>
  <c r="AG14" i="2"/>
  <c r="AJ14" i="2" s="1"/>
  <c r="AG13" i="2"/>
  <c r="AJ13" i="2" s="1"/>
  <c r="AG12" i="2"/>
  <c r="AH12" i="2" s="1"/>
  <c r="AG11" i="2"/>
  <c r="AH11" i="2" s="1"/>
  <c r="AG10" i="2"/>
  <c r="AL10" i="2" s="1"/>
  <c r="AG9" i="2"/>
  <c r="AL9" i="2" s="1"/>
  <c r="AG8" i="2"/>
  <c r="AL8" i="2" s="1"/>
  <c r="AG7" i="2"/>
  <c r="AL7" i="2" s="1"/>
  <c r="AG6" i="2"/>
  <c r="AJ6" i="2" s="1"/>
  <c r="AG5" i="2"/>
  <c r="AJ5" i="2" s="1"/>
  <c r="AG4" i="2"/>
  <c r="AH4" i="2" s="1"/>
  <c r="AG3" i="2"/>
  <c r="AH3" i="2" s="1"/>
  <c r="X3" i="1"/>
  <c r="X4" i="1"/>
  <c r="X5" i="1"/>
  <c r="X6" i="1"/>
  <c r="X7" i="1"/>
  <c r="X8" i="1"/>
  <c r="X9" i="1"/>
  <c r="X10" i="1"/>
  <c r="AC10" i="1" s="1"/>
  <c r="X11" i="1"/>
  <c r="X12" i="1"/>
  <c r="X13" i="1"/>
  <c r="X14" i="1"/>
  <c r="X15" i="1"/>
  <c r="X16" i="1"/>
  <c r="X17" i="1"/>
  <c r="X18" i="1"/>
  <c r="AA18" i="1" s="1"/>
  <c r="X19" i="1"/>
  <c r="X20" i="1"/>
  <c r="X21" i="1"/>
  <c r="X22" i="1"/>
  <c r="X23" i="1"/>
  <c r="X24" i="1"/>
  <c r="X25" i="1"/>
  <c r="X26" i="1"/>
  <c r="AC26" i="1" s="1"/>
  <c r="X27" i="1"/>
  <c r="X28" i="1"/>
  <c r="X29" i="1"/>
  <c r="X30" i="1"/>
  <c r="X31" i="1"/>
  <c r="X32" i="1"/>
  <c r="AA31" i="1"/>
  <c r="W32" i="1"/>
  <c r="AB32" i="1" s="1"/>
  <c r="AC31" i="1"/>
  <c r="W31" i="1"/>
  <c r="AB31" i="1" s="1"/>
  <c r="AB30" i="1"/>
  <c r="W30" i="1"/>
  <c r="Z30" i="1" s="1"/>
  <c r="AB29" i="1"/>
  <c r="W29" i="1"/>
  <c r="Z29" i="1" s="1"/>
  <c r="AB28" i="1"/>
  <c r="Z28" i="1"/>
  <c r="W28" i="1"/>
  <c r="AB27" i="1"/>
  <c r="Z27" i="1"/>
  <c r="W27" i="1"/>
  <c r="AB26" i="1"/>
  <c r="Z26" i="1"/>
  <c r="W26" i="1"/>
  <c r="W25" i="1"/>
  <c r="AB25" i="1" s="1"/>
  <c r="W24" i="1"/>
  <c r="AB24" i="1" s="1"/>
  <c r="AA23" i="1"/>
  <c r="W23" i="1"/>
  <c r="AB23" i="1" s="1"/>
  <c r="AB22" i="1"/>
  <c r="W22" i="1"/>
  <c r="Z22" i="1" s="1"/>
  <c r="AB21" i="1"/>
  <c r="W21" i="1"/>
  <c r="Z21" i="1" s="1"/>
  <c r="AB20" i="1"/>
  <c r="Z20" i="1"/>
  <c r="W20" i="1"/>
  <c r="AB19" i="1"/>
  <c r="Z19" i="1"/>
  <c r="W19" i="1"/>
  <c r="AB18" i="1"/>
  <c r="Z18" i="1"/>
  <c r="W18" i="1"/>
  <c r="W17" i="1"/>
  <c r="AB17" i="1" s="1"/>
  <c r="W16" i="1"/>
  <c r="AB16" i="1" s="1"/>
  <c r="AC15" i="1"/>
  <c r="AA15" i="1"/>
  <c r="W15" i="1"/>
  <c r="AB15" i="1" s="1"/>
  <c r="AB14" i="1"/>
  <c r="W14" i="1"/>
  <c r="Z14" i="1" s="1"/>
  <c r="AB13" i="1"/>
  <c r="W13" i="1"/>
  <c r="Z13" i="1" s="1"/>
  <c r="AB12" i="1"/>
  <c r="Z12" i="1"/>
  <c r="W12" i="1"/>
  <c r="AB11" i="1"/>
  <c r="Z11" i="1"/>
  <c r="W11" i="1"/>
  <c r="AB10" i="1"/>
  <c r="Z10" i="1"/>
  <c r="W10" i="1"/>
  <c r="W9" i="1"/>
  <c r="AB9" i="1" s="1"/>
  <c r="W8" i="1"/>
  <c r="Z8" i="1" s="1"/>
  <c r="AC7" i="1"/>
  <c r="AA7" i="1"/>
  <c r="W7" i="1"/>
  <c r="AB7" i="1" s="1"/>
  <c r="AB6" i="1"/>
  <c r="W6" i="1"/>
  <c r="Z6" i="1" s="1"/>
  <c r="AB5" i="1"/>
  <c r="W5" i="1"/>
  <c r="Z5" i="1" s="1"/>
  <c r="AB4" i="1"/>
  <c r="Z4" i="1"/>
  <c r="W4" i="1"/>
  <c r="AB3" i="1"/>
  <c r="Z3" i="1"/>
  <c r="W3" i="1"/>
  <c r="AH18" i="2" l="1"/>
  <c r="AM18" i="2" s="1"/>
  <c r="AH5" i="2"/>
  <c r="AI5" i="2" s="1"/>
  <c r="AL18" i="2"/>
  <c r="AL5" i="2"/>
  <c r="AJ4" i="2"/>
  <c r="AH13" i="2"/>
  <c r="AI13" i="2" s="1"/>
  <c r="AH22" i="2"/>
  <c r="AK22" i="2" s="1"/>
  <c r="AJ27" i="2"/>
  <c r="AL22" i="2"/>
  <c r="AK5" i="2"/>
  <c r="AJ10" i="2"/>
  <c r="AJ15" i="2"/>
  <c r="AJ19" i="2"/>
  <c r="AL29" i="2"/>
  <c r="AL3" i="2"/>
  <c r="AH6" i="2"/>
  <c r="AK6" i="2" s="1"/>
  <c r="AJ12" i="2"/>
  <c r="AL21" i="2"/>
  <c r="AJ26" i="2"/>
  <c r="AJ3" i="2"/>
  <c r="AH10" i="2"/>
  <c r="AM10" i="2" s="1"/>
  <c r="AL19" i="2"/>
  <c r="AH26" i="2"/>
  <c r="AM26" i="2" s="1"/>
  <c r="AH29" i="2"/>
  <c r="AI29" i="2" s="1"/>
  <c r="AL6" i="2"/>
  <c r="AL13" i="2"/>
  <c r="AJ20" i="2"/>
  <c r="AL30" i="2"/>
  <c r="AJ7" i="2"/>
  <c r="AJ11" i="2"/>
  <c r="AH14" i="2"/>
  <c r="AK14" i="2" s="1"/>
  <c r="AH21" i="2"/>
  <c r="AI21" i="2" s="1"/>
  <c r="AJ23" i="2"/>
  <c r="AL11" i="2"/>
  <c r="AL14" i="2"/>
  <c r="AJ31" i="2"/>
  <c r="AJ28" i="2"/>
  <c r="AI20" i="2"/>
  <c r="AM20" i="2"/>
  <c r="AK20" i="2"/>
  <c r="AI3" i="2"/>
  <c r="AM3" i="2"/>
  <c r="AK3" i="2"/>
  <c r="AI12" i="2"/>
  <c r="AM12" i="2"/>
  <c r="AK12" i="2"/>
  <c r="AI27" i="2"/>
  <c r="AM27" i="2"/>
  <c r="AK27" i="2"/>
  <c r="AM19" i="2"/>
  <c r="AI19" i="2"/>
  <c r="AK19" i="2"/>
  <c r="AI28" i="2"/>
  <c r="AM28" i="2"/>
  <c r="AK28" i="2"/>
  <c r="AI4" i="2"/>
  <c r="AM4" i="2"/>
  <c r="AK4" i="2"/>
  <c r="AI11" i="2"/>
  <c r="AM11" i="2"/>
  <c r="AK11" i="2"/>
  <c r="AH9" i="2"/>
  <c r="AI10" i="2"/>
  <c r="AH25" i="2"/>
  <c r="AL4" i="2"/>
  <c r="AM5" i="2"/>
  <c r="AH8" i="2"/>
  <c r="AL12" i="2"/>
  <c r="AH16" i="2"/>
  <c r="AL20" i="2"/>
  <c r="AH24" i="2"/>
  <c r="AL28" i="2"/>
  <c r="AH32" i="2"/>
  <c r="AH17" i="2"/>
  <c r="AI18" i="2"/>
  <c r="AH7" i="2"/>
  <c r="AJ9" i="2"/>
  <c r="AK10" i="2"/>
  <c r="AH15" i="2"/>
  <c r="AJ17" i="2"/>
  <c r="AK18" i="2"/>
  <c r="AH23" i="2"/>
  <c r="AJ25" i="2"/>
  <c r="AL27" i="2"/>
  <c r="AH31" i="2"/>
  <c r="AJ8" i="2"/>
  <c r="AJ16" i="2"/>
  <c r="AJ24" i="2"/>
  <c r="AH30" i="2"/>
  <c r="AJ32" i="2"/>
  <c r="AC3" i="1"/>
  <c r="Y3" i="1"/>
  <c r="AA3" i="1"/>
  <c r="AC19" i="1"/>
  <c r="AA19" i="1"/>
  <c r="Y19" i="1"/>
  <c r="Y20" i="1"/>
  <c r="AC20" i="1"/>
  <c r="AA20" i="1"/>
  <c r="Y11" i="1"/>
  <c r="AC11" i="1"/>
  <c r="AA11" i="1"/>
  <c r="Y28" i="1"/>
  <c r="AC28" i="1"/>
  <c r="AA28" i="1"/>
  <c r="Y12" i="1"/>
  <c r="AC12" i="1"/>
  <c r="AA12" i="1"/>
  <c r="Y27" i="1"/>
  <c r="AC27" i="1"/>
  <c r="AA27" i="1"/>
  <c r="Y4" i="1"/>
  <c r="AC4" i="1"/>
  <c r="AA4" i="1"/>
  <c r="Y18" i="1"/>
  <c r="Y26" i="1"/>
  <c r="Y10" i="1"/>
  <c r="Z9" i="1"/>
  <c r="AA10" i="1"/>
  <c r="Y15" i="1"/>
  <c r="Z16" i="1"/>
  <c r="Y23" i="1"/>
  <c r="Z24" i="1"/>
  <c r="Y31" i="1"/>
  <c r="Z32" i="1"/>
  <c r="Z17" i="1"/>
  <c r="Z25" i="1"/>
  <c r="AA26" i="1"/>
  <c r="Y7" i="1"/>
  <c r="Z7" i="1"/>
  <c r="Z15" i="1"/>
  <c r="AC18" i="1"/>
  <c r="Z23" i="1"/>
  <c r="Z31" i="1"/>
  <c r="AC23" i="1"/>
  <c r="AB8" i="1"/>
  <c r="AM13" i="2" l="1"/>
  <c r="AK13" i="2"/>
  <c r="AM6" i="2"/>
  <c r="AM14" i="2"/>
  <c r="AM21" i="2"/>
  <c r="AI6" i="2"/>
  <c r="AI22" i="2"/>
  <c r="AI26" i="2"/>
  <c r="AK26" i="2"/>
  <c r="AM22" i="2"/>
  <c r="AK29" i="2"/>
  <c r="AM29" i="2"/>
  <c r="AI14" i="2"/>
  <c r="AK21" i="2"/>
  <c r="AM32" i="2"/>
  <c r="AK32" i="2"/>
  <c r="AI32" i="2"/>
  <c r="AM25" i="2"/>
  <c r="AK25" i="2"/>
  <c r="AI25" i="2"/>
  <c r="AM8" i="2"/>
  <c r="AK8" i="2"/>
  <c r="AI8" i="2"/>
  <c r="AM24" i="2"/>
  <c r="AK24" i="2"/>
  <c r="AI24" i="2"/>
  <c r="AM7" i="2"/>
  <c r="AK7" i="2"/>
  <c r="AI7" i="2"/>
  <c r="AM16" i="2"/>
  <c r="AK16" i="2"/>
  <c r="AI16" i="2"/>
  <c r="AK15" i="2"/>
  <c r="AI15" i="2"/>
  <c r="AM15" i="2"/>
  <c r="AK31" i="2"/>
  <c r="AI31" i="2"/>
  <c r="AM31" i="2"/>
  <c r="AK30" i="2"/>
  <c r="AI30" i="2"/>
  <c r="AM30" i="2"/>
  <c r="AK23" i="2"/>
  <c r="AI23" i="2"/>
  <c r="AM23" i="2"/>
  <c r="AM17" i="2"/>
  <c r="AK17" i="2"/>
  <c r="AI17" i="2"/>
  <c r="AM9" i="2"/>
  <c r="AK9" i="2"/>
  <c r="AI9" i="2"/>
  <c r="AC8" i="1"/>
  <c r="Y8" i="1"/>
  <c r="AA8" i="1"/>
  <c r="AA14" i="1"/>
  <c r="Y14" i="1"/>
  <c r="AC14" i="1"/>
  <c r="Y21" i="1"/>
  <c r="AC21" i="1"/>
  <c r="AA21" i="1"/>
  <c r="AC16" i="1"/>
  <c r="Y16" i="1"/>
  <c r="AA16" i="1"/>
  <c r="AC25" i="1"/>
  <c r="AA25" i="1"/>
  <c r="Y25" i="1"/>
  <c r="AA30" i="1"/>
  <c r="Y30" i="1"/>
  <c r="AC30" i="1"/>
  <c r="Y5" i="1"/>
  <c r="AA5" i="1"/>
  <c r="AC5" i="1"/>
  <c r="Y13" i="1"/>
  <c r="AA13" i="1"/>
  <c r="AC13" i="1"/>
  <c r="AC32" i="1"/>
  <c r="AA32" i="1"/>
  <c r="Y32" i="1"/>
  <c r="AC17" i="1"/>
  <c r="AA17" i="1"/>
  <c r="Y17" i="1"/>
  <c r="AA6" i="1"/>
  <c r="Y6" i="1"/>
  <c r="Y1" i="1" s="1"/>
  <c r="AC6" i="1"/>
  <c r="Y29" i="1"/>
  <c r="AC29" i="1"/>
  <c r="AA29" i="1"/>
  <c r="AA22" i="1"/>
  <c r="Y22" i="1"/>
  <c r="AC22" i="1"/>
  <c r="AC24" i="1"/>
  <c r="AA24" i="1"/>
  <c r="Y24" i="1"/>
  <c r="AC9" i="1"/>
  <c r="AA9" i="1"/>
  <c r="Y9" i="1"/>
  <c r="AI1" i="2" l="1"/>
</calcChain>
</file>

<file path=xl/sharedStrings.xml><?xml version="1.0" encoding="utf-8"?>
<sst xmlns="http://schemas.openxmlformats.org/spreadsheetml/2006/main" count="744" uniqueCount="46">
  <si>
    <t>CS</t>
  </si>
  <si>
    <t xml:space="preserve"> cor_ts</t>
  </si>
  <si>
    <t xml:space="preserve"> sig</t>
  </si>
  <si>
    <t xml:space="preserve">CyclomaticComplexity </t>
  </si>
  <si>
    <t xml:space="preserve">   *</t>
  </si>
  <si>
    <t xml:space="preserve">NPathComplexity </t>
  </si>
  <si>
    <t xml:space="preserve">ExcessiveMethodLength </t>
  </si>
  <si>
    <t xml:space="preserve">ExcessiveClassLength </t>
  </si>
  <si>
    <t xml:space="preserve">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</si>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</sst>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opLeftCell="A4" workbookViewId="0">
      <selection activeCell="A35" sqref="A35:U66"/>
    </sheetView>
  </sheetViews>
  <sheetFormatPr defaultRowHeight="15" x14ac:dyDescent="0.25"/>
  <cols>
    <col min="1" max="1" width="27.140625" bestFit="1" customWidth="1"/>
    <col min="23" max="23" width="16.85546875" customWidth="1"/>
  </cols>
  <sheetData>
    <row r="1" spans="1:35" x14ac:dyDescent="0.25">
      <c r="B1" t="s">
        <v>35</v>
      </c>
      <c r="D1" t="s">
        <v>36</v>
      </c>
      <c r="F1" t="s">
        <v>37</v>
      </c>
      <c r="H1" t="s">
        <v>38</v>
      </c>
      <c r="J1" t="s">
        <v>39</v>
      </c>
      <c r="L1" t="s">
        <v>40</v>
      </c>
      <c r="N1" t="s">
        <v>41</v>
      </c>
      <c r="P1" t="s">
        <v>42</v>
      </c>
      <c r="R1" t="s">
        <v>43</v>
      </c>
      <c r="T1" t="s">
        <v>44</v>
      </c>
      <c r="W1" t="s">
        <v>45</v>
      </c>
      <c r="Y1">
        <f>SUM(Y3:Y32)</f>
        <v>133</v>
      </c>
    </row>
    <row r="2" spans="1:35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AI2" t="s">
        <v>35</v>
      </c>
    </row>
    <row r="3" spans="1:35" x14ac:dyDescent="0.25">
      <c r="A3" t="s">
        <v>3</v>
      </c>
      <c r="B3">
        <v>0.49</v>
      </c>
      <c r="C3" t="s">
        <v>4</v>
      </c>
      <c r="D3">
        <v>0.24</v>
      </c>
      <c r="E3" t="s">
        <v>8</v>
      </c>
      <c r="F3">
        <v>-7.0000000000000007E-2</v>
      </c>
      <c r="G3" t="s">
        <v>8</v>
      </c>
      <c r="H3">
        <v>-0.6</v>
      </c>
      <c r="I3" t="s">
        <v>4</v>
      </c>
      <c r="J3">
        <v>0.12</v>
      </c>
      <c r="K3" t="s">
        <v>8</v>
      </c>
      <c r="L3">
        <v>-0.73</v>
      </c>
      <c r="M3" t="s">
        <v>4</v>
      </c>
      <c r="N3">
        <v>0.62</v>
      </c>
      <c r="O3" t="s">
        <v>4</v>
      </c>
      <c r="P3">
        <v>0.63</v>
      </c>
      <c r="Q3" t="s">
        <v>4</v>
      </c>
      <c r="R3">
        <v>-0.88</v>
      </c>
      <c r="S3" t="s">
        <v>4</v>
      </c>
      <c r="T3">
        <v>-0.22</v>
      </c>
      <c r="U3" t="s">
        <v>8</v>
      </c>
      <c r="W3" t="str">
        <f>_xlfn.CONCAT(C3,E3,G3,I3,K3,M3,O3,Q3,S3,U3)</f>
        <v xml:space="preserve">   *     *    *   *   *   * </v>
      </c>
      <c r="X3" t="str">
        <f t="shared" ref="X3:X32" si="0">TRIM(SUBSTITUTE(W3, " ", ""))</f>
        <v>******</v>
      </c>
      <c r="Y3">
        <f>LEN(X3)</f>
        <v>6</v>
      </c>
      <c r="Z3" t="str">
        <f>SUBSTITUTE(W3,"*","#")</f>
        <v xml:space="preserve">   #     #    #   #   #   # </v>
      </c>
      <c r="AA3" t="str">
        <f t="shared" ref="AA3:AA4" si="1">SUBSTITUTE(X3,"*",CHAR(149))</f>
        <v>••••••</v>
      </c>
      <c r="AB3" t="str">
        <f>SUBSTITUTE(W3,"*","|")</f>
        <v xml:space="preserve">   |     |    |   |   |   | </v>
      </c>
      <c r="AC3" t="str">
        <f>SUBSTITUTE(X3,"*","|")</f>
        <v>||||||</v>
      </c>
      <c r="AI3" t="s">
        <v>36</v>
      </c>
    </row>
    <row r="4" spans="1:35" x14ac:dyDescent="0.25">
      <c r="A4" t="s">
        <v>5</v>
      </c>
      <c r="B4">
        <v>0.5</v>
      </c>
      <c r="C4" t="s">
        <v>4</v>
      </c>
      <c r="D4">
        <v>0.27</v>
      </c>
      <c r="E4" t="s">
        <v>8</v>
      </c>
      <c r="F4">
        <v>-0.15</v>
      </c>
      <c r="G4" t="s">
        <v>8</v>
      </c>
      <c r="H4">
        <v>-0.53</v>
      </c>
      <c r="I4" t="s">
        <v>4</v>
      </c>
      <c r="J4">
        <v>0.08</v>
      </c>
      <c r="K4" t="s">
        <v>8</v>
      </c>
      <c r="L4">
        <v>-0.52</v>
      </c>
      <c r="M4" t="s">
        <v>4</v>
      </c>
      <c r="N4">
        <v>0.68</v>
      </c>
      <c r="O4" t="s">
        <v>4</v>
      </c>
      <c r="P4">
        <v>0.67</v>
      </c>
      <c r="Q4" t="s">
        <v>4</v>
      </c>
      <c r="R4">
        <v>-0.28000000000000003</v>
      </c>
      <c r="S4" t="s">
        <v>8</v>
      </c>
      <c r="T4">
        <v>-0.4</v>
      </c>
      <c r="U4" t="s">
        <v>4</v>
      </c>
      <c r="W4" t="str">
        <f t="shared" ref="W4:W32" si="2">_xlfn.CONCAT(C4,E4,G4,I4,K4,M4,O4,Q4,S4,U4)</f>
        <v xml:space="preserve">   *     *    *   *   *    *</v>
      </c>
      <c r="X4" t="str">
        <f t="shared" si="0"/>
        <v>******</v>
      </c>
      <c r="Y4">
        <f t="shared" ref="Y4:Y32" si="3">LEN(X4)</f>
        <v>6</v>
      </c>
      <c r="Z4" t="str">
        <f t="shared" ref="Z4:Z32" si="4">SUBSTITUTE(W4,"*","#")</f>
        <v xml:space="preserve">   #     #    #   #   #    #</v>
      </c>
      <c r="AA4" t="str">
        <f t="shared" si="1"/>
        <v>••••••</v>
      </c>
      <c r="AB4" t="str">
        <f t="shared" ref="AB4:AC32" si="5">SUBSTITUTE(W4,"*","|")</f>
        <v xml:space="preserve">   |     |    |   |   |    |</v>
      </c>
      <c r="AC4" t="str">
        <f t="shared" si="5"/>
        <v>||||||</v>
      </c>
      <c r="AI4" t="s">
        <v>37</v>
      </c>
    </row>
    <row r="5" spans="1:35" x14ac:dyDescent="0.25">
      <c r="A5" t="s">
        <v>6</v>
      </c>
      <c r="B5">
        <v>0.48</v>
      </c>
      <c r="C5" t="s">
        <v>4</v>
      </c>
      <c r="D5">
        <v>0.25</v>
      </c>
      <c r="E5" t="s">
        <v>8</v>
      </c>
      <c r="F5">
        <v>-0.03</v>
      </c>
      <c r="G5" t="s">
        <v>8</v>
      </c>
      <c r="H5">
        <v>-0.56000000000000005</v>
      </c>
      <c r="I5" t="s">
        <v>4</v>
      </c>
      <c r="J5">
        <v>0.14000000000000001</v>
      </c>
      <c r="K5" t="s">
        <v>8</v>
      </c>
      <c r="L5">
        <v>-0.17</v>
      </c>
      <c r="M5" t="s">
        <v>8</v>
      </c>
      <c r="N5">
        <v>0.6</v>
      </c>
      <c r="O5" t="s">
        <v>4</v>
      </c>
      <c r="P5">
        <v>0.64</v>
      </c>
      <c r="Q5" t="s">
        <v>4</v>
      </c>
      <c r="R5">
        <v>0.01</v>
      </c>
      <c r="S5" t="s">
        <v>8</v>
      </c>
      <c r="T5">
        <v>0.25</v>
      </c>
      <c r="U5" t="s">
        <v>8</v>
      </c>
      <c r="W5" t="str">
        <f t="shared" si="2"/>
        <v xml:space="preserve">   *     *     *   *  </v>
      </c>
      <c r="X5" t="str">
        <f t="shared" si="0"/>
        <v>****</v>
      </c>
      <c r="Y5">
        <f t="shared" si="3"/>
        <v>4</v>
      </c>
      <c r="Z5" t="str">
        <f t="shared" si="4"/>
        <v xml:space="preserve">   #     #     #   #  </v>
      </c>
      <c r="AA5" t="str">
        <f>SUBSTITUTE(X5,"*",CHAR(149))</f>
        <v>••••</v>
      </c>
      <c r="AB5" t="str">
        <f t="shared" si="5"/>
        <v xml:space="preserve">   |     |     |   |  </v>
      </c>
      <c r="AC5" t="str">
        <f t="shared" si="5"/>
        <v>||||</v>
      </c>
      <c r="AI5" t="s">
        <v>38</v>
      </c>
    </row>
    <row r="6" spans="1:35" x14ac:dyDescent="0.25">
      <c r="A6" t="s">
        <v>7</v>
      </c>
      <c r="B6">
        <v>0.15</v>
      </c>
      <c r="C6" t="s">
        <v>8</v>
      </c>
      <c r="D6">
        <v>0.25</v>
      </c>
      <c r="E6" t="s">
        <v>8</v>
      </c>
      <c r="F6">
        <v>-0.53</v>
      </c>
      <c r="G6" t="s">
        <v>8</v>
      </c>
      <c r="H6">
        <v>-0.72</v>
      </c>
      <c r="I6" t="s">
        <v>4</v>
      </c>
      <c r="J6">
        <v>0.28999999999999998</v>
      </c>
      <c r="K6" t="s">
        <v>8</v>
      </c>
      <c r="L6">
        <v>0.47</v>
      </c>
      <c r="M6" t="s">
        <v>4</v>
      </c>
      <c r="N6">
        <v>0.2</v>
      </c>
      <c r="O6" t="s">
        <v>8</v>
      </c>
      <c r="P6">
        <v>0.66</v>
      </c>
      <c r="Q6" t="s">
        <v>4</v>
      </c>
      <c r="R6">
        <v>-0.32</v>
      </c>
      <c r="S6" t="s">
        <v>8</v>
      </c>
      <c r="T6">
        <v>0.02</v>
      </c>
      <c r="U6" t="s">
        <v>8</v>
      </c>
      <c r="W6" t="str">
        <f t="shared" si="2"/>
        <v xml:space="preserve">      *    *    *  </v>
      </c>
      <c r="X6" t="str">
        <f t="shared" si="0"/>
        <v>***</v>
      </c>
      <c r="Y6">
        <f t="shared" si="3"/>
        <v>3</v>
      </c>
      <c r="Z6" t="str">
        <f t="shared" si="4"/>
        <v xml:space="preserve">      #    #    #  </v>
      </c>
      <c r="AA6" t="str">
        <f t="shared" ref="AA6:AA32" si="6">SUBSTITUTE(X6,"*",CHAR(149))</f>
        <v>•••</v>
      </c>
      <c r="AB6" t="str">
        <f t="shared" si="5"/>
        <v xml:space="preserve">      |    |    |  </v>
      </c>
      <c r="AC6" t="str">
        <f t="shared" si="5"/>
        <v>|||</v>
      </c>
    </row>
    <row r="7" spans="1:35" x14ac:dyDescent="0.25">
      <c r="A7" t="s">
        <v>9</v>
      </c>
      <c r="B7">
        <v>0.56000000000000005</v>
      </c>
      <c r="C7" t="s">
        <v>4</v>
      </c>
      <c r="D7">
        <v>-0.39</v>
      </c>
      <c r="E7" t="s">
        <v>8</v>
      </c>
      <c r="F7">
        <v>0.39</v>
      </c>
      <c r="G7" t="s">
        <v>8</v>
      </c>
      <c r="H7">
        <v>0.13</v>
      </c>
      <c r="I7" t="s">
        <v>8</v>
      </c>
      <c r="J7">
        <v>0.5</v>
      </c>
      <c r="K7" t="s">
        <v>4</v>
      </c>
      <c r="L7">
        <v>0</v>
      </c>
      <c r="M7" t="s">
        <v>8</v>
      </c>
      <c r="N7">
        <v>0.78</v>
      </c>
      <c r="O7" t="s">
        <v>4</v>
      </c>
      <c r="P7">
        <v>7.0000000000000007E-2</v>
      </c>
      <c r="Q7" t="s">
        <v>8</v>
      </c>
      <c r="R7">
        <v>0.27</v>
      </c>
      <c r="S7" t="s">
        <v>8</v>
      </c>
      <c r="T7">
        <v>-0.08</v>
      </c>
      <c r="U7" t="s">
        <v>8</v>
      </c>
      <c r="W7" t="str">
        <f t="shared" si="2"/>
        <v xml:space="preserve">   *      *    *   </v>
      </c>
      <c r="X7" t="str">
        <f t="shared" si="0"/>
        <v>***</v>
      </c>
      <c r="Y7">
        <f t="shared" si="3"/>
        <v>3</v>
      </c>
      <c r="Z7" t="str">
        <f t="shared" si="4"/>
        <v xml:space="preserve">   #      #    #   </v>
      </c>
      <c r="AA7" t="str">
        <f t="shared" si="6"/>
        <v>•••</v>
      </c>
      <c r="AB7" t="str">
        <f t="shared" si="5"/>
        <v xml:space="preserve">   |      |    |   </v>
      </c>
      <c r="AC7" t="str">
        <f t="shared" si="5"/>
        <v>|||</v>
      </c>
    </row>
    <row r="8" spans="1:35" x14ac:dyDescent="0.25">
      <c r="A8" t="s">
        <v>10</v>
      </c>
      <c r="B8">
        <v>0.32</v>
      </c>
      <c r="C8" t="s">
        <v>4</v>
      </c>
      <c r="D8">
        <v>-0.14000000000000001</v>
      </c>
      <c r="E8" t="s">
        <v>8</v>
      </c>
      <c r="F8">
        <v>-0.37</v>
      </c>
      <c r="G8" t="s">
        <v>8</v>
      </c>
      <c r="H8">
        <v>-0.48</v>
      </c>
      <c r="I8" t="s">
        <v>4</v>
      </c>
      <c r="J8">
        <v>0.23</v>
      </c>
      <c r="K8" t="s">
        <v>8</v>
      </c>
      <c r="L8">
        <v>0.54</v>
      </c>
      <c r="M8" t="s">
        <v>4</v>
      </c>
      <c r="N8">
        <v>-0.74</v>
      </c>
      <c r="O8" t="s">
        <v>4</v>
      </c>
      <c r="P8">
        <v>0.39</v>
      </c>
      <c r="Q8" t="s">
        <v>8</v>
      </c>
      <c r="R8">
        <v>-0.04</v>
      </c>
      <c r="S8" t="s">
        <v>8</v>
      </c>
      <c r="T8">
        <v>0</v>
      </c>
      <c r="U8" t="s">
        <v>8</v>
      </c>
      <c r="W8" t="str">
        <f t="shared" si="2"/>
        <v xml:space="preserve">   *     *    *   *   </v>
      </c>
      <c r="X8" t="str">
        <f t="shared" si="0"/>
        <v>****</v>
      </c>
      <c r="Y8">
        <f t="shared" si="3"/>
        <v>4</v>
      </c>
      <c r="Z8" t="str">
        <f t="shared" si="4"/>
        <v xml:space="preserve">   #     #    #   #   </v>
      </c>
      <c r="AA8" t="str">
        <f t="shared" si="6"/>
        <v>••••</v>
      </c>
      <c r="AB8" t="str">
        <f t="shared" si="5"/>
        <v xml:space="preserve">   |     |    |   |   </v>
      </c>
      <c r="AC8" t="str">
        <f t="shared" si="5"/>
        <v>||||</v>
      </c>
    </row>
    <row r="9" spans="1:35" x14ac:dyDescent="0.25">
      <c r="A9" t="s">
        <v>11</v>
      </c>
      <c r="B9">
        <v>0.28999999999999998</v>
      </c>
      <c r="C9" t="s">
        <v>4</v>
      </c>
      <c r="D9">
        <v>0.03</v>
      </c>
      <c r="E9" t="s">
        <v>8</v>
      </c>
      <c r="F9">
        <v>1</v>
      </c>
      <c r="G9" t="s">
        <v>8</v>
      </c>
      <c r="H9">
        <v>-0.56999999999999995</v>
      </c>
      <c r="I9" t="s">
        <v>4</v>
      </c>
      <c r="J9">
        <v>0.21</v>
      </c>
      <c r="K9" t="s">
        <v>8</v>
      </c>
      <c r="L9">
        <v>0.56999999999999995</v>
      </c>
      <c r="M9" t="s">
        <v>4</v>
      </c>
      <c r="N9">
        <v>-0.35</v>
      </c>
      <c r="O9" t="s">
        <v>4</v>
      </c>
      <c r="P9">
        <v>0.57999999999999996</v>
      </c>
      <c r="Q9" t="s">
        <v>8</v>
      </c>
      <c r="R9">
        <v>-0.25</v>
      </c>
      <c r="S9" t="s">
        <v>8</v>
      </c>
      <c r="T9">
        <v>-0.16</v>
      </c>
      <c r="U9" t="s">
        <v>8</v>
      </c>
      <c r="W9" t="str">
        <f t="shared" si="2"/>
        <v xml:space="preserve">   *     *    *   *   </v>
      </c>
      <c r="X9" t="str">
        <f t="shared" si="0"/>
        <v>****</v>
      </c>
      <c r="Y9">
        <f t="shared" si="3"/>
        <v>4</v>
      </c>
      <c r="Z9" t="str">
        <f t="shared" si="4"/>
        <v xml:space="preserve">   #     #    #   #   </v>
      </c>
      <c r="AA9" t="str">
        <f t="shared" si="6"/>
        <v>••••</v>
      </c>
      <c r="AB9" t="str">
        <f t="shared" si="5"/>
        <v xml:space="preserve">   |     |    |   |   </v>
      </c>
      <c r="AC9" t="str">
        <f t="shared" si="5"/>
        <v>||||</v>
      </c>
      <c r="AI9" t="s">
        <v>39</v>
      </c>
    </row>
    <row r="10" spans="1:35" x14ac:dyDescent="0.25">
      <c r="A10" t="s">
        <v>12</v>
      </c>
      <c r="B10">
        <v>0.2</v>
      </c>
      <c r="C10" t="s">
        <v>8</v>
      </c>
      <c r="D10">
        <v>0.03</v>
      </c>
      <c r="E10" t="s">
        <v>8</v>
      </c>
      <c r="F10">
        <v>-0.42</v>
      </c>
      <c r="G10" t="s">
        <v>8</v>
      </c>
      <c r="H10">
        <v>-0.57999999999999996</v>
      </c>
      <c r="I10" t="s">
        <v>4</v>
      </c>
      <c r="J10">
        <v>0.23</v>
      </c>
      <c r="K10" t="s">
        <v>8</v>
      </c>
      <c r="L10">
        <v>0.28999999999999998</v>
      </c>
      <c r="M10" t="s">
        <v>8</v>
      </c>
      <c r="N10">
        <v>-0.57999999999999996</v>
      </c>
      <c r="O10" t="s">
        <v>4</v>
      </c>
      <c r="P10">
        <v>0.64</v>
      </c>
      <c r="Q10" t="s">
        <v>4</v>
      </c>
      <c r="R10">
        <v>-0.89</v>
      </c>
      <c r="S10" t="s">
        <v>4</v>
      </c>
      <c r="T10">
        <v>0.25</v>
      </c>
      <c r="U10" t="s">
        <v>8</v>
      </c>
      <c r="W10" t="str">
        <f t="shared" si="2"/>
        <v xml:space="preserve">      *     *   *   * </v>
      </c>
      <c r="X10" t="str">
        <f t="shared" si="0"/>
        <v>****</v>
      </c>
      <c r="Y10">
        <f t="shared" si="3"/>
        <v>4</v>
      </c>
      <c r="Z10" t="str">
        <f t="shared" si="4"/>
        <v xml:space="preserve">      #     #   #   # </v>
      </c>
      <c r="AA10" t="str">
        <f t="shared" si="6"/>
        <v>••••</v>
      </c>
      <c r="AB10" t="str">
        <f t="shared" si="5"/>
        <v xml:space="preserve">      |     |   |   | </v>
      </c>
      <c r="AC10" t="str">
        <f t="shared" si="5"/>
        <v>||||</v>
      </c>
      <c r="AI10" t="s">
        <v>40</v>
      </c>
    </row>
    <row r="11" spans="1:35" x14ac:dyDescent="0.25">
      <c r="A11" t="s">
        <v>13</v>
      </c>
      <c r="B11">
        <v>0.17</v>
      </c>
      <c r="C11" t="s">
        <v>8</v>
      </c>
      <c r="D11">
        <v>0.18</v>
      </c>
      <c r="E11" t="s">
        <v>8</v>
      </c>
      <c r="F11">
        <v>0.35</v>
      </c>
      <c r="G11" t="s">
        <v>8</v>
      </c>
      <c r="H11">
        <v>-0.68</v>
      </c>
      <c r="I11" t="s">
        <v>4</v>
      </c>
      <c r="J11">
        <v>0.18</v>
      </c>
      <c r="K11" t="s">
        <v>8</v>
      </c>
      <c r="L11">
        <v>-0.68</v>
      </c>
      <c r="M11" t="s">
        <v>4</v>
      </c>
      <c r="N11">
        <v>-0.47</v>
      </c>
      <c r="O11" t="s">
        <v>4</v>
      </c>
      <c r="P11">
        <v>0.65</v>
      </c>
      <c r="Q11" t="s">
        <v>4</v>
      </c>
      <c r="R11">
        <v>-0.93</v>
      </c>
      <c r="S11" t="s">
        <v>4</v>
      </c>
      <c r="T11">
        <v>0.04</v>
      </c>
      <c r="U11" t="s">
        <v>8</v>
      </c>
      <c r="W11" t="str">
        <f t="shared" si="2"/>
        <v xml:space="preserve">      *    *   *   *   * </v>
      </c>
      <c r="X11" t="str">
        <f t="shared" si="0"/>
        <v>*****</v>
      </c>
      <c r="Y11">
        <f t="shared" si="3"/>
        <v>5</v>
      </c>
      <c r="Z11" t="str">
        <f t="shared" si="4"/>
        <v xml:space="preserve">      #    #   #   #   # </v>
      </c>
      <c r="AA11" t="str">
        <f t="shared" si="6"/>
        <v>•••••</v>
      </c>
      <c r="AB11" t="str">
        <f t="shared" si="5"/>
        <v xml:space="preserve">      |    |   |   |   | </v>
      </c>
      <c r="AC11" t="str">
        <f t="shared" si="5"/>
        <v>|||||</v>
      </c>
      <c r="AI11" t="s">
        <v>41</v>
      </c>
    </row>
    <row r="12" spans="1:35" x14ac:dyDescent="0.25">
      <c r="A12" t="s">
        <v>14</v>
      </c>
      <c r="B12">
        <v>0.21</v>
      </c>
      <c r="C12" t="s">
        <v>4</v>
      </c>
      <c r="D12">
        <v>0.3</v>
      </c>
      <c r="E12" t="s">
        <v>8</v>
      </c>
      <c r="F12">
        <v>0.64</v>
      </c>
      <c r="G12" t="s">
        <v>4</v>
      </c>
      <c r="H12">
        <v>-0.75</v>
      </c>
      <c r="I12" t="s">
        <v>4</v>
      </c>
      <c r="J12">
        <v>7.0000000000000007E-2</v>
      </c>
      <c r="K12" t="s">
        <v>8</v>
      </c>
      <c r="L12">
        <v>-0.92</v>
      </c>
      <c r="M12" t="s">
        <v>4</v>
      </c>
      <c r="N12">
        <v>0.73</v>
      </c>
      <c r="O12" t="s">
        <v>4</v>
      </c>
      <c r="P12">
        <v>0.66</v>
      </c>
      <c r="Q12" t="s">
        <v>4</v>
      </c>
      <c r="R12">
        <v>-0.54</v>
      </c>
      <c r="S12" t="s">
        <v>4</v>
      </c>
      <c r="T12">
        <v>-0.15</v>
      </c>
      <c r="U12" t="s">
        <v>8</v>
      </c>
      <c r="W12" t="str">
        <f t="shared" si="2"/>
        <v xml:space="preserve">   *    *   *    *   *   *   * </v>
      </c>
      <c r="X12" t="str">
        <f t="shared" si="0"/>
        <v>*******</v>
      </c>
      <c r="Y12">
        <f t="shared" si="3"/>
        <v>7</v>
      </c>
      <c r="Z12" t="str">
        <f t="shared" si="4"/>
        <v xml:space="preserve">   #    #   #    #   #   #   # </v>
      </c>
      <c r="AA12" t="str">
        <f t="shared" si="6"/>
        <v>•••••••</v>
      </c>
      <c r="AB12" t="str">
        <f t="shared" si="5"/>
        <v xml:space="preserve">   |    |   |    |   |   |   | </v>
      </c>
      <c r="AC12" t="str">
        <f t="shared" si="5"/>
        <v>|||||||</v>
      </c>
      <c r="AI12" t="s">
        <v>42</v>
      </c>
    </row>
    <row r="13" spans="1:35" x14ac:dyDescent="0.25">
      <c r="A13" t="s">
        <v>15</v>
      </c>
      <c r="B13">
        <v>0.09</v>
      </c>
      <c r="C13" t="s">
        <v>8</v>
      </c>
      <c r="D13">
        <v>0.14000000000000001</v>
      </c>
      <c r="E13" t="s">
        <v>8</v>
      </c>
      <c r="F13">
        <v>-0.46</v>
      </c>
      <c r="G13" t="s">
        <v>8</v>
      </c>
      <c r="H13">
        <v>-0.34</v>
      </c>
      <c r="I13" t="s">
        <v>8</v>
      </c>
      <c r="J13">
        <v>0.55000000000000004</v>
      </c>
      <c r="K13" t="s">
        <v>4</v>
      </c>
      <c r="L13">
        <v>-0.66</v>
      </c>
      <c r="M13" t="s">
        <v>4</v>
      </c>
      <c r="N13">
        <v>-0.22</v>
      </c>
      <c r="O13" t="s">
        <v>8</v>
      </c>
      <c r="P13">
        <v>1</v>
      </c>
      <c r="Q13" t="s">
        <v>8</v>
      </c>
      <c r="R13">
        <v>-0.14000000000000001</v>
      </c>
      <c r="S13" t="s">
        <v>8</v>
      </c>
      <c r="T13">
        <v>-0.05</v>
      </c>
      <c r="U13" t="s">
        <v>8</v>
      </c>
      <c r="W13" t="str">
        <f t="shared" si="2"/>
        <v xml:space="preserve">       *   *    </v>
      </c>
      <c r="X13" t="str">
        <f t="shared" si="0"/>
        <v>**</v>
      </c>
      <c r="Y13">
        <f t="shared" si="3"/>
        <v>2</v>
      </c>
      <c r="Z13" t="str">
        <f t="shared" si="4"/>
        <v xml:space="preserve">       #   #    </v>
      </c>
      <c r="AA13" t="str">
        <f t="shared" si="6"/>
        <v>••</v>
      </c>
      <c r="AB13" t="str">
        <f t="shared" si="5"/>
        <v xml:space="preserve">       |   |    </v>
      </c>
      <c r="AC13" t="str">
        <f t="shared" si="5"/>
        <v>||</v>
      </c>
      <c r="AI13" t="s">
        <v>43</v>
      </c>
    </row>
    <row r="14" spans="1:35" x14ac:dyDescent="0.25">
      <c r="A14" t="s">
        <v>16</v>
      </c>
      <c r="B14">
        <v>0</v>
      </c>
      <c r="C14" t="s">
        <v>8</v>
      </c>
      <c r="D14">
        <v>0</v>
      </c>
      <c r="E14" t="s">
        <v>8</v>
      </c>
      <c r="F14">
        <v>0</v>
      </c>
      <c r="G14" t="s">
        <v>8</v>
      </c>
      <c r="H14">
        <v>0</v>
      </c>
      <c r="I14" t="s">
        <v>8</v>
      </c>
      <c r="J14">
        <v>0.05</v>
      </c>
      <c r="K14" t="s">
        <v>8</v>
      </c>
      <c r="L14">
        <v>0</v>
      </c>
      <c r="M14" t="s">
        <v>8</v>
      </c>
      <c r="N14">
        <v>0</v>
      </c>
      <c r="O14" t="s">
        <v>8</v>
      </c>
      <c r="P14">
        <v>0</v>
      </c>
      <c r="Q14" t="s">
        <v>8</v>
      </c>
      <c r="R14">
        <v>-0.47</v>
      </c>
      <c r="S14" t="s">
        <v>8</v>
      </c>
      <c r="T14">
        <v>0</v>
      </c>
      <c r="U14" t="s">
        <v>8</v>
      </c>
      <c r="W14" t="str">
        <f t="shared" si="2"/>
        <v xml:space="preserve">          </v>
      </c>
      <c r="X14" t="str">
        <f t="shared" si="0"/>
        <v/>
      </c>
      <c r="Y14">
        <f t="shared" si="3"/>
        <v>0</v>
      </c>
      <c r="Z14" t="str">
        <f t="shared" si="4"/>
        <v xml:space="preserve">          </v>
      </c>
      <c r="AA14" t="str">
        <f t="shared" si="6"/>
        <v/>
      </c>
      <c r="AB14" t="str">
        <f t="shared" si="5"/>
        <v xml:space="preserve">          </v>
      </c>
      <c r="AC14" t="str">
        <f t="shared" si="5"/>
        <v/>
      </c>
      <c r="AI14" t="s">
        <v>44</v>
      </c>
    </row>
    <row r="15" spans="1:35" x14ac:dyDescent="0.25">
      <c r="A15" t="s">
        <v>17</v>
      </c>
      <c r="B15">
        <v>-0.14000000000000001</v>
      </c>
      <c r="C15" t="s">
        <v>8</v>
      </c>
      <c r="D15">
        <v>0.23</v>
      </c>
      <c r="E15" t="s">
        <v>8</v>
      </c>
      <c r="F15">
        <v>-0.26</v>
      </c>
      <c r="G15" t="s">
        <v>8</v>
      </c>
      <c r="H15">
        <v>-0.35</v>
      </c>
      <c r="I15" t="s">
        <v>8</v>
      </c>
      <c r="J15">
        <v>0.45</v>
      </c>
      <c r="K15" t="s">
        <v>4</v>
      </c>
      <c r="L15">
        <v>0.81</v>
      </c>
      <c r="M15" t="s">
        <v>4</v>
      </c>
      <c r="N15">
        <v>0.52</v>
      </c>
      <c r="O15" t="s">
        <v>4</v>
      </c>
      <c r="P15">
        <v>0.83</v>
      </c>
      <c r="Q15" t="s">
        <v>4</v>
      </c>
      <c r="R15">
        <v>0.39</v>
      </c>
      <c r="S15" t="s">
        <v>8</v>
      </c>
      <c r="T15">
        <v>-0.11</v>
      </c>
      <c r="U15" t="s">
        <v>8</v>
      </c>
      <c r="W15" t="str">
        <f t="shared" si="2"/>
        <v xml:space="preserve">       *   *   *   *  </v>
      </c>
      <c r="X15" t="str">
        <f t="shared" si="0"/>
        <v>****</v>
      </c>
      <c r="Y15">
        <f t="shared" si="3"/>
        <v>4</v>
      </c>
      <c r="Z15" t="str">
        <f t="shared" si="4"/>
        <v xml:space="preserve">       #   #   #   #  </v>
      </c>
      <c r="AA15" t="str">
        <f t="shared" si="6"/>
        <v>••••</v>
      </c>
      <c r="AB15" t="str">
        <f t="shared" si="5"/>
        <v xml:space="preserve">       |   |   |   |  </v>
      </c>
      <c r="AC15" t="str">
        <f t="shared" si="5"/>
        <v>||||</v>
      </c>
    </row>
    <row r="16" spans="1:35" x14ac:dyDescent="0.25">
      <c r="A16" t="s">
        <v>18</v>
      </c>
      <c r="B16">
        <v>0.43</v>
      </c>
      <c r="C16" t="s">
        <v>4</v>
      </c>
      <c r="D16">
        <v>0.16</v>
      </c>
      <c r="E16" t="s">
        <v>8</v>
      </c>
      <c r="F16">
        <v>0.52</v>
      </c>
      <c r="G16" t="s">
        <v>8</v>
      </c>
      <c r="H16">
        <v>-0.2</v>
      </c>
      <c r="I16" t="s">
        <v>8</v>
      </c>
      <c r="J16">
        <v>0.43</v>
      </c>
      <c r="K16" t="s">
        <v>4</v>
      </c>
      <c r="L16">
        <v>0.47</v>
      </c>
      <c r="M16" t="s">
        <v>4</v>
      </c>
      <c r="N16">
        <v>0.18</v>
      </c>
      <c r="O16" t="s">
        <v>8</v>
      </c>
      <c r="P16">
        <v>0.45</v>
      </c>
      <c r="Q16" t="s">
        <v>8</v>
      </c>
      <c r="R16">
        <v>-0.87</v>
      </c>
      <c r="S16" t="s">
        <v>4</v>
      </c>
      <c r="T16">
        <v>0</v>
      </c>
      <c r="U16" t="s">
        <v>8</v>
      </c>
      <c r="W16" t="str">
        <f t="shared" si="2"/>
        <v xml:space="preserve">   *      *   *     * </v>
      </c>
      <c r="X16" t="str">
        <f t="shared" si="0"/>
        <v>****</v>
      </c>
      <c r="Y16">
        <f t="shared" si="3"/>
        <v>4</v>
      </c>
      <c r="Z16" t="str">
        <f t="shared" si="4"/>
        <v xml:space="preserve">   #      #   #     # </v>
      </c>
      <c r="AA16" t="str">
        <f t="shared" si="6"/>
        <v>••••</v>
      </c>
      <c r="AB16" t="str">
        <f t="shared" si="5"/>
        <v xml:space="preserve">   |      |   |     | </v>
      </c>
      <c r="AC16" t="str">
        <f t="shared" si="5"/>
        <v>||||</v>
      </c>
    </row>
    <row r="17" spans="1:29" x14ac:dyDescent="0.25">
      <c r="A17" t="s">
        <v>19</v>
      </c>
      <c r="B17">
        <v>-0.16</v>
      </c>
      <c r="C17" t="s">
        <v>8</v>
      </c>
      <c r="D17">
        <v>0</v>
      </c>
      <c r="E17" t="s">
        <v>8</v>
      </c>
      <c r="F17">
        <v>0.02</v>
      </c>
      <c r="G17" t="s">
        <v>8</v>
      </c>
      <c r="H17">
        <v>0</v>
      </c>
      <c r="I17" t="s">
        <v>8</v>
      </c>
      <c r="J17">
        <v>-0.51</v>
      </c>
      <c r="K17" t="s">
        <v>4</v>
      </c>
      <c r="L17">
        <v>0.81</v>
      </c>
      <c r="M17" t="s">
        <v>4</v>
      </c>
      <c r="N17">
        <v>0.62</v>
      </c>
      <c r="O17" t="s">
        <v>4</v>
      </c>
      <c r="P17">
        <v>-0.04</v>
      </c>
      <c r="Q17" t="s">
        <v>8</v>
      </c>
      <c r="R17">
        <v>0.28999999999999998</v>
      </c>
      <c r="S17" t="s">
        <v>8</v>
      </c>
      <c r="T17">
        <v>0</v>
      </c>
      <c r="U17" t="s">
        <v>8</v>
      </c>
      <c r="W17" t="str">
        <f t="shared" si="2"/>
        <v xml:space="preserve">       *   *   *   </v>
      </c>
      <c r="X17" t="str">
        <f t="shared" si="0"/>
        <v>***</v>
      </c>
      <c r="Y17">
        <f t="shared" si="3"/>
        <v>3</v>
      </c>
      <c r="Z17" t="str">
        <f t="shared" si="4"/>
        <v xml:space="preserve">       #   #   #   </v>
      </c>
      <c r="AA17" t="str">
        <f t="shared" si="6"/>
        <v>•••</v>
      </c>
      <c r="AB17" t="str">
        <f t="shared" si="5"/>
        <v xml:space="preserve">       |   |   |   </v>
      </c>
      <c r="AC17" t="str">
        <f t="shared" si="5"/>
        <v>|||</v>
      </c>
    </row>
    <row r="18" spans="1:29" x14ac:dyDescent="0.25">
      <c r="A18" t="s">
        <v>20</v>
      </c>
      <c r="B18">
        <v>-0.12</v>
      </c>
      <c r="C18" t="s">
        <v>8</v>
      </c>
      <c r="D18">
        <v>-0.74</v>
      </c>
      <c r="E18" t="s">
        <v>4</v>
      </c>
      <c r="F18">
        <v>-0.28999999999999998</v>
      </c>
      <c r="G18" t="s">
        <v>8</v>
      </c>
      <c r="H18">
        <v>0.05</v>
      </c>
      <c r="I18" t="s">
        <v>8</v>
      </c>
      <c r="J18">
        <v>-0.28000000000000003</v>
      </c>
      <c r="K18" t="s">
        <v>8</v>
      </c>
      <c r="L18">
        <v>-0.89</v>
      </c>
      <c r="M18" t="s">
        <v>4</v>
      </c>
      <c r="N18">
        <v>0.77</v>
      </c>
      <c r="O18" t="s">
        <v>4</v>
      </c>
      <c r="P18">
        <v>0.81</v>
      </c>
      <c r="Q18" t="s">
        <v>4</v>
      </c>
      <c r="R18">
        <v>0.16</v>
      </c>
      <c r="S18" t="s">
        <v>8</v>
      </c>
      <c r="T18">
        <v>-0.13</v>
      </c>
      <c r="U18" t="s">
        <v>8</v>
      </c>
      <c r="W18" t="str">
        <f t="shared" si="2"/>
        <v xml:space="preserve">    *      *   *   *  </v>
      </c>
      <c r="X18" t="str">
        <f t="shared" si="0"/>
        <v>****</v>
      </c>
      <c r="Y18">
        <f t="shared" si="3"/>
        <v>4</v>
      </c>
      <c r="Z18" t="str">
        <f t="shared" si="4"/>
        <v xml:space="preserve">    #      #   #   #  </v>
      </c>
      <c r="AA18" t="str">
        <f t="shared" si="6"/>
        <v>••••</v>
      </c>
      <c r="AB18" t="str">
        <f t="shared" si="5"/>
        <v xml:space="preserve">    |      |   |   |  </v>
      </c>
      <c r="AC18" t="str">
        <f t="shared" si="5"/>
        <v>||||</v>
      </c>
    </row>
    <row r="19" spans="1:29" x14ac:dyDescent="0.25">
      <c r="A19" t="s">
        <v>21</v>
      </c>
      <c r="B19">
        <v>0.45</v>
      </c>
      <c r="C19" t="s">
        <v>4</v>
      </c>
      <c r="D19">
        <v>0</v>
      </c>
      <c r="E19" t="s">
        <v>8</v>
      </c>
      <c r="F19">
        <v>-0.09</v>
      </c>
      <c r="G19" t="s">
        <v>8</v>
      </c>
      <c r="H19">
        <v>0.08</v>
      </c>
      <c r="I19" t="s">
        <v>8</v>
      </c>
      <c r="J19">
        <v>0.44</v>
      </c>
      <c r="K19" t="s">
        <v>4</v>
      </c>
      <c r="L19">
        <v>-0.56999999999999995</v>
      </c>
      <c r="M19" t="s">
        <v>4</v>
      </c>
      <c r="N19">
        <v>0.35</v>
      </c>
      <c r="O19" t="s">
        <v>4</v>
      </c>
      <c r="P19">
        <v>7.0000000000000007E-2</v>
      </c>
      <c r="Q19" t="s">
        <v>8</v>
      </c>
      <c r="R19">
        <v>0.71</v>
      </c>
      <c r="S19" t="s">
        <v>4</v>
      </c>
      <c r="T19">
        <v>0.33</v>
      </c>
      <c r="U19" t="s">
        <v>4</v>
      </c>
      <c r="W19" t="str">
        <f t="shared" si="2"/>
        <v xml:space="preserve">   *      *   *   *    *   *</v>
      </c>
      <c r="X19" t="str">
        <f t="shared" si="0"/>
        <v>******</v>
      </c>
      <c r="Y19">
        <f t="shared" si="3"/>
        <v>6</v>
      </c>
      <c r="Z19" t="str">
        <f t="shared" si="4"/>
        <v xml:space="preserve">   #      #   #   #    #   #</v>
      </c>
      <c r="AA19" t="str">
        <f t="shared" si="6"/>
        <v>••••••</v>
      </c>
      <c r="AB19" t="str">
        <f t="shared" si="5"/>
        <v xml:space="preserve">   |      |   |   |    |   |</v>
      </c>
      <c r="AC19" t="str">
        <f t="shared" si="5"/>
        <v>||||||</v>
      </c>
    </row>
    <row r="20" spans="1:29" x14ac:dyDescent="0.25">
      <c r="A20" t="s">
        <v>22</v>
      </c>
      <c r="B20">
        <v>-0.31</v>
      </c>
      <c r="C20" t="s">
        <v>4</v>
      </c>
      <c r="D20">
        <v>0.05</v>
      </c>
      <c r="E20" t="s">
        <v>8</v>
      </c>
      <c r="F20">
        <v>-0.25</v>
      </c>
      <c r="G20" t="s">
        <v>8</v>
      </c>
      <c r="H20">
        <v>0.57999999999999996</v>
      </c>
      <c r="I20" t="s">
        <v>4</v>
      </c>
      <c r="J20">
        <v>-0.04</v>
      </c>
      <c r="K20" t="s">
        <v>8</v>
      </c>
      <c r="L20">
        <v>-0.66</v>
      </c>
      <c r="M20" t="s">
        <v>4</v>
      </c>
      <c r="N20">
        <v>-0.15</v>
      </c>
      <c r="O20" t="s">
        <v>8</v>
      </c>
      <c r="P20">
        <v>0.55000000000000004</v>
      </c>
      <c r="Q20" t="s">
        <v>8</v>
      </c>
      <c r="R20">
        <v>-0.81</v>
      </c>
      <c r="S20" t="s">
        <v>4</v>
      </c>
      <c r="T20">
        <v>-0.28000000000000003</v>
      </c>
      <c r="U20" t="s">
        <v>8</v>
      </c>
      <c r="W20" t="str">
        <f t="shared" si="2"/>
        <v xml:space="preserve">   *     *    *     * </v>
      </c>
      <c r="X20" t="str">
        <f t="shared" si="0"/>
        <v>****</v>
      </c>
      <c r="Y20">
        <f t="shared" si="3"/>
        <v>4</v>
      </c>
      <c r="Z20" t="str">
        <f t="shared" si="4"/>
        <v xml:space="preserve">   #     #    #     # </v>
      </c>
      <c r="AA20" t="str">
        <f t="shared" si="6"/>
        <v>••••</v>
      </c>
      <c r="AB20" t="str">
        <f t="shared" si="5"/>
        <v xml:space="preserve">   |     |    |     | </v>
      </c>
      <c r="AC20" t="str">
        <f t="shared" si="5"/>
        <v>||||</v>
      </c>
    </row>
    <row r="21" spans="1:29" x14ac:dyDescent="0.25">
      <c r="A21" t="s">
        <v>23</v>
      </c>
      <c r="B21">
        <v>-0.46</v>
      </c>
      <c r="C21" t="s">
        <v>4</v>
      </c>
      <c r="D21">
        <v>-0.64</v>
      </c>
      <c r="E21" t="s">
        <v>4</v>
      </c>
      <c r="F21">
        <v>-0.21</v>
      </c>
      <c r="G21" t="s">
        <v>8</v>
      </c>
      <c r="H21">
        <v>0.15</v>
      </c>
      <c r="I21" t="s">
        <v>8</v>
      </c>
      <c r="J21">
        <v>-0.28000000000000003</v>
      </c>
      <c r="K21" t="s">
        <v>8</v>
      </c>
      <c r="L21">
        <v>-0.89</v>
      </c>
      <c r="M21" t="s">
        <v>4</v>
      </c>
      <c r="N21">
        <v>0.39</v>
      </c>
      <c r="O21" t="s">
        <v>4</v>
      </c>
      <c r="P21">
        <v>0.42</v>
      </c>
      <c r="Q21" t="s">
        <v>8</v>
      </c>
      <c r="R21">
        <v>-0.71</v>
      </c>
      <c r="S21" t="s">
        <v>4</v>
      </c>
      <c r="T21">
        <v>-0.52</v>
      </c>
      <c r="U21" t="s">
        <v>4</v>
      </c>
      <c r="W21" t="str">
        <f t="shared" si="2"/>
        <v xml:space="preserve">   *   *      *   *    *   *</v>
      </c>
      <c r="X21" t="str">
        <f t="shared" si="0"/>
        <v>******</v>
      </c>
      <c r="Y21">
        <f t="shared" si="3"/>
        <v>6</v>
      </c>
      <c r="Z21" t="str">
        <f t="shared" si="4"/>
        <v xml:space="preserve">   #   #      #   #    #   #</v>
      </c>
      <c r="AA21" t="str">
        <f t="shared" si="6"/>
        <v>••••••</v>
      </c>
      <c r="AB21" t="str">
        <f t="shared" si="5"/>
        <v xml:space="preserve">   |   |      |   |    |   |</v>
      </c>
      <c r="AC21" t="str">
        <f t="shared" si="5"/>
        <v>||||||</v>
      </c>
    </row>
    <row r="22" spans="1:29" x14ac:dyDescent="0.25">
      <c r="A22" t="s">
        <v>24</v>
      </c>
      <c r="B22">
        <v>-0.42</v>
      </c>
      <c r="C22" t="s">
        <v>4</v>
      </c>
      <c r="D22">
        <v>-0.27</v>
      </c>
      <c r="E22" t="s">
        <v>8</v>
      </c>
      <c r="F22">
        <v>-0.37</v>
      </c>
      <c r="G22" t="s">
        <v>8</v>
      </c>
      <c r="H22">
        <v>0.14000000000000001</v>
      </c>
      <c r="I22" t="s">
        <v>8</v>
      </c>
      <c r="J22">
        <v>-0.16</v>
      </c>
      <c r="K22" t="s">
        <v>8</v>
      </c>
      <c r="L22">
        <v>-0.87</v>
      </c>
      <c r="M22" t="s">
        <v>4</v>
      </c>
      <c r="N22">
        <v>0.51</v>
      </c>
      <c r="O22" t="s">
        <v>4</v>
      </c>
      <c r="P22">
        <v>0.52</v>
      </c>
      <c r="Q22" t="s">
        <v>8</v>
      </c>
      <c r="R22">
        <v>-0.67</v>
      </c>
      <c r="S22" t="s">
        <v>4</v>
      </c>
      <c r="T22">
        <v>0</v>
      </c>
      <c r="U22" t="s">
        <v>8</v>
      </c>
      <c r="W22" t="str">
        <f t="shared" si="2"/>
        <v xml:space="preserve">   *       *   *    * </v>
      </c>
      <c r="X22" t="str">
        <f t="shared" si="0"/>
        <v>****</v>
      </c>
      <c r="Y22">
        <f t="shared" si="3"/>
        <v>4</v>
      </c>
      <c r="Z22" t="str">
        <f t="shared" si="4"/>
        <v xml:space="preserve">   #       #   #    # </v>
      </c>
      <c r="AA22" t="str">
        <f t="shared" si="6"/>
        <v>••••</v>
      </c>
      <c r="AB22" t="str">
        <f t="shared" si="5"/>
        <v xml:space="preserve">   |       |   |    | </v>
      </c>
      <c r="AC22" t="str">
        <f t="shared" si="5"/>
        <v>||||</v>
      </c>
    </row>
    <row r="23" spans="1:29" x14ac:dyDescent="0.25">
      <c r="A23" t="s">
        <v>25</v>
      </c>
      <c r="B23">
        <v>-0.3</v>
      </c>
      <c r="C23" t="s">
        <v>4</v>
      </c>
      <c r="D23">
        <v>-0.3</v>
      </c>
      <c r="E23" t="s">
        <v>8</v>
      </c>
      <c r="F23">
        <v>-0.54</v>
      </c>
      <c r="G23" t="s">
        <v>8</v>
      </c>
      <c r="H23">
        <v>0.74</v>
      </c>
      <c r="I23" t="s">
        <v>4</v>
      </c>
      <c r="J23">
        <v>0.52</v>
      </c>
      <c r="K23" t="s">
        <v>4</v>
      </c>
      <c r="L23">
        <v>-0.49</v>
      </c>
      <c r="M23" t="s">
        <v>4</v>
      </c>
      <c r="N23">
        <v>-0.06</v>
      </c>
      <c r="O23" t="s">
        <v>8</v>
      </c>
      <c r="P23">
        <v>0.44</v>
      </c>
      <c r="Q23" t="s">
        <v>8</v>
      </c>
      <c r="R23">
        <v>-0.72</v>
      </c>
      <c r="S23" t="s">
        <v>4</v>
      </c>
      <c r="T23">
        <v>-0.43</v>
      </c>
      <c r="U23" t="s">
        <v>4</v>
      </c>
      <c r="W23" t="str">
        <f t="shared" si="2"/>
        <v xml:space="preserve">   *     *   *   *     *   *</v>
      </c>
      <c r="X23" t="str">
        <f t="shared" si="0"/>
        <v>******</v>
      </c>
      <c r="Y23">
        <f t="shared" si="3"/>
        <v>6</v>
      </c>
      <c r="Z23" t="str">
        <f t="shared" si="4"/>
        <v xml:space="preserve">   #     #   #   #     #   #</v>
      </c>
      <c r="AA23" t="str">
        <f t="shared" si="6"/>
        <v>••••••</v>
      </c>
      <c r="AB23" t="str">
        <f t="shared" si="5"/>
        <v xml:space="preserve">   |     |   |   |     |   |</v>
      </c>
      <c r="AC23" t="str">
        <f t="shared" si="5"/>
        <v>||||||</v>
      </c>
    </row>
    <row r="24" spans="1:29" x14ac:dyDescent="0.25">
      <c r="A24" t="s">
        <v>26</v>
      </c>
      <c r="B24">
        <v>-0.09</v>
      </c>
      <c r="C24" t="s">
        <v>8</v>
      </c>
      <c r="D24">
        <v>-0.55000000000000004</v>
      </c>
      <c r="E24" t="s">
        <v>4</v>
      </c>
      <c r="F24">
        <v>-0.28000000000000003</v>
      </c>
      <c r="G24" t="s">
        <v>8</v>
      </c>
      <c r="H24">
        <v>0.16</v>
      </c>
      <c r="I24" t="s">
        <v>8</v>
      </c>
      <c r="J24">
        <v>-0.04</v>
      </c>
      <c r="K24" t="s">
        <v>8</v>
      </c>
      <c r="L24">
        <v>-0.6</v>
      </c>
      <c r="M24" t="s">
        <v>4</v>
      </c>
      <c r="N24">
        <v>0.56999999999999995</v>
      </c>
      <c r="O24" t="s">
        <v>4</v>
      </c>
      <c r="P24">
        <v>0.43</v>
      </c>
      <c r="Q24" t="s">
        <v>8</v>
      </c>
      <c r="R24">
        <v>-0.5</v>
      </c>
      <c r="S24" t="s">
        <v>8</v>
      </c>
      <c r="T24">
        <v>-0.38</v>
      </c>
      <c r="U24" t="s">
        <v>4</v>
      </c>
      <c r="W24" t="str">
        <f t="shared" si="2"/>
        <v xml:space="preserve">    *      *   *     *</v>
      </c>
      <c r="X24" t="str">
        <f t="shared" si="0"/>
        <v>****</v>
      </c>
      <c r="Y24">
        <f t="shared" si="3"/>
        <v>4</v>
      </c>
      <c r="Z24" t="str">
        <f t="shared" si="4"/>
        <v xml:space="preserve">    #      #   #     #</v>
      </c>
      <c r="AA24" t="str">
        <f t="shared" si="6"/>
        <v>••••</v>
      </c>
      <c r="AB24" t="str">
        <f t="shared" si="5"/>
        <v xml:space="preserve">    |      |   |     |</v>
      </c>
      <c r="AC24" t="str">
        <f t="shared" si="5"/>
        <v>||||</v>
      </c>
    </row>
    <row r="25" spans="1:29" x14ac:dyDescent="0.25">
      <c r="A25" t="s">
        <v>27</v>
      </c>
      <c r="B25">
        <v>0.2</v>
      </c>
      <c r="C25" t="s">
        <v>8</v>
      </c>
      <c r="D25">
        <v>-0.68</v>
      </c>
      <c r="E25" t="s">
        <v>4</v>
      </c>
      <c r="F25">
        <v>-0.59</v>
      </c>
      <c r="G25" t="s">
        <v>4</v>
      </c>
      <c r="H25">
        <v>-0.09</v>
      </c>
      <c r="I25" t="s">
        <v>8</v>
      </c>
      <c r="J25">
        <v>-0.35</v>
      </c>
      <c r="K25" t="s">
        <v>4</v>
      </c>
      <c r="L25">
        <v>0.73</v>
      </c>
      <c r="M25" t="s">
        <v>4</v>
      </c>
      <c r="N25">
        <v>-0.47</v>
      </c>
      <c r="O25" t="s">
        <v>4</v>
      </c>
      <c r="P25">
        <v>-0.03</v>
      </c>
      <c r="Q25" t="s">
        <v>8</v>
      </c>
      <c r="R25">
        <v>-0.2</v>
      </c>
      <c r="S25" t="s">
        <v>8</v>
      </c>
      <c r="T25">
        <v>-0.04</v>
      </c>
      <c r="U25" t="s">
        <v>8</v>
      </c>
      <c r="W25" t="str">
        <f t="shared" si="2"/>
        <v xml:space="preserve">    *   *    *   *   *   </v>
      </c>
      <c r="X25" t="str">
        <f t="shared" si="0"/>
        <v>*****</v>
      </c>
      <c r="Y25">
        <f t="shared" si="3"/>
        <v>5</v>
      </c>
      <c r="Z25" t="str">
        <f t="shared" si="4"/>
        <v xml:space="preserve">    #   #    #   #   #   </v>
      </c>
      <c r="AA25" t="str">
        <f t="shared" si="6"/>
        <v>•••••</v>
      </c>
      <c r="AB25" t="str">
        <f t="shared" si="5"/>
        <v xml:space="preserve">    |   |    |   |   |   </v>
      </c>
      <c r="AC25" t="str">
        <f t="shared" si="5"/>
        <v>|||||</v>
      </c>
    </row>
    <row r="26" spans="1:29" x14ac:dyDescent="0.25">
      <c r="A26" t="s">
        <v>28</v>
      </c>
      <c r="B26">
        <v>0.28999999999999998</v>
      </c>
      <c r="C26" t="s">
        <v>4</v>
      </c>
      <c r="D26">
        <v>0.09</v>
      </c>
      <c r="E26" t="s">
        <v>8</v>
      </c>
      <c r="F26">
        <v>-0.59</v>
      </c>
      <c r="G26" t="s">
        <v>4</v>
      </c>
      <c r="H26">
        <v>-0.3</v>
      </c>
      <c r="I26" t="s">
        <v>8</v>
      </c>
      <c r="J26">
        <v>0</v>
      </c>
      <c r="K26" t="s">
        <v>8</v>
      </c>
      <c r="L26">
        <v>0.02</v>
      </c>
      <c r="M26" t="s">
        <v>8</v>
      </c>
      <c r="N26">
        <v>-7.0000000000000007E-2</v>
      </c>
      <c r="O26" t="s">
        <v>8</v>
      </c>
      <c r="P26">
        <v>0.32</v>
      </c>
      <c r="Q26" t="s">
        <v>8</v>
      </c>
      <c r="R26">
        <v>0.75</v>
      </c>
      <c r="S26" t="s">
        <v>4</v>
      </c>
      <c r="T26">
        <v>0.72</v>
      </c>
      <c r="U26" t="s">
        <v>4</v>
      </c>
      <c r="W26" t="str">
        <f t="shared" si="2"/>
        <v xml:space="preserve">   *    *        *   *</v>
      </c>
      <c r="X26" t="str">
        <f t="shared" si="0"/>
        <v>****</v>
      </c>
      <c r="Y26">
        <f t="shared" si="3"/>
        <v>4</v>
      </c>
      <c r="Z26" t="str">
        <f t="shared" si="4"/>
        <v xml:space="preserve">   #    #        #   #</v>
      </c>
      <c r="AA26" t="str">
        <f t="shared" si="6"/>
        <v>••••</v>
      </c>
      <c r="AB26" t="str">
        <f t="shared" si="5"/>
        <v xml:space="preserve">   |    |        |   |</v>
      </c>
      <c r="AC26" t="str">
        <f t="shared" si="5"/>
        <v>||||</v>
      </c>
    </row>
    <row r="27" spans="1:29" x14ac:dyDescent="0.25">
      <c r="A27" t="s">
        <v>29</v>
      </c>
      <c r="B27">
        <v>-0.21</v>
      </c>
      <c r="C27" t="s">
        <v>4</v>
      </c>
      <c r="D27">
        <v>-0.33</v>
      </c>
      <c r="E27" t="s">
        <v>8</v>
      </c>
      <c r="F27">
        <v>0.03</v>
      </c>
      <c r="G27" t="s">
        <v>8</v>
      </c>
      <c r="H27">
        <v>-0.74</v>
      </c>
      <c r="I27" t="s">
        <v>4</v>
      </c>
      <c r="J27">
        <v>-0.17</v>
      </c>
      <c r="K27" t="s">
        <v>8</v>
      </c>
      <c r="L27">
        <v>-0.83</v>
      </c>
      <c r="M27" t="s">
        <v>4</v>
      </c>
      <c r="N27">
        <v>-0.56999999999999995</v>
      </c>
      <c r="O27" t="s">
        <v>4</v>
      </c>
      <c r="P27">
        <v>0.52</v>
      </c>
      <c r="Q27" t="s">
        <v>8</v>
      </c>
      <c r="R27">
        <v>-0.83</v>
      </c>
      <c r="S27" t="s">
        <v>4</v>
      </c>
      <c r="T27">
        <v>-0.33</v>
      </c>
      <c r="U27" t="s">
        <v>4</v>
      </c>
      <c r="W27" t="str">
        <f t="shared" si="2"/>
        <v xml:space="preserve">   *     *    *   *    *   *</v>
      </c>
      <c r="X27" t="str">
        <f t="shared" si="0"/>
        <v>******</v>
      </c>
      <c r="Y27">
        <f t="shared" si="3"/>
        <v>6</v>
      </c>
      <c r="Z27" t="str">
        <f t="shared" si="4"/>
        <v xml:space="preserve">   #     #    #   #    #   #</v>
      </c>
      <c r="AA27" t="str">
        <f t="shared" si="6"/>
        <v>••••••</v>
      </c>
      <c r="AB27" t="str">
        <f t="shared" si="5"/>
        <v xml:space="preserve">   |     |    |   |    |   |</v>
      </c>
      <c r="AC27" t="str">
        <f t="shared" si="5"/>
        <v>||||||</v>
      </c>
    </row>
    <row r="28" spans="1:29" x14ac:dyDescent="0.25">
      <c r="A28" t="s">
        <v>30</v>
      </c>
      <c r="B28">
        <v>0.06</v>
      </c>
      <c r="C28" t="s">
        <v>8</v>
      </c>
      <c r="D28">
        <v>0.61</v>
      </c>
      <c r="E28" t="s">
        <v>4</v>
      </c>
      <c r="F28">
        <v>-0.34</v>
      </c>
      <c r="G28" t="s">
        <v>8</v>
      </c>
      <c r="H28">
        <v>-0.65</v>
      </c>
      <c r="I28" t="s">
        <v>4</v>
      </c>
      <c r="J28">
        <v>-0.02</v>
      </c>
      <c r="K28" t="s">
        <v>8</v>
      </c>
      <c r="L28">
        <v>0.03</v>
      </c>
      <c r="M28" t="s">
        <v>8</v>
      </c>
      <c r="N28">
        <v>-0.36</v>
      </c>
      <c r="O28" t="s">
        <v>4</v>
      </c>
      <c r="P28">
        <v>0.52</v>
      </c>
      <c r="Q28" t="s">
        <v>8</v>
      </c>
      <c r="R28">
        <v>0.91</v>
      </c>
      <c r="S28" t="s">
        <v>4</v>
      </c>
      <c r="T28">
        <v>0.12</v>
      </c>
      <c r="U28" t="s">
        <v>8</v>
      </c>
      <c r="W28" t="str">
        <f t="shared" si="2"/>
        <v xml:space="preserve">    *    *     *    * </v>
      </c>
      <c r="X28" t="str">
        <f t="shared" si="0"/>
        <v>****</v>
      </c>
      <c r="Y28">
        <f t="shared" si="3"/>
        <v>4</v>
      </c>
      <c r="Z28" t="str">
        <f t="shared" si="4"/>
        <v xml:space="preserve">    #    #     #    # </v>
      </c>
      <c r="AA28" t="str">
        <f t="shared" si="6"/>
        <v>••••</v>
      </c>
      <c r="AB28" t="str">
        <f t="shared" si="5"/>
        <v xml:space="preserve">    |    |     |    | </v>
      </c>
      <c r="AC28" t="str">
        <f t="shared" si="5"/>
        <v>||||</v>
      </c>
    </row>
    <row r="29" spans="1:29" x14ac:dyDescent="0.25">
      <c r="A29" t="s">
        <v>31</v>
      </c>
      <c r="B29">
        <v>0.32</v>
      </c>
      <c r="C29" t="s">
        <v>4</v>
      </c>
      <c r="D29">
        <v>0.28999999999999998</v>
      </c>
      <c r="E29" t="s">
        <v>8</v>
      </c>
      <c r="F29">
        <v>-0.16</v>
      </c>
      <c r="G29" t="s">
        <v>8</v>
      </c>
      <c r="H29">
        <v>-0.38</v>
      </c>
      <c r="I29" t="s">
        <v>8</v>
      </c>
      <c r="J29">
        <v>0.61</v>
      </c>
      <c r="K29" t="s">
        <v>4</v>
      </c>
      <c r="L29">
        <v>0.75</v>
      </c>
      <c r="M29" t="s">
        <v>4</v>
      </c>
      <c r="N29">
        <v>-0.08</v>
      </c>
      <c r="O29" t="s">
        <v>8</v>
      </c>
      <c r="P29">
        <v>-0.48</v>
      </c>
      <c r="Q29" t="s">
        <v>8</v>
      </c>
      <c r="R29">
        <v>0.46</v>
      </c>
      <c r="S29" t="s">
        <v>8</v>
      </c>
      <c r="T29">
        <v>-0.38</v>
      </c>
      <c r="U29" t="s">
        <v>4</v>
      </c>
      <c r="W29" t="str">
        <f t="shared" si="2"/>
        <v xml:space="preserve">   *      *   *      *</v>
      </c>
      <c r="X29" t="str">
        <f t="shared" si="0"/>
        <v>****</v>
      </c>
      <c r="Y29">
        <f t="shared" si="3"/>
        <v>4</v>
      </c>
      <c r="Z29" t="str">
        <f t="shared" si="4"/>
        <v xml:space="preserve">   #      #   #      #</v>
      </c>
      <c r="AA29" t="str">
        <f t="shared" si="6"/>
        <v>••••</v>
      </c>
      <c r="AB29" t="str">
        <f t="shared" si="5"/>
        <v xml:space="preserve">   |      |   |      |</v>
      </c>
      <c r="AC29" t="str">
        <f t="shared" si="5"/>
        <v>||||</v>
      </c>
    </row>
    <row r="30" spans="1:29" x14ac:dyDescent="0.25">
      <c r="A30" t="s">
        <v>32</v>
      </c>
      <c r="B30">
        <v>0.32</v>
      </c>
      <c r="C30" t="s">
        <v>4</v>
      </c>
      <c r="D30">
        <v>0.57999999999999996</v>
      </c>
      <c r="E30" t="s">
        <v>4</v>
      </c>
      <c r="F30">
        <v>-0.2</v>
      </c>
      <c r="G30" t="s">
        <v>8</v>
      </c>
      <c r="H30">
        <v>-0.31</v>
      </c>
      <c r="I30" t="s">
        <v>8</v>
      </c>
      <c r="J30">
        <v>0.59</v>
      </c>
      <c r="K30" t="s">
        <v>4</v>
      </c>
      <c r="L30">
        <v>0.79</v>
      </c>
      <c r="M30" t="s">
        <v>4</v>
      </c>
      <c r="N30">
        <v>-0.04</v>
      </c>
      <c r="O30" t="s">
        <v>8</v>
      </c>
      <c r="P30">
        <v>-0.61</v>
      </c>
      <c r="Q30" t="s">
        <v>4</v>
      </c>
      <c r="R30">
        <v>-0.17</v>
      </c>
      <c r="S30" t="s">
        <v>8</v>
      </c>
      <c r="T30">
        <v>-0.37</v>
      </c>
      <c r="U30" t="s">
        <v>4</v>
      </c>
      <c r="W30" t="str">
        <f t="shared" si="2"/>
        <v xml:space="preserve">   *   *     *   *    *    *</v>
      </c>
      <c r="X30" t="str">
        <f t="shared" si="0"/>
        <v>******</v>
      </c>
      <c r="Y30">
        <f t="shared" si="3"/>
        <v>6</v>
      </c>
      <c r="Z30" t="str">
        <f t="shared" si="4"/>
        <v xml:space="preserve">   #   #     #   #    #    #</v>
      </c>
      <c r="AA30" t="str">
        <f t="shared" si="6"/>
        <v>••••••</v>
      </c>
      <c r="AB30" t="str">
        <f t="shared" si="5"/>
        <v xml:space="preserve">   |   |     |   |    |    |</v>
      </c>
      <c r="AC30" t="str">
        <f t="shared" si="5"/>
        <v>||||||</v>
      </c>
    </row>
    <row r="31" spans="1:29" x14ac:dyDescent="0.25">
      <c r="A31" t="s">
        <v>33</v>
      </c>
      <c r="B31">
        <v>0.36</v>
      </c>
      <c r="C31" t="s">
        <v>4</v>
      </c>
      <c r="D31">
        <v>0.21</v>
      </c>
      <c r="E31" t="s">
        <v>8</v>
      </c>
      <c r="F31">
        <v>-0.32</v>
      </c>
      <c r="G31" t="s">
        <v>8</v>
      </c>
      <c r="H31">
        <v>-0.33</v>
      </c>
      <c r="I31" t="s">
        <v>8</v>
      </c>
      <c r="J31">
        <v>0.28999999999999998</v>
      </c>
      <c r="K31" t="s">
        <v>8</v>
      </c>
      <c r="L31">
        <v>0.23</v>
      </c>
      <c r="M31" t="s">
        <v>8</v>
      </c>
      <c r="N31">
        <v>-0.41</v>
      </c>
      <c r="O31" t="s">
        <v>4</v>
      </c>
      <c r="P31">
        <v>-0.27</v>
      </c>
      <c r="Q31" t="s">
        <v>8</v>
      </c>
      <c r="R31">
        <v>-0.69</v>
      </c>
      <c r="S31" t="s">
        <v>4</v>
      </c>
      <c r="T31">
        <v>-0.38</v>
      </c>
      <c r="U31" t="s">
        <v>4</v>
      </c>
      <c r="W31" t="str">
        <f t="shared" si="2"/>
        <v xml:space="preserve">   *        *    *   *</v>
      </c>
      <c r="X31" t="str">
        <f t="shared" si="0"/>
        <v>****</v>
      </c>
      <c r="Y31">
        <f t="shared" si="3"/>
        <v>4</v>
      </c>
      <c r="Z31" t="str">
        <f t="shared" si="4"/>
        <v xml:space="preserve">   #        #    #   #</v>
      </c>
      <c r="AA31" t="str">
        <f t="shared" si="6"/>
        <v>••••</v>
      </c>
      <c r="AB31" t="str">
        <f t="shared" si="5"/>
        <v xml:space="preserve">   |        |    |   |</v>
      </c>
      <c r="AC31" t="str">
        <f t="shared" si="5"/>
        <v>||||</v>
      </c>
    </row>
    <row r="32" spans="1:29" x14ac:dyDescent="0.25">
      <c r="A32" t="s">
        <v>34</v>
      </c>
      <c r="B32">
        <v>0.25</v>
      </c>
      <c r="C32" t="s">
        <v>4</v>
      </c>
      <c r="D32">
        <v>0.57999999999999996</v>
      </c>
      <c r="E32" t="s">
        <v>4</v>
      </c>
      <c r="F32">
        <v>-0.38</v>
      </c>
      <c r="G32" t="s">
        <v>8</v>
      </c>
      <c r="H32">
        <v>-0.28999999999999998</v>
      </c>
      <c r="I32" t="s">
        <v>8</v>
      </c>
      <c r="J32">
        <v>0.56999999999999995</v>
      </c>
      <c r="K32" t="s">
        <v>4</v>
      </c>
      <c r="L32">
        <v>0.81</v>
      </c>
      <c r="M32" t="s">
        <v>4</v>
      </c>
      <c r="N32">
        <v>0.09</v>
      </c>
      <c r="O32" t="s">
        <v>8</v>
      </c>
      <c r="P32">
        <v>-0.65</v>
      </c>
      <c r="Q32" t="s">
        <v>4</v>
      </c>
      <c r="R32">
        <v>0.83</v>
      </c>
      <c r="S32" t="s">
        <v>4</v>
      </c>
      <c r="T32">
        <v>-0.38</v>
      </c>
      <c r="U32" t="s">
        <v>4</v>
      </c>
      <c r="W32" t="str">
        <f t="shared" si="2"/>
        <v xml:space="preserve">   *   *     *   *    *   *   *</v>
      </c>
      <c r="X32" t="str">
        <f t="shared" si="0"/>
        <v>*******</v>
      </c>
      <c r="Y32">
        <f t="shared" si="3"/>
        <v>7</v>
      </c>
      <c r="Z32" t="str">
        <f t="shared" si="4"/>
        <v xml:space="preserve">   #   #     #   #    #   #   #</v>
      </c>
      <c r="AA32" t="str">
        <f t="shared" si="6"/>
        <v>•••••••</v>
      </c>
      <c r="AB32" t="str">
        <f t="shared" si="5"/>
        <v xml:space="preserve">   |   |     |   |    |   |   |</v>
      </c>
      <c r="AC32" t="str">
        <f t="shared" si="5"/>
        <v>|||||||</v>
      </c>
    </row>
    <row r="35" spans="24:24" x14ac:dyDescent="0.25">
      <c r="X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9EC6-1B58-4449-911D-2E610BA0BF54}">
  <dimension ref="A1:AS35"/>
  <sheetViews>
    <sheetView tabSelected="1" workbookViewId="0">
      <selection activeCell="AD26" sqref="AD26"/>
    </sheetView>
  </sheetViews>
  <sheetFormatPr defaultRowHeight="15" x14ac:dyDescent="0.25"/>
  <cols>
    <col min="1" max="1" width="27.140625" bestFit="1" customWidth="1"/>
    <col min="33" max="33" width="16.85546875" customWidth="1"/>
  </cols>
  <sheetData>
    <row r="1" spans="1:45" x14ac:dyDescent="0.25">
      <c r="B1" s="2" t="s">
        <v>35</v>
      </c>
      <c r="C1" s="3"/>
      <c r="D1" s="4"/>
      <c r="E1" s="2" t="s">
        <v>36</v>
      </c>
      <c r="F1" s="3"/>
      <c r="G1" s="4"/>
      <c r="H1" s="2" t="s">
        <v>37</v>
      </c>
      <c r="I1" s="3"/>
      <c r="J1" s="4"/>
      <c r="K1" s="2" t="s">
        <v>38</v>
      </c>
      <c r="L1" s="3"/>
      <c r="M1" s="4"/>
      <c r="N1" s="2" t="s">
        <v>39</v>
      </c>
      <c r="O1" s="3"/>
      <c r="P1" s="4"/>
      <c r="Q1" s="2" t="s">
        <v>40</v>
      </c>
      <c r="R1" s="3"/>
      <c r="S1" s="4"/>
      <c r="T1" s="2" t="s">
        <v>41</v>
      </c>
      <c r="U1" s="3"/>
      <c r="V1" s="4"/>
      <c r="W1" s="2" t="s">
        <v>42</v>
      </c>
      <c r="X1" s="3"/>
      <c r="Y1" s="4"/>
      <c r="Z1" s="2" t="s">
        <v>43</v>
      </c>
      <c r="AA1" s="3"/>
      <c r="AB1" s="4"/>
      <c r="AC1" s="2" t="s">
        <v>44</v>
      </c>
      <c r="AD1" s="3"/>
      <c r="AE1" s="4"/>
      <c r="AG1" t="s">
        <v>45</v>
      </c>
      <c r="AI1">
        <f>SUM(AI3:AI32)</f>
        <v>133</v>
      </c>
    </row>
    <row r="2" spans="1:45" x14ac:dyDescent="0.25">
      <c r="A2" t="s">
        <v>0</v>
      </c>
      <c r="B2" s="5" t="s">
        <v>1</v>
      </c>
      <c r="D2" s="7" t="s">
        <v>2</v>
      </c>
      <c r="E2" s="5" t="s">
        <v>1</v>
      </c>
      <c r="F2" s="6"/>
      <c r="G2" s="7" t="s">
        <v>2</v>
      </c>
      <c r="H2" s="5" t="s">
        <v>1</v>
      </c>
      <c r="I2" s="6"/>
      <c r="J2" s="7" t="s">
        <v>2</v>
      </c>
      <c r="K2" s="5" t="s">
        <v>1</v>
      </c>
      <c r="L2" s="6"/>
      <c r="M2" s="7" t="s">
        <v>2</v>
      </c>
      <c r="N2" s="5" t="s">
        <v>1</v>
      </c>
      <c r="O2" s="6"/>
      <c r="P2" s="7" t="s">
        <v>2</v>
      </c>
      <c r="Q2" s="5" t="s">
        <v>1</v>
      </c>
      <c r="R2" s="6"/>
      <c r="S2" s="7" t="s">
        <v>2</v>
      </c>
      <c r="T2" s="5" t="s">
        <v>1</v>
      </c>
      <c r="U2" s="6"/>
      <c r="V2" s="7" t="s">
        <v>2</v>
      </c>
      <c r="W2" s="5" t="s">
        <v>1</v>
      </c>
      <c r="X2" s="6"/>
      <c r="Y2" s="7" t="s">
        <v>2</v>
      </c>
      <c r="Z2" s="5" t="s">
        <v>1</v>
      </c>
      <c r="AA2" s="6"/>
      <c r="AB2" s="7" t="s">
        <v>2</v>
      </c>
      <c r="AC2" s="5" t="s">
        <v>1</v>
      </c>
      <c r="AD2" s="6"/>
      <c r="AE2" s="7" t="s">
        <v>2</v>
      </c>
      <c r="AS2" t="s">
        <v>35</v>
      </c>
    </row>
    <row r="3" spans="1:45" x14ac:dyDescent="0.25">
      <c r="A3" t="s">
        <v>3</v>
      </c>
      <c r="B3" s="5">
        <v>0.49</v>
      </c>
      <c r="C3" t="str">
        <f>IF(B3&gt;=0.5,"++",IF(B3&gt;=0.3,"+",IF(B3&lt;-0.5,"--",IF(B3&lt;-0.3,"-",""))))</f>
        <v>+</v>
      </c>
      <c r="D3" s="7" t="s">
        <v>4</v>
      </c>
      <c r="E3" s="5">
        <v>0.24</v>
      </c>
      <c r="F3" t="str">
        <f>IF(E3&gt;=0.5,"++",IF(E3&gt;=0.3,"+",IF(E3&lt;-0.5,"--",IF(E3&lt;-0.3,"-",""))))</f>
        <v/>
      </c>
      <c r="G3" s="7" t="s">
        <v>8</v>
      </c>
      <c r="H3" s="5">
        <v>-7.0000000000000007E-2</v>
      </c>
      <c r="I3" t="str">
        <f>IF(H3&gt;=0.5,"++",IF(H3&gt;=0.3,"+",IF(H3&lt;-0.5,"--",IF(H3&lt;-0.3,"-",""))))</f>
        <v/>
      </c>
      <c r="J3" s="7" t="s">
        <v>8</v>
      </c>
      <c r="K3" s="5">
        <v>-0.6</v>
      </c>
      <c r="L3" t="str">
        <f>IF(K3&gt;=0.5,"++",IF(K3&gt;=0.3,"+",IF(K3&lt;-0.5,"--",IF(K3&lt;-0.3,"-",""))))</f>
        <v>--</v>
      </c>
      <c r="M3" s="7" t="s">
        <v>4</v>
      </c>
      <c r="N3" s="5">
        <v>0.12</v>
      </c>
      <c r="O3" t="str">
        <f>IF(N3&gt;=0.5,"++",IF(N3&gt;=0.3,"+",IF(N3&lt;-0.5,"--",IF(N3&lt;-0.3,"-",""))))</f>
        <v/>
      </c>
      <c r="P3" s="7" t="s">
        <v>8</v>
      </c>
      <c r="Q3" s="5">
        <v>-0.73</v>
      </c>
      <c r="R3" t="str">
        <f>IF(Q3&gt;=0.5,"++",IF(Q3&gt;=0.3,"+",IF(Q3&lt;-0.5,"--",IF(Q3&lt;-0.3,"-",""))))</f>
        <v>--</v>
      </c>
      <c r="S3" s="7" t="s">
        <v>4</v>
      </c>
      <c r="T3" s="5">
        <v>0.62</v>
      </c>
      <c r="U3" t="str">
        <f>IF(T3&gt;=0.5,"++",IF(T3&gt;=0.3,"+",IF(T3&lt;-0.5,"--",IF(T3&lt;-0.3,"-",""))))</f>
        <v>++</v>
      </c>
      <c r="V3" s="7" t="s">
        <v>4</v>
      </c>
      <c r="W3" s="5">
        <v>0.63</v>
      </c>
      <c r="X3" t="str">
        <f>IF(W3&gt;=0.5,"++",IF(W3&gt;=0.3,"+",IF(W3&lt;-0.5,"--",IF(W3&lt;-0.3,"-",""))))</f>
        <v>++</v>
      </c>
      <c r="Y3" s="7" t="s">
        <v>4</v>
      </c>
      <c r="Z3" s="5">
        <v>-0.88</v>
      </c>
      <c r="AA3" t="str">
        <f>IF(Z3&gt;=0.5,"++",IF(Z3&gt;=0.3,"+",IF(Z3&lt;-0.5,"--",IF(Z3&lt;-0.3,"-",""))))</f>
        <v>--</v>
      </c>
      <c r="AB3" s="7" t="s">
        <v>4</v>
      </c>
      <c r="AC3" s="5">
        <v>-0.22</v>
      </c>
      <c r="AD3" t="str">
        <f>IF(AC3&gt;=0.5,"++",IF(AC3&gt;=0.3,"+",IF(AC3&lt;-0.5,"--",IF(AC3&lt;-0.3,"-",""))))</f>
        <v/>
      </c>
      <c r="AE3" s="7" t="s">
        <v>8</v>
      </c>
      <c r="AG3" t="str">
        <f>_xlfn.CONCAT(D3,G3,J3,M3,P3,S3,V3,Y3,AB3,AE3)</f>
        <v xml:space="preserve">   *     *    *   *   *   * </v>
      </c>
      <c r="AH3" t="str">
        <f t="shared" ref="AH3:AH32" si="0">TRIM(SUBSTITUTE(AG3, " ", ""))</f>
        <v>******</v>
      </c>
      <c r="AI3">
        <f>LEN(AH3)</f>
        <v>6</v>
      </c>
      <c r="AJ3" t="str">
        <f>SUBSTITUTE(AG3,"*","#")</f>
        <v xml:space="preserve">   #     #    #   #   #   # </v>
      </c>
      <c r="AK3" t="str">
        <f t="shared" ref="AK3:AK4" si="1">SUBSTITUTE(AH3,"*",CHAR(149))</f>
        <v>••••••</v>
      </c>
      <c r="AL3" t="str">
        <f>SUBSTITUTE(AG3,"*","|")</f>
        <v xml:space="preserve">   |     |    |   |   |   | </v>
      </c>
      <c r="AM3" t="str">
        <f>SUBSTITUTE(AH3,"*","|")</f>
        <v>||||||</v>
      </c>
      <c r="AS3" t="s">
        <v>36</v>
      </c>
    </row>
    <row r="4" spans="1:45" x14ac:dyDescent="0.25">
      <c r="A4" t="s">
        <v>5</v>
      </c>
      <c r="B4" s="5">
        <v>0.5</v>
      </c>
      <c r="C4" t="str">
        <f t="shared" ref="C4:C32" si="2">IF(B4&gt;=0.5,"++",IF(B4&gt;=0.3,"+",IF(B4&lt;-0.5,"--",IF(B4&lt;-0.3,"-",""))))</f>
        <v>++</v>
      </c>
      <c r="D4" s="7" t="s">
        <v>4</v>
      </c>
      <c r="E4" s="5">
        <v>0.27</v>
      </c>
      <c r="F4" t="str">
        <f t="shared" ref="F4:F32" si="3">IF(E4&gt;=0.5,"++",IF(E4&gt;=0.3,"+",IF(E4&lt;-0.5,"--",IF(E4&lt;-0.3,"-",""))))</f>
        <v/>
      </c>
      <c r="G4" s="7" t="s">
        <v>8</v>
      </c>
      <c r="H4" s="5">
        <v>-0.15</v>
      </c>
      <c r="I4" t="str">
        <f t="shared" ref="I4:I32" si="4">IF(H4&gt;=0.5,"++",IF(H4&gt;=0.3,"+",IF(H4&lt;-0.5,"--",IF(H4&lt;-0.3,"-",""))))</f>
        <v/>
      </c>
      <c r="J4" s="7" t="s">
        <v>8</v>
      </c>
      <c r="K4" s="5">
        <v>-0.53</v>
      </c>
      <c r="L4" t="str">
        <f t="shared" ref="L4:L32" si="5">IF(K4&gt;=0.5,"++",IF(K4&gt;=0.3,"+",IF(K4&lt;-0.5,"--",IF(K4&lt;-0.3,"-",""))))</f>
        <v>--</v>
      </c>
      <c r="M4" s="7" t="s">
        <v>4</v>
      </c>
      <c r="N4" s="5">
        <v>0.08</v>
      </c>
      <c r="O4" t="str">
        <f t="shared" ref="O4:O32" si="6">IF(N4&gt;=0.5,"++",IF(N4&gt;=0.3,"+",IF(N4&lt;-0.5,"--",IF(N4&lt;-0.3,"-",""))))</f>
        <v/>
      </c>
      <c r="P4" s="7" t="s">
        <v>8</v>
      </c>
      <c r="Q4" s="5">
        <v>-0.52</v>
      </c>
      <c r="R4" t="str">
        <f t="shared" ref="R4:R32" si="7">IF(Q4&gt;=0.5,"++",IF(Q4&gt;=0.3,"+",IF(Q4&lt;-0.5,"--",IF(Q4&lt;-0.3,"-",""))))</f>
        <v>--</v>
      </c>
      <c r="S4" s="7" t="s">
        <v>4</v>
      </c>
      <c r="T4" s="5">
        <v>0.68</v>
      </c>
      <c r="U4" t="str">
        <f t="shared" ref="U4:U32" si="8">IF(T4&gt;=0.5,"++",IF(T4&gt;=0.3,"+",IF(T4&lt;-0.5,"--",IF(T4&lt;-0.3,"-",""))))</f>
        <v>++</v>
      </c>
      <c r="V4" s="7" t="s">
        <v>4</v>
      </c>
      <c r="W4" s="5">
        <v>0.67</v>
      </c>
      <c r="X4" t="str">
        <f t="shared" ref="X4:X32" si="9">IF(W4&gt;=0.5,"++",IF(W4&gt;=0.3,"+",IF(W4&lt;-0.5,"--",IF(W4&lt;-0.3,"-",""))))</f>
        <v>++</v>
      </c>
      <c r="Y4" s="7" t="s">
        <v>4</v>
      </c>
      <c r="Z4" s="5">
        <v>-0.28000000000000003</v>
      </c>
      <c r="AA4" t="str">
        <f t="shared" ref="AA4:AA32" si="10">IF(Z4&gt;=0.5,"++",IF(Z4&gt;=0.3,"+",IF(Z4&lt;-0.5,"--",IF(Z4&lt;-0.3,"-",""))))</f>
        <v/>
      </c>
      <c r="AB4" s="7" t="s">
        <v>8</v>
      </c>
      <c r="AC4" s="5">
        <v>-0.4</v>
      </c>
      <c r="AD4" t="str">
        <f t="shared" ref="AD4:AD32" si="11">IF(AC4&gt;=0.5,"++",IF(AC4&gt;=0.3,"+",IF(AC4&lt;-0.5,"--",IF(AC4&lt;-0.3,"-",""))))</f>
        <v>-</v>
      </c>
      <c r="AE4" s="7" t="s">
        <v>4</v>
      </c>
      <c r="AG4" t="str">
        <f>_xlfn.CONCAT(D4,G4,J4,M4,P4,S4,V4,Y4,AB4,AE4)</f>
        <v xml:space="preserve">   *     *    *   *   *    *</v>
      </c>
      <c r="AH4" t="str">
        <f t="shared" si="0"/>
        <v>******</v>
      </c>
      <c r="AI4">
        <f t="shared" ref="AI4:AI32" si="12">LEN(AH4)</f>
        <v>6</v>
      </c>
      <c r="AJ4" t="str">
        <f t="shared" ref="AJ4:AJ32" si="13">SUBSTITUTE(AG4,"*","#")</f>
        <v xml:space="preserve">   #     #    #   #   #    #</v>
      </c>
      <c r="AK4" t="str">
        <f t="shared" si="1"/>
        <v>••••••</v>
      </c>
      <c r="AL4" t="str">
        <f t="shared" ref="AL4:AM32" si="14">SUBSTITUTE(AG4,"*","|")</f>
        <v xml:space="preserve">   |     |    |   |   |    |</v>
      </c>
      <c r="AM4" t="str">
        <f t="shared" si="14"/>
        <v>||||||</v>
      </c>
      <c r="AS4" t="s">
        <v>37</v>
      </c>
    </row>
    <row r="5" spans="1:45" x14ac:dyDescent="0.25">
      <c r="A5" t="s">
        <v>6</v>
      </c>
      <c r="B5" s="5">
        <v>0.48</v>
      </c>
      <c r="C5" t="str">
        <f t="shared" si="2"/>
        <v>+</v>
      </c>
      <c r="D5" s="7" t="s">
        <v>4</v>
      </c>
      <c r="E5" s="5">
        <v>0.25</v>
      </c>
      <c r="F5" t="str">
        <f t="shared" si="3"/>
        <v/>
      </c>
      <c r="G5" s="7" t="s">
        <v>8</v>
      </c>
      <c r="H5" s="5">
        <v>-0.03</v>
      </c>
      <c r="I5" t="str">
        <f t="shared" si="4"/>
        <v/>
      </c>
      <c r="J5" s="7" t="s">
        <v>8</v>
      </c>
      <c r="K5" s="5">
        <v>-0.56000000000000005</v>
      </c>
      <c r="L5" t="str">
        <f t="shared" si="5"/>
        <v>--</v>
      </c>
      <c r="M5" s="7" t="s">
        <v>4</v>
      </c>
      <c r="N5" s="5">
        <v>0.14000000000000001</v>
      </c>
      <c r="O5" t="str">
        <f t="shared" si="6"/>
        <v/>
      </c>
      <c r="P5" s="7" t="s">
        <v>8</v>
      </c>
      <c r="Q5" s="5">
        <v>-0.17</v>
      </c>
      <c r="R5" t="str">
        <f t="shared" si="7"/>
        <v/>
      </c>
      <c r="S5" s="7" t="s">
        <v>8</v>
      </c>
      <c r="T5" s="5">
        <v>0.6</v>
      </c>
      <c r="U5" t="str">
        <f t="shared" si="8"/>
        <v>++</v>
      </c>
      <c r="V5" s="7" t="s">
        <v>4</v>
      </c>
      <c r="W5" s="5">
        <v>0.64</v>
      </c>
      <c r="X5" t="str">
        <f t="shared" si="9"/>
        <v>++</v>
      </c>
      <c r="Y5" s="7" t="s">
        <v>4</v>
      </c>
      <c r="Z5" s="5">
        <v>0.01</v>
      </c>
      <c r="AA5" t="str">
        <f t="shared" si="10"/>
        <v/>
      </c>
      <c r="AB5" s="7" t="s">
        <v>8</v>
      </c>
      <c r="AC5" s="5">
        <v>0.25</v>
      </c>
      <c r="AD5" t="str">
        <f t="shared" si="11"/>
        <v/>
      </c>
      <c r="AE5" s="7" t="s">
        <v>8</v>
      </c>
      <c r="AG5" t="str">
        <f>_xlfn.CONCAT(D5,G5,J5,M5,P5,S5,V5,Y5,AB5,AE5)</f>
        <v xml:space="preserve">   *     *     *   *  </v>
      </c>
      <c r="AH5" t="str">
        <f t="shared" si="0"/>
        <v>****</v>
      </c>
      <c r="AI5">
        <f t="shared" si="12"/>
        <v>4</v>
      </c>
      <c r="AJ5" t="str">
        <f t="shared" si="13"/>
        <v xml:space="preserve">   #     #     #   #  </v>
      </c>
      <c r="AK5" t="str">
        <f>SUBSTITUTE(AH5,"*",CHAR(149))</f>
        <v>••••</v>
      </c>
      <c r="AL5" t="str">
        <f t="shared" si="14"/>
        <v xml:space="preserve">   |     |     |   |  </v>
      </c>
      <c r="AM5" t="str">
        <f t="shared" si="14"/>
        <v>||||</v>
      </c>
      <c r="AS5" t="s">
        <v>38</v>
      </c>
    </row>
    <row r="6" spans="1:45" x14ac:dyDescent="0.25">
      <c r="A6" t="s">
        <v>7</v>
      </c>
      <c r="B6" s="5">
        <v>0.15</v>
      </c>
      <c r="C6" t="str">
        <f t="shared" si="2"/>
        <v/>
      </c>
      <c r="D6" s="7" t="s">
        <v>8</v>
      </c>
      <c r="E6" s="5">
        <v>0.25</v>
      </c>
      <c r="F6" t="str">
        <f t="shared" si="3"/>
        <v/>
      </c>
      <c r="G6" s="7" t="s">
        <v>8</v>
      </c>
      <c r="H6" s="5">
        <v>-0.53</v>
      </c>
      <c r="I6" t="str">
        <f t="shared" si="4"/>
        <v>--</v>
      </c>
      <c r="J6" s="7" t="s">
        <v>8</v>
      </c>
      <c r="K6" s="5">
        <v>-0.72</v>
      </c>
      <c r="L6" t="str">
        <f t="shared" si="5"/>
        <v>--</v>
      </c>
      <c r="M6" s="7" t="s">
        <v>4</v>
      </c>
      <c r="N6" s="5">
        <v>0.28999999999999998</v>
      </c>
      <c r="O6" t="str">
        <f t="shared" si="6"/>
        <v/>
      </c>
      <c r="P6" s="7" t="s">
        <v>8</v>
      </c>
      <c r="Q6" s="5">
        <v>0.47</v>
      </c>
      <c r="R6" t="str">
        <f t="shared" si="7"/>
        <v>+</v>
      </c>
      <c r="S6" s="7" t="s">
        <v>4</v>
      </c>
      <c r="T6" s="5">
        <v>0.2</v>
      </c>
      <c r="U6" t="str">
        <f t="shared" si="8"/>
        <v/>
      </c>
      <c r="V6" s="7" t="s">
        <v>8</v>
      </c>
      <c r="W6" s="5">
        <v>0.66</v>
      </c>
      <c r="X6" t="str">
        <f t="shared" si="9"/>
        <v>++</v>
      </c>
      <c r="Y6" s="7" t="s">
        <v>4</v>
      </c>
      <c r="Z6" s="5">
        <v>-0.32</v>
      </c>
      <c r="AA6" t="str">
        <f t="shared" si="10"/>
        <v>-</v>
      </c>
      <c r="AB6" s="7" t="s">
        <v>8</v>
      </c>
      <c r="AC6" s="5">
        <v>0.02</v>
      </c>
      <c r="AD6" t="str">
        <f t="shared" si="11"/>
        <v/>
      </c>
      <c r="AE6" s="7" t="s">
        <v>8</v>
      </c>
      <c r="AG6" t="str">
        <f>_xlfn.CONCAT(D6,G6,J6,M6,P6,S6,V6,Y6,AB6,AE6)</f>
        <v xml:space="preserve">      *    *    *  </v>
      </c>
      <c r="AH6" t="str">
        <f t="shared" si="0"/>
        <v>***</v>
      </c>
      <c r="AI6">
        <f t="shared" si="12"/>
        <v>3</v>
      </c>
      <c r="AJ6" t="str">
        <f t="shared" si="13"/>
        <v xml:space="preserve">      #    #    #  </v>
      </c>
      <c r="AK6" t="str">
        <f t="shared" ref="AK6:AK32" si="15">SUBSTITUTE(AH6,"*",CHAR(149))</f>
        <v>•••</v>
      </c>
      <c r="AL6" t="str">
        <f t="shared" si="14"/>
        <v xml:space="preserve">      |    |    |  </v>
      </c>
      <c r="AM6" t="str">
        <f t="shared" si="14"/>
        <v>|||</v>
      </c>
    </row>
    <row r="7" spans="1:45" x14ac:dyDescent="0.25">
      <c r="A7" t="s">
        <v>9</v>
      </c>
      <c r="B7" s="5">
        <v>0.56000000000000005</v>
      </c>
      <c r="C7" t="str">
        <f t="shared" si="2"/>
        <v>++</v>
      </c>
      <c r="D7" s="7" t="s">
        <v>4</v>
      </c>
      <c r="E7" s="5">
        <v>-0.39</v>
      </c>
      <c r="F7" t="str">
        <f t="shared" si="3"/>
        <v>-</v>
      </c>
      <c r="G7" s="7" t="s">
        <v>8</v>
      </c>
      <c r="H7" s="5">
        <v>0.39</v>
      </c>
      <c r="I7" t="str">
        <f t="shared" si="4"/>
        <v>+</v>
      </c>
      <c r="J7" s="7" t="s">
        <v>8</v>
      </c>
      <c r="K7" s="5">
        <v>0.13</v>
      </c>
      <c r="L7" t="str">
        <f t="shared" si="5"/>
        <v/>
      </c>
      <c r="M7" s="7" t="s">
        <v>8</v>
      </c>
      <c r="N7" s="5">
        <v>0.5</v>
      </c>
      <c r="O7" t="str">
        <f t="shared" si="6"/>
        <v>++</v>
      </c>
      <c r="P7" s="7" t="s">
        <v>4</v>
      </c>
      <c r="Q7" s="5">
        <v>0</v>
      </c>
      <c r="R7" t="str">
        <f t="shared" si="7"/>
        <v/>
      </c>
      <c r="S7" s="7" t="s">
        <v>8</v>
      </c>
      <c r="T7" s="5">
        <v>0.78</v>
      </c>
      <c r="U7" t="str">
        <f t="shared" si="8"/>
        <v>++</v>
      </c>
      <c r="V7" s="7" t="s">
        <v>4</v>
      </c>
      <c r="W7" s="5">
        <v>7.0000000000000007E-2</v>
      </c>
      <c r="X7" t="str">
        <f t="shared" si="9"/>
        <v/>
      </c>
      <c r="Y7" s="7" t="s">
        <v>8</v>
      </c>
      <c r="Z7" s="5">
        <v>0.27</v>
      </c>
      <c r="AA7" t="str">
        <f t="shared" si="10"/>
        <v/>
      </c>
      <c r="AB7" s="7" t="s">
        <v>8</v>
      </c>
      <c r="AC7" s="5">
        <v>-0.08</v>
      </c>
      <c r="AD7" t="str">
        <f t="shared" si="11"/>
        <v/>
      </c>
      <c r="AE7" s="7" t="s">
        <v>8</v>
      </c>
      <c r="AG7" t="str">
        <f>_xlfn.CONCAT(D7,G7,J7,M7,P7,S7,V7,Y7,AB7,AE7)</f>
        <v xml:space="preserve">   *      *    *   </v>
      </c>
      <c r="AH7" t="str">
        <f t="shared" si="0"/>
        <v>***</v>
      </c>
      <c r="AI7">
        <f t="shared" si="12"/>
        <v>3</v>
      </c>
      <c r="AJ7" t="str">
        <f t="shared" si="13"/>
        <v xml:space="preserve">   #      #    #   </v>
      </c>
      <c r="AK7" t="str">
        <f t="shared" si="15"/>
        <v>•••</v>
      </c>
      <c r="AL7" t="str">
        <f t="shared" si="14"/>
        <v xml:space="preserve">   |      |    |   </v>
      </c>
      <c r="AM7" t="str">
        <f t="shared" si="14"/>
        <v>|||</v>
      </c>
    </row>
    <row r="8" spans="1:45" x14ac:dyDescent="0.25">
      <c r="A8" t="s">
        <v>10</v>
      </c>
      <c r="B8" s="5">
        <v>0.32</v>
      </c>
      <c r="C8" t="str">
        <f t="shared" si="2"/>
        <v>+</v>
      </c>
      <c r="D8" s="7" t="s">
        <v>4</v>
      </c>
      <c r="E8" s="5">
        <v>-0.14000000000000001</v>
      </c>
      <c r="F8" t="str">
        <f t="shared" si="3"/>
        <v/>
      </c>
      <c r="G8" s="7" t="s">
        <v>8</v>
      </c>
      <c r="H8" s="5">
        <v>-0.37</v>
      </c>
      <c r="I8" t="str">
        <f t="shared" si="4"/>
        <v>-</v>
      </c>
      <c r="J8" s="7" t="s">
        <v>8</v>
      </c>
      <c r="K8" s="5">
        <v>-0.48</v>
      </c>
      <c r="L8" t="str">
        <f t="shared" si="5"/>
        <v>-</v>
      </c>
      <c r="M8" s="7" t="s">
        <v>4</v>
      </c>
      <c r="N8" s="5">
        <v>0.23</v>
      </c>
      <c r="O8" t="str">
        <f t="shared" si="6"/>
        <v/>
      </c>
      <c r="P8" s="7" t="s">
        <v>8</v>
      </c>
      <c r="Q8" s="5">
        <v>0.54</v>
      </c>
      <c r="R8" t="str">
        <f t="shared" si="7"/>
        <v>++</v>
      </c>
      <c r="S8" s="7" t="s">
        <v>4</v>
      </c>
      <c r="T8" s="5">
        <v>-0.74</v>
      </c>
      <c r="U8" t="str">
        <f t="shared" si="8"/>
        <v>--</v>
      </c>
      <c r="V8" s="7" t="s">
        <v>4</v>
      </c>
      <c r="W8" s="5">
        <v>0.39</v>
      </c>
      <c r="X8" t="str">
        <f t="shared" si="9"/>
        <v>+</v>
      </c>
      <c r="Y8" s="7" t="s">
        <v>8</v>
      </c>
      <c r="Z8" s="5">
        <v>-0.04</v>
      </c>
      <c r="AA8" t="str">
        <f t="shared" si="10"/>
        <v/>
      </c>
      <c r="AB8" s="7" t="s">
        <v>8</v>
      </c>
      <c r="AC8" s="5">
        <v>0</v>
      </c>
      <c r="AD8" t="str">
        <f t="shared" si="11"/>
        <v/>
      </c>
      <c r="AE8" s="7" t="s">
        <v>8</v>
      </c>
      <c r="AG8" t="str">
        <f>_xlfn.CONCAT(D8,G8,J8,M8,P8,S8,V8,Y8,AB8,AE8)</f>
        <v xml:space="preserve">   *     *    *   *   </v>
      </c>
      <c r="AH8" t="str">
        <f t="shared" si="0"/>
        <v>****</v>
      </c>
      <c r="AI8">
        <f t="shared" si="12"/>
        <v>4</v>
      </c>
      <c r="AJ8" t="str">
        <f t="shared" si="13"/>
        <v xml:space="preserve">   #     #    #   #   </v>
      </c>
      <c r="AK8" t="str">
        <f t="shared" si="15"/>
        <v>••••</v>
      </c>
      <c r="AL8" t="str">
        <f t="shared" si="14"/>
        <v xml:space="preserve">   |     |    |   |   </v>
      </c>
      <c r="AM8" t="str">
        <f t="shared" si="14"/>
        <v>||||</v>
      </c>
    </row>
    <row r="9" spans="1:45" x14ac:dyDescent="0.25">
      <c r="A9" t="s">
        <v>11</v>
      </c>
      <c r="B9" s="5">
        <v>0.28999999999999998</v>
      </c>
      <c r="C9" t="str">
        <f t="shared" si="2"/>
        <v/>
      </c>
      <c r="D9" s="7" t="s">
        <v>4</v>
      </c>
      <c r="E9" s="5">
        <v>0.03</v>
      </c>
      <c r="F9" t="str">
        <f t="shared" si="3"/>
        <v/>
      </c>
      <c r="G9" s="7" t="s">
        <v>8</v>
      </c>
      <c r="H9" s="5">
        <v>1</v>
      </c>
      <c r="I9" t="str">
        <f t="shared" si="4"/>
        <v>++</v>
      </c>
      <c r="J9" s="7" t="s">
        <v>8</v>
      </c>
      <c r="K9" s="5">
        <v>-0.56999999999999995</v>
      </c>
      <c r="L9" t="str">
        <f t="shared" si="5"/>
        <v>--</v>
      </c>
      <c r="M9" s="7" t="s">
        <v>4</v>
      </c>
      <c r="N9" s="5">
        <v>0.21</v>
      </c>
      <c r="O9" t="str">
        <f t="shared" si="6"/>
        <v/>
      </c>
      <c r="P9" s="7" t="s">
        <v>8</v>
      </c>
      <c r="Q9" s="5">
        <v>0.56999999999999995</v>
      </c>
      <c r="R9" t="str">
        <f t="shared" si="7"/>
        <v>++</v>
      </c>
      <c r="S9" s="7" t="s">
        <v>4</v>
      </c>
      <c r="T9" s="5">
        <v>-0.35</v>
      </c>
      <c r="U9" t="str">
        <f t="shared" si="8"/>
        <v>-</v>
      </c>
      <c r="V9" s="7" t="s">
        <v>4</v>
      </c>
      <c r="W9" s="5">
        <v>0.57999999999999996</v>
      </c>
      <c r="X9" t="str">
        <f t="shared" si="9"/>
        <v>++</v>
      </c>
      <c r="Y9" s="7" t="s">
        <v>8</v>
      </c>
      <c r="Z9" s="5">
        <v>-0.25</v>
      </c>
      <c r="AA9" t="str">
        <f t="shared" si="10"/>
        <v/>
      </c>
      <c r="AB9" s="7" t="s">
        <v>8</v>
      </c>
      <c r="AC9" s="5">
        <v>-0.16</v>
      </c>
      <c r="AD9" t="str">
        <f t="shared" si="11"/>
        <v/>
      </c>
      <c r="AE9" s="7" t="s">
        <v>8</v>
      </c>
      <c r="AG9" t="str">
        <f>_xlfn.CONCAT(D9,G9,J9,M9,P9,S9,V9,Y9,AB9,AE9)</f>
        <v xml:space="preserve">   *     *    *   *   </v>
      </c>
      <c r="AH9" t="str">
        <f t="shared" si="0"/>
        <v>****</v>
      </c>
      <c r="AI9">
        <f t="shared" si="12"/>
        <v>4</v>
      </c>
      <c r="AJ9" t="str">
        <f t="shared" si="13"/>
        <v xml:space="preserve">   #     #    #   #   </v>
      </c>
      <c r="AK9" t="str">
        <f t="shared" si="15"/>
        <v>••••</v>
      </c>
      <c r="AL9" t="str">
        <f t="shared" si="14"/>
        <v xml:space="preserve">   |     |    |   |   </v>
      </c>
      <c r="AM9" t="str">
        <f t="shared" si="14"/>
        <v>||||</v>
      </c>
      <c r="AS9" t="s">
        <v>39</v>
      </c>
    </row>
    <row r="10" spans="1:45" x14ac:dyDescent="0.25">
      <c r="A10" t="s">
        <v>12</v>
      </c>
      <c r="B10" s="5">
        <v>0.2</v>
      </c>
      <c r="C10" t="str">
        <f t="shared" si="2"/>
        <v/>
      </c>
      <c r="D10" s="7" t="s">
        <v>8</v>
      </c>
      <c r="E10" s="5">
        <v>0.03</v>
      </c>
      <c r="F10" t="str">
        <f t="shared" si="3"/>
        <v/>
      </c>
      <c r="G10" s="7" t="s">
        <v>8</v>
      </c>
      <c r="H10" s="5">
        <v>-0.42</v>
      </c>
      <c r="I10" t="str">
        <f t="shared" si="4"/>
        <v>-</v>
      </c>
      <c r="J10" s="7" t="s">
        <v>8</v>
      </c>
      <c r="K10" s="5">
        <v>-0.57999999999999996</v>
      </c>
      <c r="L10" t="str">
        <f t="shared" si="5"/>
        <v>--</v>
      </c>
      <c r="M10" s="7" t="s">
        <v>4</v>
      </c>
      <c r="N10" s="5">
        <v>0.23</v>
      </c>
      <c r="O10" t="str">
        <f t="shared" si="6"/>
        <v/>
      </c>
      <c r="P10" s="7" t="s">
        <v>8</v>
      </c>
      <c r="Q10" s="5">
        <v>0.28999999999999998</v>
      </c>
      <c r="R10" t="str">
        <f t="shared" si="7"/>
        <v/>
      </c>
      <c r="S10" s="7" t="s">
        <v>8</v>
      </c>
      <c r="T10" s="5">
        <v>-0.57999999999999996</v>
      </c>
      <c r="U10" t="str">
        <f t="shared" si="8"/>
        <v>--</v>
      </c>
      <c r="V10" s="7" t="s">
        <v>4</v>
      </c>
      <c r="W10" s="5">
        <v>0.64</v>
      </c>
      <c r="X10" t="str">
        <f t="shared" si="9"/>
        <v>++</v>
      </c>
      <c r="Y10" s="7" t="s">
        <v>4</v>
      </c>
      <c r="Z10" s="5">
        <v>-0.89</v>
      </c>
      <c r="AA10" t="str">
        <f t="shared" si="10"/>
        <v>--</v>
      </c>
      <c r="AB10" s="7" t="s">
        <v>4</v>
      </c>
      <c r="AC10" s="5">
        <v>0.25</v>
      </c>
      <c r="AD10" t="str">
        <f t="shared" si="11"/>
        <v/>
      </c>
      <c r="AE10" s="7" t="s">
        <v>8</v>
      </c>
      <c r="AG10" t="str">
        <f>_xlfn.CONCAT(D10,G10,J10,M10,P10,S10,V10,Y10,AB10,AE10)</f>
        <v xml:space="preserve">      *     *   *   * </v>
      </c>
      <c r="AH10" t="str">
        <f t="shared" si="0"/>
        <v>****</v>
      </c>
      <c r="AI10">
        <f t="shared" si="12"/>
        <v>4</v>
      </c>
      <c r="AJ10" t="str">
        <f t="shared" si="13"/>
        <v xml:space="preserve">      #     #   #   # </v>
      </c>
      <c r="AK10" t="str">
        <f t="shared" si="15"/>
        <v>••••</v>
      </c>
      <c r="AL10" t="str">
        <f t="shared" si="14"/>
        <v xml:space="preserve">      |     |   |   | </v>
      </c>
      <c r="AM10" t="str">
        <f t="shared" si="14"/>
        <v>||||</v>
      </c>
      <c r="AS10" t="s">
        <v>40</v>
      </c>
    </row>
    <row r="11" spans="1:45" x14ac:dyDescent="0.25">
      <c r="A11" t="s">
        <v>13</v>
      </c>
      <c r="B11" s="5">
        <v>0.17</v>
      </c>
      <c r="C11" t="str">
        <f t="shared" si="2"/>
        <v/>
      </c>
      <c r="D11" s="7" t="s">
        <v>8</v>
      </c>
      <c r="E11" s="5">
        <v>0.18</v>
      </c>
      <c r="F11" t="str">
        <f t="shared" si="3"/>
        <v/>
      </c>
      <c r="G11" s="7" t="s">
        <v>8</v>
      </c>
      <c r="H11" s="5">
        <v>0.35</v>
      </c>
      <c r="I11" t="str">
        <f t="shared" si="4"/>
        <v>+</v>
      </c>
      <c r="J11" s="7" t="s">
        <v>8</v>
      </c>
      <c r="K11" s="5">
        <v>-0.68</v>
      </c>
      <c r="L11" t="str">
        <f t="shared" si="5"/>
        <v>--</v>
      </c>
      <c r="M11" s="7" t="s">
        <v>4</v>
      </c>
      <c r="N11" s="5">
        <v>0.18</v>
      </c>
      <c r="O11" t="str">
        <f t="shared" si="6"/>
        <v/>
      </c>
      <c r="P11" s="7" t="s">
        <v>8</v>
      </c>
      <c r="Q11" s="5">
        <v>-0.68</v>
      </c>
      <c r="R11" t="str">
        <f t="shared" si="7"/>
        <v>--</v>
      </c>
      <c r="S11" s="7" t="s">
        <v>4</v>
      </c>
      <c r="T11" s="5">
        <v>-0.47</v>
      </c>
      <c r="U11" t="str">
        <f t="shared" si="8"/>
        <v>-</v>
      </c>
      <c r="V11" s="7" t="s">
        <v>4</v>
      </c>
      <c r="W11" s="5">
        <v>0.65</v>
      </c>
      <c r="X11" t="str">
        <f t="shared" si="9"/>
        <v>++</v>
      </c>
      <c r="Y11" s="7" t="s">
        <v>4</v>
      </c>
      <c r="Z11" s="5">
        <v>-0.93</v>
      </c>
      <c r="AA11" t="str">
        <f t="shared" si="10"/>
        <v>--</v>
      </c>
      <c r="AB11" s="7" t="s">
        <v>4</v>
      </c>
      <c r="AC11" s="5">
        <v>0.04</v>
      </c>
      <c r="AD11" t="str">
        <f t="shared" si="11"/>
        <v/>
      </c>
      <c r="AE11" s="7" t="s">
        <v>8</v>
      </c>
      <c r="AG11" t="str">
        <f>_xlfn.CONCAT(D11,G11,J11,M11,P11,S11,V11,Y11,AB11,AE11)</f>
        <v xml:space="preserve">      *    *   *   *   * </v>
      </c>
      <c r="AH11" t="str">
        <f t="shared" si="0"/>
        <v>*****</v>
      </c>
      <c r="AI11">
        <f t="shared" si="12"/>
        <v>5</v>
      </c>
      <c r="AJ11" t="str">
        <f t="shared" si="13"/>
        <v xml:space="preserve">      #    #   #   #   # </v>
      </c>
      <c r="AK11" t="str">
        <f t="shared" si="15"/>
        <v>•••••</v>
      </c>
      <c r="AL11" t="str">
        <f t="shared" si="14"/>
        <v xml:space="preserve">      |    |   |   |   | </v>
      </c>
      <c r="AM11" t="str">
        <f t="shared" si="14"/>
        <v>|||||</v>
      </c>
      <c r="AS11" t="s">
        <v>41</v>
      </c>
    </row>
    <row r="12" spans="1:45" x14ac:dyDescent="0.25">
      <c r="A12" t="s">
        <v>14</v>
      </c>
      <c r="B12" s="5">
        <v>0.21</v>
      </c>
      <c r="C12" t="str">
        <f t="shared" si="2"/>
        <v/>
      </c>
      <c r="D12" s="7" t="s">
        <v>4</v>
      </c>
      <c r="E12" s="5">
        <v>0.3</v>
      </c>
      <c r="F12" t="str">
        <f t="shared" si="3"/>
        <v>+</v>
      </c>
      <c r="G12" s="7" t="s">
        <v>8</v>
      </c>
      <c r="H12" s="5">
        <v>0.64</v>
      </c>
      <c r="I12" t="str">
        <f t="shared" si="4"/>
        <v>++</v>
      </c>
      <c r="J12" s="7" t="s">
        <v>4</v>
      </c>
      <c r="K12" s="5">
        <v>-0.75</v>
      </c>
      <c r="L12" t="str">
        <f t="shared" si="5"/>
        <v>--</v>
      </c>
      <c r="M12" s="7" t="s">
        <v>4</v>
      </c>
      <c r="N12" s="5">
        <v>7.0000000000000007E-2</v>
      </c>
      <c r="O12" t="str">
        <f t="shared" si="6"/>
        <v/>
      </c>
      <c r="P12" s="7" t="s">
        <v>8</v>
      </c>
      <c r="Q12" s="5">
        <v>-0.92</v>
      </c>
      <c r="R12" t="str">
        <f t="shared" si="7"/>
        <v>--</v>
      </c>
      <c r="S12" s="7" t="s">
        <v>4</v>
      </c>
      <c r="T12" s="5">
        <v>0.73</v>
      </c>
      <c r="U12" t="str">
        <f t="shared" si="8"/>
        <v>++</v>
      </c>
      <c r="V12" s="7" t="s">
        <v>4</v>
      </c>
      <c r="W12" s="5">
        <v>0.66</v>
      </c>
      <c r="X12" t="str">
        <f t="shared" si="9"/>
        <v>++</v>
      </c>
      <c r="Y12" s="7" t="s">
        <v>4</v>
      </c>
      <c r="Z12" s="5">
        <v>-0.54</v>
      </c>
      <c r="AA12" t="str">
        <f t="shared" si="10"/>
        <v>--</v>
      </c>
      <c r="AB12" s="7" t="s">
        <v>4</v>
      </c>
      <c r="AC12" s="5">
        <v>-0.15</v>
      </c>
      <c r="AD12" t="str">
        <f t="shared" si="11"/>
        <v/>
      </c>
      <c r="AE12" s="7" t="s">
        <v>8</v>
      </c>
      <c r="AG12" t="str">
        <f>_xlfn.CONCAT(D12,G12,J12,M12,P12,S12,V12,Y12,AB12,AE12)</f>
        <v xml:space="preserve">   *    *   *    *   *   *   * </v>
      </c>
      <c r="AH12" t="str">
        <f t="shared" si="0"/>
        <v>*******</v>
      </c>
      <c r="AI12">
        <f t="shared" si="12"/>
        <v>7</v>
      </c>
      <c r="AJ12" t="str">
        <f t="shared" si="13"/>
        <v xml:space="preserve">   #    #   #    #   #   #   # </v>
      </c>
      <c r="AK12" t="str">
        <f t="shared" si="15"/>
        <v>•••••••</v>
      </c>
      <c r="AL12" t="str">
        <f t="shared" si="14"/>
        <v xml:space="preserve">   |    |   |    |   |   |   | </v>
      </c>
      <c r="AM12" t="str">
        <f t="shared" si="14"/>
        <v>|||||||</v>
      </c>
      <c r="AS12" t="s">
        <v>42</v>
      </c>
    </row>
    <row r="13" spans="1:45" x14ac:dyDescent="0.25">
      <c r="A13" t="s">
        <v>15</v>
      </c>
      <c r="B13" s="5">
        <v>0.09</v>
      </c>
      <c r="C13" t="str">
        <f t="shared" si="2"/>
        <v/>
      </c>
      <c r="D13" s="7" t="s">
        <v>8</v>
      </c>
      <c r="E13" s="5">
        <v>0.14000000000000001</v>
      </c>
      <c r="F13" t="str">
        <f t="shared" si="3"/>
        <v/>
      </c>
      <c r="G13" s="7" t="s">
        <v>8</v>
      </c>
      <c r="H13" s="5">
        <v>-0.46</v>
      </c>
      <c r="I13" t="str">
        <f t="shared" si="4"/>
        <v>-</v>
      </c>
      <c r="J13" s="7" t="s">
        <v>8</v>
      </c>
      <c r="K13" s="5">
        <v>-0.34</v>
      </c>
      <c r="L13" t="str">
        <f t="shared" si="5"/>
        <v>-</v>
      </c>
      <c r="M13" s="7" t="s">
        <v>8</v>
      </c>
      <c r="N13" s="5">
        <v>0.55000000000000004</v>
      </c>
      <c r="O13" t="str">
        <f t="shared" si="6"/>
        <v>++</v>
      </c>
      <c r="P13" s="7" t="s">
        <v>4</v>
      </c>
      <c r="Q13" s="5">
        <v>-0.66</v>
      </c>
      <c r="R13" t="str">
        <f t="shared" si="7"/>
        <v>--</v>
      </c>
      <c r="S13" s="7" t="s">
        <v>4</v>
      </c>
      <c r="T13" s="5">
        <v>-0.22</v>
      </c>
      <c r="U13" t="str">
        <f t="shared" si="8"/>
        <v/>
      </c>
      <c r="V13" s="7" t="s">
        <v>8</v>
      </c>
      <c r="W13" s="5">
        <v>1</v>
      </c>
      <c r="X13" t="str">
        <f t="shared" si="9"/>
        <v>++</v>
      </c>
      <c r="Y13" s="7" t="s">
        <v>8</v>
      </c>
      <c r="Z13" s="5">
        <v>-0.14000000000000001</v>
      </c>
      <c r="AA13" t="str">
        <f t="shared" si="10"/>
        <v/>
      </c>
      <c r="AB13" s="7" t="s">
        <v>8</v>
      </c>
      <c r="AC13" s="5">
        <v>-0.05</v>
      </c>
      <c r="AD13" t="str">
        <f t="shared" si="11"/>
        <v/>
      </c>
      <c r="AE13" s="7" t="s">
        <v>8</v>
      </c>
      <c r="AG13" t="str">
        <f>_xlfn.CONCAT(D13,G13,J13,M13,P13,S13,V13,Y13,AB13,AE13)</f>
        <v xml:space="preserve">       *   *    </v>
      </c>
      <c r="AH13" t="str">
        <f t="shared" si="0"/>
        <v>**</v>
      </c>
      <c r="AI13">
        <f t="shared" si="12"/>
        <v>2</v>
      </c>
      <c r="AJ13" t="str">
        <f t="shared" si="13"/>
        <v xml:space="preserve">       #   #    </v>
      </c>
      <c r="AK13" t="str">
        <f t="shared" si="15"/>
        <v>••</v>
      </c>
      <c r="AL13" t="str">
        <f t="shared" si="14"/>
        <v xml:space="preserve">       |   |    </v>
      </c>
      <c r="AM13" t="str">
        <f t="shared" si="14"/>
        <v>||</v>
      </c>
      <c r="AS13" t="s">
        <v>43</v>
      </c>
    </row>
    <row r="14" spans="1:45" x14ac:dyDescent="0.25">
      <c r="A14" t="s">
        <v>16</v>
      </c>
      <c r="B14" s="5">
        <v>0</v>
      </c>
      <c r="C14" t="str">
        <f t="shared" si="2"/>
        <v/>
      </c>
      <c r="D14" s="7" t="s">
        <v>8</v>
      </c>
      <c r="E14" s="5">
        <v>0</v>
      </c>
      <c r="F14" t="str">
        <f t="shared" si="3"/>
        <v/>
      </c>
      <c r="G14" s="7" t="s">
        <v>8</v>
      </c>
      <c r="H14" s="5">
        <v>0</v>
      </c>
      <c r="I14" t="str">
        <f t="shared" si="4"/>
        <v/>
      </c>
      <c r="J14" s="7" t="s">
        <v>8</v>
      </c>
      <c r="K14" s="5">
        <v>0</v>
      </c>
      <c r="L14" t="str">
        <f t="shared" si="5"/>
        <v/>
      </c>
      <c r="M14" s="7" t="s">
        <v>8</v>
      </c>
      <c r="N14" s="5">
        <v>0.05</v>
      </c>
      <c r="O14" t="str">
        <f t="shared" si="6"/>
        <v/>
      </c>
      <c r="P14" s="7" t="s">
        <v>8</v>
      </c>
      <c r="Q14" s="5">
        <v>0</v>
      </c>
      <c r="R14" t="str">
        <f t="shared" si="7"/>
        <v/>
      </c>
      <c r="S14" s="7" t="s">
        <v>8</v>
      </c>
      <c r="T14" s="5">
        <v>0</v>
      </c>
      <c r="U14" t="str">
        <f t="shared" si="8"/>
        <v/>
      </c>
      <c r="V14" s="7" t="s">
        <v>8</v>
      </c>
      <c r="W14" s="5">
        <v>0</v>
      </c>
      <c r="X14" t="str">
        <f t="shared" si="9"/>
        <v/>
      </c>
      <c r="Y14" s="7" t="s">
        <v>8</v>
      </c>
      <c r="Z14" s="5">
        <v>-0.47</v>
      </c>
      <c r="AA14" t="str">
        <f t="shared" si="10"/>
        <v>-</v>
      </c>
      <c r="AB14" s="7" t="s">
        <v>8</v>
      </c>
      <c r="AC14" s="5">
        <v>0</v>
      </c>
      <c r="AD14" t="str">
        <f t="shared" si="11"/>
        <v/>
      </c>
      <c r="AE14" s="7" t="s">
        <v>8</v>
      </c>
      <c r="AG14" t="str">
        <f>_xlfn.CONCAT(D14,G14,J14,M14,P14,S14,V14,Y14,AB14,AE14)</f>
        <v xml:space="preserve">          </v>
      </c>
      <c r="AH14" t="str">
        <f t="shared" si="0"/>
        <v/>
      </c>
      <c r="AI14">
        <f t="shared" si="12"/>
        <v>0</v>
      </c>
      <c r="AJ14" t="str">
        <f t="shared" si="13"/>
        <v xml:space="preserve">          </v>
      </c>
      <c r="AK14" t="str">
        <f t="shared" si="15"/>
        <v/>
      </c>
      <c r="AL14" t="str">
        <f t="shared" si="14"/>
        <v xml:space="preserve">          </v>
      </c>
      <c r="AM14" t="str">
        <f t="shared" si="14"/>
        <v/>
      </c>
      <c r="AS14" t="s">
        <v>44</v>
      </c>
    </row>
    <row r="15" spans="1:45" x14ac:dyDescent="0.25">
      <c r="A15" t="s">
        <v>17</v>
      </c>
      <c r="B15" s="5">
        <v>-0.14000000000000001</v>
      </c>
      <c r="C15" t="str">
        <f t="shared" si="2"/>
        <v/>
      </c>
      <c r="D15" s="7" t="s">
        <v>8</v>
      </c>
      <c r="E15" s="5">
        <v>0.23</v>
      </c>
      <c r="F15" t="str">
        <f t="shared" si="3"/>
        <v/>
      </c>
      <c r="G15" s="7" t="s">
        <v>8</v>
      </c>
      <c r="H15" s="5">
        <v>-0.26</v>
      </c>
      <c r="I15" t="str">
        <f t="shared" si="4"/>
        <v/>
      </c>
      <c r="J15" s="7" t="s">
        <v>8</v>
      </c>
      <c r="K15" s="5">
        <v>-0.35</v>
      </c>
      <c r="L15" t="str">
        <f t="shared" si="5"/>
        <v>-</v>
      </c>
      <c r="M15" s="7" t="s">
        <v>8</v>
      </c>
      <c r="N15" s="5">
        <v>0.45</v>
      </c>
      <c r="O15" t="str">
        <f t="shared" si="6"/>
        <v>+</v>
      </c>
      <c r="P15" s="7" t="s">
        <v>4</v>
      </c>
      <c r="Q15" s="5">
        <v>0.81</v>
      </c>
      <c r="R15" t="str">
        <f t="shared" si="7"/>
        <v>++</v>
      </c>
      <c r="S15" s="7" t="s">
        <v>4</v>
      </c>
      <c r="T15" s="5">
        <v>0.52</v>
      </c>
      <c r="U15" t="str">
        <f t="shared" si="8"/>
        <v>++</v>
      </c>
      <c r="V15" s="7" t="s">
        <v>4</v>
      </c>
      <c r="W15" s="5">
        <v>0.83</v>
      </c>
      <c r="X15" t="str">
        <f t="shared" si="9"/>
        <v>++</v>
      </c>
      <c r="Y15" s="7" t="s">
        <v>4</v>
      </c>
      <c r="Z15" s="5">
        <v>0.39</v>
      </c>
      <c r="AA15" t="str">
        <f t="shared" si="10"/>
        <v>+</v>
      </c>
      <c r="AB15" s="7" t="s">
        <v>8</v>
      </c>
      <c r="AC15" s="5">
        <v>-0.11</v>
      </c>
      <c r="AD15" t="str">
        <f t="shared" si="11"/>
        <v/>
      </c>
      <c r="AE15" s="7" t="s">
        <v>8</v>
      </c>
      <c r="AG15" t="str">
        <f>_xlfn.CONCAT(D15,G15,J15,M15,P15,S15,V15,Y15,AB15,AE15)</f>
        <v xml:space="preserve">       *   *   *   *  </v>
      </c>
      <c r="AH15" t="str">
        <f t="shared" si="0"/>
        <v>****</v>
      </c>
      <c r="AI15">
        <f t="shared" si="12"/>
        <v>4</v>
      </c>
      <c r="AJ15" t="str">
        <f t="shared" si="13"/>
        <v xml:space="preserve">       #   #   #   #  </v>
      </c>
      <c r="AK15" t="str">
        <f t="shared" si="15"/>
        <v>••••</v>
      </c>
      <c r="AL15" t="str">
        <f t="shared" si="14"/>
        <v xml:space="preserve">       |   |   |   |  </v>
      </c>
      <c r="AM15" t="str">
        <f t="shared" si="14"/>
        <v>||||</v>
      </c>
    </row>
    <row r="16" spans="1:45" x14ac:dyDescent="0.25">
      <c r="A16" t="s">
        <v>18</v>
      </c>
      <c r="B16" s="5">
        <v>0.43</v>
      </c>
      <c r="C16" t="str">
        <f t="shared" si="2"/>
        <v>+</v>
      </c>
      <c r="D16" s="7" t="s">
        <v>4</v>
      </c>
      <c r="E16" s="5">
        <v>0.16</v>
      </c>
      <c r="F16" t="str">
        <f t="shared" si="3"/>
        <v/>
      </c>
      <c r="G16" s="7" t="s">
        <v>8</v>
      </c>
      <c r="H16" s="5">
        <v>0.52</v>
      </c>
      <c r="I16" t="str">
        <f t="shared" si="4"/>
        <v>++</v>
      </c>
      <c r="J16" s="7" t="s">
        <v>8</v>
      </c>
      <c r="K16" s="5">
        <v>-0.2</v>
      </c>
      <c r="L16" t="str">
        <f t="shared" si="5"/>
        <v/>
      </c>
      <c r="M16" s="7" t="s">
        <v>8</v>
      </c>
      <c r="N16" s="5">
        <v>0.43</v>
      </c>
      <c r="O16" t="str">
        <f t="shared" si="6"/>
        <v>+</v>
      </c>
      <c r="P16" s="7" t="s">
        <v>4</v>
      </c>
      <c r="Q16" s="5">
        <v>0.47</v>
      </c>
      <c r="R16" t="str">
        <f t="shared" si="7"/>
        <v>+</v>
      </c>
      <c r="S16" s="7" t="s">
        <v>4</v>
      </c>
      <c r="T16" s="5">
        <v>0.18</v>
      </c>
      <c r="U16" t="str">
        <f t="shared" si="8"/>
        <v/>
      </c>
      <c r="V16" s="7" t="s">
        <v>8</v>
      </c>
      <c r="W16" s="5">
        <v>0.45</v>
      </c>
      <c r="X16" t="str">
        <f t="shared" si="9"/>
        <v>+</v>
      </c>
      <c r="Y16" s="7" t="s">
        <v>8</v>
      </c>
      <c r="Z16" s="5">
        <v>-0.87</v>
      </c>
      <c r="AA16" t="str">
        <f t="shared" si="10"/>
        <v>--</v>
      </c>
      <c r="AB16" s="7" t="s">
        <v>4</v>
      </c>
      <c r="AC16" s="5">
        <v>0</v>
      </c>
      <c r="AD16" t="str">
        <f t="shared" si="11"/>
        <v/>
      </c>
      <c r="AE16" s="7" t="s">
        <v>8</v>
      </c>
      <c r="AG16" t="str">
        <f>_xlfn.CONCAT(D16,G16,J16,M16,P16,S16,V16,Y16,AB16,AE16)</f>
        <v xml:space="preserve">   *      *   *     * </v>
      </c>
      <c r="AH16" t="str">
        <f t="shared" si="0"/>
        <v>****</v>
      </c>
      <c r="AI16">
        <f t="shared" si="12"/>
        <v>4</v>
      </c>
      <c r="AJ16" t="str">
        <f t="shared" si="13"/>
        <v xml:space="preserve">   #      #   #     # </v>
      </c>
      <c r="AK16" t="str">
        <f t="shared" si="15"/>
        <v>••••</v>
      </c>
      <c r="AL16" t="str">
        <f t="shared" si="14"/>
        <v xml:space="preserve">   |      |   |     | </v>
      </c>
      <c r="AM16" t="str">
        <f t="shared" si="14"/>
        <v>||||</v>
      </c>
    </row>
    <row r="17" spans="1:39" x14ac:dyDescent="0.25">
      <c r="A17" t="s">
        <v>19</v>
      </c>
      <c r="B17" s="5">
        <v>-0.16</v>
      </c>
      <c r="C17" t="str">
        <f t="shared" si="2"/>
        <v/>
      </c>
      <c r="D17" s="7" t="s">
        <v>8</v>
      </c>
      <c r="E17" s="5">
        <v>0</v>
      </c>
      <c r="F17" t="str">
        <f t="shared" si="3"/>
        <v/>
      </c>
      <c r="G17" s="7" t="s">
        <v>8</v>
      </c>
      <c r="H17" s="5">
        <v>0.02</v>
      </c>
      <c r="I17" t="str">
        <f t="shared" si="4"/>
        <v/>
      </c>
      <c r="J17" s="7" t="s">
        <v>8</v>
      </c>
      <c r="K17" s="5">
        <v>0</v>
      </c>
      <c r="L17" t="str">
        <f t="shared" si="5"/>
        <v/>
      </c>
      <c r="M17" s="7" t="s">
        <v>8</v>
      </c>
      <c r="N17" s="5">
        <v>-0.51</v>
      </c>
      <c r="O17" t="str">
        <f t="shared" si="6"/>
        <v>--</v>
      </c>
      <c r="P17" s="7" t="s">
        <v>4</v>
      </c>
      <c r="Q17" s="5">
        <v>0.81</v>
      </c>
      <c r="R17" t="str">
        <f t="shared" si="7"/>
        <v>++</v>
      </c>
      <c r="S17" s="7" t="s">
        <v>4</v>
      </c>
      <c r="T17" s="5">
        <v>0.62</v>
      </c>
      <c r="U17" t="str">
        <f t="shared" si="8"/>
        <v>++</v>
      </c>
      <c r="V17" s="7" t="s">
        <v>4</v>
      </c>
      <c r="W17" s="5">
        <v>-0.04</v>
      </c>
      <c r="X17" t="str">
        <f t="shared" si="9"/>
        <v/>
      </c>
      <c r="Y17" s="7" t="s">
        <v>8</v>
      </c>
      <c r="Z17" s="5">
        <v>0.28999999999999998</v>
      </c>
      <c r="AA17" t="str">
        <f t="shared" si="10"/>
        <v/>
      </c>
      <c r="AB17" s="7" t="s">
        <v>8</v>
      </c>
      <c r="AC17" s="5">
        <v>0</v>
      </c>
      <c r="AD17" t="str">
        <f t="shared" si="11"/>
        <v/>
      </c>
      <c r="AE17" s="7" t="s">
        <v>8</v>
      </c>
      <c r="AG17" t="str">
        <f>_xlfn.CONCAT(D17,G17,J17,M17,P17,S17,V17,Y17,AB17,AE17)</f>
        <v xml:space="preserve">       *   *   *   </v>
      </c>
      <c r="AH17" t="str">
        <f t="shared" si="0"/>
        <v>***</v>
      </c>
      <c r="AI17">
        <f t="shared" si="12"/>
        <v>3</v>
      </c>
      <c r="AJ17" t="str">
        <f t="shared" si="13"/>
        <v xml:space="preserve">       #   #   #   </v>
      </c>
      <c r="AK17" t="str">
        <f t="shared" si="15"/>
        <v>•••</v>
      </c>
      <c r="AL17" t="str">
        <f t="shared" si="14"/>
        <v xml:space="preserve">       |   |   |   </v>
      </c>
      <c r="AM17" t="str">
        <f t="shared" si="14"/>
        <v>|||</v>
      </c>
    </row>
    <row r="18" spans="1:39" x14ac:dyDescent="0.25">
      <c r="A18" t="s">
        <v>20</v>
      </c>
      <c r="B18" s="5">
        <v>-0.12</v>
      </c>
      <c r="C18" t="str">
        <f t="shared" si="2"/>
        <v/>
      </c>
      <c r="D18" s="7" t="s">
        <v>8</v>
      </c>
      <c r="E18" s="5">
        <v>-0.74</v>
      </c>
      <c r="F18" t="str">
        <f t="shared" si="3"/>
        <v>--</v>
      </c>
      <c r="G18" s="7" t="s">
        <v>4</v>
      </c>
      <c r="H18" s="5">
        <v>-0.28999999999999998</v>
      </c>
      <c r="I18" t="str">
        <f t="shared" si="4"/>
        <v/>
      </c>
      <c r="J18" s="7" t="s">
        <v>8</v>
      </c>
      <c r="K18" s="5">
        <v>0.05</v>
      </c>
      <c r="L18" t="str">
        <f t="shared" si="5"/>
        <v/>
      </c>
      <c r="M18" s="7" t="s">
        <v>8</v>
      </c>
      <c r="N18" s="5">
        <v>-0.28000000000000003</v>
      </c>
      <c r="O18" t="str">
        <f t="shared" si="6"/>
        <v/>
      </c>
      <c r="P18" s="7" t="s">
        <v>8</v>
      </c>
      <c r="Q18" s="5">
        <v>-0.89</v>
      </c>
      <c r="R18" t="str">
        <f t="shared" si="7"/>
        <v>--</v>
      </c>
      <c r="S18" s="7" t="s">
        <v>4</v>
      </c>
      <c r="T18" s="5">
        <v>0.77</v>
      </c>
      <c r="U18" t="str">
        <f t="shared" si="8"/>
        <v>++</v>
      </c>
      <c r="V18" s="7" t="s">
        <v>4</v>
      </c>
      <c r="W18" s="5">
        <v>0.81</v>
      </c>
      <c r="X18" t="str">
        <f t="shared" si="9"/>
        <v>++</v>
      </c>
      <c r="Y18" s="7" t="s">
        <v>4</v>
      </c>
      <c r="Z18" s="5">
        <v>0.16</v>
      </c>
      <c r="AA18" t="str">
        <f t="shared" si="10"/>
        <v/>
      </c>
      <c r="AB18" s="7" t="s">
        <v>8</v>
      </c>
      <c r="AC18" s="5">
        <v>-0.13</v>
      </c>
      <c r="AD18" t="str">
        <f t="shared" si="11"/>
        <v/>
      </c>
      <c r="AE18" s="7" t="s">
        <v>8</v>
      </c>
      <c r="AG18" t="str">
        <f>_xlfn.CONCAT(D18,G18,J18,M18,P18,S18,V18,Y18,AB18,AE18)</f>
        <v xml:space="preserve">    *      *   *   *  </v>
      </c>
      <c r="AH18" t="str">
        <f t="shared" si="0"/>
        <v>****</v>
      </c>
      <c r="AI18">
        <f t="shared" si="12"/>
        <v>4</v>
      </c>
      <c r="AJ18" t="str">
        <f t="shared" si="13"/>
        <v xml:space="preserve">    #      #   #   #  </v>
      </c>
      <c r="AK18" t="str">
        <f t="shared" si="15"/>
        <v>••••</v>
      </c>
      <c r="AL18" t="str">
        <f t="shared" si="14"/>
        <v xml:space="preserve">    |      |   |   |  </v>
      </c>
      <c r="AM18" t="str">
        <f t="shared" si="14"/>
        <v>||||</v>
      </c>
    </row>
    <row r="19" spans="1:39" x14ac:dyDescent="0.25">
      <c r="A19" t="s">
        <v>21</v>
      </c>
      <c r="B19" s="5">
        <v>0.45</v>
      </c>
      <c r="C19" t="str">
        <f t="shared" si="2"/>
        <v>+</v>
      </c>
      <c r="D19" s="7" t="s">
        <v>4</v>
      </c>
      <c r="E19" s="5">
        <v>0</v>
      </c>
      <c r="F19" t="str">
        <f t="shared" si="3"/>
        <v/>
      </c>
      <c r="G19" s="7" t="s">
        <v>8</v>
      </c>
      <c r="H19" s="5">
        <v>-0.09</v>
      </c>
      <c r="I19" t="str">
        <f t="shared" si="4"/>
        <v/>
      </c>
      <c r="J19" s="7" t="s">
        <v>8</v>
      </c>
      <c r="K19" s="5">
        <v>0.08</v>
      </c>
      <c r="L19" t="str">
        <f t="shared" si="5"/>
        <v/>
      </c>
      <c r="M19" s="7" t="s">
        <v>8</v>
      </c>
      <c r="N19" s="5">
        <v>0.44</v>
      </c>
      <c r="O19" t="str">
        <f t="shared" si="6"/>
        <v>+</v>
      </c>
      <c r="P19" s="7" t="s">
        <v>4</v>
      </c>
      <c r="Q19" s="5">
        <v>-0.56999999999999995</v>
      </c>
      <c r="R19" t="str">
        <f t="shared" si="7"/>
        <v>--</v>
      </c>
      <c r="S19" s="7" t="s">
        <v>4</v>
      </c>
      <c r="T19" s="5">
        <v>0.35</v>
      </c>
      <c r="U19" t="str">
        <f t="shared" si="8"/>
        <v>+</v>
      </c>
      <c r="V19" s="7" t="s">
        <v>4</v>
      </c>
      <c r="W19" s="5">
        <v>7.0000000000000007E-2</v>
      </c>
      <c r="X19" t="str">
        <f t="shared" si="9"/>
        <v/>
      </c>
      <c r="Y19" s="7" t="s">
        <v>8</v>
      </c>
      <c r="Z19" s="5">
        <v>0.71</v>
      </c>
      <c r="AA19" t="str">
        <f t="shared" si="10"/>
        <v>++</v>
      </c>
      <c r="AB19" s="7" t="s">
        <v>4</v>
      </c>
      <c r="AC19" s="5">
        <v>0.33</v>
      </c>
      <c r="AD19" t="str">
        <f t="shared" si="11"/>
        <v>+</v>
      </c>
      <c r="AE19" s="7" t="s">
        <v>4</v>
      </c>
      <c r="AG19" t="str">
        <f>_xlfn.CONCAT(D19,G19,J19,M19,P19,S19,V19,Y19,AB19,AE19)</f>
        <v xml:space="preserve">   *      *   *   *    *   *</v>
      </c>
      <c r="AH19" t="str">
        <f t="shared" si="0"/>
        <v>******</v>
      </c>
      <c r="AI19">
        <f t="shared" si="12"/>
        <v>6</v>
      </c>
      <c r="AJ19" t="str">
        <f t="shared" si="13"/>
        <v xml:space="preserve">   #      #   #   #    #   #</v>
      </c>
      <c r="AK19" t="str">
        <f t="shared" si="15"/>
        <v>••••••</v>
      </c>
      <c r="AL19" t="str">
        <f t="shared" si="14"/>
        <v xml:space="preserve">   |      |   |   |    |   |</v>
      </c>
      <c r="AM19" t="str">
        <f t="shared" si="14"/>
        <v>||||||</v>
      </c>
    </row>
    <row r="20" spans="1:39" x14ac:dyDescent="0.25">
      <c r="A20" t="s">
        <v>22</v>
      </c>
      <c r="B20" s="5">
        <v>-0.31</v>
      </c>
      <c r="C20" t="str">
        <f t="shared" si="2"/>
        <v>-</v>
      </c>
      <c r="D20" s="7" t="s">
        <v>4</v>
      </c>
      <c r="E20" s="5">
        <v>0.05</v>
      </c>
      <c r="F20" t="str">
        <f t="shared" si="3"/>
        <v/>
      </c>
      <c r="G20" s="7" t="s">
        <v>8</v>
      </c>
      <c r="H20" s="5">
        <v>-0.25</v>
      </c>
      <c r="I20" t="str">
        <f t="shared" si="4"/>
        <v/>
      </c>
      <c r="J20" s="7" t="s">
        <v>8</v>
      </c>
      <c r="K20" s="5">
        <v>0.57999999999999996</v>
      </c>
      <c r="L20" t="str">
        <f t="shared" si="5"/>
        <v>++</v>
      </c>
      <c r="M20" s="7" t="s">
        <v>4</v>
      </c>
      <c r="N20" s="5">
        <v>-0.04</v>
      </c>
      <c r="O20" t="str">
        <f t="shared" si="6"/>
        <v/>
      </c>
      <c r="P20" s="7" t="s">
        <v>8</v>
      </c>
      <c r="Q20" s="5">
        <v>-0.66</v>
      </c>
      <c r="R20" t="str">
        <f t="shared" si="7"/>
        <v>--</v>
      </c>
      <c r="S20" s="7" t="s">
        <v>4</v>
      </c>
      <c r="T20" s="5">
        <v>-0.15</v>
      </c>
      <c r="U20" t="str">
        <f t="shared" si="8"/>
        <v/>
      </c>
      <c r="V20" s="7" t="s">
        <v>8</v>
      </c>
      <c r="W20" s="5">
        <v>0.55000000000000004</v>
      </c>
      <c r="X20" t="str">
        <f t="shared" si="9"/>
        <v>++</v>
      </c>
      <c r="Y20" s="7" t="s">
        <v>8</v>
      </c>
      <c r="Z20" s="5">
        <v>-0.81</v>
      </c>
      <c r="AA20" t="str">
        <f t="shared" si="10"/>
        <v>--</v>
      </c>
      <c r="AB20" s="7" t="s">
        <v>4</v>
      </c>
      <c r="AC20" s="5">
        <v>-0.28000000000000003</v>
      </c>
      <c r="AD20" t="str">
        <f t="shared" si="11"/>
        <v/>
      </c>
      <c r="AE20" s="7" t="s">
        <v>8</v>
      </c>
      <c r="AG20" t="str">
        <f>_xlfn.CONCAT(D20,G20,J20,M20,P20,S20,V20,Y20,AB20,AE20)</f>
        <v xml:space="preserve">   *     *    *     * </v>
      </c>
      <c r="AH20" t="str">
        <f t="shared" si="0"/>
        <v>****</v>
      </c>
      <c r="AI20">
        <f t="shared" si="12"/>
        <v>4</v>
      </c>
      <c r="AJ20" t="str">
        <f t="shared" si="13"/>
        <v xml:space="preserve">   #     #    #     # </v>
      </c>
      <c r="AK20" t="str">
        <f t="shared" si="15"/>
        <v>••••</v>
      </c>
      <c r="AL20" t="str">
        <f t="shared" si="14"/>
        <v xml:space="preserve">   |     |    |     | </v>
      </c>
      <c r="AM20" t="str">
        <f t="shared" si="14"/>
        <v>||||</v>
      </c>
    </row>
    <row r="21" spans="1:39" x14ac:dyDescent="0.25">
      <c r="A21" t="s">
        <v>23</v>
      </c>
      <c r="B21" s="5">
        <v>-0.46</v>
      </c>
      <c r="C21" t="str">
        <f t="shared" si="2"/>
        <v>-</v>
      </c>
      <c r="D21" s="7" t="s">
        <v>4</v>
      </c>
      <c r="E21" s="5">
        <v>-0.64</v>
      </c>
      <c r="F21" t="str">
        <f t="shared" si="3"/>
        <v>--</v>
      </c>
      <c r="G21" s="7" t="s">
        <v>4</v>
      </c>
      <c r="H21" s="5">
        <v>-0.21</v>
      </c>
      <c r="I21" t="str">
        <f t="shared" si="4"/>
        <v/>
      </c>
      <c r="J21" s="7" t="s">
        <v>8</v>
      </c>
      <c r="K21" s="5">
        <v>0.15</v>
      </c>
      <c r="L21" t="str">
        <f t="shared" si="5"/>
        <v/>
      </c>
      <c r="M21" s="7" t="s">
        <v>8</v>
      </c>
      <c r="N21" s="5">
        <v>-0.28000000000000003</v>
      </c>
      <c r="O21" t="str">
        <f t="shared" si="6"/>
        <v/>
      </c>
      <c r="P21" s="7" t="s">
        <v>8</v>
      </c>
      <c r="Q21" s="5">
        <v>-0.89</v>
      </c>
      <c r="R21" t="str">
        <f t="shared" si="7"/>
        <v>--</v>
      </c>
      <c r="S21" s="7" t="s">
        <v>4</v>
      </c>
      <c r="T21" s="5">
        <v>0.39</v>
      </c>
      <c r="U21" t="str">
        <f t="shared" si="8"/>
        <v>+</v>
      </c>
      <c r="V21" s="7" t="s">
        <v>4</v>
      </c>
      <c r="W21" s="5">
        <v>0.42</v>
      </c>
      <c r="X21" t="str">
        <f t="shared" si="9"/>
        <v>+</v>
      </c>
      <c r="Y21" s="7" t="s">
        <v>8</v>
      </c>
      <c r="Z21" s="5">
        <v>-0.71</v>
      </c>
      <c r="AA21" t="str">
        <f t="shared" si="10"/>
        <v>--</v>
      </c>
      <c r="AB21" s="7" t="s">
        <v>4</v>
      </c>
      <c r="AC21" s="5">
        <v>-0.52</v>
      </c>
      <c r="AD21" t="str">
        <f t="shared" si="11"/>
        <v>--</v>
      </c>
      <c r="AE21" s="7" t="s">
        <v>4</v>
      </c>
      <c r="AG21" t="str">
        <f>_xlfn.CONCAT(D21,G21,J21,M21,P21,S21,V21,Y21,AB21,AE21)</f>
        <v xml:space="preserve">   *   *      *   *    *   *</v>
      </c>
      <c r="AH21" t="str">
        <f t="shared" si="0"/>
        <v>******</v>
      </c>
      <c r="AI21">
        <f t="shared" si="12"/>
        <v>6</v>
      </c>
      <c r="AJ21" t="str">
        <f t="shared" si="13"/>
        <v xml:space="preserve">   #   #      #   #    #   #</v>
      </c>
      <c r="AK21" t="str">
        <f t="shared" si="15"/>
        <v>••••••</v>
      </c>
      <c r="AL21" t="str">
        <f t="shared" si="14"/>
        <v xml:space="preserve">   |   |      |   |    |   |</v>
      </c>
      <c r="AM21" t="str">
        <f t="shared" si="14"/>
        <v>||||||</v>
      </c>
    </row>
    <row r="22" spans="1:39" x14ac:dyDescent="0.25">
      <c r="A22" t="s">
        <v>24</v>
      </c>
      <c r="B22" s="5">
        <v>-0.42</v>
      </c>
      <c r="C22" t="str">
        <f t="shared" si="2"/>
        <v>-</v>
      </c>
      <c r="D22" s="7" t="s">
        <v>4</v>
      </c>
      <c r="E22" s="5">
        <v>-0.27</v>
      </c>
      <c r="F22" t="str">
        <f t="shared" si="3"/>
        <v/>
      </c>
      <c r="G22" s="7" t="s">
        <v>8</v>
      </c>
      <c r="H22" s="5">
        <v>-0.37</v>
      </c>
      <c r="I22" t="str">
        <f t="shared" si="4"/>
        <v>-</v>
      </c>
      <c r="J22" s="7" t="s">
        <v>8</v>
      </c>
      <c r="K22" s="5">
        <v>0.14000000000000001</v>
      </c>
      <c r="L22" t="str">
        <f t="shared" si="5"/>
        <v/>
      </c>
      <c r="M22" s="7" t="s">
        <v>8</v>
      </c>
      <c r="N22" s="5">
        <v>-0.16</v>
      </c>
      <c r="O22" t="str">
        <f t="shared" si="6"/>
        <v/>
      </c>
      <c r="P22" s="7" t="s">
        <v>8</v>
      </c>
      <c r="Q22" s="5">
        <v>-0.87</v>
      </c>
      <c r="R22" t="str">
        <f t="shared" si="7"/>
        <v>--</v>
      </c>
      <c r="S22" s="7" t="s">
        <v>4</v>
      </c>
      <c r="T22" s="5">
        <v>0.51</v>
      </c>
      <c r="U22" t="str">
        <f t="shared" si="8"/>
        <v>++</v>
      </c>
      <c r="V22" s="7" t="s">
        <v>4</v>
      </c>
      <c r="W22" s="5">
        <v>0.52</v>
      </c>
      <c r="X22" t="str">
        <f t="shared" si="9"/>
        <v>++</v>
      </c>
      <c r="Y22" s="7" t="s">
        <v>8</v>
      </c>
      <c r="Z22" s="5">
        <v>-0.67</v>
      </c>
      <c r="AA22" t="str">
        <f t="shared" si="10"/>
        <v>--</v>
      </c>
      <c r="AB22" s="7" t="s">
        <v>4</v>
      </c>
      <c r="AC22" s="5">
        <v>0</v>
      </c>
      <c r="AD22" t="str">
        <f t="shared" si="11"/>
        <v/>
      </c>
      <c r="AE22" s="7" t="s">
        <v>8</v>
      </c>
      <c r="AG22" t="str">
        <f>_xlfn.CONCAT(D22,G22,J22,M22,P22,S22,V22,Y22,AB22,AE22)</f>
        <v xml:space="preserve">   *       *   *    * </v>
      </c>
      <c r="AH22" t="str">
        <f t="shared" si="0"/>
        <v>****</v>
      </c>
      <c r="AI22">
        <f t="shared" si="12"/>
        <v>4</v>
      </c>
      <c r="AJ22" t="str">
        <f t="shared" si="13"/>
        <v xml:space="preserve">   #       #   #    # </v>
      </c>
      <c r="AK22" t="str">
        <f t="shared" si="15"/>
        <v>••••</v>
      </c>
      <c r="AL22" t="str">
        <f t="shared" si="14"/>
        <v xml:space="preserve">   |       |   |    | </v>
      </c>
      <c r="AM22" t="str">
        <f t="shared" si="14"/>
        <v>||||</v>
      </c>
    </row>
    <row r="23" spans="1:39" x14ac:dyDescent="0.25">
      <c r="A23" t="s">
        <v>25</v>
      </c>
      <c r="B23" s="5">
        <v>-0.3</v>
      </c>
      <c r="C23" t="str">
        <f t="shared" si="2"/>
        <v/>
      </c>
      <c r="D23" s="7" t="s">
        <v>4</v>
      </c>
      <c r="E23" s="5">
        <v>-0.3</v>
      </c>
      <c r="F23" t="str">
        <f t="shared" si="3"/>
        <v/>
      </c>
      <c r="G23" s="7" t="s">
        <v>8</v>
      </c>
      <c r="H23" s="5">
        <v>-0.54</v>
      </c>
      <c r="I23" t="str">
        <f t="shared" si="4"/>
        <v>--</v>
      </c>
      <c r="J23" s="7" t="s">
        <v>8</v>
      </c>
      <c r="K23" s="5">
        <v>0.74</v>
      </c>
      <c r="L23" t="str">
        <f t="shared" si="5"/>
        <v>++</v>
      </c>
      <c r="M23" s="7" t="s">
        <v>4</v>
      </c>
      <c r="N23" s="5">
        <v>0.52</v>
      </c>
      <c r="O23" t="str">
        <f t="shared" si="6"/>
        <v>++</v>
      </c>
      <c r="P23" s="7" t="s">
        <v>4</v>
      </c>
      <c r="Q23" s="5">
        <v>-0.49</v>
      </c>
      <c r="R23" t="str">
        <f t="shared" si="7"/>
        <v>-</v>
      </c>
      <c r="S23" s="7" t="s">
        <v>4</v>
      </c>
      <c r="T23" s="5">
        <v>-0.06</v>
      </c>
      <c r="U23" t="str">
        <f t="shared" si="8"/>
        <v/>
      </c>
      <c r="V23" s="7" t="s">
        <v>8</v>
      </c>
      <c r="W23" s="5">
        <v>0.44</v>
      </c>
      <c r="X23" t="str">
        <f t="shared" si="9"/>
        <v>+</v>
      </c>
      <c r="Y23" s="7" t="s">
        <v>8</v>
      </c>
      <c r="Z23" s="5">
        <v>-0.72</v>
      </c>
      <c r="AA23" t="str">
        <f t="shared" si="10"/>
        <v>--</v>
      </c>
      <c r="AB23" s="7" t="s">
        <v>4</v>
      </c>
      <c r="AC23" s="5">
        <v>-0.43</v>
      </c>
      <c r="AD23" t="str">
        <f t="shared" si="11"/>
        <v>-</v>
      </c>
      <c r="AE23" s="7" t="s">
        <v>4</v>
      </c>
      <c r="AG23" t="str">
        <f>_xlfn.CONCAT(D23,G23,J23,M23,P23,S23,V23,Y23,AB23,AE23)</f>
        <v xml:space="preserve">   *     *   *   *     *   *</v>
      </c>
      <c r="AH23" t="str">
        <f t="shared" si="0"/>
        <v>******</v>
      </c>
      <c r="AI23">
        <f t="shared" si="12"/>
        <v>6</v>
      </c>
      <c r="AJ23" t="str">
        <f t="shared" si="13"/>
        <v xml:space="preserve">   #     #   #   #     #   #</v>
      </c>
      <c r="AK23" t="str">
        <f t="shared" si="15"/>
        <v>••••••</v>
      </c>
      <c r="AL23" t="str">
        <f t="shared" si="14"/>
        <v xml:space="preserve">   |     |   |   |     |   |</v>
      </c>
      <c r="AM23" t="str">
        <f t="shared" si="14"/>
        <v>||||||</v>
      </c>
    </row>
    <row r="24" spans="1:39" x14ac:dyDescent="0.25">
      <c r="A24" t="s">
        <v>26</v>
      </c>
      <c r="B24" s="5">
        <v>-0.09</v>
      </c>
      <c r="C24" t="str">
        <f t="shared" si="2"/>
        <v/>
      </c>
      <c r="D24" s="7" t="s">
        <v>8</v>
      </c>
      <c r="E24" s="5">
        <v>-0.55000000000000004</v>
      </c>
      <c r="F24" t="str">
        <f t="shared" si="3"/>
        <v>--</v>
      </c>
      <c r="G24" s="7" t="s">
        <v>4</v>
      </c>
      <c r="H24" s="5">
        <v>-0.28000000000000003</v>
      </c>
      <c r="I24" t="str">
        <f t="shared" si="4"/>
        <v/>
      </c>
      <c r="J24" s="7" t="s">
        <v>8</v>
      </c>
      <c r="K24" s="5">
        <v>0.16</v>
      </c>
      <c r="L24" t="str">
        <f t="shared" si="5"/>
        <v/>
      </c>
      <c r="M24" s="7" t="s">
        <v>8</v>
      </c>
      <c r="N24" s="5">
        <v>-0.04</v>
      </c>
      <c r="O24" t="str">
        <f t="shared" si="6"/>
        <v/>
      </c>
      <c r="P24" s="7" t="s">
        <v>8</v>
      </c>
      <c r="Q24" s="5">
        <v>-0.6</v>
      </c>
      <c r="R24" t="str">
        <f t="shared" si="7"/>
        <v>--</v>
      </c>
      <c r="S24" s="7" t="s">
        <v>4</v>
      </c>
      <c r="T24" s="5">
        <v>0.56999999999999995</v>
      </c>
      <c r="U24" t="str">
        <f t="shared" si="8"/>
        <v>++</v>
      </c>
      <c r="V24" s="7" t="s">
        <v>4</v>
      </c>
      <c r="W24" s="5">
        <v>0.43</v>
      </c>
      <c r="X24" t="str">
        <f t="shared" si="9"/>
        <v>+</v>
      </c>
      <c r="Y24" s="7" t="s">
        <v>8</v>
      </c>
      <c r="Z24" s="5">
        <v>-0.5</v>
      </c>
      <c r="AA24" t="str">
        <f t="shared" si="10"/>
        <v>-</v>
      </c>
      <c r="AB24" s="7" t="s">
        <v>8</v>
      </c>
      <c r="AC24" s="5">
        <v>-0.38</v>
      </c>
      <c r="AD24" t="str">
        <f t="shared" si="11"/>
        <v>-</v>
      </c>
      <c r="AE24" s="7" t="s">
        <v>4</v>
      </c>
      <c r="AG24" t="str">
        <f>_xlfn.CONCAT(D24,G24,J24,M24,P24,S24,V24,Y24,AB24,AE24)</f>
        <v xml:space="preserve">    *      *   *     *</v>
      </c>
      <c r="AH24" t="str">
        <f t="shared" si="0"/>
        <v>****</v>
      </c>
      <c r="AI24">
        <f t="shared" si="12"/>
        <v>4</v>
      </c>
      <c r="AJ24" t="str">
        <f t="shared" si="13"/>
        <v xml:space="preserve">    #      #   #     #</v>
      </c>
      <c r="AK24" t="str">
        <f t="shared" si="15"/>
        <v>••••</v>
      </c>
      <c r="AL24" t="str">
        <f t="shared" si="14"/>
        <v xml:space="preserve">    |      |   |     |</v>
      </c>
      <c r="AM24" t="str">
        <f t="shared" si="14"/>
        <v>||||</v>
      </c>
    </row>
    <row r="25" spans="1:39" x14ac:dyDescent="0.25">
      <c r="A25" t="s">
        <v>27</v>
      </c>
      <c r="B25" s="5">
        <v>0.2</v>
      </c>
      <c r="C25" t="str">
        <f t="shared" si="2"/>
        <v/>
      </c>
      <c r="D25" s="7" t="s">
        <v>8</v>
      </c>
      <c r="E25" s="5">
        <v>-0.68</v>
      </c>
      <c r="F25" t="str">
        <f t="shared" si="3"/>
        <v>--</v>
      </c>
      <c r="G25" s="7" t="s">
        <v>4</v>
      </c>
      <c r="H25" s="5">
        <v>-0.59</v>
      </c>
      <c r="I25" t="str">
        <f t="shared" si="4"/>
        <v>--</v>
      </c>
      <c r="J25" s="7" t="s">
        <v>4</v>
      </c>
      <c r="K25" s="5">
        <v>-0.09</v>
      </c>
      <c r="L25" t="str">
        <f t="shared" si="5"/>
        <v/>
      </c>
      <c r="M25" s="7" t="s">
        <v>8</v>
      </c>
      <c r="N25" s="5">
        <v>-0.35</v>
      </c>
      <c r="O25" t="str">
        <f t="shared" si="6"/>
        <v>-</v>
      </c>
      <c r="P25" s="7" t="s">
        <v>4</v>
      </c>
      <c r="Q25" s="5">
        <v>0.73</v>
      </c>
      <c r="R25" t="str">
        <f t="shared" si="7"/>
        <v>++</v>
      </c>
      <c r="S25" s="7" t="s">
        <v>4</v>
      </c>
      <c r="T25" s="5">
        <v>-0.47</v>
      </c>
      <c r="U25" t="str">
        <f t="shared" si="8"/>
        <v>-</v>
      </c>
      <c r="V25" s="7" t="s">
        <v>4</v>
      </c>
      <c r="W25" s="5">
        <v>-0.03</v>
      </c>
      <c r="X25" t="str">
        <f t="shared" si="9"/>
        <v/>
      </c>
      <c r="Y25" s="7" t="s">
        <v>8</v>
      </c>
      <c r="Z25" s="5">
        <v>-0.2</v>
      </c>
      <c r="AA25" t="str">
        <f t="shared" si="10"/>
        <v/>
      </c>
      <c r="AB25" s="7" t="s">
        <v>8</v>
      </c>
      <c r="AC25" s="5">
        <v>-0.04</v>
      </c>
      <c r="AD25" t="str">
        <f t="shared" si="11"/>
        <v/>
      </c>
      <c r="AE25" s="7" t="s">
        <v>8</v>
      </c>
      <c r="AG25" t="str">
        <f>_xlfn.CONCAT(D25,G25,J25,M25,P25,S25,V25,Y25,AB25,AE25)</f>
        <v xml:space="preserve">    *   *    *   *   *   </v>
      </c>
      <c r="AH25" t="str">
        <f t="shared" si="0"/>
        <v>*****</v>
      </c>
      <c r="AI25">
        <f t="shared" si="12"/>
        <v>5</v>
      </c>
      <c r="AJ25" t="str">
        <f t="shared" si="13"/>
        <v xml:space="preserve">    #   #    #   #   #   </v>
      </c>
      <c r="AK25" t="str">
        <f t="shared" si="15"/>
        <v>•••••</v>
      </c>
      <c r="AL25" t="str">
        <f t="shared" si="14"/>
        <v xml:space="preserve">    |   |    |   |   |   </v>
      </c>
      <c r="AM25" t="str">
        <f t="shared" si="14"/>
        <v>|||||</v>
      </c>
    </row>
    <row r="26" spans="1:39" x14ac:dyDescent="0.25">
      <c r="A26" t="s">
        <v>28</v>
      </c>
      <c r="B26" s="5">
        <v>0.28999999999999998</v>
      </c>
      <c r="C26" t="str">
        <f t="shared" si="2"/>
        <v/>
      </c>
      <c r="D26" s="7" t="s">
        <v>4</v>
      </c>
      <c r="E26" s="5">
        <v>0.09</v>
      </c>
      <c r="F26" t="str">
        <f t="shared" si="3"/>
        <v/>
      </c>
      <c r="G26" s="7" t="s">
        <v>8</v>
      </c>
      <c r="H26" s="5">
        <v>-0.59</v>
      </c>
      <c r="I26" t="str">
        <f t="shared" si="4"/>
        <v>--</v>
      </c>
      <c r="J26" s="7" t="s">
        <v>4</v>
      </c>
      <c r="K26" s="5">
        <v>-0.3</v>
      </c>
      <c r="L26" t="str">
        <f t="shared" si="5"/>
        <v/>
      </c>
      <c r="M26" s="7" t="s">
        <v>8</v>
      </c>
      <c r="N26" s="5">
        <v>0</v>
      </c>
      <c r="O26" t="str">
        <f t="shared" si="6"/>
        <v/>
      </c>
      <c r="P26" s="7" t="s">
        <v>8</v>
      </c>
      <c r="Q26" s="5">
        <v>0.02</v>
      </c>
      <c r="R26" t="str">
        <f t="shared" si="7"/>
        <v/>
      </c>
      <c r="S26" s="7" t="s">
        <v>8</v>
      </c>
      <c r="T26" s="5">
        <v>-7.0000000000000007E-2</v>
      </c>
      <c r="U26" t="str">
        <f t="shared" si="8"/>
        <v/>
      </c>
      <c r="V26" s="7" t="s">
        <v>8</v>
      </c>
      <c r="W26" s="5">
        <v>0.32</v>
      </c>
      <c r="X26" t="str">
        <f t="shared" si="9"/>
        <v>+</v>
      </c>
      <c r="Y26" s="7" t="s">
        <v>8</v>
      </c>
      <c r="Z26" s="5">
        <v>0.75</v>
      </c>
      <c r="AA26" t="str">
        <f t="shared" si="10"/>
        <v>++</v>
      </c>
      <c r="AB26" s="7" t="s">
        <v>4</v>
      </c>
      <c r="AC26" s="5">
        <v>0.72</v>
      </c>
      <c r="AD26" t="str">
        <f t="shared" si="11"/>
        <v>++</v>
      </c>
      <c r="AE26" s="7" t="s">
        <v>4</v>
      </c>
      <c r="AG26" t="str">
        <f>_xlfn.CONCAT(D26,G26,J26,M26,P26,S26,V26,Y26,AB26,AE26)</f>
        <v xml:space="preserve">   *    *        *   *</v>
      </c>
      <c r="AH26" t="str">
        <f t="shared" si="0"/>
        <v>****</v>
      </c>
      <c r="AI26">
        <f t="shared" si="12"/>
        <v>4</v>
      </c>
      <c r="AJ26" t="str">
        <f t="shared" si="13"/>
        <v xml:space="preserve">   #    #        #   #</v>
      </c>
      <c r="AK26" t="str">
        <f t="shared" si="15"/>
        <v>••••</v>
      </c>
      <c r="AL26" t="str">
        <f t="shared" si="14"/>
        <v xml:space="preserve">   |    |        |   |</v>
      </c>
      <c r="AM26" t="str">
        <f t="shared" si="14"/>
        <v>||||</v>
      </c>
    </row>
    <row r="27" spans="1:39" x14ac:dyDescent="0.25">
      <c r="A27" t="s">
        <v>29</v>
      </c>
      <c r="B27" s="5">
        <v>-0.21</v>
      </c>
      <c r="C27" t="str">
        <f t="shared" si="2"/>
        <v/>
      </c>
      <c r="D27" s="7" t="s">
        <v>4</v>
      </c>
      <c r="E27" s="5">
        <v>-0.33</v>
      </c>
      <c r="F27" t="str">
        <f t="shared" si="3"/>
        <v>-</v>
      </c>
      <c r="G27" s="7" t="s">
        <v>8</v>
      </c>
      <c r="H27" s="5">
        <v>0.03</v>
      </c>
      <c r="I27" t="str">
        <f t="shared" si="4"/>
        <v/>
      </c>
      <c r="J27" s="7" t="s">
        <v>8</v>
      </c>
      <c r="K27" s="5">
        <v>-0.74</v>
      </c>
      <c r="L27" t="str">
        <f t="shared" si="5"/>
        <v>--</v>
      </c>
      <c r="M27" s="7" t="s">
        <v>4</v>
      </c>
      <c r="N27" s="5">
        <v>-0.17</v>
      </c>
      <c r="O27" t="str">
        <f t="shared" si="6"/>
        <v/>
      </c>
      <c r="P27" s="7" t="s">
        <v>8</v>
      </c>
      <c r="Q27" s="5">
        <v>-0.83</v>
      </c>
      <c r="R27" t="str">
        <f t="shared" si="7"/>
        <v>--</v>
      </c>
      <c r="S27" s="7" t="s">
        <v>4</v>
      </c>
      <c r="T27" s="5">
        <v>-0.56999999999999995</v>
      </c>
      <c r="U27" t="str">
        <f t="shared" si="8"/>
        <v>--</v>
      </c>
      <c r="V27" s="7" t="s">
        <v>4</v>
      </c>
      <c r="W27" s="5">
        <v>0.52</v>
      </c>
      <c r="X27" t="str">
        <f t="shared" si="9"/>
        <v>++</v>
      </c>
      <c r="Y27" s="7" t="s">
        <v>8</v>
      </c>
      <c r="Z27" s="5">
        <v>-0.83</v>
      </c>
      <c r="AA27" t="str">
        <f t="shared" si="10"/>
        <v>--</v>
      </c>
      <c r="AB27" s="7" t="s">
        <v>4</v>
      </c>
      <c r="AC27" s="5">
        <v>-0.33</v>
      </c>
      <c r="AD27" t="str">
        <f t="shared" si="11"/>
        <v>-</v>
      </c>
      <c r="AE27" s="7" t="s">
        <v>4</v>
      </c>
      <c r="AG27" t="str">
        <f>_xlfn.CONCAT(D27,G27,J27,M27,P27,S27,V27,Y27,AB27,AE27)</f>
        <v xml:space="preserve">   *     *    *   *    *   *</v>
      </c>
      <c r="AH27" t="str">
        <f t="shared" si="0"/>
        <v>******</v>
      </c>
      <c r="AI27">
        <f t="shared" si="12"/>
        <v>6</v>
      </c>
      <c r="AJ27" t="str">
        <f t="shared" si="13"/>
        <v xml:space="preserve">   #     #    #   #    #   #</v>
      </c>
      <c r="AK27" t="str">
        <f t="shared" si="15"/>
        <v>••••••</v>
      </c>
      <c r="AL27" t="str">
        <f t="shared" si="14"/>
        <v xml:space="preserve">   |     |    |   |    |   |</v>
      </c>
      <c r="AM27" t="str">
        <f t="shared" si="14"/>
        <v>||||||</v>
      </c>
    </row>
    <row r="28" spans="1:39" x14ac:dyDescent="0.25">
      <c r="A28" t="s">
        <v>30</v>
      </c>
      <c r="B28" s="5">
        <v>0.06</v>
      </c>
      <c r="C28" t="str">
        <f t="shared" si="2"/>
        <v/>
      </c>
      <c r="D28" s="7" t="s">
        <v>8</v>
      </c>
      <c r="E28" s="5">
        <v>0.61</v>
      </c>
      <c r="F28" t="str">
        <f t="shared" si="3"/>
        <v>++</v>
      </c>
      <c r="G28" s="7" t="s">
        <v>4</v>
      </c>
      <c r="H28" s="5">
        <v>-0.34</v>
      </c>
      <c r="I28" t="str">
        <f t="shared" si="4"/>
        <v>-</v>
      </c>
      <c r="J28" s="7" t="s">
        <v>8</v>
      </c>
      <c r="K28" s="5">
        <v>-0.65</v>
      </c>
      <c r="L28" t="str">
        <f t="shared" si="5"/>
        <v>--</v>
      </c>
      <c r="M28" s="7" t="s">
        <v>4</v>
      </c>
      <c r="N28" s="5">
        <v>-0.02</v>
      </c>
      <c r="O28" t="str">
        <f t="shared" si="6"/>
        <v/>
      </c>
      <c r="P28" s="7" t="s">
        <v>8</v>
      </c>
      <c r="Q28" s="5">
        <v>0.03</v>
      </c>
      <c r="R28" t="str">
        <f t="shared" si="7"/>
        <v/>
      </c>
      <c r="S28" s="7" t="s">
        <v>8</v>
      </c>
      <c r="T28" s="5">
        <v>-0.36</v>
      </c>
      <c r="U28" t="str">
        <f t="shared" si="8"/>
        <v>-</v>
      </c>
      <c r="V28" s="7" t="s">
        <v>4</v>
      </c>
      <c r="W28" s="5">
        <v>0.52</v>
      </c>
      <c r="X28" t="str">
        <f t="shared" si="9"/>
        <v>++</v>
      </c>
      <c r="Y28" s="7" t="s">
        <v>8</v>
      </c>
      <c r="Z28" s="5">
        <v>0.91</v>
      </c>
      <c r="AA28" t="str">
        <f t="shared" si="10"/>
        <v>++</v>
      </c>
      <c r="AB28" s="7" t="s">
        <v>4</v>
      </c>
      <c r="AC28" s="5">
        <v>0.12</v>
      </c>
      <c r="AD28" t="str">
        <f t="shared" si="11"/>
        <v/>
      </c>
      <c r="AE28" s="7" t="s">
        <v>8</v>
      </c>
      <c r="AG28" t="str">
        <f>_xlfn.CONCAT(D28,G28,J28,M28,P28,S28,V28,Y28,AB28,AE28)</f>
        <v xml:space="preserve">    *    *     *    * </v>
      </c>
      <c r="AH28" t="str">
        <f t="shared" si="0"/>
        <v>****</v>
      </c>
      <c r="AI28">
        <f t="shared" si="12"/>
        <v>4</v>
      </c>
      <c r="AJ28" t="str">
        <f t="shared" si="13"/>
        <v xml:space="preserve">    #    #     #    # </v>
      </c>
      <c r="AK28" t="str">
        <f t="shared" si="15"/>
        <v>••••</v>
      </c>
      <c r="AL28" t="str">
        <f t="shared" si="14"/>
        <v xml:space="preserve">    |    |     |    | </v>
      </c>
      <c r="AM28" t="str">
        <f t="shared" si="14"/>
        <v>||||</v>
      </c>
    </row>
    <row r="29" spans="1:39" x14ac:dyDescent="0.25">
      <c r="A29" t="s">
        <v>31</v>
      </c>
      <c r="B29" s="5">
        <v>0.32</v>
      </c>
      <c r="C29" t="str">
        <f t="shared" si="2"/>
        <v>+</v>
      </c>
      <c r="D29" s="7" t="s">
        <v>4</v>
      </c>
      <c r="E29" s="5">
        <v>0.28999999999999998</v>
      </c>
      <c r="F29" t="str">
        <f t="shared" si="3"/>
        <v/>
      </c>
      <c r="G29" s="7" t="s">
        <v>8</v>
      </c>
      <c r="H29" s="5">
        <v>-0.16</v>
      </c>
      <c r="I29" t="str">
        <f t="shared" si="4"/>
        <v/>
      </c>
      <c r="J29" s="7" t="s">
        <v>8</v>
      </c>
      <c r="K29" s="5">
        <v>-0.38</v>
      </c>
      <c r="L29" t="str">
        <f t="shared" si="5"/>
        <v>-</v>
      </c>
      <c r="M29" s="7" t="s">
        <v>8</v>
      </c>
      <c r="N29" s="5">
        <v>0.61</v>
      </c>
      <c r="O29" t="str">
        <f t="shared" si="6"/>
        <v>++</v>
      </c>
      <c r="P29" s="7" t="s">
        <v>4</v>
      </c>
      <c r="Q29" s="5">
        <v>0.75</v>
      </c>
      <c r="R29" t="str">
        <f t="shared" si="7"/>
        <v>++</v>
      </c>
      <c r="S29" s="7" t="s">
        <v>4</v>
      </c>
      <c r="T29" s="5">
        <v>-0.08</v>
      </c>
      <c r="U29" t="str">
        <f t="shared" si="8"/>
        <v/>
      </c>
      <c r="V29" s="7" t="s">
        <v>8</v>
      </c>
      <c r="W29" s="5">
        <v>-0.48</v>
      </c>
      <c r="X29" t="str">
        <f t="shared" si="9"/>
        <v>-</v>
      </c>
      <c r="Y29" s="7" t="s">
        <v>8</v>
      </c>
      <c r="Z29" s="5">
        <v>0.46</v>
      </c>
      <c r="AA29" t="str">
        <f t="shared" si="10"/>
        <v>+</v>
      </c>
      <c r="AB29" s="7" t="s">
        <v>8</v>
      </c>
      <c r="AC29" s="5">
        <v>-0.38</v>
      </c>
      <c r="AD29" t="str">
        <f t="shared" si="11"/>
        <v>-</v>
      </c>
      <c r="AE29" s="7" t="s">
        <v>4</v>
      </c>
      <c r="AG29" t="str">
        <f>_xlfn.CONCAT(D29,G29,J29,M29,P29,S29,V29,Y29,AB29,AE29)</f>
        <v xml:space="preserve">   *      *   *      *</v>
      </c>
      <c r="AH29" t="str">
        <f t="shared" si="0"/>
        <v>****</v>
      </c>
      <c r="AI29">
        <f t="shared" si="12"/>
        <v>4</v>
      </c>
      <c r="AJ29" t="str">
        <f t="shared" si="13"/>
        <v xml:space="preserve">   #      #   #      #</v>
      </c>
      <c r="AK29" t="str">
        <f t="shared" si="15"/>
        <v>••••</v>
      </c>
      <c r="AL29" t="str">
        <f t="shared" si="14"/>
        <v xml:space="preserve">   |      |   |      |</v>
      </c>
      <c r="AM29" t="str">
        <f t="shared" si="14"/>
        <v>||||</v>
      </c>
    </row>
    <row r="30" spans="1:39" x14ac:dyDescent="0.25">
      <c r="A30" t="s">
        <v>32</v>
      </c>
      <c r="B30" s="5">
        <v>0.32</v>
      </c>
      <c r="C30" t="str">
        <f t="shared" si="2"/>
        <v>+</v>
      </c>
      <c r="D30" s="7" t="s">
        <v>4</v>
      </c>
      <c r="E30" s="5">
        <v>0.57999999999999996</v>
      </c>
      <c r="F30" t="str">
        <f t="shared" si="3"/>
        <v>++</v>
      </c>
      <c r="G30" s="7" t="s">
        <v>4</v>
      </c>
      <c r="H30" s="5">
        <v>-0.2</v>
      </c>
      <c r="I30" t="str">
        <f t="shared" si="4"/>
        <v/>
      </c>
      <c r="J30" s="7" t="s">
        <v>8</v>
      </c>
      <c r="K30" s="5">
        <v>-0.31</v>
      </c>
      <c r="L30" t="str">
        <f t="shared" si="5"/>
        <v>-</v>
      </c>
      <c r="M30" s="7" t="s">
        <v>8</v>
      </c>
      <c r="N30" s="5">
        <v>0.59</v>
      </c>
      <c r="O30" t="str">
        <f t="shared" si="6"/>
        <v>++</v>
      </c>
      <c r="P30" s="7" t="s">
        <v>4</v>
      </c>
      <c r="Q30" s="5">
        <v>0.79</v>
      </c>
      <c r="R30" t="str">
        <f t="shared" si="7"/>
        <v>++</v>
      </c>
      <c r="S30" s="7" t="s">
        <v>4</v>
      </c>
      <c r="T30" s="5">
        <v>-0.04</v>
      </c>
      <c r="U30" t="str">
        <f t="shared" si="8"/>
        <v/>
      </c>
      <c r="V30" s="7" t="s">
        <v>8</v>
      </c>
      <c r="W30" s="5">
        <v>-0.61</v>
      </c>
      <c r="X30" t="str">
        <f t="shared" si="9"/>
        <v>--</v>
      </c>
      <c r="Y30" s="7" t="s">
        <v>4</v>
      </c>
      <c r="Z30" s="5">
        <v>-0.17</v>
      </c>
      <c r="AA30" t="str">
        <f t="shared" si="10"/>
        <v/>
      </c>
      <c r="AB30" s="7" t="s">
        <v>8</v>
      </c>
      <c r="AC30" s="5">
        <v>-0.37</v>
      </c>
      <c r="AD30" t="str">
        <f t="shared" si="11"/>
        <v>-</v>
      </c>
      <c r="AE30" s="7" t="s">
        <v>4</v>
      </c>
      <c r="AG30" t="str">
        <f>_xlfn.CONCAT(D30,G30,J30,M30,P30,S30,V30,Y30,AB30,AE30)</f>
        <v xml:space="preserve">   *   *     *   *    *    *</v>
      </c>
      <c r="AH30" t="str">
        <f t="shared" si="0"/>
        <v>******</v>
      </c>
      <c r="AI30">
        <f t="shared" si="12"/>
        <v>6</v>
      </c>
      <c r="AJ30" t="str">
        <f t="shared" si="13"/>
        <v xml:space="preserve">   #   #     #   #    #    #</v>
      </c>
      <c r="AK30" t="str">
        <f t="shared" si="15"/>
        <v>••••••</v>
      </c>
      <c r="AL30" t="str">
        <f t="shared" si="14"/>
        <v xml:space="preserve">   |   |     |   |    |    |</v>
      </c>
      <c r="AM30" t="str">
        <f t="shared" si="14"/>
        <v>||||||</v>
      </c>
    </row>
    <row r="31" spans="1:39" x14ac:dyDescent="0.25">
      <c r="A31" t="s">
        <v>33</v>
      </c>
      <c r="B31" s="5">
        <v>0.36</v>
      </c>
      <c r="C31" t="str">
        <f t="shared" si="2"/>
        <v>+</v>
      </c>
      <c r="D31" s="7" t="s">
        <v>4</v>
      </c>
      <c r="E31" s="5">
        <v>0.21</v>
      </c>
      <c r="F31" t="str">
        <f t="shared" si="3"/>
        <v/>
      </c>
      <c r="G31" s="7" t="s">
        <v>8</v>
      </c>
      <c r="H31" s="5">
        <v>-0.32</v>
      </c>
      <c r="I31" t="str">
        <f t="shared" si="4"/>
        <v>-</v>
      </c>
      <c r="J31" s="7" t="s">
        <v>8</v>
      </c>
      <c r="K31" s="5">
        <v>-0.33</v>
      </c>
      <c r="L31" t="str">
        <f t="shared" si="5"/>
        <v>-</v>
      </c>
      <c r="M31" s="7" t="s">
        <v>8</v>
      </c>
      <c r="N31" s="5">
        <v>0.28999999999999998</v>
      </c>
      <c r="O31" t="str">
        <f t="shared" si="6"/>
        <v/>
      </c>
      <c r="P31" s="7" t="s">
        <v>8</v>
      </c>
      <c r="Q31" s="5">
        <v>0.23</v>
      </c>
      <c r="R31" t="str">
        <f t="shared" si="7"/>
        <v/>
      </c>
      <c r="S31" s="7" t="s">
        <v>8</v>
      </c>
      <c r="T31" s="5">
        <v>-0.41</v>
      </c>
      <c r="U31" t="str">
        <f t="shared" si="8"/>
        <v>-</v>
      </c>
      <c r="V31" s="7" t="s">
        <v>4</v>
      </c>
      <c r="W31" s="5">
        <v>-0.27</v>
      </c>
      <c r="X31" t="str">
        <f t="shared" si="9"/>
        <v/>
      </c>
      <c r="Y31" s="7" t="s">
        <v>8</v>
      </c>
      <c r="Z31" s="5">
        <v>-0.69</v>
      </c>
      <c r="AA31" t="str">
        <f t="shared" si="10"/>
        <v>--</v>
      </c>
      <c r="AB31" s="7" t="s">
        <v>4</v>
      </c>
      <c r="AC31" s="5">
        <v>-0.38</v>
      </c>
      <c r="AD31" t="str">
        <f t="shared" si="11"/>
        <v>-</v>
      </c>
      <c r="AE31" s="7" t="s">
        <v>4</v>
      </c>
      <c r="AG31" t="str">
        <f>_xlfn.CONCAT(D31,G31,J31,M31,P31,S31,V31,Y31,AB31,AE31)</f>
        <v xml:space="preserve">   *        *    *   *</v>
      </c>
      <c r="AH31" t="str">
        <f t="shared" si="0"/>
        <v>****</v>
      </c>
      <c r="AI31">
        <f t="shared" si="12"/>
        <v>4</v>
      </c>
      <c r="AJ31" t="str">
        <f t="shared" si="13"/>
        <v xml:space="preserve">   #        #    #   #</v>
      </c>
      <c r="AK31" t="str">
        <f t="shared" si="15"/>
        <v>••••</v>
      </c>
      <c r="AL31" t="str">
        <f t="shared" si="14"/>
        <v xml:space="preserve">   |        |    |   |</v>
      </c>
      <c r="AM31" t="str">
        <f t="shared" si="14"/>
        <v>||||</v>
      </c>
    </row>
    <row r="32" spans="1:39" x14ac:dyDescent="0.25">
      <c r="A32" t="s">
        <v>34</v>
      </c>
      <c r="B32" s="8">
        <v>0.25</v>
      </c>
      <c r="C32" t="str">
        <f t="shared" si="2"/>
        <v/>
      </c>
      <c r="D32" s="9" t="s">
        <v>4</v>
      </c>
      <c r="E32" s="8">
        <v>0.57999999999999996</v>
      </c>
      <c r="F32" t="str">
        <f t="shared" si="3"/>
        <v>++</v>
      </c>
      <c r="G32" s="9" t="s">
        <v>4</v>
      </c>
      <c r="H32" s="8">
        <v>-0.38</v>
      </c>
      <c r="I32" t="str">
        <f t="shared" si="4"/>
        <v>-</v>
      </c>
      <c r="J32" s="9" t="s">
        <v>8</v>
      </c>
      <c r="K32" s="8">
        <v>-0.28999999999999998</v>
      </c>
      <c r="L32" t="str">
        <f t="shared" si="5"/>
        <v/>
      </c>
      <c r="M32" s="9" t="s">
        <v>8</v>
      </c>
      <c r="N32" s="8">
        <v>0.56999999999999995</v>
      </c>
      <c r="O32" t="str">
        <f t="shared" si="6"/>
        <v>++</v>
      </c>
      <c r="P32" s="9" t="s">
        <v>4</v>
      </c>
      <c r="Q32" s="8">
        <v>0.81</v>
      </c>
      <c r="R32" t="str">
        <f t="shared" si="7"/>
        <v>++</v>
      </c>
      <c r="S32" s="9" t="s">
        <v>4</v>
      </c>
      <c r="T32" s="8">
        <v>0.09</v>
      </c>
      <c r="U32" t="str">
        <f t="shared" si="8"/>
        <v/>
      </c>
      <c r="V32" s="9" t="s">
        <v>8</v>
      </c>
      <c r="W32" s="8">
        <v>-0.65</v>
      </c>
      <c r="X32" t="str">
        <f t="shared" si="9"/>
        <v>--</v>
      </c>
      <c r="Y32" s="9" t="s">
        <v>4</v>
      </c>
      <c r="Z32" s="8">
        <v>0.83</v>
      </c>
      <c r="AA32" t="str">
        <f t="shared" si="10"/>
        <v>++</v>
      </c>
      <c r="AB32" s="9" t="s">
        <v>4</v>
      </c>
      <c r="AC32" s="8">
        <v>-0.38</v>
      </c>
      <c r="AD32" t="str">
        <f t="shared" si="11"/>
        <v>-</v>
      </c>
      <c r="AE32" s="9" t="s">
        <v>4</v>
      </c>
      <c r="AG32" t="str">
        <f>_xlfn.CONCAT(D32,G32,J32,M32,P32,S32,V32,Y32,AB32,AE32)</f>
        <v xml:space="preserve">   *   *     *   *    *   *   *</v>
      </c>
      <c r="AH32" t="str">
        <f t="shared" si="0"/>
        <v>*******</v>
      </c>
      <c r="AI32">
        <f t="shared" si="12"/>
        <v>7</v>
      </c>
      <c r="AJ32" t="str">
        <f t="shared" si="13"/>
        <v xml:space="preserve">   #   #     #   #    #   #   #</v>
      </c>
      <c r="AK32" t="str">
        <f t="shared" si="15"/>
        <v>•••••••</v>
      </c>
      <c r="AL32" t="str">
        <f t="shared" si="14"/>
        <v xml:space="preserve">   |   |     |   |    |   |   |</v>
      </c>
      <c r="AM32" t="str">
        <f t="shared" si="14"/>
        <v>|||||||</v>
      </c>
    </row>
    <row r="35" spans="34:34" x14ac:dyDescent="0.25">
      <c r="AH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corts_csn_issues</vt:lpstr>
      <vt:lpstr>corts_csn_issues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2021-11-20T23:34:23Z</dcterms:created>
  <dcterms:modified xsi:type="dcterms:W3CDTF">2021-12-13T16:26:14Z</dcterms:modified>
</cp:coreProperties>
</file>