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\lag1\"/>
    </mc:Choice>
  </mc:AlternateContent>
  <xr:revisionPtr revIDLastSave="0" documentId="13_ncr:1_{7E07502D-D9C1-4118-929E-F464098B2748}" xr6:coauthVersionLast="47" xr6:coauthVersionMax="47" xr10:uidLastSave="{00000000-0000-0000-0000-000000000000}"/>
  <bookViews>
    <workbookView xWindow="0" yWindow="0" windowWidth="19200" windowHeight="15600" activeTab="1" xr2:uid="{00000000-000D-0000-FFFF-FFFF00000000}"/>
  </bookViews>
  <sheets>
    <sheet name="granger_cs_issues__all_lag1 (3)" sheetId="3" r:id="rId1"/>
    <sheet name="Sheet2" sheetId="4" r:id="rId2"/>
    <sheet name="granger_cs_issues__all_lag1 (2)" sheetId="2" r:id="rId3"/>
    <sheet name="granger_cs_issues__all_lag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3" l="1"/>
  <c r="V33" i="3" s="1"/>
  <c r="V34" i="3" s="1"/>
  <c r="T32" i="3"/>
  <c r="T33" i="3" s="1"/>
  <c r="T34" i="3" s="1"/>
  <c r="R32" i="3"/>
  <c r="R33" i="3" s="1"/>
  <c r="R34" i="3" s="1"/>
  <c r="P32" i="3"/>
  <c r="P33" i="3" s="1"/>
  <c r="P34" i="3" s="1"/>
  <c r="N32" i="3"/>
  <c r="N33" i="3" s="1"/>
  <c r="N34" i="3" s="1"/>
  <c r="L32" i="3"/>
  <c r="L33" i="3" s="1"/>
  <c r="L34" i="3" s="1"/>
  <c r="J32" i="3"/>
  <c r="J33" i="3" s="1"/>
  <c r="J34" i="3" s="1"/>
  <c r="H32" i="3"/>
  <c r="H33" i="3" s="1"/>
  <c r="H34" i="3" s="1"/>
  <c r="F32" i="3"/>
  <c r="F33" i="3" s="1"/>
  <c r="F34" i="3" s="1"/>
  <c r="D32" i="3"/>
  <c r="D33" i="3" s="1"/>
  <c r="D34" i="3" s="1"/>
  <c r="X31" i="3"/>
  <c r="AC31" i="3" s="1"/>
  <c r="X30" i="3"/>
  <c r="AC30" i="3" s="1"/>
  <c r="AC29" i="3"/>
  <c r="X29" i="3"/>
  <c r="AA29" i="3" s="1"/>
  <c r="X28" i="3"/>
  <c r="AA28" i="3" s="1"/>
  <c r="AC27" i="3"/>
  <c r="AA27" i="3"/>
  <c r="X27" i="3"/>
  <c r="Y27" i="3" s="1"/>
  <c r="AC26" i="3"/>
  <c r="AA26" i="3"/>
  <c r="X26" i="3"/>
  <c r="Y26" i="3" s="1"/>
  <c r="AC25" i="3"/>
  <c r="AA25" i="3"/>
  <c r="Y25" i="3"/>
  <c r="AD25" i="3" s="1"/>
  <c r="X25" i="3"/>
  <c r="X24" i="3"/>
  <c r="AC24" i="3" s="1"/>
  <c r="Y23" i="3"/>
  <c r="AD23" i="3" s="1"/>
  <c r="X23" i="3"/>
  <c r="AC23" i="3" s="1"/>
  <c r="X22" i="3"/>
  <c r="AC22" i="3" s="1"/>
  <c r="AC21" i="3"/>
  <c r="X21" i="3"/>
  <c r="AA21" i="3" s="1"/>
  <c r="AC20" i="3"/>
  <c r="X20" i="3"/>
  <c r="AA20" i="3" s="1"/>
  <c r="AC19" i="3"/>
  <c r="AA19" i="3"/>
  <c r="X19" i="3"/>
  <c r="Y19" i="3" s="1"/>
  <c r="AC18" i="3"/>
  <c r="AA18" i="3"/>
  <c r="X18" i="3"/>
  <c r="Y18" i="3" s="1"/>
  <c r="AC17" i="3"/>
  <c r="AA17" i="3"/>
  <c r="Y17" i="3"/>
  <c r="AB17" i="3" s="1"/>
  <c r="X17" i="3"/>
  <c r="X16" i="3"/>
  <c r="AA16" i="3" s="1"/>
  <c r="Y15" i="3"/>
  <c r="AD15" i="3" s="1"/>
  <c r="X15" i="3"/>
  <c r="AC15" i="3" s="1"/>
  <c r="X14" i="3"/>
  <c r="AC14" i="3" s="1"/>
  <c r="AC13" i="3"/>
  <c r="X13" i="3"/>
  <c r="AA13" i="3" s="1"/>
  <c r="AC12" i="3"/>
  <c r="X12" i="3"/>
  <c r="AA12" i="3" s="1"/>
  <c r="AC11" i="3"/>
  <c r="AA11" i="3"/>
  <c r="X11" i="3"/>
  <c r="Y11" i="3" s="1"/>
  <c r="AC10" i="3"/>
  <c r="AA10" i="3"/>
  <c r="X10" i="3"/>
  <c r="Y10" i="3" s="1"/>
  <c r="AC9" i="3"/>
  <c r="AA9" i="3"/>
  <c r="Y9" i="3"/>
  <c r="AD9" i="3" s="1"/>
  <c r="X9" i="3"/>
  <c r="X8" i="3"/>
  <c r="AA8" i="3" s="1"/>
  <c r="Y7" i="3"/>
  <c r="AD7" i="3" s="1"/>
  <c r="X7" i="3"/>
  <c r="AC7" i="3" s="1"/>
  <c r="X6" i="3"/>
  <c r="AC6" i="3" s="1"/>
  <c r="AC5" i="3"/>
  <c r="X5" i="3"/>
  <c r="AA5" i="3" s="1"/>
  <c r="AC4" i="3"/>
  <c r="X4" i="3"/>
  <c r="AA4" i="3" s="1"/>
  <c r="AC3" i="3"/>
  <c r="AA3" i="3"/>
  <c r="X3" i="3"/>
  <c r="Y3" i="3" s="1"/>
  <c r="AC2" i="3"/>
  <c r="AA2" i="3"/>
  <c r="X2" i="3"/>
  <c r="Y2" i="3" s="1"/>
  <c r="X31" i="2"/>
  <c r="AC31" i="2" s="1"/>
  <c r="X30" i="2"/>
  <c r="AC30" i="2" s="1"/>
  <c r="X29" i="2"/>
  <c r="AA29" i="2" s="1"/>
  <c r="X28" i="2"/>
  <c r="AA28" i="2" s="1"/>
  <c r="X27" i="2"/>
  <c r="Y27" i="2" s="1"/>
  <c r="AC26" i="2"/>
  <c r="X26" i="2"/>
  <c r="Y26" i="2" s="1"/>
  <c r="X25" i="2"/>
  <c r="AC25" i="2" s="1"/>
  <c r="X24" i="2"/>
  <c r="AA24" i="2" s="1"/>
  <c r="X23" i="2"/>
  <c r="AC23" i="2" s="1"/>
  <c r="Y22" i="2"/>
  <c r="AB22" i="2" s="1"/>
  <c r="X22" i="2"/>
  <c r="AC22" i="2" s="1"/>
  <c r="X21" i="2"/>
  <c r="AA21" i="2" s="1"/>
  <c r="X20" i="2"/>
  <c r="AA20" i="2" s="1"/>
  <c r="AC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X10" i="2"/>
  <c r="Y10" i="2" s="1"/>
  <c r="AA9" i="2"/>
  <c r="X9" i="2"/>
  <c r="Y9" i="2" s="1"/>
  <c r="AB9" i="2" s="1"/>
  <c r="X8" i="2"/>
  <c r="AA8" i="2" s="1"/>
  <c r="X7" i="2"/>
  <c r="AC7" i="2" s="1"/>
  <c r="X6" i="2"/>
  <c r="AC6" i="2" s="1"/>
  <c r="X5" i="2"/>
  <c r="AA5" i="2" s="1"/>
  <c r="AC4" i="2"/>
  <c r="X4" i="2"/>
  <c r="AA4" i="2" s="1"/>
  <c r="AC3" i="2"/>
  <c r="AA3" i="2"/>
  <c r="X3" i="2"/>
  <c r="Y3" i="2" s="1"/>
  <c r="X2" i="2"/>
  <c r="Y2" i="2" s="1"/>
  <c r="Z27" i="3" l="1"/>
  <c r="AD27" i="3"/>
  <c r="AB27" i="3"/>
  <c r="Z3" i="3"/>
  <c r="AD3" i="3"/>
  <c r="AB3" i="3"/>
  <c r="Z11" i="3"/>
  <c r="AD11" i="3"/>
  <c r="AB11" i="3"/>
  <c r="Z26" i="3"/>
  <c r="AD26" i="3"/>
  <c r="AB26" i="3"/>
  <c r="Z19" i="3"/>
  <c r="AD19" i="3"/>
  <c r="AB19" i="3"/>
  <c r="Z10" i="3"/>
  <c r="AD10" i="3"/>
  <c r="AB10" i="3"/>
  <c r="AB18" i="3"/>
  <c r="Z18" i="3"/>
  <c r="AD18" i="3"/>
  <c r="AD2" i="3"/>
  <c r="Z2" i="3"/>
  <c r="AB2" i="3"/>
  <c r="Y8" i="3"/>
  <c r="Z9" i="3"/>
  <c r="Y16" i="3"/>
  <c r="Z17" i="3"/>
  <c r="Y24" i="3"/>
  <c r="Z25" i="3"/>
  <c r="AC28" i="3"/>
  <c r="Y31" i="3"/>
  <c r="Y14" i="3"/>
  <c r="Y22" i="3"/>
  <c r="Z23" i="3"/>
  <c r="AA24" i="3"/>
  <c r="AB25" i="3"/>
  <c r="Y30" i="3"/>
  <c r="Y13" i="3"/>
  <c r="AA15" i="3"/>
  <c r="Y21" i="3"/>
  <c r="AA23" i="3"/>
  <c r="Y29" i="3"/>
  <c r="AA31" i="3"/>
  <c r="Y6" i="3"/>
  <c r="AB9" i="3"/>
  <c r="Z15" i="3"/>
  <c r="Y4" i="3"/>
  <c r="AA6" i="3"/>
  <c r="AB7" i="3"/>
  <c r="AC8" i="3"/>
  <c r="Y12" i="3"/>
  <c r="AA14" i="3"/>
  <c r="AB15" i="3"/>
  <c r="AC16" i="3"/>
  <c r="AD17" i="3"/>
  <c r="Y20" i="3"/>
  <c r="AA22" i="3"/>
  <c r="AB23" i="3"/>
  <c r="Y28" i="3"/>
  <c r="AA30" i="3"/>
  <c r="Y5" i="3"/>
  <c r="AA7" i="3"/>
  <c r="Z7" i="3"/>
  <c r="AA27" i="2"/>
  <c r="AA10" i="2"/>
  <c r="Y14" i="2"/>
  <c r="Y25" i="2"/>
  <c r="AD25" i="2" s="1"/>
  <c r="AC27" i="2"/>
  <c r="AC10" i="2"/>
  <c r="AA18" i="2"/>
  <c r="AC21" i="2"/>
  <c r="AA25" i="2"/>
  <c r="AA2" i="2"/>
  <c r="AC5" i="2"/>
  <c r="AC20" i="2"/>
  <c r="AC2" i="2"/>
  <c r="AC18" i="2"/>
  <c r="AC28" i="2"/>
  <c r="AC9" i="2"/>
  <c r="AA19" i="2"/>
  <c r="AD22" i="2"/>
  <c r="AA26" i="2"/>
  <c r="AC29" i="2"/>
  <c r="Y30" i="2"/>
  <c r="AC12" i="2"/>
  <c r="Y6" i="2"/>
  <c r="Z6" i="2" s="1"/>
  <c r="AC13" i="2"/>
  <c r="AD2" i="2"/>
  <c r="AB2" i="2"/>
  <c r="Z2" i="2"/>
  <c r="Z26" i="2"/>
  <c r="AD26" i="2"/>
  <c r="AB26" i="2"/>
  <c r="AD10" i="2"/>
  <c r="Z10" i="2"/>
  <c r="AB10" i="2"/>
  <c r="Z19" i="2"/>
  <c r="AD19" i="2"/>
  <c r="AB19" i="2"/>
  <c r="Z3" i="2"/>
  <c r="AD3" i="2"/>
  <c r="AB3" i="2"/>
  <c r="Z27" i="2"/>
  <c r="AD27" i="2"/>
  <c r="AB27" i="2"/>
  <c r="Z11" i="2"/>
  <c r="AD11" i="2"/>
  <c r="AB11" i="2"/>
  <c r="Z18" i="2"/>
  <c r="AD18" i="2"/>
  <c r="AB18" i="2"/>
  <c r="Y8" i="2"/>
  <c r="Z9" i="2"/>
  <c r="Y16" i="2"/>
  <c r="Z17" i="2"/>
  <c r="Y24" i="2"/>
  <c r="Z25" i="2"/>
  <c r="Y7" i="2"/>
  <c r="Y15" i="2"/>
  <c r="Y23" i="2"/>
  <c r="Y31" i="2"/>
  <c r="AA16" i="2"/>
  <c r="AB17" i="2"/>
  <c r="AB25" i="2"/>
  <c r="Y5" i="2"/>
  <c r="AA7" i="2"/>
  <c r="Y13" i="2"/>
  <c r="AA15" i="2"/>
  <c r="Y21" i="2"/>
  <c r="Z22" i="2"/>
  <c r="AA23" i="2"/>
  <c r="Y29" i="2"/>
  <c r="Z30" i="2"/>
  <c r="AA31" i="2"/>
  <c r="Y4" i="2"/>
  <c r="AA6" i="2"/>
  <c r="AC8" i="2"/>
  <c r="AD9" i="2"/>
  <c r="Y12" i="2"/>
  <c r="AA14" i="2"/>
  <c r="Y20" i="2"/>
  <c r="AA22" i="2"/>
  <c r="AC24" i="2"/>
  <c r="Y28" i="2"/>
  <c r="AA30" i="2"/>
  <c r="Z4" i="3" l="1"/>
  <c r="AD4" i="3"/>
  <c r="AB4" i="3"/>
  <c r="AB13" i="3"/>
  <c r="Z13" i="3"/>
  <c r="AD13" i="3"/>
  <c r="AB30" i="3"/>
  <c r="Z30" i="3"/>
  <c r="AD30" i="3"/>
  <c r="AD31" i="3"/>
  <c r="AB31" i="3"/>
  <c r="Z31" i="3"/>
  <c r="AB5" i="3"/>
  <c r="Z5" i="3"/>
  <c r="Z1" i="3" s="1"/>
  <c r="AD5" i="3"/>
  <c r="Z6" i="3"/>
  <c r="AB6" i="3"/>
  <c r="AD6" i="3"/>
  <c r="AD24" i="3"/>
  <c r="AB24" i="3"/>
  <c r="Z24" i="3"/>
  <c r="AB28" i="3"/>
  <c r="Z28" i="3"/>
  <c r="AD28" i="3"/>
  <c r="Z12" i="3"/>
  <c r="AD12" i="3"/>
  <c r="AB12" i="3"/>
  <c r="AB29" i="3"/>
  <c r="Z29" i="3"/>
  <c r="AD29" i="3"/>
  <c r="AD16" i="3"/>
  <c r="AB16" i="3"/>
  <c r="Z16" i="3"/>
  <c r="AD22" i="3"/>
  <c r="AB22" i="3"/>
  <c r="Z22" i="3"/>
  <c r="Z20" i="3"/>
  <c r="AB20" i="3"/>
  <c r="AD20" i="3"/>
  <c r="AB21" i="3"/>
  <c r="Z21" i="3"/>
  <c r="AD21" i="3"/>
  <c r="AD14" i="3"/>
  <c r="AB14" i="3"/>
  <c r="Z14" i="3"/>
  <c r="AB8" i="3"/>
  <c r="AD8" i="3"/>
  <c r="Z8" i="3"/>
  <c r="AB30" i="2"/>
  <c r="AD30" i="2"/>
  <c r="AB14" i="2"/>
  <c r="AD14" i="2"/>
  <c r="Z14" i="2"/>
  <c r="AB6" i="2"/>
  <c r="AD6" i="2"/>
  <c r="AB29" i="2"/>
  <c r="Z29" i="2"/>
  <c r="AD29" i="2"/>
  <c r="AD7" i="2"/>
  <c r="Z7" i="2"/>
  <c r="AB7" i="2"/>
  <c r="AB5" i="2"/>
  <c r="Z5" i="2"/>
  <c r="AD5" i="2"/>
  <c r="Z20" i="2"/>
  <c r="AD20" i="2"/>
  <c r="AB20" i="2"/>
  <c r="AD24" i="2"/>
  <c r="AB24" i="2"/>
  <c r="Z24" i="2"/>
  <c r="AD15" i="2"/>
  <c r="AB15" i="2"/>
  <c r="Z15" i="2"/>
  <c r="AB21" i="2"/>
  <c r="Z21" i="2"/>
  <c r="AD21" i="2"/>
  <c r="Z12" i="2"/>
  <c r="AB12" i="2"/>
  <c r="AD12" i="2"/>
  <c r="Z28" i="2"/>
  <c r="AD28" i="2"/>
  <c r="AB28" i="2"/>
  <c r="AD16" i="2"/>
  <c r="AB16" i="2"/>
  <c r="Z16" i="2"/>
  <c r="Z4" i="2"/>
  <c r="AB4" i="2"/>
  <c r="AD4" i="2"/>
  <c r="AD31" i="2"/>
  <c r="AB31" i="2"/>
  <c r="Z31" i="2"/>
  <c r="AB13" i="2"/>
  <c r="Z13" i="2"/>
  <c r="AD13" i="2"/>
  <c r="AD23" i="2"/>
  <c r="AB23" i="2"/>
  <c r="Z23" i="2"/>
  <c r="AD8" i="2"/>
  <c r="AB8" i="2"/>
  <c r="Z8" i="2"/>
  <c r="Z1" i="2" l="1"/>
</calcChain>
</file>

<file path=xl/sharedStrings.xml><?xml version="1.0" encoding="utf-8"?>
<sst xmlns="http://schemas.openxmlformats.org/spreadsheetml/2006/main" count="1030" uniqueCount="55">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</sst>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D02-5C67-486D-B936-AA76D9EA08F7}">
  <dimension ref="A1:AD34"/>
  <sheetViews>
    <sheetView workbookViewId="0">
      <selection activeCell="D32" sqref="D32:D34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43</v>
      </c>
    </row>
    <row r="2" spans="1:30" x14ac:dyDescent="0.25">
      <c r="A2">
        <v>2</v>
      </c>
      <c r="B2" t="s">
        <v>21</v>
      </c>
      <c r="C2">
        <v>0.28822068539326401</v>
      </c>
      <c r="D2" t="s">
        <v>22</v>
      </c>
      <c r="E2">
        <v>0.22370582819007601</v>
      </c>
      <c r="F2" t="s">
        <v>22</v>
      </c>
      <c r="G2">
        <v>0.74948228076361101</v>
      </c>
      <c r="H2" t="s">
        <v>22</v>
      </c>
      <c r="I2">
        <v>7.2651550289801095E-4</v>
      </c>
      <c r="J2" t="s">
        <v>23</v>
      </c>
      <c r="K2">
        <v>0.90980124781628102</v>
      </c>
      <c r="L2" t="s">
        <v>22</v>
      </c>
      <c r="M2">
        <v>0.67629366643371402</v>
      </c>
      <c r="N2" t="s">
        <v>22</v>
      </c>
      <c r="O2">
        <v>6.51148284126562E-2</v>
      </c>
      <c r="P2" t="s">
        <v>22</v>
      </c>
      <c r="Q2">
        <v>0.89030504749195205</v>
      </c>
      <c r="R2" t="s">
        <v>22</v>
      </c>
      <c r="S2">
        <v>0.243844151829405</v>
      </c>
      <c r="T2" t="s">
        <v>22</v>
      </c>
      <c r="U2">
        <v>0.28358838319769097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1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0.47774281528363</v>
      </c>
      <c r="D3" t="s">
        <v>22</v>
      </c>
      <c r="E3">
        <v>0.17419747288531101</v>
      </c>
      <c r="F3" t="s">
        <v>22</v>
      </c>
      <c r="G3">
        <v>0.59627342402620498</v>
      </c>
      <c r="H3" t="s">
        <v>22</v>
      </c>
      <c r="I3">
        <v>2.6449839669268399E-3</v>
      </c>
      <c r="J3" t="s">
        <v>23</v>
      </c>
      <c r="K3">
        <v>0.93722530735128795</v>
      </c>
      <c r="L3" t="s">
        <v>22</v>
      </c>
      <c r="M3">
        <v>0.54466226459473299</v>
      </c>
      <c r="N3" t="s">
        <v>22</v>
      </c>
      <c r="O3">
        <v>1.36294027035918E-2</v>
      </c>
      <c r="P3" t="s">
        <v>23</v>
      </c>
      <c r="Q3">
        <v>0.96249967974362005</v>
      </c>
      <c r="R3" t="s">
        <v>22</v>
      </c>
      <c r="S3">
        <v>0.94770671074818003</v>
      </c>
      <c r="T3" t="s">
        <v>22</v>
      </c>
      <c r="U3">
        <v>0.96811847327592804</v>
      </c>
      <c r="V3" t="s">
        <v>22</v>
      </c>
      <c r="X3" t="str">
        <f t="shared" ref="X3:X31" si="1">_xlfn.CONCAT(D3,F3,H3,J3,L3,N3,P3,R3,T3,V3)</f>
        <v xml:space="preserve">    *   *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  #   #   </v>
      </c>
      <c r="AB3" t="str">
        <f t="shared" si="0"/>
        <v>••</v>
      </c>
      <c r="AC3" t="str">
        <f t="shared" ref="AC3:AD31" si="5">SUBSTITUTE(X3,"*","|")</f>
        <v xml:space="preserve">    |   |   </v>
      </c>
      <c r="AD3" t="str">
        <f t="shared" si="5"/>
        <v>||</v>
      </c>
    </row>
    <row r="4" spans="1:30" x14ac:dyDescent="0.25">
      <c r="A4">
        <v>4</v>
      </c>
      <c r="B4" t="s">
        <v>25</v>
      </c>
      <c r="C4">
        <v>2.9004613361522501E-2</v>
      </c>
      <c r="D4" t="s">
        <v>23</v>
      </c>
      <c r="E4">
        <v>0.49916128911979102</v>
      </c>
      <c r="F4" t="s">
        <v>22</v>
      </c>
      <c r="G4">
        <v>0.40098399022748898</v>
      </c>
      <c r="H4" t="s">
        <v>22</v>
      </c>
      <c r="I4">
        <v>1.9829115348219501E-3</v>
      </c>
      <c r="J4" t="s">
        <v>23</v>
      </c>
      <c r="K4">
        <v>0.942124125546414</v>
      </c>
      <c r="L4" t="s">
        <v>22</v>
      </c>
      <c r="M4">
        <v>2.5255517679926402E-2</v>
      </c>
      <c r="N4" t="s">
        <v>23</v>
      </c>
      <c r="O4">
        <v>2.0946963861855499E-2</v>
      </c>
      <c r="P4" t="s">
        <v>23</v>
      </c>
      <c r="Q4">
        <v>0.88121348211411399</v>
      </c>
      <c r="R4" t="s">
        <v>22</v>
      </c>
      <c r="S4">
        <v>0.103595448422426</v>
      </c>
      <c r="T4" t="s">
        <v>22</v>
      </c>
      <c r="U4">
        <v>1.03836723890284E-2</v>
      </c>
      <c r="V4" t="s">
        <v>23</v>
      </c>
      <c r="X4" t="str">
        <f t="shared" si="1"/>
        <v xml:space="preserve"> *   *  * *   *</v>
      </c>
      <c r="Y4" t="str">
        <f t="shared" si="2"/>
        <v>*****</v>
      </c>
      <c r="Z4">
        <f t="shared" si="3"/>
        <v>5</v>
      </c>
      <c r="AA4" t="str">
        <f t="shared" si="4"/>
        <v xml:space="preserve"> #   #  # #   #</v>
      </c>
      <c r="AB4" t="str">
        <f t="shared" si="0"/>
        <v>•••••</v>
      </c>
      <c r="AC4" t="str">
        <f t="shared" si="5"/>
        <v xml:space="preserve"> |   |  | |   |</v>
      </c>
      <c r="AD4" t="str">
        <f t="shared" si="5"/>
        <v>|||||</v>
      </c>
    </row>
    <row r="5" spans="1:30" x14ac:dyDescent="0.25">
      <c r="A5">
        <v>5</v>
      </c>
      <c r="B5" t="s">
        <v>26</v>
      </c>
      <c r="C5">
        <v>2.5352948022875E-4</v>
      </c>
      <c r="D5" t="s">
        <v>23</v>
      </c>
      <c r="E5">
        <v>0.91742597888780197</v>
      </c>
      <c r="F5" t="s">
        <v>22</v>
      </c>
      <c r="G5">
        <v>0.70125866742026699</v>
      </c>
      <c r="H5" t="s">
        <v>22</v>
      </c>
      <c r="I5" s="1">
        <v>8.9226816395815604E-5</v>
      </c>
      <c r="J5" t="s">
        <v>23</v>
      </c>
      <c r="K5">
        <v>0.49421532141274799</v>
      </c>
      <c r="L5" t="s">
        <v>22</v>
      </c>
      <c r="M5">
        <v>4.3325444113903301E-2</v>
      </c>
      <c r="N5" t="s">
        <v>23</v>
      </c>
      <c r="O5">
        <v>0.60311035345781305</v>
      </c>
      <c r="P5" t="s">
        <v>22</v>
      </c>
      <c r="Q5">
        <v>0.51840652846309498</v>
      </c>
      <c r="R5" t="s">
        <v>22</v>
      </c>
      <c r="S5">
        <v>0.41334646122954999</v>
      </c>
      <c r="T5" t="s">
        <v>22</v>
      </c>
      <c r="U5">
        <v>0.93362844700794101</v>
      </c>
      <c r="V5" t="s">
        <v>22</v>
      </c>
      <c r="X5" t="str">
        <f t="shared" si="1"/>
        <v xml:space="preserve"> *   *  * 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 </v>
      </c>
      <c r="AB5" t="str">
        <f t="shared" si="0"/>
        <v>•••</v>
      </c>
      <c r="AC5" t="str">
        <f t="shared" si="5"/>
        <v xml:space="preserve"> |   |  |    </v>
      </c>
      <c r="AD5" t="str">
        <f t="shared" si="5"/>
        <v>|||</v>
      </c>
    </row>
    <row r="6" spans="1:30" x14ac:dyDescent="0.25">
      <c r="A6">
        <v>6</v>
      </c>
      <c r="B6" t="s">
        <v>27</v>
      </c>
      <c r="C6">
        <v>0.46805411845063699</v>
      </c>
      <c r="D6" t="s">
        <v>22</v>
      </c>
      <c r="E6">
        <v>0.14602159068173501</v>
      </c>
      <c r="F6" t="s">
        <v>22</v>
      </c>
      <c r="G6">
        <v>0.75580885027577305</v>
      </c>
      <c r="H6" t="s">
        <v>22</v>
      </c>
      <c r="I6">
        <v>0.17878906360735</v>
      </c>
      <c r="J6" t="s">
        <v>22</v>
      </c>
      <c r="K6">
        <v>0.115275816646525</v>
      </c>
      <c r="L6" t="s">
        <v>22</v>
      </c>
      <c r="M6">
        <v>1</v>
      </c>
      <c r="O6">
        <v>1.6987455110004102E-2</v>
      </c>
      <c r="P6" t="s">
        <v>23</v>
      </c>
      <c r="Q6">
        <v>0.23353758177738701</v>
      </c>
      <c r="R6" t="s">
        <v>22</v>
      </c>
      <c r="S6">
        <v>9.3896523952875593E-2</v>
      </c>
      <c r="T6" t="s">
        <v>22</v>
      </c>
      <c r="U6">
        <v>0.83687847783192004</v>
      </c>
      <c r="V6" t="s">
        <v>22</v>
      </c>
      <c r="X6" t="str">
        <f t="shared" si="1"/>
        <v xml:space="preserve">      *   </v>
      </c>
      <c r="Y6" t="str">
        <f t="shared" si="2"/>
        <v>*</v>
      </c>
      <c r="Z6">
        <f t="shared" si="3"/>
        <v>1</v>
      </c>
      <c r="AA6" t="str">
        <f t="shared" si="4"/>
        <v xml:space="preserve">      #   </v>
      </c>
      <c r="AB6" t="str">
        <f t="shared" si="0"/>
        <v>•</v>
      </c>
      <c r="AC6" t="str">
        <f t="shared" si="5"/>
        <v xml:space="preserve">      |   </v>
      </c>
      <c r="AD6" t="str">
        <f t="shared" si="5"/>
        <v>|</v>
      </c>
    </row>
    <row r="7" spans="1:30" x14ac:dyDescent="0.25">
      <c r="A7">
        <v>7</v>
      </c>
      <c r="B7" t="s">
        <v>28</v>
      </c>
      <c r="C7">
        <v>6.7364471767413101E-2</v>
      </c>
      <c r="D7" t="s">
        <v>22</v>
      </c>
      <c r="E7">
        <v>0.891250932398999</v>
      </c>
      <c r="F7" t="s">
        <v>22</v>
      </c>
      <c r="G7">
        <v>0.81841095277920695</v>
      </c>
      <c r="H7" t="s">
        <v>22</v>
      </c>
      <c r="I7">
        <v>0.111100985465868</v>
      </c>
      <c r="J7" t="s">
        <v>22</v>
      </c>
      <c r="K7">
        <v>0.664057921077014</v>
      </c>
      <c r="L7" t="s">
        <v>22</v>
      </c>
      <c r="M7">
        <v>0.76968065993941004</v>
      </c>
      <c r="N7" t="s">
        <v>22</v>
      </c>
      <c r="O7">
        <v>3.4096912483157799E-2</v>
      </c>
      <c r="P7" t="s">
        <v>23</v>
      </c>
      <c r="Q7">
        <v>0.32587571829549999</v>
      </c>
      <c r="R7" t="s">
        <v>22</v>
      </c>
      <c r="S7">
        <v>0.650380387603951</v>
      </c>
      <c r="T7" t="s">
        <v>22</v>
      </c>
      <c r="U7">
        <v>1</v>
      </c>
      <c r="X7" t="str">
        <f t="shared" si="1"/>
        <v xml:space="preserve">       *  </v>
      </c>
      <c r="Y7" t="str">
        <f t="shared" si="2"/>
        <v>*</v>
      </c>
      <c r="Z7">
        <f t="shared" si="3"/>
        <v>1</v>
      </c>
      <c r="AA7" t="str">
        <f t="shared" si="4"/>
        <v xml:space="preserve">       #  </v>
      </c>
      <c r="AB7" t="str">
        <f t="shared" si="0"/>
        <v>•</v>
      </c>
      <c r="AC7" t="str">
        <f t="shared" si="5"/>
        <v xml:space="preserve">       |  </v>
      </c>
      <c r="AD7" t="str">
        <f t="shared" si="5"/>
        <v>|</v>
      </c>
    </row>
    <row r="8" spans="1:30" x14ac:dyDescent="0.25">
      <c r="A8">
        <v>8</v>
      </c>
      <c r="B8" t="s">
        <v>29</v>
      </c>
      <c r="C8">
        <v>0.90587590009032004</v>
      </c>
      <c r="D8" t="s">
        <v>22</v>
      </c>
      <c r="E8">
        <v>0.16614039862893601</v>
      </c>
      <c r="F8" t="s">
        <v>22</v>
      </c>
      <c r="G8">
        <v>1</v>
      </c>
      <c r="I8">
        <v>2.6627253085683899E-3</v>
      </c>
      <c r="J8" t="s">
        <v>23</v>
      </c>
      <c r="K8">
        <v>0.62594464647483605</v>
      </c>
      <c r="L8" t="s">
        <v>22</v>
      </c>
      <c r="M8">
        <v>5.4387132461600797E-2</v>
      </c>
      <c r="N8" t="s">
        <v>22</v>
      </c>
      <c r="O8">
        <v>0.63183189698775799</v>
      </c>
      <c r="P8" t="s">
        <v>22</v>
      </c>
      <c r="Q8">
        <v>0.66075789835950005</v>
      </c>
      <c r="R8" t="s">
        <v>22</v>
      </c>
      <c r="S8">
        <v>0.783122352089339</v>
      </c>
      <c r="T8" t="s">
        <v>22</v>
      </c>
      <c r="U8">
        <v>0.60153792370025905</v>
      </c>
      <c r="V8" t="s">
        <v>22</v>
      </c>
      <c r="X8" t="str">
        <f t="shared" si="1"/>
        <v xml:space="preserve">   *      </v>
      </c>
      <c r="Y8" t="str">
        <f t="shared" si="2"/>
        <v>*</v>
      </c>
      <c r="Z8">
        <f t="shared" si="3"/>
        <v>1</v>
      </c>
      <c r="AA8" t="str">
        <f t="shared" si="4"/>
        <v xml:space="preserve">   #      </v>
      </c>
      <c r="AB8" t="str">
        <f t="shared" si="0"/>
        <v>•</v>
      </c>
      <c r="AC8" t="str">
        <f t="shared" si="5"/>
        <v xml:space="preserve">   |      </v>
      </c>
      <c r="AD8" t="str">
        <f t="shared" si="5"/>
        <v>|</v>
      </c>
    </row>
    <row r="9" spans="1:30" x14ac:dyDescent="0.25">
      <c r="A9">
        <v>9</v>
      </c>
      <c r="B9" t="s">
        <v>31</v>
      </c>
      <c r="C9">
        <v>0.18430840825782199</v>
      </c>
      <c r="D9" t="s">
        <v>22</v>
      </c>
      <c r="E9">
        <v>0.33789389435551098</v>
      </c>
      <c r="F9" t="s">
        <v>22</v>
      </c>
      <c r="G9">
        <v>0.79713859673318799</v>
      </c>
      <c r="H9" t="s">
        <v>22</v>
      </c>
      <c r="I9">
        <v>0.11053442939844001</v>
      </c>
      <c r="J9" t="s">
        <v>22</v>
      </c>
      <c r="K9">
        <v>0.54272163812419905</v>
      </c>
      <c r="L9" t="s">
        <v>22</v>
      </c>
      <c r="M9">
        <v>2.0788310893058898E-2</v>
      </c>
      <c r="N9" t="s">
        <v>23</v>
      </c>
      <c r="O9">
        <v>2.3825811349579101E-2</v>
      </c>
      <c r="P9" t="s">
        <v>23</v>
      </c>
      <c r="Q9">
        <v>0.54131338286948705</v>
      </c>
      <c r="R9" t="s">
        <v>22</v>
      </c>
      <c r="S9">
        <v>0.18446846672341</v>
      </c>
      <c r="T9" t="s">
        <v>22</v>
      </c>
      <c r="U9">
        <v>0.319326989371364</v>
      </c>
      <c r="V9" t="s">
        <v>22</v>
      </c>
      <c r="X9" t="str">
        <f t="shared" si="1"/>
        <v xml:space="preserve">      * *   </v>
      </c>
      <c r="Y9" t="str">
        <f t="shared" si="2"/>
        <v>**</v>
      </c>
      <c r="Z9">
        <f t="shared" si="3"/>
        <v>2</v>
      </c>
      <c r="AA9" t="str">
        <f t="shared" si="4"/>
        <v xml:space="preserve">      # #   </v>
      </c>
      <c r="AB9" t="str">
        <f t="shared" si="0"/>
        <v>••</v>
      </c>
      <c r="AC9" t="str">
        <f t="shared" si="5"/>
        <v xml:space="preserve">      | |   </v>
      </c>
      <c r="AD9" t="str">
        <f t="shared" si="5"/>
        <v>||</v>
      </c>
    </row>
    <row r="10" spans="1:30" x14ac:dyDescent="0.25">
      <c r="A10">
        <v>10</v>
      </c>
      <c r="B10" t="s">
        <v>32</v>
      </c>
      <c r="C10" s="1">
        <v>7.1634811606429401E-5</v>
      </c>
      <c r="D10" t="s">
        <v>23</v>
      </c>
      <c r="E10">
        <v>0.27294273217507498</v>
      </c>
      <c r="F10" t="s">
        <v>22</v>
      </c>
      <c r="G10">
        <v>0.77776578793496598</v>
      </c>
      <c r="H10" t="s">
        <v>22</v>
      </c>
      <c r="I10">
        <v>3.1689986155424003E-2</v>
      </c>
      <c r="J10" t="s">
        <v>23</v>
      </c>
      <c r="K10">
        <v>0.84034744582343301</v>
      </c>
      <c r="L10" t="s">
        <v>22</v>
      </c>
      <c r="M10">
        <v>0.80122035226304</v>
      </c>
      <c r="N10" t="s">
        <v>22</v>
      </c>
      <c r="O10">
        <v>0.13269458252823699</v>
      </c>
      <c r="P10" t="s">
        <v>22</v>
      </c>
      <c r="Q10">
        <v>0.841527835882112</v>
      </c>
      <c r="R10" t="s">
        <v>22</v>
      </c>
      <c r="S10">
        <v>0.508502059142112</v>
      </c>
      <c r="T10" t="s">
        <v>22</v>
      </c>
      <c r="U10">
        <v>0.71894075884736397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0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33</v>
      </c>
      <c r="C11">
        <v>3.4835350716012599E-4</v>
      </c>
      <c r="D11" t="s">
        <v>23</v>
      </c>
      <c r="E11">
        <v>0.14438355263771699</v>
      </c>
      <c r="F11" t="s">
        <v>22</v>
      </c>
      <c r="G11">
        <v>0.98908468743966005</v>
      </c>
      <c r="H11" t="s">
        <v>22</v>
      </c>
      <c r="I11">
        <v>1.09059550801968E-4</v>
      </c>
      <c r="J11" t="s">
        <v>23</v>
      </c>
      <c r="K11">
        <v>0.97538314200624499</v>
      </c>
      <c r="L11" t="s">
        <v>22</v>
      </c>
      <c r="M11">
        <v>7.9788452148746594E-2</v>
      </c>
      <c r="N11" t="s">
        <v>22</v>
      </c>
      <c r="O11">
        <v>6.7492205246739004E-2</v>
      </c>
      <c r="P11" t="s">
        <v>22</v>
      </c>
      <c r="Q11">
        <v>0.80460975868240603</v>
      </c>
      <c r="R11" t="s">
        <v>22</v>
      </c>
      <c r="S11">
        <v>0.23199691167792499</v>
      </c>
      <c r="T11" t="s">
        <v>22</v>
      </c>
      <c r="U11">
        <v>0.230086575793502</v>
      </c>
      <c r="V11" t="s">
        <v>22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0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34</v>
      </c>
      <c r="C12" s="1">
        <v>2.9700646299129601E-5</v>
      </c>
      <c r="D12" t="s">
        <v>23</v>
      </c>
      <c r="E12">
        <v>9.3984723023013796E-4</v>
      </c>
      <c r="F12" t="s">
        <v>23</v>
      </c>
      <c r="G12">
        <v>0.45287140498610701</v>
      </c>
      <c r="H12" t="s">
        <v>22</v>
      </c>
      <c r="I12">
        <v>0.25060975002410002</v>
      </c>
      <c r="J12" t="s">
        <v>22</v>
      </c>
      <c r="K12">
        <v>1.46199452757391E-2</v>
      </c>
      <c r="L12" t="s">
        <v>23</v>
      </c>
      <c r="M12">
        <v>0.86199793164876404</v>
      </c>
      <c r="N12" t="s">
        <v>22</v>
      </c>
      <c r="O12">
        <v>0.89452513400570499</v>
      </c>
      <c r="P12" t="s">
        <v>22</v>
      </c>
      <c r="Q12">
        <v>1</v>
      </c>
      <c r="S12">
        <v>0.109117413912744</v>
      </c>
      <c r="T12" t="s">
        <v>22</v>
      </c>
      <c r="U12">
        <v>0.59233631429128997</v>
      </c>
      <c r="V12" t="s">
        <v>22</v>
      </c>
      <c r="X12" t="str">
        <f t="shared" si="1"/>
        <v xml:space="preserve"> * *   *    </v>
      </c>
      <c r="Y12" t="str">
        <f t="shared" si="2"/>
        <v>***</v>
      </c>
      <c r="Z12">
        <f t="shared" si="3"/>
        <v>3</v>
      </c>
      <c r="AA12" t="str">
        <f t="shared" si="4"/>
        <v xml:space="preserve"> # #   #    </v>
      </c>
      <c r="AB12" t="str">
        <f t="shared" si="0"/>
        <v>•••</v>
      </c>
      <c r="AC12" t="str">
        <f t="shared" si="5"/>
        <v xml:space="preserve"> | |   |    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0.96663720335499104</v>
      </c>
      <c r="L13" t="s">
        <v>22</v>
      </c>
      <c r="M13">
        <v>1</v>
      </c>
      <c r="O13">
        <v>1</v>
      </c>
      <c r="Q13">
        <v>1</v>
      </c>
      <c r="S13">
        <v>0.34062553128073397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1.6719968236481599E-3</v>
      </c>
      <c r="D14" t="s">
        <v>23</v>
      </c>
      <c r="E14">
        <v>0.1379112131463</v>
      </c>
      <c r="F14" t="s">
        <v>22</v>
      </c>
      <c r="G14">
        <v>0.38152489450895299</v>
      </c>
      <c r="H14" t="s">
        <v>22</v>
      </c>
      <c r="I14">
        <v>0.27527322546046201</v>
      </c>
      <c r="J14" t="s">
        <v>22</v>
      </c>
      <c r="K14">
        <v>0.140164893936506</v>
      </c>
      <c r="L14" t="s">
        <v>22</v>
      </c>
      <c r="M14">
        <v>0.442742730989304</v>
      </c>
      <c r="N14" t="s">
        <v>22</v>
      </c>
      <c r="O14">
        <v>0.415384395692176</v>
      </c>
      <c r="P14" t="s">
        <v>22</v>
      </c>
      <c r="Q14">
        <v>0.93650267346635496</v>
      </c>
      <c r="R14" t="s">
        <v>22</v>
      </c>
      <c r="S14">
        <v>3.3972743156214902E-2</v>
      </c>
      <c r="T14" t="s">
        <v>23</v>
      </c>
      <c r="U14">
        <v>0.40907126677732603</v>
      </c>
      <c r="V14" t="s">
        <v>22</v>
      </c>
      <c r="X14" t="str">
        <f t="shared" si="1"/>
        <v xml:space="preserve"> *        * </v>
      </c>
      <c r="Y14" t="str">
        <f t="shared" si="2"/>
        <v>**</v>
      </c>
      <c r="Z14">
        <f t="shared" si="3"/>
        <v>2</v>
      </c>
      <c r="AA14" t="str">
        <f t="shared" si="4"/>
        <v xml:space="preserve"> #        # </v>
      </c>
      <c r="AB14" t="str">
        <f t="shared" si="0"/>
        <v>••</v>
      </c>
      <c r="AC14" t="str">
        <f t="shared" si="5"/>
        <v xml:space="preserve"> |        | </v>
      </c>
      <c r="AD14" t="str">
        <f t="shared" si="5"/>
        <v>||</v>
      </c>
    </row>
    <row r="15" spans="1:30" x14ac:dyDescent="0.25">
      <c r="A15">
        <v>15</v>
      </c>
      <c r="B15" t="s">
        <v>37</v>
      </c>
      <c r="C15" s="1">
        <v>9.2521633433385995E-6</v>
      </c>
      <c r="D15" t="s">
        <v>23</v>
      </c>
      <c r="E15">
        <v>0.115718073649289</v>
      </c>
      <c r="F15" t="s">
        <v>22</v>
      </c>
      <c r="G15">
        <v>0.764062346263924</v>
      </c>
      <c r="H15" t="s">
        <v>22</v>
      </c>
      <c r="I15">
        <v>0.26647089226062998</v>
      </c>
      <c r="J15" t="s">
        <v>22</v>
      </c>
      <c r="K15">
        <v>0.334632663544908</v>
      </c>
      <c r="L15" t="s">
        <v>22</v>
      </c>
      <c r="M15">
        <v>0.14834419479397601</v>
      </c>
      <c r="N15" t="s">
        <v>22</v>
      </c>
      <c r="O15">
        <v>0.812004532361152</v>
      </c>
      <c r="P15" t="s">
        <v>22</v>
      </c>
      <c r="Q15">
        <v>0.44123760607746398</v>
      </c>
      <c r="R15" t="s">
        <v>22</v>
      </c>
      <c r="S15">
        <v>8.4939560187030805E-2</v>
      </c>
      <c r="T15" t="s">
        <v>22</v>
      </c>
      <c r="U15">
        <v>1</v>
      </c>
      <c r="X15" t="str">
        <f t="shared" si="1"/>
        <v xml:space="preserve"> * 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 </v>
      </c>
      <c r="AB15" t="str">
        <f t="shared" si="0"/>
        <v>•</v>
      </c>
      <c r="AC15" t="str">
        <f t="shared" si="5"/>
        <v xml:space="preserve"> |        </v>
      </c>
      <c r="AD15" t="str">
        <f t="shared" si="5"/>
        <v>|</v>
      </c>
    </row>
    <row r="16" spans="1:30" x14ac:dyDescent="0.25">
      <c r="A16">
        <v>16</v>
      </c>
      <c r="B16" t="s">
        <v>38</v>
      </c>
      <c r="C16">
        <v>0.85596537390772398</v>
      </c>
      <c r="D16" t="s">
        <v>22</v>
      </c>
      <c r="E16">
        <v>1</v>
      </c>
      <c r="G16">
        <v>0.48735913111497298</v>
      </c>
      <c r="H16" t="s">
        <v>22</v>
      </c>
      <c r="I16">
        <v>1</v>
      </c>
      <c r="K16">
        <v>5.2345508700001903E-2</v>
      </c>
      <c r="L16" t="s">
        <v>22</v>
      </c>
      <c r="M16">
        <v>0.44747863685033501</v>
      </c>
      <c r="N16" t="s">
        <v>22</v>
      </c>
      <c r="O16">
        <v>1.6678856180506098E-2</v>
      </c>
      <c r="P16" t="s">
        <v>23</v>
      </c>
      <c r="Q16">
        <v>0.253048910173783</v>
      </c>
      <c r="R16" t="s">
        <v>22</v>
      </c>
      <c r="S16">
        <v>3.6114585635152602E-3</v>
      </c>
      <c r="T16" t="s">
        <v>23</v>
      </c>
      <c r="U16">
        <v>1</v>
      </c>
      <c r="X16" t="str">
        <f t="shared" si="1"/>
        <v xml:space="preserve">     *  *</v>
      </c>
      <c r="Y16" t="str">
        <f t="shared" si="2"/>
        <v>**</v>
      </c>
      <c r="Z16">
        <f t="shared" si="3"/>
        <v>2</v>
      </c>
      <c r="AA16" t="str">
        <f t="shared" si="4"/>
        <v xml:space="preserve">     #  #</v>
      </c>
      <c r="AB16" t="str">
        <f t="shared" si="0"/>
        <v>••</v>
      </c>
      <c r="AC16" t="str">
        <f t="shared" si="5"/>
        <v xml:space="preserve">     |  |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0.47862594521368101</v>
      </c>
      <c r="D17" t="s">
        <v>22</v>
      </c>
      <c r="E17">
        <v>8.2816965227694106E-2</v>
      </c>
      <c r="F17" t="s">
        <v>22</v>
      </c>
      <c r="G17">
        <v>0.33409515492563302</v>
      </c>
      <c r="H17" t="s">
        <v>22</v>
      </c>
      <c r="I17">
        <v>0.26844925927533098</v>
      </c>
      <c r="J17" t="s">
        <v>22</v>
      </c>
      <c r="K17">
        <v>0.29274495769180803</v>
      </c>
      <c r="L17" t="s">
        <v>22</v>
      </c>
      <c r="M17">
        <v>0.235613408012077</v>
      </c>
      <c r="N17" t="s">
        <v>22</v>
      </c>
      <c r="O17">
        <v>8.9834404822368309E-3</v>
      </c>
      <c r="P17" t="s">
        <v>23</v>
      </c>
      <c r="Q17">
        <v>0.93117591775288</v>
      </c>
      <c r="R17" t="s">
        <v>22</v>
      </c>
      <c r="S17">
        <v>5.4030615411765202E-2</v>
      </c>
      <c r="T17" t="s">
        <v>22</v>
      </c>
      <c r="U17">
        <v>0.418121359764559</v>
      </c>
      <c r="V17" t="s">
        <v>22</v>
      </c>
      <c r="X17" t="str">
        <f t="shared" si="1"/>
        <v xml:space="preserve">       *   </v>
      </c>
      <c r="Y17" t="str">
        <f t="shared" si="2"/>
        <v>*</v>
      </c>
      <c r="Z17">
        <f t="shared" si="3"/>
        <v>1</v>
      </c>
      <c r="AA17" t="str">
        <f t="shared" si="4"/>
        <v xml:space="preserve">       #   </v>
      </c>
      <c r="AB17" t="str">
        <f t="shared" si="0"/>
        <v>•</v>
      </c>
      <c r="AC17" t="str">
        <f t="shared" si="5"/>
        <v xml:space="preserve">       |   </v>
      </c>
      <c r="AD17" t="str">
        <f t="shared" si="5"/>
        <v>|</v>
      </c>
    </row>
    <row r="18" spans="1:30" x14ac:dyDescent="0.25">
      <c r="A18">
        <v>18</v>
      </c>
      <c r="B18" t="s">
        <v>40</v>
      </c>
      <c r="C18">
        <v>0.39801671419305201</v>
      </c>
      <c r="D18" t="s">
        <v>22</v>
      </c>
      <c r="E18">
        <v>1</v>
      </c>
      <c r="G18">
        <v>0.48464730112894</v>
      </c>
      <c r="H18" t="s">
        <v>22</v>
      </c>
      <c r="I18">
        <v>0.63785915466510401</v>
      </c>
      <c r="J18" t="s">
        <v>22</v>
      </c>
      <c r="K18">
        <v>0.107335563493658</v>
      </c>
      <c r="L18" t="s">
        <v>22</v>
      </c>
      <c r="M18">
        <v>3.30200912567312E-2</v>
      </c>
      <c r="N18" t="s">
        <v>23</v>
      </c>
      <c r="O18">
        <v>0.23751667470160201</v>
      </c>
      <c r="P18" t="s">
        <v>22</v>
      </c>
      <c r="Q18">
        <v>0.23353758177738701</v>
      </c>
      <c r="R18" t="s">
        <v>22</v>
      </c>
      <c r="S18">
        <v>0.113784321087035</v>
      </c>
      <c r="T18" t="s">
        <v>22</v>
      </c>
      <c r="U18">
        <v>0.77767755288625295</v>
      </c>
      <c r="V18" t="s">
        <v>22</v>
      </c>
      <c r="X18" t="str">
        <f t="shared" si="1"/>
        <v xml:space="preserve">     *    </v>
      </c>
      <c r="Y18" t="str">
        <f t="shared" si="2"/>
        <v>*</v>
      </c>
      <c r="Z18">
        <f t="shared" si="3"/>
        <v>1</v>
      </c>
      <c r="AA18" t="str">
        <f t="shared" si="4"/>
        <v xml:space="preserve">     #    </v>
      </c>
      <c r="AB18" t="str">
        <f t="shared" si="0"/>
        <v>•</v>
      </c>
      <c r="AC18" t="str">
        <f t="shared" si="5"/>
        <v xml:space="preserve">     |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0.48937087778134902</v>
      </c>
      <c r="D19" t="s">
        <v>22</v>
      </c>
      <c r="E19">
        <v>0.34439040195026399</v>
      </c>
      <c r="F19" t="s">
        <v>22</v>
      </c>
      <c r="G19">
        <v>0.47946799914121802</v>
      </c>
      <c r="H19" t="s">
        <v>22</v>
      </c>
      <c r="I19">
        <v>3.4080210641892301E-4</v>
      </c>
      <c r="J19" t="s">
        <v>23</v>
      </c>
      <c r="K19">
        <v>0.99938000345719502</v>
      </c>
      <c r="L19" t="s">
        <v>22</v>
      </c>
      <c r="M19">
        <v>0.383933523473034</v>
      </c>
      <c r="N19" t="s">
        <v>22</v>
      </c>
      <c r="O19">
        <v>0.254676925529846</v>
      </c>
      <c r="P19" t="s">
        <v>22</v>
      </c>
      <c r="Q19">
        <v>0.68406603599143101</v>
      </c>
      <c r="R19" t="s">
        <v>22</v>
      </c>
      <c r="S19">
        <v>0.102764077439049</v>
      </c>
      <c r="T19" t="s">
        <v>22</v>
      </c>
      <c r="U19">
        <v>0.93102478595332006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0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0.227712776452655</v>
      </c>
      <c r="D20" t="s">
        <v>22</v>
      </c>
      <c r="E20">
        <v>3.5431465340613998E-2</v>
      </c>
      <c r="F20" t="s">
        <v>23</v>
      </c>
      <c r="G20">
        <v>0.47332066374335002</v>
      </c>
      <c r="H20" t="s">
        <v>22</v>
      </c>
      <c r="I20">
        <v>0.91613927192422195</v>
      </c>
      <c r="J20" t="s">
        <v>22</v>
      </c>
      <c r="K20">
        <v>0.60074709475429899</v>
      </c>
      <c r="L20" t="s">
        <v>22</v>
      </c>
      <c r="M20">
        <v>5.5841944422762399E-2</v>
      </c>
      <c r="N20" t="s">
        <v>22</v>
      </c>
      <c r="O20">
        <v>0.56721538075565003</v>
      </c>
      <c r="P20" t="s">
        <v>22</v>
      </c>
      <c r="Q20">
        <v>0.30481903674195099</v>
      </c>
      <c r="R20" t="s">
        <v>22</v>
      </c>
      <c r="S20">
        <v>0.69258363042780602</v>
      </c>
      <c r="T20" t="s">
        <v>22</v>
      </c>
      <c r="U20">
        <v>0.73727566295050295</v>
      </c>
      <c r="V20" t="s">
        <v>22</v>
      </c>
      <c r="X20" t="str">
        <f t="shared" si="1"/>
        <v xml:space="preserve">  *        </v>
      </c>
      <c r="Y20" t="str">
        <f t="shared" si="2"/>
        <v>*</v>
      </c>
      <c r="Z20">
        <f t="shared" si="3"/>
        <v>1</v>
      </c>
      <c r="AA20" t="str">
        <f t="shared" si="4"/>
        <v xml:space="preserve">  #        </v>
      </c>
      <c r="AB20" t="str">
        <f t="shared" si="0"/>
        <v>•</v>
      </c>
      <c r="AC20" t="str">
        <f t="shared" si="5"/>
        <v xml:space="preserve">  |        </v>
      </c>
      <c r="AD20" t="str">
        <f t="shared" si="5"/>
        <v>|</v>
      </c>
    </row>
    <row r="21" spans="1:30" x14ac:dyDescent="0.25">
      <c r="A21">
        <v>21</v>
      </c>
      <c r="B21" t="s">
        <v>43</v>
      </c>
      <c r="C21">
        <v>0.19770483399142499</v>
      </c>
      <c r="D21" t="s">
        <v>22</v>
      </c>
      <c r="E21">
        <v>0.46607426476035502</v>
      </c>
      <c r="F21" t="s">
        <v>22</v>
      </c>
      <c r="G21">
        <v>0.57850745427840999</v>
      </c>
      <c r="H21" t="s">
        <v>22</v>
      </c>
      <c r="I21">
        <v>0.71172775093160001</v>
      </c>
      <c r="J21" t="s">
        <v>22</v>
      </c>
      <c r="K21">
        <v>0.57244284998361605</v>
      </c>
      <c r="L21" t="s">
        <v>22</v>
      </c>
      <c r="M21">
        <v>2.5551500028055701E-2</v>
      </c>
      <c r="N21" t="s">
        <v>23</v>
      </c>
      <c r="O21">
        <v>0.460703243079782</v>
      </c>
      <c r="P21" t="s">
        <v>22</v>
      </c>
      <c r="Q21">
        <v>0.38125589381389102</v>
      </c>
      <c r="R21" t="s">
        <v>22</v>
      </c>
      <c r="S21">
        <v>0.59501400559672002</v>
      </c>
      <c r="T21" t="s">
        <v>22</v>
      </c>
      <c r="U21">
        <v>1</v>
      </c>
      <c r="X21" t="str">
        <f t="shared" si="1"/>
        <v xml:space="preserve">      *   </v>
      </c>
      <c r="Y21" t="str">
        <f t="shared" si="2"/>
        <v>*</v>
      </c>
      <c r="Z21">
        <f t="shared" si="3"/>
        <v>1</v>
      </c>
      <c r="AA21" t="str">
        <f t="shared" si="4"/>
        <v xml:space="preserve">      #   </v>
      </c>
      <c r="AB21" t="str">
        <f t="shared" si="0"/>
        <v>•</v>
      </c>
      <c r="AC21" t="str">
        <f t="shared" si="5"/>
        <v xml:space="preserve">      |   </v>
      </c>
      <c r="AD21" t="str">
        <f t="shared" si="5"/>
        <v>|</v>
      </c>
    </row>
    <row r="22" spans="1:30" x14ac:dyDescent="0.25">
      <c r="A22">
        <v>22</v>
      </c>
      <c r="B22" t="s">
        <v>44</v>
      </c>
      <c r="C22">
        <v>0.68841155588705005</v>
      </c>
      <c r="D22" t="s">
        <v>22</v>
      </c>
      <c r="E22">
        <v>0.54079805478082499</v>
      </c>
      <c r="F22" t="s">
        <v>22</v>
      </c>
      <c r="G22">
        <v>0.97661657849669803</v>
      </c>
      <c r="H22" t="s">
        <v>22</v>
      </c>
      <c r="I22">
        <v>1.33511745144478E-4</v>
      </c>
      <c r="J22" t="s">
        <v>23</v>
      </c>
      <c r="K22">
        <v>5.5896044596262804E-3</v>
      </c>
      <c r="L22" t="s">
        <v>23</v>
      </c>
      <c r="M22">
        <v>0.82284774244260495</v>
      </c>
      <c r="N22" t="s">
        <v>22</v>
      </c>
      <c r="O22">
        <v>0.24322014368549</v>
      </c>
      <c r="P22" t="s">
        <v>22</v>
      </c>
      <c r="Q22">
        <v>0.36410405489034697</v>
      </c>
      <c r="R22" t="s">
        <v>22</v>
      </c>
      <c r="S22">
        <v>0.962174678560207</v>
      </c>
      <c r="T22" t="s">
        <v>22</v>
      </c>
      <c r="U22">
        <v>0.35055607599644101</v>
      </c>
      <c r="V22" t="s">
        <v>22</v>
      </c>
      <c r="X22" t="str">
        <f t="shared" si="1"/>
        <v xml:space="preserve">    * *     </v>
      </c>
      <c r="Y22" t="str">
        <f t="shared" si="2"/>
        <v>**</v>
      </c>
      <c r="Z22">
        <f t="shared" si="3"/>
        <v>2</v>
      </c>
      <c r="AA22" t="str">
        <f t="shared" si="4"/>
        <v xml:space="preserve">    # #     </v>
      </c>
      <c r="AB22" t="str">
        <f t="shared" si="0"/>
        <v>••</v>
      </c>
      <c r="AC22" t="str">
        <f t="shared" si="5"/>
        <v xml:space="preserve">    | |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0.96436739079289502</v>
      </c>
      <c r="D23" t="s">
        <v>22</v>
      </c>
      <c r="E23">
        <v>0.20348239093848899</v>
      </c>
      <c r="F23" t="s">
        <v>22</v>
      </c>
      <c r="G23">
        <v>0.51641768730048898</v>
      </c>
      <c r="H23" t="s">
        <v>22</v>
      </c>
      <c r="I23">
        <v>0.63722453432481596</v>
      </c>
      <c r="J23" t="s">
        <v>22</v>
      </c>
      <c r="K23">
        <v>0.72174239883539304</v>
      </c>
      <c r="L23" t="s">
        <v>22</v>
      </c>
      <c r="M23">
        <v>5.0351644432520297E-3</v>
      </c>
      <c r="N23" t="s">
        <v>23</v>
      </c>
      <c r="O23">
        <v>0.25839796510924801</v>
      </c>
      <c r="P23" t="s">
        <v>22</v>
      </c>
      <c r="Q23">
        <v>0.33076768293710901</v>
      </c>
      <c r="R23" t="s">
        <v>22</v>
      </c>
      <c r="S23">
        <v>0.181795157303483</v>
      </c>
      <c r="T23" t="s">
        <v>22</v>
      </c>
      <c r="U23">
        <v>0.197022530914195</v>
      </c>
      <c r="V23" t="s">
        <v>22</v>
      </c>
      <c r="X23" t="str">
        <f t="shared" si="1"/>
        <v xml:space="preserve">      *    </v>
      </c>
      <c r="Y23" t="str">
        <f t="shared" si="2"/>
        <v>*</v>
      </c>
      <c r="Z23">
        <f t="shared" si="3"/>
        <v>1</v>
      </c>
      <c r="AA23" t="str">
        <f t="shared" si="4"/>
        <v xml:space="preserve">      #    </v>
      </c>
      <c r="AB23" t="str">
        <f t="shared" si="0"/>
        <v>•</v>
      </c>
      <c r="AC23" t="str">
        <f t="shared" si="5"/>
        <v xml:space="preserve">      |    </v>
      </c>
      <c r="AD23" t="str">
        <f t="shared" si="5"/>
        <v>|</v>
      </c>
    </row>
    <row r="24" spans="1:30" x14ac:dyDescent="0.25">
      <c r="A24">
        <v>24</v>
      </c>
      <c r="B24" t="s">
        <v>46</v>
      </c>
      <c r="C24">
        <v>0.81809827846301097</v>
      </c>
      <c r="D24" t="s">
        <v>22</v>
      </c>
      <c r="E24">
        <v>5.0764092195219303E-2</v>
      </c>
      <c r="F24" t="s">
        <v>22</v>
      </c>
      <c r="G24">
        <v>0.951005145952173</v>
      </c>
      <c r="H24" t="s">
        <v>22</v>
      </c>
      <c r="I24">
        <v>5.3411858388391298E-2</v>
      </c>
      <c r="J24" t="s">
        <v>22</v>
      </c>
      <c r="K24">
        <v>0.355089252146155</v>
      </c>
      <c r="L24" t="s">
        <v>22</v>
      </c>
      <c r="M24">
        <v>0.104255321146234</v>
      </c>
      <c r="N24" t="s">
        <v>22</v>
      </c>
      <c r="O24">
        <v>0.46648100076165699</v>
      </c>
      <c r="P24" t="s">
        <v>22</v>
      </c>
      <c r="Q24">
        <v>0.24796467002508099</v>
      </c>
      <c r="R24" t="s">
        <v>22</v>
      </c>
      <c r="S24">
        <v>0.36507688271149502</v>
      </c>
      <c r="T24" t="s">
        <v>22</v>
      </c>
      <c r="U24">
        <v>0.73116241947775196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47</v>
      </c>
      <c r="C25">
        <v>0.71530565119988898</v>
      </c>
      <c r="D25" t="s">
        <v>22</v>
      </c>
      <c r="E25">
        <v>0.72876995531600897</v>
      </c>
      <c r="F25" t="s">
        <v>22</v>
      </c>
      <c r="G25">
        <v>0.88693976022515297</v>
      </c>
      <c r="H25" t="s">
        <v>22</v>
      </c>
      <c r="I25">
        <v>0.15682954794940299</v>
      </c>
      <c r="J25" t="s">
        <v>22</v>
      </c>
      <c r="K25">
        <v>0.86783115634319297</v>
      </c>
      <c r="L25" t="s">
        <v>22</v>
      </c>
      <c r="M25">
        <v>0.38429569486792697</v>
      </c>
      <c r="N25" t="s">
        <v>22</v>
      </c>
      <c r="O25">
        <v>0.12705644696530299</v>
      </c>
      <c r="P25" t="s">
        <v>22</v>
      </c>
      <c r="Q25">
        <v>0.27533224076559998</v>
      </c>
      <c r="R25" t="s">
        <v>22</v>
      </c>
      <c r="S25">
        <v>3.5332615454383301E-3</v>
      </c>
      <c r="T25" t="s">
        <v>23</v>
      </c>
      <c r="U25">
        <v>0.14860499926585399</v>
      </c>
      <c r="V25" t="s">
        <v>22</v>
      </c>
      <c r="X25" t="str">
        <f t="shared" si="1"/>
        <v xml:space="preserve">         * </v>
      </c>
      <c r="Y25" t="str">
        <f t="shared" si="2"/>
        <v>*</v>
      </c>
      <c r="Z25">
        <f t="shared" si="3"/>
        <v>1</v>
      </c>
      <c r="AA25" t="str">
        <f t="shared" si="4"/>
        <v xml:space="preserve">         # </v>
      </c>
      <c r="AB25" t="str">
        <f t="shared" si="0"/>
        <v>•</v>
      </c>
      <c r="AC25" t="str">
        <f t="shared" si="5"/>
        <v xml:space="preserve">         |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0.15091984552005999</v>
      </c>
      <c r="D26" t="s">
        <v>22</v>
      </c>
      <c r="E26">
        <v>0.58944318807992602</v>
      </c>
      <c r="F26" t="s">
        <v>22</v>
      </c>
      <c r="G26">
        <v>0.39615161112856101</v>
      </c>
      <c r="H26" t="s">
        <v>22</v>
      </c>
      <c r="I26">
        <v>4.6339122810840999E-4</v>
      </c>
      <c r="J26" t="s">
        <v>23</v>
      </c>
      <c r="K26">
        <v>0.61273002366243801</v>
      </c>
      <c r="L26" t="s">
        <v>22</v>
      </c>
      <c r="M26">
        <v>5.68605576224143E-2</v>
      </c>
      <c r="N26" t="s">
        <v>22</v>
      </c>
      <c r="O26">
        <v>0.15277221968152299</v>
      </c>
      <c r="P26" t="s">
        <v>22</v>
      </c>
      <c r="Q26">
        <v>0.83156824506781701</v>
      </c>
      <c r="R26" t="s">
        <v>22</v>
      </c>
      <c r="S26">
        <v>0.310761441495705</v>
      </c>
      <c r="T26" t="s">
        <v>22</v>
      </c>
      <c r="U26">
        <v>0.47861114238458102</v>
      </c>
      <c r="V26" t="s">
        <v>22</v>
      </c>
      <c r="X26" t="str">
        <f t="shared" si="1"/>
        <v xml:space="preserve">    *      </v>
      </c>
      <c r="Y26" t="str">
        <f t="shared" si="2"/>
        <v>*</v>
      </c>
      <c r="Z26">
        <f t="shared" si="3"/>
        <v>1</v>
      </c>
      <c r="AA26" t="str">
        <f t="shared" si="4"/>
        <v xml:space="preserve">    #      </v>
      </c>
      <c r="AB26" t="str">
        <f t="shared" si="0"/>
        <v>•</v>
      </c>
      <c r="AC26" t="str">
        <f t="shared" si="5"/>
        <v xml:space="preserve">    |      </v>
      </c>
      <c r="AD26" t="str">
        <f t="shared" si="5"/>
        <v>|</v>
      </c>
    </row>
    <row r="27" spans="1:30" x14ac:dyDescent="0.25">
      <c r="A27">
        <v>27</v>
      </c>
      <c r="B27" t="s">
        <v>49</v>
      </c>
      <c r="C27">
        <v>0.464836663687482</v>
      </c>
      <c r="D27" t="s">
        <v>22</v>
      </c>
      <c r="E27">
        <v>5.4754526474612299E-2</v>
      </c>
      <c r="F27" t="s">
        <v>22</v>
      </c>
      <c r="G27">
        <v>0.44426069975890498</v>
      </c>
      <c r="H27" t="s">
        <v>22</v>
      </c>
      <c r="I27">
        <v>1.14646595861665E-3</v>
      </c>
      <c r="J27" t="s">
        <v>23</v>
      </c>
      <c r="K27">
        <v>0.95619910252979301</v>
      </c>
      <c r="L27" t="s">
        <v>22</v>
      </c>
      <c r="M27">
        <v>0.18081820410141</v>
      </c>
      <c r="N27" t="s">
        <v>22</v>
      </c>
      <c r="O27">
        <v>0.86974321934588705</v>
      </c>
      <c r="P27" t="s">
        <v>22</v>
      </c>
      <c r="Q27">
        <v>0.91205969510964502</v>
      </c>
      <c r="R27" t="s">
        <v>22</v>
      </c>
      <c r="S27">
        <v>0.39954494559245102</v>
      </c>
      <c r="T27" t="s">
        <v>22</v>
      </c>
      <c r="U27">
        <v>0.51494904976197298</v>
      </c>
      <c r="V27" t="s">
        <v>22</v>
      </c>
      <c r="X27" t="str">
        <f t="shared" si="1"/>
        <v xml:space="preserve">    *      </v>
      </c>
      <c r="Y27" t="str">
        <f t="shared" si="2"/>
        <v>*</v>
      </c>
      <c r="Z27">
        <f t="shared" si="3"/>
        <v>1</v>
      </c>
      <c r="AA27" t="str">
        <f t="shared" si="4"/>
        <v xml:space="preserve">    #      </v>
      </c>
      <c r="AB27" t="str">
        <f t="shared" si="0"/>
        <v>•</v>
      </c>
      <c r="AC27" t="str">
        <f t="shared" si="5"/>
        <v xml:space="preserve">    |      </v>
      </c>
      <c r="AD27" t="str">
        <f t="shared" si="5"/>
        <v>|</v>
      </c>
    </row>
    <row r="28" spans="1:30" x14ac:dyDescent="0.25">
      <c r="A28">
        <v>28</v>
      </c>
      <c r="B28" t="s">
        <v>50</v>
      </c>
      <c r="C28">
        <v>0.42408091456920999</v>
      </c>
      <c r="D28" t="s">
        <v>22</v>
      </c>
      <c r="E28">
        <v>0.15665352293948301</v>
      </c>
      <c r="F28" t="s">
        <v>22</v>
      </c>
      <c r="G28">
        <v>0.44834614429219299</v>
      </c>
      <c r="H28" t="s">
        <v>22</v>
      </c>
      <c r="I28">
        <v>8.75409766850343E-2</v>
      </c>
      <c r="J28" t="s">
        <v>22</v>
      </c>
      <c r="K28">
        <v>5.8911903354942098E-3</v>
      </c>
      <c r="L28" t="s">
        <v>23</v>
      </c>
      <c r="M28">
        <v>0.43361814258446202</v>
      </c>
      <c r="N28" t="s">
        <v>22</v>
      </c>
      <c r="O28">
        <v>0.19075492198659699</v>
      </c>
      <c r="P28" t="s">
        <v>22</v>
      </c>
      <c r="Q28">
        <v>0.85663715647675098</v>
      </c>
      <c r="R28" t="s">
        <v>22</v>
      </c>
      <c r="S28">
        <v>0.972209300689033</v>
      </c>
      <c r="T28" t="s">
        <v>22</v>
      </c>
      <c r="U28">
        <v>0.38640248320249898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0"/>
        <v>•</v>
      </c>
      <c r="AC28" t="str">
        <f t="shared" si="5"/>
        <v xml:space="preserve">     |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0.42840373997956499</v>
      </c>
      <c r="D29" t="s">
        <v>22</v>
      </c>
      <c r="E29">
        <v>4.2617472062176399E-2</v>
      </c>
      <c r="F29" t="s">
        <v>23</v>
      </c>
      <c r="G29">
        <v>0.487806693540696</v>
      </c>
      <c r="H29" t="s">
        <v>22</v>
      </c>
      <c r="I29">
        <v>0.185443235714953</v>
      </c>
      <c r="J29" t="s">
        <v>22</v>
      </c>
      <c r="K29">
        <v>1.6825498050163899E-2</v>
      </c>
      <c r="L29" t="s">
        <v>23</v>
      </c>
      <c r="M29">
        <v>0.319140910132448</v>
      </c>
      <c r="N29" t="s">
        <v>22</v>
      </c>
      <c r="O29">
        <v>0.16146086973941501</v>
      </c>
      <c r="P29" t="s">
        <v>22</v>
      </c>
      <c r="Q29">
        <v>0.92161681346963797</v>
      </c>
      <c r="R29" t="s">
        <v>22</v>
      </c>
      <c r="S29">
        <v>0.18335585786880801</v>
      </c>
      <c r="T29" t="s">
        <v>22</v>
      </c>
      <c r="U29">
        <v>0.43607205540275001</v>
      </c>
      <c r="V29" t="s">
        <v>22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0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0.39411716694586901</v>
      </c>
      <c r="D30" t="s">
        <v>22</v>
      </c>
      <c r="E30">
        <v>0.764836470371687</v>
      </c>
      <c r="F30" t="s">
        <v>22</v>
      </c>
      <c r="G30">
        <v>0.54237554315029102</v>
      </c>
      <c r="H30" t="s">
        <v>22</v>
      </c>
      <c r="I30">
        <v>0.13586049705057801</v>
      </c>
      <c r="J30" t="s">
        <v>22</v>
      </c>
      <c r="K30">
        <v>0.22081015030995199</v>
      </c>
      <c r="L30" t="s">
        <v>22</v>
      </c>
      <c r="M30">
        <v>0.62061965085697202</v>
      </c>
      <c r="N30" t="s">
        <v>22</v>
      </c>
      <c r="O30">
        <v>0.74599572953573001</v>
      </c>
      <c r="P30" t="s">
        <v>22</v>
      </c>
      <c r="Q30">
        <v>0.230729443467627</v>
      </c>
      <c r="R30" t="s">
        <v>22</v>
      </c>
      <c r="S30">
        <v>0.72238873459395003</v>
      </c>
      <c r="T30" t="s">
        <v>22</v>
      </c>
      <c r="U30">
        <v>0.40758506002077499</v>
      </c>
      <c r="V30" t="s">
        <v>22</v>
      </c>
      <c r="X30" t="str">
        <f t="shared" si="1"/>
        <v xml:space="preserve"> 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 </v>
      </c>
      <c r="AB30" t="str">
        <f t="shared" si="0"/>
        <v/>
      </c>
      <c r="AC30" t="str">
        <f t="shared" si="5"/>
        <v xml:space="preserve">          </v>
      </c>
      <c r="AD30" t="str">
        <f t="shared" si="5"/>
        <v/>
      </c>
    </row>
    <row r="31" spans="1:30" x14ac:dyDescent="0.25">
      <c r="A31">
        <v>31</v>
      </c>
      <c r="B31" t="s">
        <v>53</v>
      </c>
      <c r="C31">
        <v>0.48983471366555797</v>
      </c>
      <c r="D31" t="s">
        <v>22</v>
      </c>
      <c r="E31">
        <v>0.49996396662724002</v>
      </c>
      <c r="F31" t="s">
        <v>22</v>
      </c>
      <c r="G31">
        <v>0.41594668148982999</v>
      </c>
      <c r="H31" t="s">
        <v>22</v>
      </c>
      <c r="I31">
        <v>0.158469843366499</v>
      </c>
      <c r="J31" t="s">
        <v>22</v>
      </c>
      <c r="K31">
        <v>4.7799286350894102E-2</v>
      </c>
      <c r="L31" t="s">
        <v>23</v>
      </c>
      <c r="M31">
        <v>0.13039707438280701</v>
      </c>
      <c r="N31" t="s">
        <v>22</v>
      </c>
      <c r="O31">
        <v>0.92945457101187301</v>
      </c>
      <c r="P31" t="s">
        <v>22</v>
      </c>
      <c r="Q31">
        <v>0.510130447501148</v>
      </c>
      <c r="R31" t="s">
        <v>22</v>
      </c>
      <c r="S31">
        <v>0.33289292693421901</v>
      </c>
      <c r="T31" t="s">
        <v>22</v>
      </c>
      <c r="U31">
        <v>0.31817436746572397</v>
      </c>
      <c r="V31" t="s">
        <v>22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0"/>
        <v>•</v>
      </c>
      <c r="AC31" t="str">
        <f t="shared" si="5"/>
        <v xml:space="preserve">     |     </v>
      </c>
      <c r="AD31" t="str">
        <f t="shared" si="5"/>
        <v>|</v>
      </c>
    </row>
    <row r="32" spans="1:30" x14ac:dyDescent="0.25">
      <c r="D32" t="str">
        <f>_xlfn.CONCAT(D2:D31)</f>
        <v xml:space="preserve">   * *     * * * * *                </v>
      </c>
      <c r="F32" t="str">
        <f>_xlfn.CONCAT(F2:F31)</f>
        <v xml:space="preserve">           *     *         *  </v>
      </c>
      <c r="H32" t="str">
        <f>_xlfn.CONCAT(H2:H31)</f>
        <v xml:space="preserve">                            </v>
      </c>
      <c r="J32" t="str">
        <f>_xlfn.CONCAT(J2:J31)</f>
        <v xml:space="preserve"> * * * *   *  * *      *   *    * *    </v>
      </c>
      <c r="L32" t="str">
        <f>_xlfn.CONCAT(L2:L31)</f>
        <v xml:space="preserve">           *          *      * *  *</v>
      </c>
      <c r="N32" t="str">
        <f>_xlfn.CONCAT(N2:N31)</f>
        <v xml:space="preserve">   * *   *        *   *  *        </v>
      </c>
      <c r="P32" t="str">
        <f>_xlfn.CONCAT(P2:P31)</f>
        <v xml:space="preserve">  * *  * *  *      * *              </v>
      </c>
      <c r="R32" t="str">
        <f>_xlfn.CONCAT(R2:R31)</f>
        <v xml:space="preserve">                            </v>
      </c>
      <c r="T32" t="str">
        <f>_xlfn.CONCAT(T2:T31)</f>
        <v xml:space="preserve">             *  *         *      </v>
      </c>
      <c r="V32" t="str">
        <f>_xlfn.CONCAT(V2:V31)</f>
        <v xml:space="preserve">   *                      </v>
      </c>
    </row>
    <row r="33" spans="4:22" x14ac:dyDescent="0.25">
      <c r="D33" t="str">
        <f>TRIM(SUBSTITUTE(D32," ", ""))</f>
        <v>*******</v>
      </c>
      <c r="F33" t="str">
        <f>TRIM(SUBSTITUTE(F32," ", ""))</f>
        <v>***</v>
      </c>
      <c r="H33" t="str">
        <f>TRIM(SUBSTITUTE(H32," ", ""))</f>
        <v/>
      </c>
      <c r="J33" t="str">
        <f>TRIM(SUBSTITUTE(J32," ", ""))</f>
        <v>***********</v>
      </c>
      <c r="L33" t="str">
        <f>TRIM(SUBSTITUTE(L32," ", ""))</f>
        <v>*****</v>
      </c>
      <c r="N33" t="str">
        <f>TRIM(SUBSTITUTE(N32," ", ""))</f>
        <v>******</v>
      </c>
      <c r="P33" t="str">
        <f>TRIM(SUBSTITUTE(P32," ", ""))</f>
        <v>*******</v>
      </c>
      <c r="R33" t="str">
        <f>TRIM(SUBSTITUTE(R32," ", ""))</f>
        <v/>
      </c>
      <c r="T33" t="str">
        <f>TRIM(SUBSTITUTE(T32," ", ""))</f>
        <v>***</v>
      </c>
      <c r="V33" t="str">
        <f>TRIM(SUBSTITUTE(V32," ", ""))</f>
        <v>*</v>
      </c>
    </row>
    <row r="34" spans="4:22" x14ac:dyDescent="0.25">
      <c r="D34">
        <f>LEN(D33)</f>
        <v>7</v>
      </c>
      <c r="F34">
        <f>LEN(F33)</f>
        <v>3</v>
      </c>
      <c r="H34">
        <f>LEN(H33)</f>
        <v>0</v>
      </c>
      <c r="J34">
        <f>LEN(J33)</f>
        <v>11</v>
      </c>
      <c r="L34">
        <f>LEN(L33)</f>
        <v>5</v>
      </c>
      <c r="N34">
        <f>LEN(N33)</f>
        <v>6</v>
      </c>
      <c r="P34">
        <f>LEN(P33)</f>
        <v>7</v>
      </c>
      <c r="R34">
        <f>LEN(R33)</f>
        <v>0</v>
      </c>
      <c r="T34">
        <f>LEN(T33)</f>
        <v>3</v>
      </c>
      <c r="V34">
        <f>LEN(V33)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ADDF-BC9E-4176-8404-E54476F4A232}">
  <dimension ref="A4:M20"/>
  <sheetViews>
    <sheetView tabSelected="1" workbookViewId="0">
      <selection activeCell="M14" sqref="M14"/>
    </sheetView>
  </sheetViews>
  <sheetFormatPr defaultRowHeight="15" x14ac:dyDescent="0.25"/>
  <sheetData>
    <row r="4" spans="1:13" x14ac:dyDescent="0.25">
      <c r="A4" t="s">
        <v>2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16</v>
      </c>
      <c r="I4" t="s">
        <v>18</v>
      </c>
      <c r="J4" t="s">
        <v>20</v>
      </c>
    </row>
    <row r="5" spans="1:13" x14ac:dyDescent="0.25">
      <c r="A5">
        <v>7</v>
      </c>
      <c r="B5">
        <v>3</v>
      </c>
      <c r="C5">
        <v>0</v>
      </c>
      <c r="D5">
        <v>11</v>
      </c>
      <c r="E5">
        <v>5</v>
      </c>
      <c r="F5">
        <v>6</v>
      </c>
      <c r="G5">
        <v>7</v>
      </c>
      <c r="H5">
        <v>0</v>
      </c>
      <c r="I5">
        <v>3</v>
      </c>
      <c r="J5">
        <v>1</v>
      </c>
    </row>
    <row r="9" spans="1:13" x14ac:dyDescent="0.25">
      <c r="K9" t="s">
        <v>6</v>
      </c>
      <c r="L9" t="s">
        <v>16</v>
      </c>
      <c r="M9" t="s">
        <v>20</v>
      </c>
    </row>
    <row r="10" spans="1:13" x14ac:dyDescent="0.25">
      <c r="K10">
        <v>0</v>
      </c>
      <c r="L10">
        <v>0</v>
      </c>
      <c r="M10">
        <v>1</v>
      </c>
    </row>
    <row r="15" spans="1:13" x14ac:dyDescent="0.25">
      <c r="C15" t="s">
        <v>2</v>
      </c>
      <c r="D15" t="s">
        <v>4</v>
      </c>
      <c r="E15" t="s">
        <v>8</v>
      </c>
      <c r="F15" t="s">
        <v>10</v>
      </c>
      <c r="G15" t="s">
        <v>12</v>
      </c>
      <c r="H15" t="s">
        <v>14</v>
      </c>
      <c r="I15" t="s">
        <v>18</v>
      </c>
    </row>
    <row r="16" spans="1:13" x14ac:dyDescent="0.25">
      <c r="C16">
        <v>7</v>
      </c>
      <c r="D16">
        <v>3</v>
      </c>
      <c r="E16">
        <v>11</v>
      </c>
      <c r="F16">
        <v>5</v>
      </c>
      <c r="G16">
        <v>6</v>
      </c>
      <c r="H16">
        <v>7</v>
      </c>
      <c r="I16">
        <v>3</v>
      </c>
    </row>
    <row r="19" spans="3:9" x14ac:dyDescent="0.25">
      <c r="C19" t="s">
        <v>8</v>
      </c>
      <c r="D19" t="s">
        <v>2</v>
      </c>
      <c r="E19" t="s">
        <v>14</v>
      </c>
      <c r="F19" t="s">
        <v>12</v>
      </c>
      <c r="G19" t="s">
        <v>10</v>
      </c>
      <c r="H19" t="s">
        <v>4</v>
      </c>
      <c r="I19" t="s">
        <v>18</v>
      </c>
    </row>
    <row r="20" spans="3:9" x14ac:dyDescent="0.25">
      <c r="C20">
        <v>11</v>
      </c>
      <c r="D20">
        <v>7</v>
      </c>
      <c r="E20">
        <v>7</v>
      </c>
      <c r="F20">
        <v>6</v>
      </c>
      <c r="G20">
        <v>5</v>
      </c>
      <c r="H20">
        <v>3</v>
      </c>
      <c r="I2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D32" sqref="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43</v>
      </c>
    </row>
    <row r="2" spans="1:30" x14ac:dyDescent="0.25">
      <c r="A2">
        <v>2</v>
      </c>
      <c r="B2" t="s">
        <v>21</v>
      </c>
      <c r="C2">
        <v>0.28822068539326401</v>
      </c>
      <c r="D2" t="s">
        <v>22</v>
      </c>
      <c r="E2">
        <v>0.22370582819007601</v>
      </c>
      <c r="F2" t="s">
        <v>22</v>
      </c>
      <c r="G2">
        <v>0.74948228076361101</v>
      </c>
      <c r="H2" t="s">
        <v>22</v>
      </c>
      <c r="I2">
        <v>7.2651550289801095E-4</v>
      </c>
      <c r="J2" t="s">
        <v>23</v>
      </c>
      <c r="K2">
        <v>0.90980124781628102</v>
      </c>
      <c r="L2" t="s">
        <v>22</v>
      </c>
      <c r="M2">
        <v>0.67629366643371402</v>
      </c>
      <c r="N2" t="s">
        <v>22</v>
      </c>
      <c r="O2">
        <v>6.51148284126562E-2</v>
      </c>
      <c r="P2" t="s">
        <v>22</v>
      </c>
      <c r="Q2">
        <v>0.89030504749195205</v>
      </c>
      <c r="R2" t="s">
        <v>22</v>
      </c>
      <c r="S2">
        <v>0.243844151829405</v>
      </c>
      <c r="T2" t="s">
        <v>22</v>
      </c>
      <c r="U2">
        <v>0.28358838319769097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1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0.47774281528363</v>
      </c>
      <c r="D3" t="s">
        <v>22</v>
      </c>
      <c r="E3">
        <v>0.17419747288531101</v>
      </c>
      <c r="F3" t="s">
        <v>22</v>
      </c>
      <c r="G3">
        <v>0.59627342402620498</v>
      </c>
      <c r="H3" t="s">
        <v>22</v>
      </c>
      <c r="I3">
        <v>2.6449839669268399E-3</v>
      </c>
      <c r="J3" t="s">
        <v>23</v>
      </c>
      <c r="K3">
        <v>0.93722530735128795</v>
      </c>
      <c r="L3" t="s">
        <v>22</v>
      </c>
      <c r="M3">
        <v>0.54466226459473299</v>
      </c>
      <c r="N3" t="s">
        <v>22</v>
      </c>
      <c r="O3">
        <v>1.36294027035918E-2</v>
      </c>
      <c r="P3" t="s">
        <v>23</v>
      </c>
      <c r="Q3">
        <v>0.96249967974362005</v>
      </c>
      <c r="R3" t="s">
        <v>22</v>
      </c>
      <c r="S3">
        <v>0.94770671074818003</v>
      </c>
      <c r="T3" t="s">
        <v>22</v>
      </c>
      <c r="U3">
        <v>0.96811847327592804</v>
      </c>
      <c r="V3" t="s">
        <v>22</v>
      </c>
      <c r="X3" t="str">
        <f t="shared" ref="X3:X31" si="1">_xlfn.CONCAT(D3,F3,H3,J3,L3,N3,P3,R3,T3,V3)</f>
        <v xml:space="preserve">    *   *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  #   #   </v>
      </c>
      <c r="AB3" t="str">
        <f t="shared" si="0"/>
        <v>••</v>
      </c>
      <c r="AC3" t="str">
        <f t="shared" ref="AC3:AD31" si="5">SUBSTITUTE(X3,"*","|")</f>
        <v xml:space="preserve">    |   |   </v>
      </c>
      <c r="AD3" t="str">
        <f t="shared" si="5"/>
        <v>||</v>
      </c>
    </row>
    <row r="4" spans="1:30" x14ac:dyDescent="0.25">
      <c r="A4">
        <v>4</v>
      </c>
      <c r="B4" t="s">
        <v>25</v>
      </c>
      <c r="C4">
        <v>2.9004613361522501E-2</v>
      </c>
      <c r="D4" t="s">
        <v>23</v>
      </c>
      <c r="E4">
        <v>0.49916128911979102</v>
      </c>
      <c r="F4" t="s">
        <v>22</v>
      </c>
      <c r="G4">
        <v>0.40098399022748898</v>
      </c>
      <c r="H4" t="s">
        <v>22</v>
      </c>
      <c r="I4">
        <v>1.9829115348219501E-3</v>
      </c>
      <c r="J4" t="s">
        <v>23</v>
      </c>
      <c r="K4">
        <v>0.942124125546414</v>
      </c>
      <c r="L4" t="s">
        <v>22</v>
      </c>
      <c r="M4">
        <v>2.5255517679926402E-2</v>
      </c>
      <c r="N4" t="s">
        <v>23</v>
      </c>
      <c r="O4">
        <v>2.0946963861855499E-2</v>
      </c>
      <c r="P4" t="s">
        <v>23</v>
      </c>
      <c r="Q4">
        <v>0.88121348211411399</v>
      </c>
      <c r="R4" t="s">
        <v>22</v>
      </c>
      <c r="S4">
        <v>0.103595448422426</v>
      </c>
      <c r="T4" t="s">
        <v>22</v>
      </c>
      <c r="U4">
        <v>1.03836723890284E-2</v>
      </c>
      <c r="V4" t="s">
        <v>23</v>
      </c>
      <c r="X4" t="str">
        <f t="shared" si="1"/>
        <v xml:space="preserve"> *   *  * *   *</v>
      </c>
      <c r="Y4" t="str">
        <f t="shared" si="2"/>
        <v>*****</v>
      </c>
      <c r="Z4">
        <f t="shared" si="3"/>
        <v>5</v>
      </c>
      <c r="AA4" t="str">
        <f t="shared" si="4"/>
        <v xml:space="preserve"> #   #  # #   #</v>
      </c>
      <c r="AB4" t="str">
        <f t="shared" si="0"/>
        <v>•••••</v>
      </c>
      <c r="AC4" t="str">
        <f t="shared" si="5"/>
        <v xml:space="preserve"> |   |  | |   |</v>
      </c>
      <c r="AD4" t="str">
        <f t="shared" si="5"/>
        <v>|||||</v>
      </c>
    </row>
    <row r="5" spans="1:30" x14ac:dyDescent="0.25">
      <c r="A5">
        <v>5</v>
      </c>
      <c r="B5" t="s">
        <v>26</v>
      </c>
      <c r="C5">
        <v>2.5352948022875E-4</v>
      </c>
      <c r="D5" t="s">
        <v>23</v>
      </c>
      <c r="E5">
        <v>0.91742597888780197</v>
      </c>
      <c r="F5" t="s">
        <v>22</v>
      </c>
      <c r="G5">
        <v>0.70125866742026699</v>
      </c>
      <c r="H5" t="s">
        <v>22</v>
      </c>
      <c r="I5" s="1">
        <v>8.9226816395815604E-5</v>
      </c>
      <c r="J5" t="s">
        <v>23</v>
      </c>
      <c r="K5">
        <v>0.49421532141274799</v>
      </c>
      <c r="L5" t="s">
        <v>22</v>
      </c>
      <c r="M5">
        <v>4.3325444113903301E-2</v>
      </c>
      <c r="N5" t="s">
        <v>23</v>
      </c>
      <c r="O5">
        <v>0.60311035345781305</v>
      </c>
      <c r="P5" t="s">
        <v>22</v>
      </c>
      <c r="Q5">
        <v>0.51840652846309498</v>
      </c>
      <c r="R5" t="s">
        <v>22</v>
      </c>
      <c r="S5">
        <v>0.41334646122954999</v>
      </c>
      <c r="T5" t="s">
        <v>22</v>
      </c>
      <c r="U5">
        <v>0.93362844700794101</v>
      </c>
      <c r="V5" t="s">
        <v>22</v>
      </c>
      <c r="X5" t="str">
        <f t="shared" si="1"/>
        <v xml:space="preserve"> *   *  * 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 </v>
      </c>
      <c r="AB5" t="str">
        <f t="shared" si="0"/>
        <v>•••</v>
      </c>
      <c r="AC5" t="str">
        <f t="shared" si="5"/>
        <v xml:space="preserve"> |   |  |    </v>
      </c>
      <c r="AD5" t="str">
        <f t="shared" si="5"/>
        <v>|||</v>
      </c>
    </row>
    <row r="6" spans="1:30" x14ac:dyDescent="0.25">
      <c r="A6">
        <v>6</v>
      </c>
      <c r="B6" t="s">
        <v>27</v>
      </c>
      <c r="C6">
        <v>0.46805411845063699</v>
      </c>
      <c r="D6" t="s">
        <v>22</v>
      </c>
      <c r="E6">
        <v>0.14602159068173501</v>
      </c>
      <c r="F6" t="s">
        <v>22</v>
      </c>
      <c r="G6">
        <v>0.75580885027577305</v>
      </c>
      <c r="H6" t="s">
        <v>22</v>
      </c>
      <c r="I6">
        <v>0.17878906360735</v>
      </c>
      <c r="J6" t="s">
        <v>22</v>
      </c>
      <c r="K6">
        <v>0.115275816646525</v>
      </c>
      <c r="L6" t="s">
        <v>22</v>
      </c>
      <c r="M6">
        <v>1</v>
      </c>
      <c r="O6">
        <v>1.6987455110004102E-2</v>
      </c>
      <c r="P6" t="s">
        <v>23</v>
      </c>
      <c r="Q6">
        <v>0.23353758177738701</v>
      </c>
      <c r="R6" t="s">
        <v>22</v>
      </c>
      <c r="S6">
        <v>9.3896523952875593E-2</v>
      </c>
      <c r="T6" t="s">
        <v>22</v>
      </c>
      <c r="U6">
        <v>0.83687847783192004</v>
      </c>
      <c r="V6" t="s">
        <v>22</v>
      </c>
      <c r="X6" t="str">
        <f t="shared" si="1"/>
        <v xml:space="preserve">      *   </v>
      </c>
      <c r="Y6" t="str">
        <f t="shared" si="2"/>
        <v>*</v>
      </c>
      <c r="Z6">
        <f t="shared" si="3"/>
        <v>1</v>
      </c>
      <c r="AA6" t="str">
        <f t="shared" si="4"/>
        <v xml:space="preserve">      #   </v>
      </c>
      <c r="AB6" t="str">
        <f t="shared" si="0"/>
        <v>•</v>
      </c>
      <c r="AC6" t="str">
        <f t="shared" si="5"/>
        <v xml:space="preserve">      |   </v>
      </c>
      <c r="AD6" t="str">
        <f t="shared" si="5"/>
        <v>|</v>
      </c>
    </row>
    <row r="7" spans="1:30" x14ac:dyDescent="0.25">
      <c r="A7">
        <v>7</v>
      </c>
      <c r="B7" t="s">
        <v>28</v>
      </c>
      <c r="C7">
        <v>6.7364471767413101E-2</v>
      </c>
      <c r="D7" t="s">
        <v>22</v>
      </c>
      <c r="E7">
        <v>0.891250932398999</v>
      </c>
      <c r="F7" t="s">
        <v>22</v>
      </c>
      <c r="G7">
        <v>0.81841095277920695</v>
      </c>
      <c r="H7" t="s">
        <v>22</v>
      </c>
      <c r="I7">
        <v>0.111100985465868</v>
      </c>
      <c r="J7" t="s">
        <v>22</v>
      </c>
      <c r="K7">
        <v>0.664057921077014</v>
      </c>
      <c r="L7" t="s">
        <v>22</v>
      </c>
      <c r="M7">
        <v>0.76968065993941004</v>
      </c>
      <c r="N7" t="s">
        <v>22</v>
      </c>
      <c r="O7">
        <v>3.4096912483157799E-2</v>
      </c>
      <c r="P7" t="s">
        <v>23</v>
      </c>
      <c r="Q7">
        <v>0.32587571829549999</v>
      </c>
      <c r="R7" t="s">
        <v>22</v>
      </c>
      <c r="S7">
        <v>0.650380387603951</v>
      </c>
      <c r="T7" t="s">
        <v>22</v>
      </c>
      <c r="U7">
        <v>1</v>
      </c>
      <c r="X7" t="str">
        <f t="shared" si="1"/>
        <v xml:space="preserve">       *  </v>
      </c>
      <c r="Y7" t="str">
        <f t="shared" si="2"/>
        <v>*</v>
      </c>
      <c r="Z7">
        <f t="shared" si="3"/>
        <v>1</v>
      </c>
      <c r="AA7" t="str">
        <f t="shared" si="4"/>
        <v xml:space="preserve">       #  </v>
      </c>
      <c r="AB7" t="str">
        <f t="shared" si="0"/>
        <v>•</v>
      </c>
      <c r="AC7" t="str">
        <f t="shared" si="5"/>
        <v xml:space="preserve">       |  </v>
      </c>
      <c r="AD7" t="str">
        <f t="shared" si="5"/>
        <v>|</v>
      </c>
    </row>
    <row r="8" spans="1:30" x14ac:dyDescent="0.25">
      <c r="A8">
        <v>8</v>
      </c>
      <c r="B8" t="s">
        <v>29</v>
      </c>
      <c r="C8">
        <v>0.90587590009032004</v>
      </c>
      <c r="D8" t="s">
        <v>22</v>
      </c>
      <c r="E8">
        <v>0.16614039862893601</v>
      </c>
      <c r="F8" t="s">
        <v>22</v>
      </c>
      <c r="G8">
        <v>1</v>
      </c>
      <c r="I8">
        <v>2.6627253085683899E-3</v>
      </c>
      <c r="J8" t="s">
        <v>23</v>
      </c>
      <c r="K8">
        <v>0.62594464647483605</v>
      </c>
      <c r="L8" t="s">
        <v>22</v>
      </c>
      <c r="M8">
        <v>5.4387132461600797E-2</v>
      </c>
      <c r="N8" t="s">
        <v>22</v>
      </c>
      <c r="O8">
        <v>0.63183189698775799</v>
      </c>
      <c r="P8" t="s">
        <v>22</v>
      </c>
      <c r="Q8">
        <v>0.66075789835950005</v>
      </c>
      <c r="R8" t="s">
        <v>22</v>
      </c>
      <c r="S8">
        <v>0.783122352089339</v>
      </c>
      <c r="T8" t="s">
        <v>22</v>
      </c>
      <c r="U8">
        <v>0.60153792370025905</v>
      </c>
      <c r="V8" t="s">
        <v>22</v>
      </c>
      <c r="X8" t="str">
        <f t="shared" si="1"/>
        <v xml:space="preserve">   *      </v>
      </c>
      <c r="Y8" t="str">
        <f t="shared" si="2"/>
        <v>*</v>
      </c>
      <c r="Z8">
        <f t="shared" si="3"/>
        <v>1</v>
      </c>
      <c r="AA8" t="str">
        <f t="shared" si="4"/>
        <v xml:space="preserve">   #      </v>
      </c>
      <c r="AB8" t="str">
        <f t="shared" si="0"/>
        <v>•</v>
      </c>
      <c r="AC8" t="str">
        <f t="shared" si="5"/>
        <v xml:space="preserve">   |      </v>
      </c>
      <c r="AD8" t="str">
        <f t="shared" si="5"/>
        <v>|</v>
      </c>
    </row>
    <row r="9" spans="1:30" x14ac:dyDescent="0.25">
      <c r="A9">
        <v>9</v>
      </c>
      <c r="B9" t="s">
        <v>31</v>
      </c>
      <c r="C9">
        <v>0.18430840825782199</v>
      </c>
      <c r="D9" t="s">
        <v>22</v>
      </c>
      <c r="E9">
        <v>0.33789389435551098</v>
      </c>
      <c r="F9" t="s">
        <v>22</v>
      </c>
      <c r="G9">
        <v>0.79713859673318799</v>
      </c>
      <c r="H9" t="s">
        <v>22</v>
      </c>
      <c r="I9">
        <v>0.11053442939844001</v>
      </c>
      <c r="J9" t="s">
        <v>22</v>
      </c>
      <c r="K9">
        <v>0.54272163812419905</v>
      </c>
      <c r="L9" t="s">
        <v>22</v>
      </c>
      <c r="M9">
        <v>2.0788310893058898E-2</v>
      </c>
      <c r="N9" t="s">
        <v>23</v>
      </c>
      <c r="O9">
        <v>2.3825811349579101E-2</v>
      </c>
      <c r="P9" t="s">
        <v>23</v>
      </c>
      <c r="Q9">
        <v>0.54131338286948705</v>
      </c>
      <c r="R9" t="s">
        <v>22</v>
      </c>
      <c r="S9">
        <v>0.18446846672341</v>
      </c>
      <c r="T9" t="s">
        <v>22</v>
      </c>
      <c r="U9">
        <v>0.319326989371364</v>
      </c>
      <c r="V9" t="s">
        <v>22</v>
      </c>
      <c r="X9" t="str">
        <f t="shared" si="1"/>
        <v xml:space="preserve">      * *   </v>
      </c>
      <c r="Y9" t="str">
        <f t="shared" si="2"/>
        <v>**</v>
      </c>
      <c r="Z9">
        <f t="shared" si="3"/>
        <v>2</v>
      </c>
      <c r="AA9" t="str">
        <f t="shared" si="4"/>
        <v xml:space="preserve">      # #   </v>
      </c>
      <c r="AB9" t="str">
        <f t="shared" si="0"/>
        <v>••</v>
      </c>
      <c r="AC9" t="str">
        <f t="shared" si="5"/>
        <v xml:space="preserve">      | |   </v>
      </c>
      <c r="AD9" t="str">
        <f t="shared" si="5"/>
        <v>||</v>
      </c>
    </row>
    <row r="10" spans="1:30" x14ac:dyDescent="0.25">
      <c r="A10">
        <v>10</v>
      </c>
      <c r="B10" t="s">
        <v>32</v>
      </c>
      <c r="C10" s="1">
        <v>7.1634811606429401E-5</v>
      </c>
      <c r="D10" t="s">
        <v>23</v>
      </c>
      <c r="E10">
        <v>0.27294273217507498</v>
      </c>
      <c r="F10" t="s">
        <v>22</v>
      </c>
      <c r="G10">
        <v>0.77776578793496598</v>
      </c>
      <c r="H10" t="s">
        <v>22</v>
      </c>
      <c r="I10">
        <v>3.1689986155424003E-2</v>
      </c>
      <c r="J10" t="s">
        <v>23</v>
      </c>
      <c r="K10">
        <v>0.84034744582343301</v>
      </c>
      <c r="L10" t="s">
        <v>22</v>
      </c>
      <c r="M10">
        <v>0.80122035226304</v>
      </c>
      <c r="N10" t="s">
        <v>22</v>
      </c>
      <c r="O10">
        <v>0.13269458252823699</v>
      </c>
      <c r="P10" t="s">
        <v>22</v>
      </c>
      <c r="Q10">
        <v>0.841527835882112</v>
      </c>
      <c r="R10" t="s">
        <v>22</v>
      </c>
      <c r="S10">
        <v>0.508502059142112</v>
      </c>
      <c r="T10" t="s">
        <v>22</v>
      </c>
      <c r="U10">
        <v>0.71894075884736397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0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33</v>
      </c>
      <c r="C11">
        <v>3.4835350716012599E-4</v>
      </c>
      <c r="D11" t="s">
        <v>23</v>
      </c>
      <c r="E11">
        <v>0.14438355263771699</v>
      </c>
      <c r="F11" t="s">
        <v>22</v>
      </c>
      <c r="G11">
        <v>0.98908468743966005</v>
      </c>
      <c r="H11" t="s">
        <v>22</v>
      </c>
      <c r="I11">
        <v>1.09059550801968E-4</v>
      </c>
      <c r="J11" t="s">
        <v>23</v>
      </c>
      <c r="K11">
        <v>0.97538314200624499</v>
      </c>
      <c r="L11" t="s">
        <v>22</v>
      </c>
      <c r="M11">
        <v>7.9788452148746594E-2</v>
      </c>
      <c r="N11" t="s">
        <v>22</v>
      </c>
      <c r="O11">
        <v>6.7492205246739004E-2</v>
      </c>
      <c r="P11" t="s">
        <v>22</v>
      </c>
      <c r="Q11">
        <v>0.80460975868240603</v>
      </c>
      <c r="R11" t="s">
        <v>22</v>
      </c>
      <c r="S11">
        <v>0.23199691167792499</v>
      </c>
      <c r="T11" t="s">
        <v>22</v>
      </c>
      <c r="U11">
        <v>0.230086575793502</v>
      </c>
      <c r="V11" t="s">
        <v>22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0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34</v>
      </c>
      <c r="C12" s="1">
        <v>2.9700646299129601E-5</v>
      </c>
      <c r="D12" t="s">
        <v>23</v>
      </c>
      <c r="E12">
        <v>9.3984723023013796E-4</v>
      </c>
      <c r="F12" t="s">
        <v>23</v>
      </c>
      <c r="G12">
        <v>0.45287140498610701</v>
      </c>
      <c r="H12" t="s">
        <v>22</v>
      </c>
      <c r="I12">
        <v>0.25060975002410002</v>
      </c>
      <c r="J12" t="s">
        <v>22</v>
      </c>
      <c r="K12">
        <v>1.46199452757391E-2</v>
      </c>
      <c r="L12" t="s">
        <v>23</v>
      </c>
      <c r="M12">
        <v>0.86199793164876404</v>
      </c>
      <c r="N12" t="s">
        <v>22</v>
      </c>
      <c r="O12">
        <v>0.89452513400570499</v>
      </c>
      <c r="P12" t="s">
        <v>22</v>
      </c>
      <c r="Q12">
        <v>1</v>
      </c>
      <c r="S12">
        <v>0.109117413912744</v>
      </c>
      <c r="T12" t="s">
        <v>22</v>
      </c>
      <c r="U12">
        <v>0.59233631429128997</v>
      </c>
      <c r="V12" t="s">
        <v>22</v>
      </c>
      <c r="X12" t="str">
        <f t="shared" si="1"/>
        <v xml:space="preserve"> * *   *    </v>
      </c>
      <c r="Y12" t="str">
        <f t="shared" si="2"/>
        <v>***</v>
      </c>
      <c r="Z12">
        <f t="shared" si="3"/>
        <v>3</v>
      </c>
      <c r="AA12" t="str">
        <f t="shared" si="4"/>
        <v xml:space="preserve"> # #   #    </v>
      </c>
      <c r="AB12" t="str">
        <f t="shared" si="0"/>
        <v>•••</v>
      </c>
      <c r="AC12" t="str">
        <f t="shared" si="5"/>
        <v xml:space="preserve"> | |   |    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0.96663720335499104</v>
      </c>
      <c r="L13" t="s">
        <v>22</v>
      </c>
      <c r="M13">
        <v>1</v>
      </c>
      <c r="O13">
        <v>1</v>
      </c>
      <c r="Q13">
        <v>1</v>
      </c>
      <c r="S13">
        <v>0.34062553128073397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1.6719968236481599E-3</v>
      </c>
      <c r="D14" t="s">
        <v>23</v>
      </c>
      <c r="E14">
        <v>0.1379112131463</v>
      </c>
      <c r="F14" t="s">
        <v>22</v>
      </c>
      <c r="G14">
        <v>0.38152489450895299</v>
      </c>
      <c r="H14" t="s">
        <v>22</v>
      </c>
      <c r="I14">
        <v>0.27527322546046201</v>
      </c>
      <c r="J14" t="s">
        <v>22</v>
      </c>
      <c r="K14">
        <v>0.140164893936506</v>
      </c>
      <c r="L14" t="s">
        <v>22</v>
      </c>
      <c r="M14">
        <v>0.442742730989304</v>
      </c>
      <c r="N14" t="s">
        <v>22</v>
      </c>
      <c r="O14">
        <v>0.415384395692176</v>
      </c>
      <c r="P14" t="s">
        <v>22</v>
      </c>
      <c r="Q14">
        <v>0.93650267346635496</v>
      </c>
      <c r="R14" t="s">
        <v>22</v>
      </c>
      <c r="S14">
        <v>3.3972743156214902E-2</v>
      </c>
      <c r="T14" t="s">
        <v>23</v>
      </c>
      <c r="U14">
        <v>0.40907126677732603</v>
      </c>
      <c r="V14" t="s">
        <v>22</v>
      </c>
      <c r="X14" t="str">
        <f t="shared" si="1"/>
        <v xml:space="preserve"> *        * </v>
      </c>
      <c r="Y14" t="str">
        <f t="shared" si="2"/>
        <v>**</v>
      </c>
      <c r="Z14">
        <f t="shared" si="3"/>
        <v>2</v>
      </c>
      <c r="AA14" t="str">
        <f t="shared" si="4"/>
        <v xml:space="preserve"> #        # </v>
      </c>
      <c r="AB14" t="str">
        <f t="shared" si="0"/>
        <v>••</v>
      </c>
      <c r="AC14" t="str">
        <f t="shared" si="5"/>
        <v xml:space="preserve"> |        | </v>
      </c>
      <c r="AD14" t="str">
        <f t="shared" si="5"/>
        <v>||</v>
      </c>
    </row>
    <row r="15" spans="1:30" x14ac:dyDescent="0.25">
      <c r="A15">
        <v>15</v>
      </c>
      <c r="B15" t="s">
        <v>37</v>
      </c>
      <c r="C15" s="1">
        <v>9.2521633433385995E-6</v>
      </c>
      <c r="D15" t="s">
        <v>23</v>
      </c>
      <c r="E15">
        <v>0.115718073649289</v>
      </c>
      <c r="F15" t="s">
        <v>22</v>
      </c>
      <c r="G15">
        <v>0.764062346263924</v>
      </c>
      <c r="H15" t="s">
        <v>22</v>
      </c>
      <c r="I15">
        <v>0.26647089226062998</v>
      </c>
      <c r="J15" t="s">
        <v>22</v>
      </c>
      <c r="K15">
        <v>0.334632663544908</v>
      </c>
      <c r="L15" t="s">
        <v>22</v>
      </c>
      <c r="M15">
        <v>0.14834419479397601</v>
      </c>
      <c r="N15" t="s">
        <v>22</v>
      </c>
      <c r="O15">
        <v>0.812004532361152</v>
      </c>
      <c r="P15" t="s">
        <v>22</v>
      </c>
      <c r="Q15">
        <v>0.44123760607746398</v>
      </c>
      <c r="R15" t="s">
        <v>22</v>
      </c>
      <c r="S15">
        <v>8.4939560187030805E-2</v>
      </c>
      <c r="T15" t="s">
        <v>22</v>
      </c>
      <c r="U15">
        <v>1</v>
      </c>
      <c r="X15" t="str">
        <f t="shared" si="1"/>
        <v xml:space="preserve"> * 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 </v>
      </c>
      <c r="AB15" t="str">
        <f t="shared" si="0"/>
        <v>•</v>
      </c>
      <c r="AC15" t="str">
        <f t="shared" si="5"/>
        <v xml:space="preserve"> |        </v>
      </c>
      <c r="AD15" t="str">
        <f t="shared" si="5"/>
        <v>|</v>
      </c>
    </row>
    <row r="16" spans="1:30" x14ac:dyDescent="0.25">
      <c r="A16">
        <v>16</v>
      </c>
      <c r="B16" t="s">
        <v>38</v>
      </c>
      <c r="C16">
        <v>0.85596537390772398</v>
      </c>
      <c r="D16" t="s">
        <v>22</v>
      </c>
      <c r="E16">
        <v>1</v>
      </c>
      <c r="G16">
        <v>0.48735913111497298</v>
      </c>
      <c r="H16" t="s">
        <v>22</v>
      </c>
      <c r="I16">
        <v>1</v>
      </c>
      <c r="K16">
        <v>5.2345508700001903E-2</v>
      </c>
      <c r="L16" t="s">
        <v>22</v>
      </c>
      <c r="M16">
        <v>0.44747863685033501</v>
      </c>
      <c r="N16" t="s">
        <v>22</v>
      </c>
      <c r="O16">
        <v>1.6678856180506098E-2</v>
      </c>
      <c r="P16" t="s">
        <v>23</v>
      </c>
      <c r="Q16">
        <v>0.253048910173783</v>
      </c>
      <c r="R16" t="s">
        <v>22</v>
      </c>
      <c r="S16">
        <v>3.6114585635152602E-3</v>
      </c>
      <c r="T16" t="s">
        <v>23</v>
      </c>
      <c r="U16">
        <v>1</v>
      </c>
      <c r="X16" t="str">
        <f t="shared" si="1"/>
        <v xml:space="preserve">     *  *</v>
      </c>
      <c r="Y16" t="str">
        <f t="shared" si="2"/>
        <v>**</v>
      </c>
      <c r="Z16">
        <f t="shared" si="3"/>
        <v>2</v>
      </c>
      <c r="AA16" t="str">
        <f t="shared" si="4"/>
        <v xml:space="preserve">     #  #</v>
      </c>
      <c r="AB16" t="str">
        <f t="shared" si="0"/>
        <v>••</v>
      </c>
      <c r="AC16" t="str">
        <f t="shared" si="5"/>
        <v xml:space="preserve">     |  |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0.47862594521368101</v>
      </c>
      <c r="D17" t="s">
        <v>22</v>
      </c>
      <c r="E17">
        <v>8.2816965227694106E-2</v>
      </c>
      <c r="F17" t="s">
        <v>22</v>
      </c>
      <c r="G17">
        <v>0.33409515492563302</v>
      </c>
      <c r="H17" t="s">
        <v>22</v>
      </c>
      <c r="I17">
        <v>0.26844925927533098</v>
      </c>
      <c r="J17" t="s">
        <v>22</v>
      </c>
      <c r="K17">
        <v>0.29274495769180803</v>
      </c>
      <c r="L17" t="s">
        <v>22</v>
      </c>
      <c r="M17">
        <v>0.235613408012077</v>
      </c>
      <c r="N17" t="s">
        <v>22</v>
      </c>
      <c r="O17">
        <v>8.9834404822368309E-3</v>
      </c>
      <c r="P17" t="s">
        <v>23</v>
      </c>
      <c r="Q17">
        <v>0.93117591775288</v>
      </c>
      <c r="R17" t="s">
        <v>22</v>
      </c>
      <c r="S17">
        <v>5.4030615411765202E-2</v>
      </c>
      <c r="T17" t="s">
        <v>22</v>
      </c>
      <c r="U17">
        <v>0.418121359764559</v>
      </c>
      <c r="V17" t="s">
        <v>22</v>
      </c>
      <c r="X17" t="str">
        <f t="shared" si="1"/>
        <v xml:space="preserve">       *   </v>
      </c>
      <c r="Y17" t="str">
        <f t="shared" si="2"/>
        <v>*</v>
      </c>
      <c r="Z17">
        <f t="shared" si="3"/>
        <v>1</v>
      </c>
      <c r="AA17" t="str">
        <f t="shared" si="4"/>
        <v xml:space="preserve">       #   </v>
      </c>
      <c r="AB17" t="str">
        <f t="shared" si="0"/>
        <v>•</v>
      </c>
      <c r="AC17" t="str">
        <f t="shared" si="5"/>
        <v xml:space="preserve">       |   </v>
      </c>
      <c r="AD17" t="str">
        <f t="shared" si="5"/>
        <v>|</v>
      </c>
    </row>
    <row r="18" spans="1:30" x14ac:dyDescent="0.25">
      <c r="A18">
        <v>18</v>
      </c>
      <c r="B18" t="s">
        <v>40</v>
      </c>
      <c r="C18">
        <v>0.39801671419305201</v>
      </c>
      <c r="D18" t="s">
        <v>22</v>
      </c>
      <c r="E18">
        <v>1</v>
      </c>
      <c r="G18">
        <v>0.48464730112894</v>
      </c>
      <c r="H18" t="s">
        <v>22</v>
      </c>
      <c r="I18">
        <v>0.63785915466510401</v>
      </c>
      <c r="J18" t="s">
        <v>22</v>
      </c>
      <c r="K18">
        <v>0.107335563493658</v>
      </c>
      <c r="L18" t="s">
        <v>22</v>
      </c>
      <c r="M18">
        <v>3.30200912567312E-2</v>
      </c>
      <c r="N18" t="s">
        <v>23</v>
      </c>
      <c r="O18">
        <v>0.23751667470160201</v>
      </c>
      <c r="P18" t="s">
        <v>22</v>
      </c>
      <c r="Q18">
        <v>0.23353758177738701</v>
      </c>
      <c r="R18" t="s">
        <v>22</v>
      </c>
      <c r="S18">
        <v>0.113784321087035</v>
      </c>
      <c r="T18" t="s">
        <v>22</v>
      </c>
      <c r="U18">
        <v>0.77767755288625295</v>
      </c>
      <c r="V18" t="s">
        <v>22</v>
      </c>
      <c r="X18" t="str">
        <f t="shared" si="1"/>
        <v xml:space="preserve">     *    </v>
      </c>
      <c r="Y18" t="str">
        <f t="shared" si="2"/>
        <v>*</v>
      </c>
      <c r="Z18">
        <f t="shared" si="3"/>
        <v>1</v>
      </c>
      <c r="AA18" t="str">
        <f t="shared" si="4"/>
        <v xml:space="preserve">     #    </v>
      </c>
      <c r="AB18" t="str">
        <f t="shared" si="0"/>
        <v>•</v>
      </c>
      <c r="AC18" t="str">
        <f t="shared" si="5"/>
        <v xml:space="preserve">     |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0.48937087778134902</v>
      </c>
      <c r="D19" t="s">
        <v>22</v>
      </c>
      <c r="E19">
        <v>0.34439040195026399</v>
      </c>
      <c r="F19" t="s">
        <v>22</v>
      </c>
      <c r="G19">
        <v>0.47946799914121802</v>
      </c>
      <c r="H19" t="s">
        <v>22</v>
      </c>
      <c r="I19">
        <v>3.4080210641892301E-4</v>
      </c>
      <c r="J19" t="s">
        <v>23</v>
      </c>
      <c r="K19">
        <v>0.99938000345719502</v>
      </c>
      <c r="L19" t="s">
        <v>22</v>
      </c>
      <c r="M19">
        <v>0.383933523473034</v>
      </c>
      <c r="N19" t="s">
        <v>22</v>
      </c>
      <c r="O19">
        <v>0.254676925529846</v>
      </c>
      <c r="P19" t="s">
        <v>22</v>
      </c>
      <c r="Q19">
        <v>0.68406603599143101</v>
      </c>
      <c r="R19" t="s">
        <v>22</v>
      </c>
      <c r="S19">
        <v>0.102764077439049</v>
      </c>
      <c r="T19" t="s">
        <v>22</v>
      </c>
      <c r="U19">
        <v>0.93102478595332006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0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0.227712776452655</v>
      </c>
      <c r="D20" t="s">
        <v>22</v>
      </c>
      <c r="E20">
        <v>3.5431465340613998E-2</v>
      </c>
      <c r="F20" t="s">
        <v>23</v>
      </c>
      <c r="G20">
        <v>0.47332066374335002</v>
      </c>
      <c r="H20" t="s">
        <v>22</v>
      </c>
      <c r="I20">
        <v>0.91613927192422195</v>
      </c>
      <c r="J20" t="s">
        <v>22</v>
      </c>
      <c r="K20">
        <v>0.60074709475429899</v>
      </c>
      <c r="L20" t="s">
        <v>22</v>
      </c>
      <c r="M20">
        <v>5.5841944422762399E-2</v>
      </c>
      <c r="N20" t="s">
        <v>22</v>
      </c>
      <c r="O20">
        <v>0.56721538075565003</v>
      </c>
      <c r="P20" t="s">
        <v>22</v>
      </c>
      <c r="Q20">
        <v>0.30481903674195099</v>
      </c>
      <c r="R20" t="s">
        <v>22</v>
      </c>
      <c r="S20">
        <v>0.69258363042780602</v>
      </c>
      <c r="T20" t="s">
        <v>22</v>
      </c>
      <c r="U20">
        <v>0.73727566295050295</v>
      </c>
      <c r="V20" t="s">
        <v>22</v>
      </c>
      <c r="X20" t="str">
        <f t="shared" si="1"/>
        <v xml:space="preserve">  *        </v>
      </c>
      <c r="Y20" t="str">
        <f t="shared" si="2"/>
        <v>*</v>
      </c>
      <c r="Z20">
        <f t="shared" si="3"/>
        <v>1</v>
      </c>
      <c r="AA20" t="str">
        <f t="shared" si="4"/>
        <v xml:space="preserve">  #        </v>
      </c>
      <c r="AB20" t="str">
        <f t="shared" si="0"/>
        <v>•</v>
      </c>
      <c r="AC20" t="str">
        <f t="shared" si="5"/>
        <v xml:space="preserve">  |        </v>
      </c>
      <c r="AD20" t="str">
        <f t="shared" si="5"/>
        <v>|</v>
      </c>
    </row>
    <row r="21" spans="1:30" x14ac:dyDescent="0.25">
      <c r="A21">
        <v>21</v>
      </c>
      <c r="B21" t="s">
        <v>43</v>
      </c>
      <c r="C21">
        <v>0.19770483399142499</v>
      </c>
      <c r="D21" t="s">
        <v>22</v>
      </c>
      <c r="E21">
        <v>0.46607426476035502</v>
      </c>
      <c r="F21" t="s">
        <v>22</v>
      </c>
      <c r="G21">
        <v>0.57850745427840999</v>
      </c>
      <c r="H21" t="s">
        <v>22</v>
      </c>
      <c r="I21">
        <v>0.71172775093160001</v>
      </c>
      <c r="J21" t="s">
        <v>22</v>
      </c>
      <c r="K21">
        <v>0.57244284998361605</v>
      </c>
      <c r="L21" t="s">
        <v>22</v>
      </c>
      <c r="M21">
        <v>2.5551500028055701E-2</v>
      </c>
      <c r="N21" t="s">
        <v>23</v>
      </c>
      <c r="O21">
        <v>0.460703243079782</v>
      </c>
      <c r="P21" t="s">
        <v>22</v>
      </c>
      <c r="Q21">
        <v>0.38125589381389102</v>
      </c>
      <c r="R21" t="s">
        <v>22</v>
      </c>
      <c r="S21">
        <v>0.59501400559672002</v>
      </c>
      <c r="T21" t="s">
        <v>22</v>
      </c>
      <c r="U21">
        <v>1</v>
      </c>
      <c r="X21" t="str">
        <f t="shared" si="1"/>
        <v xml:space="preserve">      *   </v>
      </c>
      <c r="Y21" t="str">
        <f t="shared" si="2"/>
        <v>*</v>
      </c>
      <c r="Z21">
        <f t="shared" si="3"/>
        <v>1</v>
      </c>
      <c r="AA21" t="str">
        <f t="shared" si="4"/>
        <v xml:space="preserve">      #   </v>
      </c>
      <c r="AB21" t="str">
        <f t="shared" si="0"/>
        <v>•</v>
      </c>
      <c r="AC21" t="str">
        <f t="shared" si="5"/>
        <v xml:space="preserve">      |   </v>
      </c>
      <c r="AD21" t="str">
        <f t="shared" si="5"/>
        <v>|</v>
      </c>
    </row>
    <row r="22" spans="1:30" x14ac:dyDescent="0.25">
      <c r="A22">
        <v>22</v>
      </c>
      <c r="B22" t="s">
        <v>44</v>
      </c>
      <c r="C22">
        <v>0.68841155588705005</v>
      </c>
      <c r="D22" t="s">
        <v>22</v>
      </c>
      <c r="E22">
        <v>0.54079805478082499</v>
      </c>
      <c r="F22" t="s">
        <v>22</v>
      </c>
      <c r="G22">
        <v>0.97661657849669803</v>
      </c>
      <c r="H22" t="s">
        <v>22</v>
      </c>
      <c r="I22">
        <v>1.33511745144478E-4</v>
      </c>
      <c r="J22" t="s">
        <v>23</v>
      </c>
      <c r="K22">
        <v>5.5896044596262804E-3</v>
      </c>
      <c r="L22" t="s">
        <v>23</v>
      </c>
      <c r="M22">
        <v>0.82284774244260495</v>
      </c>
      <c r="N22" t="s">
        <v>22</v>
      </c>
      <c r="O22">
        <v>0.24322014368549</v>
      </c>
      <c r="P22" t="s">
        <v>22</v>
      </c>
      <c r="Q22">
        <v>0.36410405489034697</v>
      </c>
      <c r="R22" t="s">
        <v>22</v>
      </c>
      <c r="S22">
        <v>0.962174678560207</v>
      </c>
      <c r="T22" t="s">
        <v>22</v>
      </c>
      <c r="U22">
        <v>0.35055607599644101</v>
      </c>
      <c r="V22" t="s">
        <v>22</v>
      </c>
      <c r="X22" t="str">
        <f t="shared" si="1"/>
        <v xml:space="preserve">    * *     </v>
      </c>
      <c r="Y22" t="str">
        <f t="shared" si="2"/>
        <v>**</v>
      </c>
      <c r="Z22">
        <f t="shared" si="3"/>
        <v>2</v>
      </c>
      <c r="AA22" t="str">
        <f t="shared" si="4"/>
        <v xml:space="preserve">    # #     </v>
      </c>
      <c r="AB22" t="str">
        <f t="shared" si="0"/>
        <v>••</v>
      </c>
      <c r="AC22" t="str">
        <f t="shared" si="5"/>
        <v xml:space="preserve">    | |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0.96436739079289502</v>
      </c>
      <c r="D23" t="s">
        <v>22</v>
      </c>
      <c r="E23">
        <v>0.20348239093848899</v>
      </c>
      <c r="F23" t="s">
        <v>22</v>
      </c>
      <c r="G23">
        <v>0.51641768730048898</v>
      </c>
      <c r="H23" t="s">
        <v>22</v>
      </c>
      <c r="I23">
        <v>0.63722453432481596</v>
      </c>
      <c r="J23" t="s">
        <v>22</v>
      </c>
      <c r="K23">
        <v>0.72174239883539304</v>
      </c>
      <c r="L23" t="s">
        <v>22</v>
      </c>
      <c r="M23">
        <v>5.0351644432520297E-3</v>
      </c>
      <c r="N23" t="s">
        <v>23</v>
      </c>
      <c r="O23">
        <v>0.25839796510924801</v>
      </c>
      <c r="P23" t="s">
        <v>22</v>
      </c>
      <c r="Q23">
        <v>0.33076768293710901</v>
      </c>
      <c r="R23" t="s">
        <v>22</v>
      </c>
      <c r="S23">
        <v>0.181795157303483</v>
      </c>
      <c r="T23" t="s">
        <v>22</v>
      </c>
      <c r="U23">
        <v>0.197022530914195</v>
      </c>
      <c r="V23" t="s">
        <v>22</v>
      </c>
      <c r="X23" t="str">
        <f t="shared" si="1"/>
        <v xml:space="preserve">      *    </v>
      </c>
      <c r="Y23" t="str">
        <f t="shared" si="2"/>
        <v>*</v>
      </c>
      <c r="Z23">
        <f t="shared" si="3"/>
        <v>1</v>
      </c>
      <c r="AA23" t="str">
        <f t="shared" si="4"/>
        <v xml:space="preserve">      #    </v>
      </c>
      <c r="AB23" t="str">
        <f t="shared" si="0"/>
        <v>•</v>
      </c>
      <c r="AC23" t="str">
        <f t="shared" si="5"/>
        <v xml:space="preserve">      |    </v>
      </c>
      <c r="AD23" t="str">
        <f t="shared" si="5"/>
        <v>|</v>
      </c>
    </row>
    <row r="24" spans="1:30" x14ac:dyDescent="0.25">
      <c r="A24">
        <v>24</v>
      </c>
      <c r="B24" t="s">
        <v>46</v>
      </c>
      <c r="C24">
        <v>0.81809827846301097</v>
      </c>
      <c r="D24" t="s">
        <v>22</v>
      </c>
      <c r="E24">
        <v>5.0764092195219303E-2</v>
      </c>
      <c r="F24" t="s">
        <v>22</v>
      </c>
      <c r="G24">
        <v>0.951005145952173</v>
      </c>
      <c r="H24" t="s">
        <v>22</v>
      </c>
      <c r="I24">
        <v>5.3411858388391298E-2</v>
      </c>
      <c r="J24" t="s">
        <v>22</v>
      </c>
      <c r="K24">
        <v>0.355089252146155</v>
      </c>
      <c r="L24" t="s">
        <v>22</v>
      </c>
      <c r="M24">
        <v>0.104255321146234</v>
      </c>
      <c r="N24" t="s">
        <v>22</v>
      </c>
      <c r="O24">
        <v>0.46648100076165699</v>
      </c>
      <c r="P24" t="s">
        <v>22</v>
      </c>
      <c r="Q24">
        <v>0.24796467002508099</v>
      </c>
      <c r="R24" t="s">
        <v>22</v>
      </c>
      <c r="S24">
        <v>0.36507688271149502</v>
      </c>
      <c r="T24" t="s">
        <v>22</v>
      </c>
      <c r="U24">
        <v>0.73116241947775196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47</v>
      </c>
      <c r="C25">
        <v>0.71530565119988898</v>
      </c>
      <c r="D25" t="s">
        <v>22</v>
      </c>
      <c r="E25">
        <v>0.72876995531600897</v>
      </c>
      <c r="F25" t="s">
        <v>22</v>
      </c>
      <c r="G25">
        <v>0.88693976022515297</v>
      </c>
      <c r="H25" t="s">
        <v>22</v>
      </c>
      <c r="I25">
        <v>0.15682954794940299</v>
      </c>
      <c r="J25" t="s">
        <v>22</v>
      </c>
      <c r="K25">
        <v>0.86783115634319297</v>
      </c>
      <c r="L25" t="s">
        <v>22</v>
      </c>
      <c r="M25">
        <v>0.38429569486792697</v>
      </c>
      <c r="N25" t="s">
        <v>22</v>
      </c>
      <c r="O25">
        <v>0.12705644696530299</v>
      </c>
      <c r="P25" t="s">
        <v>22</v>
      </c>
      <c r="Q25">
        <v>0.27533224076559998</v>
      </c>
      <c r="R25" t="s">
        <v>22</v>
      </c>
      <c r="S25">
        <v>3.5332615454383301E-3</v>
      </c>
      <c r="T25" t="s">
        <v>23</v>
      </c>
      <c r="U25">
        <v>0.14860499926585399</v>
      </c>
      <c r="V25" t="s">
        <v>22</v>
      </c>
      <c r="X25" t="str">
        <f t="shared" si="1"/>
        <v xml:space="preserve">         * </v>
      </c>
      <c r="Y25" t="str">
        <f t="shared" si="2"/>
        <v>*</v>
      </c>
      <c r="Z25">
        <f t="shared" si="3"/>
        <v>1</v>
      </c>
      <c r="AA25" t="str">
        <f t="shared" si="4"/>
        <v xml:space="preserve">         # </v>
      </c>
      <c r="AB25" t="str">
        <f t="shared" si="0"/>
        <v>•</v>
      </c>
      <c r="AC25" t="str">
        <f t="shared" si="5"/>
        <v xml:space="preserve">         |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0.15091984552005999</v>
      </c>
      <c r="D26" t="s">
        <v>22</v>
      </c>
      <c r="E26">
        <v>0.58944318807992602</v>
      </c>
      <c r="F26" t="s">
        <v>22</v>
      </c>
      <c r="G26">
        <v>0.39615161112856101</v>
      </c>
      <c r="H26" t="s">
        <v>22</v>
      </c>
      <c r="I26">
        <v>4.6339122810840999E-4</v>
      </c>
      <c r="J26" t="s">
        <v>23</v>
      </c>
      <c r="K26">
        <v>0.61273002366243801</v>
      </c>
      <c r="L26" t="s">
        <v>22</v>
      </c>
      <c r="M26">
        <v>5.68605576224143E-2</v>
      </c>
      <c r="N26" t="s">
        <v>22</v>
      </c>
      <c r="O26">
        <v>0.15277221968152299</v>
      </c>
      <c r="P26" t="s">
        <v>22</v>
      </c>
      <c r="Q26">
        <v>0.83156824506781701</v>
      </c>
      <c r="R26" t="s">
        <v>22</v>
      </c>
      <c r="S26">
        <v>0.310761441495705</v>
      </c>
      <c r="T26" t="s">
        <v>22</v>
      </c>
      <c r="U26">
        <v>0.47861114238458102</v>
      </c>
      <c r="V26" t="s">
        <v>22</v>
      </c>
      <c r="X26" t="str">
        <f t="shared" si="1"/>
        <v xml:space="preserve">    *      </v>
      </c>
      <c r="Y26" t="str">
        <f t="shared" si="2"/>
        <v>*</v>
      </c>
      <c r="Z26">
        <f t="shared" si="3"/>
        <v>1</v>
      </c>
      <c r="AA26" t="str">
        <f t="shared" si="4"/>
        <v xml:space="preserve">    #      </v>
      </c>
      <c r="AB26" t="str">
        <f t="shared" si="0"/>
        <v>•</v>
      </c>
      <c r="AC26" t="str">
        <f t="shared" si="5"/>
        <v xml:space="preserve">    |      </v>
      </c>
      <c r="AD26" t="str">
        <f t="shared" si="5"/>
        <v>|</v>
      </c>
    </row>
    <row r="27" spans="1:30" x14ac:dyDescent="0.25">
      <c r="A27">
        <v>27</v>
      </c>
      <c r="B27" t="s">
        <v>49</v>
      </c>
      <c r="C27">
        <v>0.464836663687482</v>
      </c>
      <c r="D27" t="s">
        <v>22</v>
      </c>
      <c r="E27">
        <v>5.4754526474612299E-2</v>
      </c>
      <c r="F27" t="s">
        <v>22</v>
      </c>
      <c r="G27">
        <v>0.44426069975890498</v>
      </c>
      <c r="H27" t="s">
        <v>22</v>
      </c>
      <c r="I27">
        <v>1.14646595861665E-3</v>
      </c>
      <c r="J27" t="s">
        <v>23</v>
      </c>
      <c r="K27">
        <v>0.95619910252979301</v>
      </c>
      <c r="L27" t="s">
        <v>22</v>
      </c>
      <c r="M27">
        <v>0.18081820410141</v>
      </c>
      <c r="N27" t="s">
        <v>22</v>
      </c>
      <c r="O27">
        <v>0.86974321934588705</v>
      </c>
      <c r="P27" t="s">
        <v>22</v>
      </c>
      <c r="Q27">
        <v>0.91205969510964502</v>
      </c>
      <c r="R27" t="s">
        <v>22</v>
      </c>
      <c r="S27">
        <v>0.39954494559245102</v>
      </c>
      <c r="T27" t="s">
        <v>22</v>
      </c>
      <c r="U27">
        <v>0.51494904976197298</v>
      </c>
      <c r="V27" t="s">
        <v>22</v>
      </c>
      <c r="X27" t="str">
        <f t="shared" si="1"/>
        <v xml:space="preserve">    *      </v>
      </c>
      <c r="Y27" t="str">
        <f t="shared" si="2"/>
        <v>*</v>
      </c>
      <c r="Z27">
        <f t="shared" si="3"/>
        <v>1</v>
      </c>
      <c r="AA27" t="str">
        <f t="shared" si="4"/>
        <v xml:space="preserve">    #      </v>
      </c>
      <c r="AB27" t="str">
        <f t="shared" si="0"/>
        <v>•</v>
      </c>
      <c r="AC27" t="str">
        <f t="shared" si="5"/>
        <v xml:space="preserve">    |      </v>
      </c>
      <c r="AD27" t="str">
        <f t="shared" si="5"/>
        <v>|</v>
      </c>
    </row>
    <row r="28" spans="1:30" x14ac:dyDescent="0.25">
      <c r="A28">
        <v>28</v>
      </c>
      <c r="B28" t="s">
        <v>50</v>
      </c>
      <c r="C28">
        <v>0.42408091456920999</v>
      </c>
      <c r="D28" t="s">
        <v>22</v>
      </c>
      <c r="E28">
        <v>0.15665352293948301</v>
      </c>
      <c r="F28" t="s">
        <v>22</v>
      </c>
      <c r="G28">
        <v>0.44834614429219299</v>
      </c>
      <c r="H28" t="s">
        <v>22</v>
      </c>
      <c r="I28">
        <v>8.75409766850343E-2</v>
      </c>
      <c r="J28" t="s">
        <v>22</v>
      </c>
      <c r="K28">
        <v>5.8911903354942098E-3</v>
      </c>
      <c r="L28" t="s">
        <v>23</v>
      </c>
      <c r="M28">
        <v>0.43361814258446202</v>
      </c>
      <c r="N28" t="s">
        <v>22</v>
      </c>
      <c r="O28">
        <v>0.19075492198659699</v>
      </c>
      <c r="P28" t="s">
        <v>22</v>
      </c>
      <c r="Q28">
        <v>0.85663715647675098</v>
      </c>
      <c r="R28" t="s">
        <v>22</v>
      </c>
      <c r="S28">
        <v>0.972209300689033</v>
      </c>
      <c r="T28" t="s">
        <v>22</v>
      </c>
      <c r="U28">
        <v>0.38640248320249898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0"/>
        <v>•</v>
      </c>
      <c r="AC28" t="str">
        <f t="shared" si="5"/>
        <v xml:space="preserve">     |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0.42840373997956499</v>
      </c>
      <c r="D29" t="s">
        <v>22</v>
      </c>
      <c r="E29">
        <v>4.2617472062176399E-2</v>
      </c>
      <c r="F29" t="s">
        <v>23</v>
      </c>
      <c r="G29">
        <v>0.487806693540696</v>
      </c>
      <c r="H29" t="s">
        <v>22</v>
      </c>
      <c r="I29">
        <v>0.185443235714953</v>
      </c>
      <c r="J29" t="s">
        <v>22</v>
      </c>
      <c r="K29">
        <v>1.6825498050163899E-2</v>
      </c>
      <c r="L29" t="s">
        <v>23</v>
      </c>
      <c r="M29">
        <v>0.319140910132448</v>
      </c>
      <c r="N29" t="s">
        <v>22</v>
      </c>
      <c r="O29">
        <v>0.16146086973941501</v>
      </c>
      <c r="P29" t="s">
        <v>22</v>
      </c>
      <c r="Q29">
        <v>0.92161681346963797</v>
      </c>
      <c r="R29" t="s">
        <v>22</v>
      </c>
      <c r="S29">
        <v>0.18335585786880801</v>
      </c>
      <c r="T29" t="s">
        <v>22</v>
      </c>
      <c r="U29">
        <v>0.43607205540275001</v>
      </c>
      <c r="V29" t="s">
        <v>22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0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0.39411716694586901</v>
      </c>
      <c r="D30" t="s">
        <v>22</v>
      </c>
      <c r="E30">
        <v>0.764836470371687</v>
      </c>
      <c r="F30" t="s">
        <v>22</v>
      </c>
      <c r="G30">
        <v>0.54237554315029102</v>
      </c>
      <c r="H30" t="s">
        <v>22</v>
      </c>
      <c r="I30">
        <v>0.13586049705057801</v>
      </c>
      <c r="J30" t="s">
        <v>22</v>
      </c>
      <c r="K30">
        <v>0.22081015030995199</v>
      </c>
      <c r="L30" t="s">
        <v>22</v>
      </c>
      <c r="M30">
        <v>0.62061965085697202</v>
      </c>
      <c r="N30" t="s">
        <v>22</v>
      </c>
      <c r="O30">
        <v>0.74599572953573001</v>
      </c>
      <c r="P30" t="s">
        <v>22</v>
      </c>
      <c r="Q30">
        <v>0.230729443467627</v>
      </c>
      <c r="R30" t="s">
        <v>22</v>
      </c>
      <c r="S30">
        <v>0.72238873459395003</v>
      </c>
      <c r="T30" t="s">
        <v>22</v>
      </c>
      <c r="U30">
        <v>0.40758506002077499</v>
      </c>
      <c r="V30" t="s">
        <v>22</v>
      </c>
      <c r="X30" t="str">
        <f t="shared" si="1"/>
        <v xml:space="preserve"> 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 </v>
      </c>
      <c r="AB30" t="str">
        <f t="shared" si="0"/>
        <v/>
      </c>
      <c r="AC30" t="str">
        <f t="shared" si="5"/>
        <v xml:space="preserve">          </v>
      </c>
      <c r="AD30" t="str">
        <f t="shared" si="5"/>
        <v/>
      </c>
    </row>
    <row r="31" spans="1:30" x14ac:dyDescent="0.25">
      <c r="A31">
        <v>31</v>
      </c>
      <c r="B31" t="s">
        <v>53</v>
      </c>
      <c r="C31">
        <v>0.48983471366555797</v>
      </c>
      <c r="D31" t="s">
        <v>22</v>
      </c>
      <c r="E31">
        <v>0.49996396662724002</v>
      </c>
      <c r="F31" t="s">
        <v>22</v>
      </c>
      <c r="G31">
        <v>0.41594668148982999</v>
      </c>
      <c r="H31" t="s">
        <v>22</v>
      </c>
      <c r="I31">
        <v>0.158469843366499</v>
      </c>
      <c r="J31" t="s">
        <v>22</v>
      </c>
      <c r="K31">
        <v>4.7799286350894102E-2</v>
      </c>
      <c r="L31" t="s">
        <v>23</v>
      </c>
      <c r="M31">
        <v>0.13039707438280701</v>
      </c>
      <c r="N31" t="s">
        <v>22</v>
      </c>
      <c r="O31">
        <v>0.92945457101187301</v>
      </c>
      <c r="P31" t="s">
        <v>22</v>
      </c>
      <c r="Q31">
        <v>0.510130447501148</v>
      </c>
      <c r="R31" t="s">
        <v>22</v>
      </c>
      <c r="S31">
        <v>0.33289292693421901</v>
      </c>
      <c r="T31" t="s">
        <v>22</v>
      </c>
      <c r="U31">
        <v>0.31817436746572397</v>
      </c>
      <c r="V31" t="s">
        <v>22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0"/>
        <v>•</v>
      </c>
      <c r="AC31" t="str">
        <f t="shared" si="5"/>
        <v xml:space="preserve">     |     </v>
      </c>
      <c r="AD31" t="str">
        <f t="shared" si="5"/>
        <v>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0.28822068539326401</v>
      </c>
      <c r="D2" t="s">
        <v>22</v>
      </c>
      <c r="E2">
        <v>0.22370582819007601</v>
      </c>
      <c r="F2" t="s">
        <v>22</v>
      </c>
      <c r="G2">
        <v>0.74948228076361101</v>
      </c>
      <c r="H2" t="s">
        <v>22</v>
      </c>
      <c r="I2">
        <v>7.2651550289801095E-4</v>
      </c>
      <c r="J2" t="s">
        <v>23</v>
      </c>
      <c r="K2">
        <v>0.90980124781628102</v>
      </c>
      <c r="L2" t="s">
        <v>22</v>
      </c>
      <c r="M2">
        <v>0.67629366643371402</v>
      </c>
      <c r="N2" t="s">
        <v>22</v>
      </c>
      <c r="O2">
        <v>6.51148284126562E-2</v>
      </c>
      <c r="P2" t="s">
        <v>22</v>
      </c>
      <c r="Q2">
        <v>0.89030504749195205</v>
      </c>
      <c r="R2" t="s">
        <v>22</v>
      </c>
      <c r="S2">
        <v>0.243844151829405</v>
      </c>
      <c r="T2" t="s">
        <v>22</v>
      </c>
      <c r="U2">
        <v>0.28358838319769097</v>
      </c>
      <c r="V2" t="s">
        <v>22</v>
      </c>
    </row>
    <row r="3" spans="1:22" x14ac:dyDescent="0.25">
      <c r="A3">
        <v>3</v>
      </c>
      <c r="B3" t="s">
        <v>24</v>
      </c>
      <c r="C3">
        <v>0.47774281528363</v>
      </c>
      <c r="D3" t="s">
        <v>22</v>
      </c>
      <c r="E3">
        <v>0.17419747288531101</v>
      </c>
      <c r="F3" t="s">
        <v>22</v>
      </c>
      <c r="G3">
        <v>0.59627342402620498</v>
      </c>
      <c r="H3" t="s">
        <v>22</v>
      </c>
      <c r="I3">
        <v>2.6449839669268399E-3</v>
      </c>
      <c r="J3" t="s">
        <v>23</v>
      </c>
      <c r="K3">
        <v>0.93722530735128795</v>
      </c>
      <c r="L3" t="s">
        <v>22</v>
      </c>
      <c r="M3">
        <v>0.54466226459473299</v>
      </c>
      <c r="N3" t="s">
        <v>22</v>
      </c>
      <c r="O3">
        <v>1.36294027035918E-2</v>
      </c>
      <c r="P3" t="s">
        <v>23</v>
      </c>
      <c r="Q3">
        <v>0.96249967974362005</v>
      </c>
      <c r="R3" t="s">
        <v>22</v>
      </c>
      <c r="S3">
        <v>0.94770671074818003</v>
      </c>
      <c r="T3" t="s">
        <v>22</v>
      </c>
      <c r="U3">
        <v>0.96811847327592804</v>
      </c>
      <c r="V3" t="s">
        <v>22</v>
      </c>
    </row>
    <row r="4" spans="1:22" x14ac:dyDescent="0.25">
      <c r="A4">
        <v>4</v>
      </c>
      <c r="B4" t="s">
        <v>25</v>
      </c>
      <c r="C4">
        <v>2.9004613361522501E-2</v>
      </c>
      <c r="D4" t="s">
        <v>23</v>
      </c>
      <c r="E4">
        <v>0.49916128911979102</v>
      </c>
      <c r="F4" t="s">
        <v>22</v>
      </c>
      <c r="G4">
        <v>0.40098399022748898</v>
      </c>
      <c r="H4" t="s">
        <v>22</v>
      </c>
      <c r="I4">
        <v>1.9829115348219501E-3</v>
      </c>
      <c r="J4" t="s">
        <v>23</v>
      </c>
      <c r="K4">
        <v>0.942124125546414</v>
      </c>
      <c r="L4" t="s">
        <v>22</v>
      </c>
      <c r="M4">
        <v>2.5255517679926402E-2</v>
      </c>
      <c r="N4" t="s">
        <v>23</v>
      </c>
      <c r="O4">
        <v>2.0946963861855499E-2</v>
      </c>
      <c r="P4" t="s">
        <v>23</v>
      </c>
      <c r="Q4">
        <v>0.88121348211411399</v>
      </c>
      <c r="R4" t="s">
        <v>22</v>
      </c>
      <c r="S4">
        <v>0.103595448422426</v>
      </c>
      <c r="T4" t="s">
        <v>22</v>
      </c>
      <c r="U4">
        <v>1.03836723890284E-2</v>
      </c>
      <c r="V4" t="s">
        <v>23</v>
      </c>
    </row>
    <row r="5" spans="1:22" x14ac:dyDescent="0.25">
      <c r="A5">
        <v>5</v>
      </c>
      <c r="B5" t="s">
        <v>26</v>
      </c>
      <c r="C5">
        <v>2.5352948022875E-4</v>
      </c>
      <c r="D5" t="s">
        <v>23</v>
      </c>
      <c r="E5">
        <v>0.91742597888780197</v>
      </c>
      <c r="F5" t="s">
        <v>22</v>
      </c>
      <c r="G5">
        <v>0.70125866742026699</v>
      </c>
      <c r="H5" t="s">
        <v>22</v>
      </c>
      <c r="I5" s="1">
        <v>8.9226816395815604E-5</v>
      </c>
      <c r="J5" t="s">
        <v>23</v>
      </c>
      <c r="K5">
        <v>0.49421532141274799</v>
      </c>
      <c r="L5" t="s">
        <v>22</v>
      </c>
      <c r="M5">
        <v>4.3325444113903301E-2</v>
      </c>
      <c r="N5" t="s">
        <v>23</v>
      </c>
      <c r="O5">
        <v>0.60311035345781305</v>
      </c>
      <c r="P5" t="s">
        <v>22</v>
      </c>
      <c r="Q5">
        <v>0.51840652846309498</v>
      </c>
      <c r="R5" t="s">
        <v>22</v>
      </c>
      <c r="S5">
        <v>0.41334646122954999</v>
      </c>
      <c r="T5" t="s">
        <v>22</v>
      </c>
      <c r="U5">
        <v>0.93362844700794101</v>
      </c>
      <c r="V5" t="s">
        <v>22</v>
      </c>
    </row>
    <row r="6" spans="1:22" x14ac:dyDescent="0.25">
      <c r="A6">
        <v>6</v>
      </c>
      <c r="B6" t="s">
        <v>27</v>
      </c>
      <c r="C6">
        <v>0.46805411845063699</v>
      </c>
      <c r="D6" t="s">
        <v>22</v>
      </c>
      <c r="E6">
        <v>0.14602159068173501</v>
      </c>
      <c r="F6" t="s">
        <v>22</v>
      </c>
      <c r="G6">
        <v>0.75580885027577305</v>
      </c>
      <c r="H6" t="s">
        <v>22</v>
      </c>
      <c r="I6">
        <v>0.17878906360735</v>
      </c>
      <c r="J6" t="s">
        <v>22</v>
      </c>
      <c r="K6">
        <v>0.115275816646525</v>
      </c>
      <c r="L6" t="s">
        <v>22</v>
      </c>
      <c r="M6">
        <v>1</v>
      </c>
      <c r="N6">
        <v>0</v>
      </c>
      <c r="O6">
        <v>1.6987455110004102E-2</v>
      </c>
      <c r="P6" t="s">
        <v>23</v>
      </c>
      <c r="Q6">
        <v>0.23353758177738701</v>
      </c>
      <c r="R6" t="s">
        <v>22</v>
      </c>
      <c r="S6">
        <v>9.3896523952875593E-2</v>
      </c>
      <c r="T6" t="s">
        <v>22</v>
      </c>
      <c r="U6">
        <v>0.83687847783192004</v>
      </c>
      <c r="V6" t="s">
        <v>22</v>
      </c>
    </row>
    <row r="7" spans="1:22" x14ac:dyDescent="0.25">
      <c r="A7">
        <v>7</v>
      </c>
      <c r="B7" t="s">
        <v>28</v>
      </c>
      <c r="C7">
        <v>6.7364471767413101E-2</v>
      </c>
      <c r="D7" t="s">
        <v>22</v>
      </c>
      <c r="E7">
        <v>0.891250932398999</v>
      </c>
      <c r="F7" t="s">
        <v>22</v>
      </c>
      <c r="G7">
        <v>0.81841095277920695</v>
      </c>
      <c r="H7" t="s">
        <v>22</v>
      </c>
      <c r="I7">
        <v>0.111100985465868</v>
      </c>
      <c r="J7" t="s">
        <v>22</v>
      </c>
      <c r="K7">
        <v>0.664057921077014</v>
      </c>
      <c r="L7" t="s">
        <v>22</v>
      </c>
      <c r="M7">
        <v>0.76968065993941004</v>
      </c>
      <c r="N7" t="s">
        <v>22</v>
      </c>
      <c r="O7">
        <v>3.4096912483157799E-2</v>
      </c>
      <c r="P7" t="s">
        <v>23</v>
      </c>
      <c r="Q7">
        <v>0.32587571829549999</v>
      </c>
      <c r="R7" t="s">
        <v>22</v>
      </c>
      <c r="S7">
        <v>0.650380387603951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29</v>
      </c>
      <c r="C8">
        <v>0.90587590009032004</v>
      </c>
      <c r="D8" t="s">
        <v>22</v>
      </c>
      <c r="E8">
        <v>0.16614039862893601</v>
      </c>
      <c r="F8" t="s">
        <v>22</v>
      </c>
      <c r="G8">
        <v>1</v>
      </c>
      <c r="H8" t="s">
        <v>30</v>
      </c>
      <c r="I8">
        <v>2.6627253085683899E-3</v>
      </c>
      <c r="J8" t="s">
        <v>23</v>
      </c>
      <c r="K8">
        <v>0.62594464647483605</v>
      </c>
      <c r="L8" t="s">
        <v>22</v>
      </c>
      <c r="M8">
        <v>5.4387132461600797E-2</v>
      </c>
      <c r="N8" t="s">
        <v>22</v>
      </c>
      <c r="O8">
        <v>0.63183189698775799</v>
      </c>
      <c r="P8" t="s">
        <v>22</v>
      </c>
      <c r="Q8">
        <v>0.66075789835950005</v>
      </c>
      <c r="R8" t="s">
        <v>22</v>
      </c>
      <c r="S8">
        <v>0.783122352089339</v>
      </c>
      <c r="T8" t="s">
        <v>22</v>
      </c>
      <c r="U8">
        <v>0.60153792370025905</v>
      </c>
      <c r="V8" t="s">
        <v>22</v>
      </c>
    </row>
    <row r="9" spans="1:22" x14ac:dyDescent="0.25">
      <c r="A9">
        <v>9</v>
      </c>
      <c r="B9" t="s">
        <v>31</v>
      </c>
      <c r="C9">
        <v>0.18430840825782199</v>
      </c>
      <c r="D9" t="s">
        <v>22</v>
      </c>
      <c r="E9">
        <v>0.33789389435551098</v>
      </c>
      <c r="F9" t="s">
        <v>22</v>
      </c>
      <c r="G9">
        <v>0.79713859673318799</v>
      </c>
      <c r="H9" t="s">
        <v>22</v>
      </c>
      <c r="I9">
        <v>0.11053442939844001</v>
      </c>
      <c r="J9" t="s">
        <v>22</v>
      </c>
      <c r="K9">
        <v>0.54272163812419905</v>
      </c>
      <c r="L9" t="s">
        <v>22</v>
      </c>
      <c r="M9">
        <v>2.0788310893058898E-2</v>
      </c>
      <c r="N9" t="s">
        <v>23</v>
      </c>
      <c r="O9">
        <v>2.3825811349579101E-2</v>
      </c>
      <c r="P9" t="s">
        <v>23</v>
      </c>
      <c r="Q9">
        <v>0.54131338286948705</v>
      </c>
      <c r="R9" t="s">
        <v>22</v>
      </c>
      <c r="S9">
        <v>0.18446846672341</v>
      </c>
      <c r="T9" t="s">
        <v>22</v>
      </c>
      <c r="U9">
        <v>0.319326989371364</v>
      </c>
      <c r="V9" t="s">
        <v>22</v>
      </c>
    </row>
    <row r="10" spans="1:22" x14ac:dyDescent="0.25">
      <c r="A10">
        <v>10</v>
      </c>
      <c r="B10" t="s">
        <v>32</v>
      </c>
      <c r="C10" s="1">
        <v>7.1634811606429401E-5</v>
      </c>
      <c r="D10" t="s">
        <v>23</v>
      </c>
      <c r="E10">
        <v>0.27294273217507498</v>
      </c>
      <c r="F10" t="s">
        <v>22</v>
      </c>
      <c r="G10">
        <v>0.77776578793496598</v>
      </c>
      <c r="H10" t="s">
        <v>22</v>
      </c>
      <c r="I10">
        <v>3.1689986155424003E-2</v>
      </c>
      <c r="J10" t="s">
        <v>23</v>
      </c>
      <c r="K10">
        <v>0.84034744582343301</v>
      </c>
      <c r="L10" t="s">
        <v>22</v>
      </c>
      <c r="M10">
        <v>0.80122035226304</v>
      </c>
      <c r="N10" t="s">
        <v>22</v>
      </c>
      <c r="O10">
        <v>0.13269458252823699</v>
      </c>
      <c r="P10" t="s">
        <v>22</v>
      </c>
      <c r="Q10">
        <v>0.841527835882112</v>
      </c>
      <c r="R10" t="s">
        <v>22</v>
      </c>
      <c r="S10">
        <v>0.508502059142112</v>
      </c>
      <c r="T10" t="s">
        <v>22</v>
      </c>
      <c r="U10">
        <v>0.71894075884736397</v>
      </c>
      <c r="V10" t="s">
        <v>22</v>
      </c>
    </row>
    <row r="11" spans="1:22" x14ac:dyDescent="0.25">
      <c r="A11">
        <v>11</v>
      </c>
      <c r="B11" t="s">
        <v>33</v>
      </c>
      <c r="C11">
        <v>3.4835350716012599E-4</v>
      </c>
      <c r="D11" t="s">
        <v>23</v>
      </c>
      <c r="E11">
        <v>0.14438355263771699</v>
      </c>
      <c r="F11" t="s">
        <v>22</v>
      </c>
      <c r="G11">
        <v>0.98908468743966005</v>
      </c>
      <c r="H11" t="s">
        <v>22</v>
      </c>
      <c r="I11">
        <v>1.09059550801968E-4</v>
      </c>
      <c r="J11" t="s">
        <v>23</v>
      </c>
      <c r="K11">
        <v>0.97538314200624499</v>
      </c>
      <c r="L11" t="s">
        <v>22</v>
      </c>
      <c r="M11">
        <v>7.9788452148746594E-2</v>
      </c>
      <c r="N11" t="s">
        <v>22</v>
      </c>
      <c r="O11">
        <v>6.7492205246739004E-2</v>
      </c>
      <c r="P11" t="s">
        <v>22</v>
      </c>
      <c r="Q11">
        <v>0.80460975868240603</v>
      </c>
      <c r="R11" t="s">
        <v>22</v>
      </c>
      <c r="S11">
        <v>0.23199691167792499</v>
      </c>
      <c r="T11" t="s">
        <v>22</v>
      </c>
      <c r="U11">
        <v>0.230086575793502</v>
      </c>
      <c r="V11" t="s">
        <v>22</v>
      </c>
    </row>
    <row r="12" spans="1:22" x14ac:dyDescent="0.25">
      <c r="A12">
        <v>12</v>
      </c>
      <c r="B12" t="s">
        <v>34</v>
      </c>
      <c r="C12" s="1">
        <v>2.9700646299129601E-5</v>
      </c>
      <c r="D12" t="s">
        <v>23</v>
      </c>
      <c r="E12">
        <v>9.3984723023013796E-4</v>
      </c>
      <c r="F12" t="s">
        <v>23</v>
      </c>
      <c r="G12">
        <v>0.45287140498610701</v>
      </c>
      <c r="H12" t="s">
        <v>22</v>
      </c>
      <c r="I12">
        <v>0.25060975002410002</v>
      </c>
      <c r="J12" t="s">
        <v>22</v>
      </c>
      <c r="K12">
        <v>1.46199452757391E-2</v>
      </c>
      <c r="L12" t="s">
        <v>23</v>
      </c>
      <c r="M12">
        <v>0.86199793164876404</v>
      </c>
      <c r="N12" t="s">
        <v>22</v>
      </c>
      <c r="O12">
        <v>0.89452513400570499</v>
      </c>
      <c r="P12" t="s">
        <v>22</v>
      </c>
      <c r="Q12">
        <v>1</v>
      </c>
      <c r="R12" t="s">
        <v>30</v>
      </c>
      <c r="S12">
        <v>0.109117413912744</v>
      </c>
      <c r="T12" t="s">
        <v>22</v>
      </c>
      <c r="U12">
        <v>0.59233631429128997</v>
      </c>
      <c r="V12" t="s">
        <v>22</v>
      </c>
    </row>
    <row r="13" spans="1:22" x14ac:dyDescent="0.25">
      <c r="A13">
        <v>13</v>
      </c>
      <c r="B13" t="s">
        <v>35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0.96663720335499104</v>
      </c>
      <c r="L13" t="s">
        <v>22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0.34062553128073397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36</v>
      </c>
      <c r="C14">
        <v>1.6719968236481599E-3</v>
      </c>
      <c r="D14" t="s">
        <v>23</v>
      </c>
      <c r="E14">
        <v>0.1379112131463</v>
      </c>
      <c r="F14" t="s">
        <v>22</v>
      </c>
      <c r="G14">
        <v>0.38152489450895299</v>
      </c>
      <c r="H14" t="s">
        <v>22</v>
      </c>
      <c r="I14">
        <v>0.27527322546046201</v>
      </c>
      <c r="J14" t="s">
        <v>22</v>
      </c>
      <c r="K14">
        <v>0.140164893936506</v>
      </c>
      <c r="L14" t="s">
        <v>22</v>
      </c>
      <c r="M14">
        <v>0.442742730989304</v>
      </c>
      <c r="N14" t="s">
        <v>22</v>
      </c>
      <c r="O14">
        <v>0.415384395692176</v>
      </c>
      <c r="P14" t="s">
        <v>22</v>
      </c>
      <c r="Q14">
        <v>0.93650267346635496</v>
      </c>
      <c r="R14" t="s">
        <v>22</v>
      </c>
      <c r="S14">
        <v>3.3972743156214902E-2</v>
      </c>
      <c r="T14" t="s">
        <v>23</v>
      </c>
      <c r="U14">
        <v>0.40907126677732603</v>
      </c>
      <c r="V14" t="s">
        <v>22</v>
      </c>
    </row>
    <row r="15" spans="1:22" x14ac:dyDescent="0.25">
      <c r="A15">
        <v>15</v>
      </c>
      <c r="B15" t="s">
        <v>37</v>
      </c>
      <c r="C15" s="1">
        <v>9.2521633433385995E-6</v>
      </c>
      <c r="D15" t="s">
        <v>23</v>
      </c>
      <c r="E15">
        <v>0.115718073649289</v>
      </c>
      <c r="F15" t="s">
        <v>22</v>
      </c>
      <c r="G15">
        <v>0.764062346263924</v>
      </c>
      <c r="H15" t="s">
        <v>22</v>
      </c>
      <c r="I15">
        <v>0.26647089226062998</v>
      </c>
      <c r="J15" t="s">
        <v>22</v>
      </c>
      <c r="K15">
        <v>0.334632663544908</v>
      </c>
      <c r="L15" t="s">
        <v>22</v>
      </c>
      <c r="M15">
        <v>0.14834419479397601</v>
      </c>
      <c r="N15" t="s">
        <v>22</v>
      </c>
      <c r="O15">
        <v>0.812004532361152</v>
      </c>
      <c r="P15" t="s">
        <v>22</v>
      </c>
      <c r="Q15">
        <v>0.44123760607746398</v>
      </c>
      <c r="R15" t="s">
        <v>22</v>
      </c>
      <c r="S15">
        <v>8.4939560187030805E-2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38</v>
      </c>
      <c r="C16">
        <v>0.85596537390772398</v>
      </c>
      <c r="D16" t="s">
        <v>22</v>
      </c>
      <c r="E16">
        <v>1</v>
      </c>
      <c r="F16">
        <v>0</v>
      </c>
      <c r="G16">
        <v>0.48735913111497298</v>
      </c>
      <c r="H16" t="s">
        <v>22</v>
      </c>
      <c r="I16">
        <v>1</v>
      </c>
      <c r="J16">
        <v>0</v>
      </c>
      <c r="K16">
        <v>5.2345508700001903E-2</v>
      </c>
      <c r="L16" t="s">
        <v>22</v>
      </c>
      <c r="M16">
        <v>0.44747863685033501</v>
      </c>
      <c r="N16" t="s">
        <v>22</v>
      </c>
      <c r="O16">
        <v>1.6678856180506098E-2</v>
      </c>
      <c r="P16" t="s">
        <v>23</v>
      </c>
      <c r="Q16">
        <v>0.253048910173783</v>
      </c>
      <c r="R16" t="s">
        <v>22</v>
      </c>
      <c r="S16">
        <v>3.6114585635152602E-3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39</v>
      </c>
      <c r="C17">
        <v>0.47862594521368101</v>
      </c>
      <c r="D17" t="s">
        <v>22</v>
      </c>
      <c r="E17">
        <v>8.2816965227694106E-2</v>
      </c>
      <c r="F17" t="s">
        <v>22</v>
      </c>
      <c r="G17">
        <v>0.33409515492563302</v>
      </c>
      <c r="H17" t="s">
        <v>22</v>
      </c>
      <c r="I17">
        <v>0.26844925927533098</v>
      </c>
      <c r="J17" t="s">
        <v>22</v>
      </c>
      <c r="K17">
        <v>0.29274495769180803</v>
      </c>
      <c r="L17" t="s">
        <v>22</v>
      </c>
      <c r="M17">
        <v>0.235613408012077</v>
      </c>
      <c r="N17" t="s">
        <v>22</v>
      </c>
      <c r="O17">
        <v>8.9834404822368309E-3</v>
      </c>
      <c r="P17" t="s">
        <v>23</v>
      </c>
      <c r="Q17">
        <v>0.93117591775288</v>
      </c>
      <c r="R17" t="s">
        <v>22</v>
      </c>
      <c r="S17">
        <v>5.4030615411765202E-2</v>
      </c>
      <c r="T17" t="s">
        <v>22</v>
      </c>
      <c r="U17">
        <v>0.418121359764559</v>
      </c>
      <c r="V17" t="s">
        <v>22</v>
      </c>
    </row>
    <row r="18" spans="1:22" x14ac:dyDescent="0.25">
      <c r="A18">
        <v>18</v>
      </c>
      <c r="B18" t="s">
        <v>40</v>
      </c>
      <c r="C18">
        <v>0.39801671419305201</v>
      </c>
      <c r="D18" t="s">
        <v>22</v>
      </c>
      <c r="E18">
        <v>1</v>
      </c>
      <c r="F18">
        <v>0</v>
      </c>
      <c r="G18">
        <v>0.48464730112894</v>
      </c>
      <c r="H18" t="s">
        <v>22</v>
      </c>
      <c r="I18">
        <v>0.63785915466510401</v>
      </c>
      <c r="J18" t="s">
        <v>22</v>
      </c>
      <c r="K18">
        <v>0.107335563493658</v>
      </c>
      <c r="L18" t="s">
        <v>22</v>
      </c>
      <c r="M18">
        <v>3.30200912567312E-2</v>
      </c>
      <c r="N18" t="s">
        <v>23</v>
      </c>
      <c r="O18">
        <v>0.23751667470160201</v>
      </c>
      <c r="P18" t="s">
        <v>22</v>
      </c>
      <c r="Q18">
        <v>0.23353758177738701</v>
      </c>
      <c r="R18" t="s">
        <v>22</v>
      </c>
      <c r="S18">
        <v>0.113784321087035</v>
      </c>
      <c r="T18" t="s">
        <v>22</v>
      </c>
      <c r="U18">
        <v>0.77767755288625295</v>
      </c>
      <c r="V18" t="s">
        <v>22</v>
      </c>
    </row>
    <row r="19" spans="1:22" x14ac:dyDescent="0.25">
      <c r="A19">
        <v>19</v>
      </c>
      <c r="B19" t="s">
        <v>41</v>
      </c>
      <c r="C19">
        <v>0.48937087778134902</v>
      </c>
      <c r="D19" t="s">
        <v>22</v>
      </c>
      <c r="E19">
        <v>0.34439040195026399</v>
      </c>
      <c r="F19" t="s">
        <v>22</v>
      </c>
      <c r="G19">
        <v>0.47946799914121802</v>
      </c>
      <c r="H19" t="s">
        <v>22</v>
      </c>
      <c r="I19">
        <v>3.4080210641892301E-4</v>
      </c>
      <c r="J19" t="s">
        <v>23</v>
      </c>
      <c r="K19">
        <v>0.99938000345719502</v>
      </c>
      <c r="L19" t="s">
        <v>22</v>
      </c>
      <c r="M19">
        <v>0.383933523473034</v>
      </c>
      <c r="N19" t="s">
        <v>22</v>
      </c>
      <c r="O19">
        <v>0.254676925529846</v>
      </c>
      <c r="P19" t="s">
        <v>22</v>
      </c>
      <c r="Q19">
        <v>0.68406603599143101</v>
      </c>
      <c r="R19" t="s">
        <v>22</v>
      </c>
      <c r="S19">
        <v>0.102764077439049</v>
      </c>
      <c r="T19" t="s">
        <v>22</v>
      </c>
      <c r="U19">
        <v>0.93102478595332006</v>
      </c>
      <c r="V19" t="s">
        <v>22</v>
      </c>
    </row>
    <row r="20" spans="1:22" x14ac:dyDescent="0.25">
      <c r="A20">
        <v>20</v>
      </c>
      <c r="B20" t="s">
        <v>42</v>
      </c>
      <c r="C20">
        <v>0.227712776452655</v>
      </c>
      <c r="D20" t="s">
        <v>22</v>
      </c>
      <c r="E20">
        <v>3.5431465340613998E-2</v>
      </c>
      <c r="F20" t="s">
        <v>23</v>
      </c>
      <c r="G20">
        <v>0.47332066374335002</v>
      </c>
      <c r="H20" t="s">
        <v>22</v>
      </c>
      <c r="I20">
        <v>0.91613927192422195</v>
      </c>
      <c r="J20" t="s">
        <v>22</v>
      </c>
      <c r="K20">
        <v>0.60074709475429899</v>
      </c>
      <c r="L20" t="s">
        <v>22</v>
      </c>
      <c r="M20">
        <v>5.5841944422762399E-2</v>
      </c>
      <c r="N20" t="s">
        <v>22</v>
      </c>
      <c r="O20">
        <v>0.56721538075565003</v>
      </c>
      <c r="P20" t="s">
        <v>22</v>
      </c>
      <c r="Q20">
        <v>0.30481903674195099</v>
      </c>
      <c r="R20" t="s">
        <v>22</v>
      </c>
      <c r="S20">
        <v>0.69258363042780602</v>
      </c>
      <c r="T20" t="s">
        <v>22</v>
      </c>
      <c r="U20">
        <v>0.73727566295050295</v>
      </c>
      <c r="V20" t="s">
        <v>22</v>
      </c>
    </row>
    <row r="21" spans="1:22" x14ac:dyDescent="0.25">
      <c r="A21">
        <v>21</v>
      </c>
      <c r="B21" t="s">
        <v>43</v>
      </c>
      <c r="C21">
        <v>0.19770483399142499</v>
      </c>
      <c r="D21" t="s">
        <v>22</v>
      </c>
      <c r="E21">
        <v>0.46607426476035502</v>
      </c>
      <c r="F21" t="s">
        <v>22</v>
      </c>
      <c r="G21">
        <v>0.57850745427840999</v>
      </c>
      <c r="H21" t="s">
        <v>22</v>
      </c>
      <c r="I21">
        <v>0.71172775093160001</v>
      </c>
      <c r="J21" t="s">
        <v>22</v>
      </c>
      <c r="K21">
        <v>0.57244284998361605</v>
      </c>
      <c r="L21" t="s">
        <v>22</v>
      </c>
      <c r="M21">
        <v>2.5551500028055701E-2</v>
      </c>
      <c r="N21" t="s">
        <v>23</v>
      </c>
      <c r="O21">
        <v>0.460703243079782</v>
      </c>
      <c r="P21" t="s">
        <v>22</v>
      </c>
      <c r="Q21">
        <v>0.38125589381389102</v>
      </c>
      <c r="R21" t="s">
        <v>22</v>
      </c>
      <c r="S21">
        <v>0.59501400559672002</v>
      </c>
      <c r="T21" t="s">
        <v>22</v>
      </c>
      <c r="U21">
        <v>1</v>
      </c>
      <c r="V21">
        <v>0</v>
      </c>
    </row>
    <row r="22" spans="1:22" x14ac:dyDescent="0.25">
      <c r="A22">
        <v>22</v>
      </c>
      <c r="B22" t="s">
        <v>44</v>
      </c>
      <c r="C22">
        <v>0.68841155588705005</v>
      </c>
      <c r="D22" t="s">
        <v>22</v>
      </c>
      <c r="E22">
        <v>0.54079805478082499</v>
      </c>
      <c r="F22" t="s">
        <v>22</v>
      </c>
      <c r="G22">
        <v>0.97661657849669803</v>
      </c>
      <c r="H22" t="s">
        <v>22</v>
      </c>
      <c r="I22">
        <v>1.33511745144478E-4</v>
      </c>
      <c r="J22" t="s">
        <v>23</v>
      </c>
      <c r="K22">
        <v>5.5896044596262804E-3</v>
      </c>
      <c r="L22" t="s">
        <v>23</v>
      </c>
      <c r="M22">
        <v>0.82284774244260495</v>
      </c>
      <c r="N22" t="s">
        <v>22</v>
      </c>
      <c r="O22">
        <v>0.24322014368549</v>
      </c>
      <c r="P22" t="s">
        <v>22</v>
      </c>
      <c r="Q22">
        <v>0.36410405489034697</v>
      </c>
      <c r="R22" t="s">
        <v>22</v>
      </c>
      <c r="S22">
        <v>0.962174678560207</v>
      </c>
      <c r="T22" t="s">
        <v>22</v>
      </c>
      <c r="U22">
        <v>0.35055607599644101</v>
      </c>
      <c r="V22" t="s">
        <v>22</v>
      </c>
    </row>
    <row r="23" spans="1:22" x14ac:dyDescent="0.25">
      <c r="A23">
        <v>23</v>
      </c>
      <c r="B23" t="s">
        <v>45</v>
      </c>
      <c r="C23">
        <v>0.96436739079289502</v>
      </c>
      <c r="D23" t="s">
        <v>22</v>
      </c>
      <c r="E23">
        <v>0.20348239093848899</v>
      </c>
      <c r="F23" t="s">
        <v>22</v>
      </c>
      <c r="G23">
        <v>0.51641768730048898</v>
      </c>
      <c r="H23" t="s">
        <v>22</v>
      </c>
      <c r="I23">
        <v>0.63722453432481596</v>
      </c>
      <c r="J23" t="s">
        <v>22</v>
      </c>
      <c r="K23">
        <v>0.72174239883539304</v>
      </c>
      <c r="L23" t="s">
        <v>22</v>
      </c>
      <c r="M23">
        <v>5.0351644432520297E-3</v>
      </c>
      <c r="N23" t="s">
        <v>23</v>
      </c>
      <c r="O23">
        <v>0.25839796510924801</v>
      </c>
      <c r="P23" t="s">
        <v>22</v>
      </c>
      <c r="Q23">
        <v>0.33076768293710901</v>
      </c>
      <c r="R23" t="s">
        <v>22</v>
      </c>
      <c r="S23">
        <v>0.181795157303483</v>
      </c>
      <c r="T23" t="s">
        <v>22</v>
      </c>
      <c r="U23">
        <v>0.197022530914195</v>
      </c>
      <c r="V23" t="s">
        <v>22</v>
      </c>
    </row>
    <row r="24" spans="1:22" x14ac:dyDescent="0.25">
      <c r="A24">
        <v>24</v>
      </c>
      <c r="B24" t="s">
        <v>46</v>
      </c>
      <c r="C24">
        <v>0.81809827846301097</v>
      </c>
      <c r="D24" t="s">
        <v>22</v>
      </c>
      <c r="E24">
        <v>5.0764092195219303E-2</v>
      </c>
      <c r="F24" t="s">
        <v>22</v>
      </c>
      <c r="G24">
        <v>0.951005145952173</v>
      </c>
      <c r="H24" t="s">
        <v>22</v>
      </c>
      <c r="I24">
        <v>5.3411858388391298E-2</v>
      </c>
      <c r="J24" t="s">
        <v>22</v>
      </c>
      <c r="K24">
        <v>0.355089252146155</v>
      </c>
      <c r="L24" t="s">
        <v>22</v>
      </c>
      <c r="M24">
        <v>0.104255321146234</v>
      </c>
      <c r="N24" t="s">
        <v>22</v>
      </c>
      <c r="O24">
        <v>0.46648100076165699</v>
      </c>
      <c r="P24" t="s">
        <v>22</v>
      </c>
      <c r="Q24">
        <v>0.24796467002508099</v>
      </c>
      <c r="R24" t="s">
        <v>22</v>
      </c>
      <c r="S24">
        <v>0.36507688271149502</v>
      </c>
      <c r="T24" t="s">
        <v>22</v>
      </c>
      <c r="U24">
        <v>0.73116241947775196</v>
      </c>
      <c r="V24" t="s">
        <v>22</v>
      </c>
    </row>
    <row r="25" spans="1:22" x14ac:dyDescent="0.25">
      <c r="A25">
        <v>25</v>
      </c>
      <c r="B25" t="s">
        <v>47</v>
      </c>
      <c r="C25">
        <v>0.71530565119988898</v>
      </c>
      <c r="D25" t="s">
        <v>22</v>
      </c>
      <c r="E25">
        <v>0.72876995531600897</v>
      </c>
      <c r="F25" t="s">
        <v>22</v>
      </c>
      <c r="G25">
        <v>0.88693976022515297</v>
      </c>
      <c r="H25" t="s">
        <v>22</v>
      </c>
      <c r="I25">
        <v>0.15682954794940299</v>
      </c>
      <c r="J25" t="s">
        <v>22</v>
      </c>
      <c r="K25">
        <v>0.86783115634319297</v>
      </c>
      <c r="L25" t="s">
        <v>22</v>
      </c>
      <c r="M25">
        <v>0.38429569486792697</v>
      </c>
      <c r="N25" t="s">
        <v>22</v>
      </c>
      <c r="O25">
        <v>0.12705644696530299</v>
      </c>
      <c r="P25" t="s">
        <v>22</v>
      </c>
      <c r="Q25">
        <v>0.27533224076559998</v>
      </c>
      <c r="R25" t="s">
        <v>22</v>
      </c>
      <c r="S25">
        <v>3.5332615454383301E-3</v>
      </c>
      <c r="T25" t="s">
        <v>23</v>
      </c>
      <c r="U25">
        <v>0.14860499926585399</v>
      </c>
      <c r="V25" t="s">
        <v>22</v>
      </c>
    </row>
    <row r="26" spans="1:22" x14ac:dyDescent="0.25">
      <c r="A26">
        <v>26</v>
      </c>
      <c r="B26" t="s">
        <v>48</v>
      </c>
      <c r="C26">
        <v>0.15091984552005999</v>
      </c>
      <c r="D26" t="s">
        <v>22</v>
      </c>
      <c r="E26">
        <v>0.58944318807992602</v>
      </c>
      <c r="F26" t="s">
        <v>22</v>
      </c>
      <c r="G26">
        <v>0.39615161112856101</v>
      </c>
      <c r="H26" t="s">
        <v>22</v>
      </c>
      <c r="I26">
        <v>4.6339122810840999E-4</v>
      </c>
      <c r="J26" t="s">
        <v>23</v>
      </c>
      <c r="K26">
        <v>0.61273002366243801</v>
      </c>
      <c r="L26" t="s">
        <v>22</v>
      </c>
      <c r="M26">
        <v>5.68605576224143E-2</v>
      </c>
      <c r="N26" t="s">
        <v>22</v>
      </c>
      <c r="O26">
        <v>0.15277221968152299</v>
      </c>
      <c r="P26" t="s">
        <v>22</v>
      </c>
      <c r="Q26">
        <v>0.83156824506781701</v>
      </c>
      <c r="R26" t="s">
        <v>22</v>
      </c>
      <c r="S26">
        <v>0.310761441495705</v>
      </c>
      <c r="T26" t="s">
        <v>22</v>
      </c>
      <c r="U26">
        <v>0.47861114238458102</v>
      </c>
      <c r="V26" t="s">
        <v>22</v>
      </c>
    </row>
    <row r="27" spans="1:22" x14ac:dyDescent="0.25">
      <c r="A27">
        <v>27</v>
      </c>
      <c r="B27" t="s">
        <v>49</v>
      </c>
      <c r="C27">
        <v>0.464836663687482</v>
      </c>
      <c r="D27" t="s">
        <v>22</v>
      </c>
      <c r="E27">
        <v>5.4754526474612299E-2</v>
      </c>
      <c r="F27" t="s">
        <v>22</v>
      </c>
      <c r="G27">
        <v>0.44426069975890498</v>
      </c>
      <c r="H27" t="s">
        <v>22</v>
      </c>
      <c r="I27">
        <v>1.14646595861665E-3</v>
      </c>
      <c r="J27" t="s">
        <v>23</v>
      </c>
      <c r="K27">
        <v>0.95619910252979301</v>
      </c>
      <c r="L27" t="s">
        <v>22</v>
      </c>
      <c r="M27">
        <v>0.18081820410141</v>
      </c>
      <c r="N27" t="s">
        <v>22</v>
      </c>
      <c r="O27">
        <v>0.86974321934588705</v>
      </c>
      <c r="P27" t="s">
        <v>22</v>
      </c>
      <c r="Q27">
        <v>0.91205969510964502</v>
      </c>
      <c r="R27" t="s">
        <v>22</v>
      </c>
      <c r="S27">
        <v>0.39954494559245102</v>
      </c>
      <c r="T27" t="s">
        <v>22</v>
      </c>
      <c r="U27">
        <v>0.51494904976197298</v>
      </c>
      <c r="V27" t="s">
        <v>22</v>
      </c>
    </row>
    <row r="28" spans="1:22" x14ac:dyDescent="0.25">
      <c r="A28">
        <v>28</v>
      </c>
      <c r="B28" t="s">
        <v>50</v>
      </c>
      <c r="C28">
        <v>0.42408091456920999</v>
      </c>
      <c r="D28" t="s">
        <v>22</v>
      </c>
      <c r="E28">
        <v>0.15665352293948301</v>
      </c>
      <c r="F28" t="s">
        <v>22</v>
      </c>
      <c r="G28">
        <v>0.44834614429219299</v>
      </c>
      <c r="H28" t="s">
        <v>22</v>
      </c>
      <c r="I28">
        <v>8.75409766850343E-2</v>
      </c>
      <c r="J28" t="s">
        <v>22</v>
      </c>
      <c r="K28">
        <v>5.8911903354942098E-3</v>
      </c>
      <c r="L28" t="s">
        <v>23</v>
      </c>
      <c r="M28">
        <v>0.43361814258446202</v>
      </c>
      <c r="N28" t="s">
        <v>22</v>
      </c>
      <c r="O28">
        <v>0.19075492198659699</v>
      </c>
      <c r="P28" t="s">
        <v>22</v>
      </c>
      <c r="Q28">
        <v>0.85663715647675098</v>
      </c>
      <c r="R28" t="s">
        <v>22</v>
      </c>
      <c r="S28">
        <v>0.972209300689033</v>
      </c>
      <c r="T28" t="s">
        <v>22</v>
      </c>
      <c r="U28">
        <v>0.38640248320249898</v>
      </c>
      <c r="V28" t="s">
        <v>22</v>
      </c>
    </row>
    <row r="29" spans="1:22" x14ac:dyDescent="0.25">
      <c r="A29">
        <v>29</v>
      </c>
      <c r="B29" t="s">
        <v>51</v>
      </c>
      <c r="C29">
        <v>0.42840373997956499</v>
      </c>
      <c r="D29" t="s">
        <v>22</v>
      </c>
      <c r="E29">
        <v>4.2617472062176399E-2</v>
      </c>
      <c r="F29" t="s">
        <v>23</v>
      </c>
      <c r="G29">
        <v>0.487806693540696</v>
      </c>
      <c r="H29" t="s">
        <v>22</v>
      </c>
      <c r="I29">
        <v>0.185443235714953</v>
      </c>
      <c r="J29" t="s">
        <v>22</v>
      </c>
      <c r="K29">
        <v>1.6825498050163899E-2</v>
      </c>
      <c r="L29" t="s">
        <v>23</v>
      </c>
      <c r="M29">
        <v>0.319140910132448</v>
      </c>
      <c r="N29" t="s">
        <v>22</v>
      </c>
      <c r="O29">
        <v>0.16146086973941501</v>
      </c>
      <c r="P29" t="s">
        <v>22</v>
      </c>
      <c r="Q29">
        <v>0.92161681346963797</v>
      </c>
      <c r="R29" t="s">
        <v>22</v>
      </c>
      <c r="S29">
        <v>0.18335585786880801</v>
      </c>
      <c r="T29" t="s">
        <v>22</v>
      </c>
      <c r="U29">
        <v>0.43607205540275001</v>
      </c>
      <c r="V29" t="s">
        <v>22</v>
      </c>
    </row>
    <row r="30" spans="1:22" x14ac:dyDescent="0.25">
      <c r="A30">
        <v>30</v>
      </c>
      <c r="B30" t="s">
        <v>52</v>
      </c>
      <c r="C30">
        <v>0.39411716694586901</v>
      </c>
      <c r="D30" t="s">
        <v>22</v>
      </c>
      <c r="E30">
        <v>0.764836470371687</v>
      </c>
      <c r="F30" t="s">
        <v>22</v>
      </c>
      <c r="G30">
        <v>0.54237554315029102</v>
      </c>
      <c r="H30" t="s">
        <v>22</v>
      </c>
      <c r="I30">
        <v>0.13586049705057801</v>
      </c>
      <c r="J30" t="s">
        <v>22</v>
      </c>
      <c r="K30">
        <v>0.22081015030995199</v>
      </c>
      <c r="L30" t="s">
        <v>22</v>
      </c>
      <c r="M30">
        <v>0.62061965085697202</v>
      </c>
      <c r="N30" t="s">
        <v>22</v>
      </c>
      <c r="O30">
        <v>0.74599572953573001</v>
      </c>
      <c r="P30" t="s">
        <v>22</v>
      </c>
      <c r="Q30">
        <v>0.230729443467627</v>
      </c>
      <c r="R30" t="s">
        <v>22</v>
      </c>
      <c r="S30">
        <v>0.72238873459395003</v>
      </c>
      <c r="T30" t="s">
        <v>22</v>
      </c>
      <c r="U30">
        <v>0.40758506002077499</v>
      </c>
      <c r="V30" t="s">
        <v>22</v>
      </c>
    </row>
    <row r="31" spans="1:22" x14ac:dyDescent="0.25">
      <c r="A31">
        <v>31</v>
      </c>
      <c r="B31" t="s">
        <v>53</v>
      </c>
      <c r="C31">
        <v>0.48983471366555797</v>
      </c>
      <c r="D31" t="s">
        <v>22</v>
      </c>
      <c r="E31">
        <v>0.49996396662724002</v>
      </c>
      <c r="F31" t="s">
        <v>22</v>
      </c>
      <c r="G31">
        <v>0.41594668148982999</v>
      </c>
      <c r="H31" t="s">
        <v>22</v>
      </c>
      <c r="I31">
        <v>0.158469843366499</v>
      </c>
      <c r="J31" t="s">
        <v>22</v>
      </c>
      <c r="K31">
        <v>4.7799286350894102E-2</v>
      </c>
      <c r="L31" t="s">
        <v>23</v>
      </c>
      <c r="M31">
        <v>0.13039707438280701</v>
      </c>
      <c r="N31" t="s">
        <v>22</v>
      </c>
      <c r="O31">
        <v>0.92945457101187301</v>
      </c>
      <c r="P31" t="s">
        <v>22</v>
      </c>
      <c r="Q31">
        <v>0.510130447501148</v>
      </c>
      <c r="R31" t="s">
        <v>22</v>
      </c>
      <c r="S31">
        <v>0.33289292693421901</v>
      </c>
      <c r="T31" t="s">
        <v>22</v>
      </c>
      <c r="U31">
        <v>0.31817436746572397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granger_cs_issues__all_lag1 (3)</vt:lpstr>
      <vt:lpstr>Sheet2</vt:lpstr>
      <vt:lpstr>granger_cs_issues__all_lag1 (2)</vt:lpstr>
      <vt:lpstr>granger_cs_issues__all_lag1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2021-12-21T12:13:13Z</dcterms:created>
  <dcterms:modified xsi:type="dcterms:W3CDTF">2022-02-01T22:13:59Z</dcterms:modified>
</cp:coreProperties>
</file>