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nnn\lag1\"/>
    </mc:Choice>
  </mc:AlternateContent>
  <xr:revisionPtr revIDLastSave="0" documentId="13_ncr:1_{9BE410D5-ACEE-4BEB-8D4B-1B1BF9AE736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granger_csn_issuesn__all_la (3)" sheetId="3" r:id="rId1"/>
    <sheet name="Sheet2" sheetId="4" r:id="rId2"/>
    <sheet name="granger_csn_issuesn__all_la (2)" sheetId="2" r:id="rId3"/>
    <sheet name="granger_csn_issuesn__all_lag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3" l="1"/>
  <c r="V33" i="3" s="1"/>
  <c r="V34" i="3" s="1"/>
  <c r="T32" i="3"/>
  <c r="T33" i="3" s="1"/>
  <c r="T34" i="3" s="1"/>
  <c r="R32" i="3"/>
  <c r="R33" i="3" s="1"/>
  <c r="R34" i="3" s="1"/>
  <c r="P32" i="3"/>
  <c r="P33" i="3" s="1"/>
  <c r="P34" i="3" s="1"/>
  <c r="N32" i="3"/>
  <c r="N33" i="3" s="1"/>
  <c r="N34" i="3" s="1"/>
  <c r="L32" i="3"/>
  <c r="L33" i="3" s="1"/>
  <c r="L34" i="3" s="1"/>
  <c r="J32" i="3"/>
  <c r="J33" i="3" s="1"/>
  <c r="J34" i="3" s="1"/>
  <c r="H32" i="3"/>
  <c r="H33" i="3" s="1"/>
  <c r="H34" i="3" s="1"/>
  <c r="F32" i="3"/>
  <c r="F33" i="3" s="1"/>
  <c r="F34" i="3" s="1"/>
  <c r="D32" i="3"/>
  <c r="D33" i="3" s="1"/>
  <c r="D34" i="3" s="1"/>
  <c r="Y31" i="3"/>
  <c r="AD31" i="3" s="1"/>
  <c r="X31" i="3"/>
  <c r="AC31" i="3" s="1"/>
  <c r="X30" i="3"/>
  <c r="AC30" i="3" s="1"/>
  <c r="X29" i="3"/>
  <c r="AA29" i="3" s="1"/>
  <c r="AC28" i="3"/>
  <c r="X28" i="3"/>
  <c r="AA28" i="3" s="1"/>
  <c r="AC27" i="3"/>
  <c r="AA27" i="3"/>
  <c r="X27" i="3"/>
  <c r="Y27" i="3" s="1"/>
  <c r="AC26" i="3"/>
  <c r="AA26" i="3"/>
  <c r="X26" i="3"/>
  <c r="Y26" i="3" s="1"/>
  <c r="X25" i="3"/>
  <c r="AC25" i="3" s="1"/>
  <c r="X24" i="3"/>
  <c r="AC24" i="3" s="1"/>
  <c r="AD23" i="3"/>
  <c r="Y23" i="3"/>
  <c r="AB23" i="3" s="1"/>
  <c r="X23" i="3"/>
  <c r="AC23" i="3" s="1"/>
  <c r="AC22" i="3"/>
  <c r="X22" i="3"/>
  <c r="AA22" i="3" s="1"/>
  <c r="AC21" i="3"/>
  <c r="X21" i="3"/>
  <c r="AA21" i="3" s="1"/>
  <c r="AC20" i="3"/>
  <c r="AA20" i="3"/>
  <c r="X20" i="3"/>
  <c r="Y20" i="3" s="1"/>
  <c r="AC19" i="3"/>
  <c r="AA19" i="3"/>
  <c r="X19" i="3"/>
  <c r="Y19" i="3" s="1"/>
  <c r="AC18" i="3"/>
  <c r="AA18" i="3"/>
  <c r="Y18" i="3"/>
  <c r="AD18" i="3" s="1"/>
  <c r="X18" i="3"/>
  <c r="X17" i="3"/>
  <c r="AC17" i="3" s="1"/>
  <c r="X16" i="3"/>
  <c r="AC16" i="3" s="1"/>
  <c r="AD15" i="3"/>
  <c r="Y15" i="3"/>
  <c r="AB15" i="3" s="1"/>
  <c r="X15" i="3"/>
  <c r="AC15" i="3" s="1"/>
  <c r="AC14" i="3"/>
  <c r="X14" i="3"/>
  <c r="AA14" i="3" s="1"/>
  <c r="AC13" i="3"/>
  <c r="X13" i="3"/>
  <c r="AA13" i="3" s="1"/>
  <c r="AC12" i="3"/>
  <c r="AA12" i="3"/>
  <c r="X12" i="3"/>
  <c r="Y12" i="3" s="1"/>
  <c r="AC11" i="3"/>
  <c r="AA11" i="3"/>
  <c r="X11" i="3"/>
  <c r="Y11" i="3" s="1"/>
  <c r="AC10" i="3"/>
  <c r="AA10" i="3"/>
  <c r="Y10" i="3"/>
  <c r="AB10" i="3" s="1"/>
  <c r="X10" i="3"/>
  <c r="X9" i="3"/>
  <c r="AA9" i="3" s="1"/>
  <c r="X8" i="3"/>
  <c r="AC8" i="3" s="1"/>
  <c r="AD7" i="3"/>
  <c r="Y7" i="3"/>
  <c r="AB7" i="3" s="1"/>
  <c r="X7" i="3"/>
  <c r="AC7" i="3" s="1"/>
  <c r="AC6" i="3"/>
  <c r="X6" i="3"/>
  <c r="AA6" i="3" s="1"/>
  <c r="AC5" i="3"/>
  <c r="X5" i="3"/>
  <c r="AA5" i="3" s="1"/>
  <c r="AC4" i="3"/>
  <c r="AA4" i="3"/>
  <c r="X4" i="3"/>
  <c r="Y4" i="3" s="1"/>
  <c r="AC3" i="3"/>
  <c r="AA3" i="3"/>
  <c r="X3" i="3"/>
  <c r="Y3" i="3" s="1"/>
  <c r="AC2" i="3"/>
  <c r="AA2" i="3"/>
  <c r="Y2" i="3"/>
  <c r="AD2" i="3" s="1"/>
  <c r="X2" i="3"/>
  <c r="X31" i="2"/>
  <c r="AC31" i="2" s="1"/>
  <c r="X30" i="2"/>
  <c r="AC30" i="2" s="1"/>
  <c r="X29" i="2"/>
  <c r="AA29" i="2" s="1"/>
  <c r="X28" i="2"/>
  <c r="AA28" i="2" s="1"/>
  <c r="X27" i="2"/>
  <c r="Y27" i="2" s="1"/>
  <c r="AA26" i="2"/>
  <c r="X26" i="2"/>
  <c r="Y26" i="2" s="1"/>
  <c r="X25" i="2"/>
  <c r="AC25" i="2" s="1"/>
  <c r="Y24" i="2"/>
  <c r="AD24" i="2" s="1"/>
  <c r="X24" i="2"/>
  <c r="AC24" i="2" s="1"/>
  <c r="X23" i="2"/>
  <c r="AC23" i="2" s="1"/>
  <c r="AC22" i="2"/>
  <c r="X22" i="2"/>
  <c r="AA22" i="2" s="1"/>
  <c r="X21" i="2"/>
  <c r="AA21" i="2" s="1"/>
  <c r="X20" i="2"/>
  <c r="Y20" i="2" s="1"/>
  <c r="AA19" i="2"/>
  <c r="X19" i="2"/>
  <c r="Y19" i="2" s="1"/>
  <c r="X18" i="2"/>
  <c r="AA18" i="2" s="1"/>
  <c r="X17" i="2"/>
  <c r="AC17" i="2" s="1"/>
  <c r="X16" i="2"/>
  <c r="AC16" i="2" s="1"/>
  <c r="X15" i="2"/>
  <c r="AC15" i="2" s="1"/>
  <c r="AC14" i="2"/>
  <c r="X14" i="2"/>
  <c r="AA14" i="2" s="1"/>
  <c r="X13" i="2"/>
  <c r="AA13" i="2" s="1"/>
  <c r="X12" i="2"/>
  <c r="Y12" i="2" s="1"/>
  <c r="AA11" i="2"/>
  <c r="X11" i="2"/>
  <c r="Y11" i="2" s="1"/>
  <c r="X10" i="2"/>
  <c r="AC10" i="2" s="1"/>
  <c r="X9" i="2"/>
  <c r="AC9" i="2" s="1"/>
  <c r="X8" i="2"/>
  <c r="AC8" i="2" s="1"/>
  <c r="X7" i="2"/>
  <c r="AC7" i="2" s="1"/>
  <c r="X6" i="2"/>
  <c r="AA6" i="2" s="1"/>
  <c r="X5" i="2"/>
  <c r="AA5" i="2" s="1"/>
  <c r="X4" i="2"/>
  <c r="Y4" i="2" s="1"/>
  <c r="AA3" i="2"/>
  <c r="X3" i="2"/>
  <c r="Y3" i="2" s="1"/>
  <c r="X2" i="2"/>
  <c r="AC2" i="2" s="1"/>
  <c r="Z20" i="3" l="1"/>
  <c r="AD20" i="3"/>
  <c r="AB20" i="3"/>
  <c r="Z4" i="3"/>
  <c r="AD4" i="3"/>
  <c r="AB4" i="3"/>
  <c r="Z11" i="3"/>
  <c r="AD11" i="3"/>
  <c r="AB11" i="3"/>
  <c r="AD26" i="3"/>
  <c r="AB26" i="3"/>
  <c r="Z26" i="3"/>
  <c r="Z12" i="3"/>
  <c r="AD12" i="3"/>
  <c r="AB12" i="3"/>
  <c r="AD19" i="3"/>
  <c r="AB19" i="3"/>
  <c r="Z19" i="3"/>
  <c r="AD3" i="3"/>
  <c r="Z3" i="3"/>
  <c r="AB3" i="3"/>
  <c r="Z27" i="3"/>
  <c r="AD27" i="3"/>
  <c r="AB27" i="3"/>
  <c r="Z2" i="3"/>
  <c r="Y9" i="3"/>
  <c r="Z10" i="3"/>
  <c r="Y17" i="3"/>
  <c r="Z18" i="3"/>
  <c r="Y25" i="3"/>
  <c r="AC29" i="3"/>
  <c r="Y8" i="3"/>
  <c r="Y16" i="3"/>
  <c r="Y24" i="3"/>
  <c r="AA25" i="3"/>
  <c r="Z7" i="3"/>
  <c r="AA8" i="3"/>
  <c r="Y14" i="3"/>
  <c r="Z15" i="3"/>
  <c r="AA16" i="3"/>
  <c r="Y22" i="3"/>
  <c r="Z23" i="3"/>
  <c r="AA24" i="3"/>
  <c r="Y30" i="3"/>
  <c r="Z31" i="3"/>
  <c r="AB2" i="3"/>
  <c r="AA17" i="3"/>
  <c r="AB18" i="3"/>
  <c r="Y6" i="3"/>
  <c r="Y5" i="3"/>
  <c r="AA7" i="3"/>
  <c r="AC9" i="3"/>
  <c r="AD10" i="3"/>
  <c r="Y13" i="3"/>
  <c r="AA15" i="3"/>
  <c r="Y21" i="3"/>
  <c r="AA23" i="3"/>
  <c r="Y29" i="3"/>
  <c r="AA31" i="3"/>
  <c r="Y28" i="3"/>
  <c r="AA30" i="3"/>
  <c r="AB31" i="3"/>
  <c r="AA4" i="2"/>
  <c r="Y2" i="2"/>
  <c r="AD2" i="2" s="1"/>
  <c r="AC4" i="2"/>
  <c r="AC11" i="2"/>
  <c r="AC26" i="2"/>
  <c r="AA2" i="2"/>
  <c r="Y10" i="2"/>
  <c r="AD10" i="2" s="1"/>
  <c r="AC19" i="2"/>
  <c r="AC28" i="2"/>
  <c r="Y5" i="2"/>
  <c r="AC5" i="2"/>
  <c r="AA10" i="2"/>
  <c r="AC3" i="2"/>
  <c r="AA20" i="2"/>
  <c r="AC20" i="2"/>
  <c r="Y21" i="2"/>
  <c r="AC21" i="2"/>
  <c r="AA12" i="2"/>
  <c r="AC12" i="2"/>
  <c r="AC6" i="2"/>
  <c r="Y8" i="2"/>
  <c r="AD8" i="2" s="1"/>
  <c r="Y18" i="2"/>
  <c r="AD18" i="2" s="1"/>
  <c r="AC18" i="2"/>
  <c r="Y16" i="2"/>
  <c r="AD16" i="2" s="1"/>
  <c r="Y13" i="2"/>
  <c r="AC13" i="2"/>
  <c r="Z27" i="2"/>
  <c r="AD27" i="2"/>
  <c r="AB27" i="2"/>
  <c r="Z11" i="2"/>
  <c r="AD11" i="2"/>
  <c r="AB11" i="2"/>
  <c r="Z12" i="2"/>
  <c r="AD12" i="2"/>
  <c r="AB12" i="2"/>
  <c r="AB19" i="2"/>
  <c r="AD19" i="2"/>
  <c r="Z19" i="2"/>
  <c r="Z20" i="2"/>
  <c r="AD20" i="2"/>
  <c r="AB20" i="2"/>
  <c r="AB3" i="2"/>
  <c r="AD3" i="2"/>
  <c r="Z3" i="2"/>
  <c r="Z4" i="2"/>
  <c r="AD4" i="2"/>
  <c r="AB4" i="2"/>
  <c r="AD26" i="2"/>
  <c r="AB26" i="2"/>
  <c r="Z26" i="2"/>
  <c r="Z2" i="2"/>
  <c r="Y9" i="2"/>
  <c r="Z10" i="2"/>
  <c r="Y17" i="2"/>
  <c r="Y25" i="2"/>
  <c r="AA27" i="2"/>
  <c r="AC29" i="2"/>
  <c r="Y31" i="2"/>
  <c r="AB2" i="2"/>
  <c r="Y7" i="2"/>
  <c r="AA9" i="2"/>
  <c r="AB10" i="2"/>
  <c r="Y15" i="2"/>
  <c r="AA17" i="2"/>
  <c r="Y23" i="2"/>
  <c r="Z24" i="2"/>
  <c r="AA25" i="2"/>
  <c r="AC27" i="2"/>
  <c r="Y6" i="2"/>
  <c r="AA8" i="2"/>
  <c r="Y14" i="2"/>
  <c r="AA16" i="2"/>
  <c r="Y22" i="2"/>
  <c r="AA24" i="2"/>
  <c r="Y30" i="2"/>
  <c r="AA7" i="2"/>
  <c r="AA15" i="2"/>
  <c r="AA23" i="2"/>
  <c r="AB24" i="2"/>
  <c r="Y29" i="2"/>
  <c r="AA31" i="2"/>
  <c r="Y28" i="2"/>
  <c r="AA30" i="2"/>
  <c r="AB14" i="3" l="1"/>
  <c r="Z14" i="3"/>
  <c r="AD14" i="3"/>
  <c r="AD25" i="3"/>
  <c r="AB25" i="3"/>
  <c r="Z25" i="3"/>
  <c r="Z21" i="3"/>
  <c r="AB21" i="3"/>
  <c r="AD21" i="3"/>
  <c r="Z28" i="3"/>
  <c r="AD28" i="3"/>
  <c r="AB28" i="3"/>
  <c r="AD17" i="3"/>
  <c r="AB17" i="3"/>
  <c r="Z17" i="3"/>
  <c r="Z1" i="3" s="1"/>
  <c r="AB13" i="3"/>
  <c r="Z13" i="3"/>
  <c r="AD13" i="3"/>
  <c r="AB30" i="3"/>
  <c r="Z30" i="3"/>
  <c r="AD30" i="3"/>
  <c r="AB29" i="3"/>
  <c r="Z29" i="3"/>
  <c r="AD29" i="3"/>
  <c r="Z5" i="3"/>
  <c r="AB5" i="3"/>
  <c r="AD5" i="3"/>
  <c r="AD24" i="3"/>
  <c r="AB24" i="3"/>
  <c r="Z24" i="3"/>
  <c r="AD9" i="3"/>
  <c r="AB9" i="3"/>
  <c r="Z9" i="3"/>
  <c r="AD8" i="3"/>
  <c r="Z8" i="3"/>
  <c r="AB8" i="3"/>
  <c r="AB6" i="3"/>
  <c r="Z6" i="3"/>
  <c r="AD6" i="3"/>
  <c r="AB22" i="3"/>
  <c r="Z22" i="3"/>
  <c r="AD22" i="3"/>
  <c r="AD16" i="3"/>
  <c r="AB16" i="3"/>
  <c r="Z16" i="3"/>
  <c r="Z18" i="2"/>
  <c r="AB18" i="2"/>
  <c r="Z5" i="2"/>
  <c r="AD5" i="2"/>
  <c r="AB5" i="2"/>
  <c r="Z21" i="2"/>
  <c r="AD21" i="2"/>
  <c r="AB21" i="2"/>
  <c r="AB8" i="2"/>
  <c r="Z8" i="2"/>
  <c r="AB16" i="2"/>
  <c r="Z16" i="2"/>
  <c r="Z13" i="2"/>
  <c r="AB13" i="2"/>
  <c r="AD13" i="2"/>
  <c r="AD15" i="2"/>
  <c r="AB15" i="2"/>
  <c r="Z15" i="2"/>
  <c r="Z28" i="2"/>
  <c r="AD28" i="2"/>
  <c r="AB28" i="2"/>
  <c r="AD25" i="2"/>
  <c r="AB25" i="2"/>
  <c r="Z25" i="2"/>
  <c r="AB6" i="2"/>
  <c r="Z6" i="2"/>
  <c r="AD6" i="2"/>
  <c r="AB29" i="2"/>
  <c r="Z29" i="2"/>
  <c r="AD29" i="2"/>
  <c r="AD17" i="2"/>
  <c r="Z17" i="2"/>
  <c r="AB17" i="2"/>
  <c r="AB30" i="2"/>
  <c r="Z30" i="2"/>
  <c r="AD30" i="2"/>
  <c r="AD23" i="2"/>
  <c r="AB23" i="2"/>
  <c r="Z23" i="2"/>
  <c r="AB7" i="2"/>
  <c r="Z7" i="2"/>
  <c r="AD7" i="2"/>
  <c r="AB22" i="2"/>
  <c r="Z22" i="2"/>
  <c r="AD22" i="2"/>
  <c r="AD9" i="2"/>
  <c r="AB9" i="2"/>
  <c r="Z9" i="2"/>
  <c r="AB14" i="2"/>
  <c r="Z14" i="2"/>
  <c r="AD14" i="2"/>
  <c r="AD31" i="2"/>
  <c r="AB31" i="2"/>
  <c r="Z31" i="2"/>
  <c r="Z1" i="2" l="1"/>
</calcChain>
</file>

<file path=xl/sharedStrings.xml><?xml version="1.0" encoding="utf-8"?>
<sst xmlns="http://schemas.openxmlformats.org/spreadsheetml/2006/main" count="1023" uniqueCount="55">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</sst>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8016-F283-4AAF-AABB-2870AACB6628}">
  <dimension ref="A1:AD34"/>
  <sheetViews>
    <sheetView workbookViewId="0">
      <selection activeCell="C34" activeCellId="1" sqref="C1:V1 C34:V34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50</v>
      </c>
    </row>
    <row r="2" spans="1:30" x14ac:dyDescent="0.25">
      <c r="A2">
        <v>2</v>
      </c>
      <c r="B2" t="s">
        <v>21</v>
      </c>
      <c r="C2">
        <v>0.34613184020201199</v>
      </c>
      <c r="D2" t="s">
        <v>22</v>
      </c>
      <c r="E2">
        <v>0.15649425450833601</v>
      </c>
      <c r="F2" t="s">
        <v>22</v>
      </c>
      <c r="G2">
        <v>0.49209949226764399</v>
      </c>
      <c r="H2" t="s">
        <v>22</v>
      </c>
      <c r="I2" s="1">
        <v>4.8234896447990098E-5</v>
      </c>
      <c r="J2" t="s">
        <v>23</v>
      </c>
      <c r="K2">
        <v>0.88399543060095298</v>
      </c>
      <c r="L2" t="s">
        <v>22</v>
      </c>
      <c r="M2">
        <v>0.52141688948334197</v>
      </c>
      <c r="N2" t="s">
        <v>22</v>
      </c>
      <c r="O2">
        <v>0.90234676193057695</v>
      </c>
      <c r="P2" t="s">
        <v>22</v>
      </c>
      <c r="Q2">
        <v>0.83595135653406005</v>
      </c>
      <c r="R2" t="s">
        <v>22</v>
      </c>
      <c r="S2">
        <v>0.417445937304873</v>
      </c>
      <c r="T2" t="s">
        <v>22</v>
      </c>
      <c r="U2">
        <v>0.34188999415883098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1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0.45392190955170802</v>
      </c>
      <c r="D3" t="s">
        <v>22</v>
      </c>
      <c r="E3">
        <v>9.8797363151077497E-2</v>
      </c>
      <c r="F3" t="s">
        <v>22</v>
      </c>
      <c r="G3">
        <v>0.40383457826150798</v>
      </c>
      <c r="H3" t="s">
        <v>22</v>
      </c>
      <c r="I3">
        <v>2.0174848880258499E-4</v>
      </c>
      <c r="J3" t="s">
        <v>23</v>
      </c>
      <c r="K3">
        <v>0.72433460740939604</v>
      </c>
      <c r="L3" t="s">
        <v>22</v>
      </c>
      <c r="M3">
        <v>0.126783944313098</v>
      </c>
      <c r="N3" t="s">
        <v>22</v>
      </c>
      <c r="O3">
        <v>0.40461948456255398</v>
      </c>
      <c r="P3" t="s">
        <v>22</v>
      </c>
      <c r="Q3">
        <v>0.76046381918647699</v>
      </c>
      <c r="R3" t="s">
        <v>22</v>
      </c>
      <c r="S3">
        <v>0.77878479508397902</v>
      </c>
      <c r="T3" t="s">
        <v>22</v>
      </c>
      <c r="U3">
        <v>8.2206793693232999E-2</v>
      </c>
      <c r="V3" t="s">
        <v>22</v>
      </c>
      <c r="X3" t="str">
        <f t="shared" ref="X3:X31" si="1">_xlfn.CONCAT(D3,F3,H3,J3,L3,N3,P3,R3,T3,V3)</f>
        <v xml:space="preserve">    *      </v>
      </c>
      <c r="Y3" t="str">
        <f t="shared" ref="Y3:Y31" si="2">TRIM(SUBSTITUTE(X3," ", ""))</f>
        <v>*</v>
      </c>
      <c r="Z3">
        <f t="shared" ref="Z3:Z31" si="3">LEN(Y3)</f>
        <v>1</v>
      </c>
      <c r="AA3" t="str">
        <f t="shared" ref="AA3:AA31" si="4">SUBSTITUTE(X3,"*","#")</f>
        <v xml:space="preserve">    #      </v>
      </c>
      <c r="AB3" t="str">
        <f t="shared" si="0"/>
        <v>•</v>
      </c>
      <c r="AC3" t="str">
        <f t="shared" ref="AC3:AD31" si="5">SUBSTITUTE(X3,"*","|")</f>
        <v xml:space="preserve">    |      </v>
      </c>
      <c r="AD3" t="str">
        <f t="shared" si="5"/>
        <v>|</v>
      </c>
    </row>
    <row r="4" spans="1:30" x14ac:dyDescent="0.25">
      <c r="A4">
        <v>4</v>
      </c>
      <c r="B4" t="s">
        <v>25</v>
      </c>
      <c r="C4">
        <v>0.14676891560355501</v>
      </c>
      <c r="D4" t="s">
        <v>22</v>
      </c>
      <c r="E4">
        <v>0.53311270972802904</v>
      </c>
      <c r="F4" t="s">
        <v>22</v>
      </c>
      <c r="G4">
        <v>0.35989088205627101</v>
      </c>
      <c r="H4" t="s">
        <v>22</v>
      </c>
      <c r="I4">
        <v>1.6847850288743101E-4</v>
      </c>
      <c r="J4" t="s">
        <v>23</v>
      </c>
      <c r="K4">
        <v>0.83733524282195004</v>
      </c>
      <c r="L4" t="s">
        <v>22</v>
      </c>
      <c r="M4">
        <v>5.8386981311232301E-4</v>
      </c>
      <c r="N4" t="s">
        <v>23</v>
      </c>
      <c r="O4">
        <v>0.42031463732299901</v>
      </c>
      <c r="P4" t="s">
        <v>22</v>
      </c>
      <c r="Q4">
        <v>0.85491232821697705</v>
      </c>
      <c r="R4" t="s">
        <v>22</v>
      </c>
      <c r="S4">
        <v>0.10976970593454199</v>
      </c>
      <c r="T4" t="s">
        <v>22</v>
      </c>
      <c r="U4">
        <v>2.2152467080261501E-2</v>
      </c>
      <c r="V4" t="s">
        <v>23</v>
      </c>
      <c r="X4" t="str">
        <f t="shared" si="1"/>
        <v xml:space="preserve">    *  *    *</v>
      </c>
      <c r="Y4" t="str">
        <f t="shared" si="2"/>
        <v>***</v>
      </c>
      <c r="Z4">
        <f t="shared" si="3"/>
        <v>3</v>
      </c>
      <c r="AA4" t="str">
        <f t="shared" si="4"/>
        <v xml:space="preserve">    #  #    #</v>
      </c>
      <c r="AB4" t="str">
        <f t="shared" si="0"/>
        <v>•••</v>
      </c>
      <c r="AC4" t="str">
        <f t="shared" si="5"/>
        <v xml:space="preserve">    |  |    |</v>
      </c>
      <c r="AD4" t="str">
        <f t="shared" si="5"/>
        <v>|||</v>
      </c>
    </row>
    <row r="5" spans="1:30" x14ac:dyDescent="0.25">
      <c r="A5">
        <v>5</v>
      </c>
      <c r="B5" t="s">
        <v>26</v>
      </c>
      <c r="C5">
        <v>3.1928134638814299E-3</v>
      </c>
      <c r="D5" t="s">
        <v>23</v>
      </c>
      <c r="E5">
        <v>0.55560813463793801</v>
      </c>
      <c r="F5" t="s">
        <v>22</v>
      </c>
      <c r="G5">
        <v>0.54130515033781601</v>
      </c>
      <c r="H5" t="s">
        <v>22</v>
      </c>
      <c r="I5" s="1">
        <v>3.0140873493354399E-5</v>
      </c>
      <c r="J5" t="s">
        <v>23</v>
      </c>
      <c r="K5">
        <v>0.692671935634529</v>
      </c>
      <c r="L5" t="s">
        <v>22</v>
      </c>
      <c r="M5">
        <v>8.0306811907111905E-2</v>
      </c>
      <c r="N5" t="s">
        <v>22</v>
      </c>
      <c r="O5">
        <v>0.83647136683447698</v>
      </c>
      <c r="P5" t="s">
        <v>22</v>
      </c>
      <c r="Q5">
        <v>0.63512982947094399</v>
      </c>
      <c r="R5" t="s">
        <v>22</v>
      </c>
      <c r="S5">
        <v>0.28722689194100898</v>
      </c>
      <c r="T5" t="s">
        <v>22</v>
      </c>
      <c r="U5">
        <v>0.62982201417610195</v>
      </c>
      <c r="V5" t="s">
        <v>22</v>
      </c>
      <c r="X5" t="str">
        <f t="shared" si="1"/>
        <v xml:space="preserve"> *   * 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 </v>
      </c>
      <c r="AB5" t="str">
        <f t="shared" si="0"/>
        <v>••</v>
      </c>
      <c r="AC5" t="str">
        <f t="shared" si="5"/>
        <v xml:space="preserve"> |   |      </v>
      </c>
      <c r="AD5" t="str">
        <f t="shared" si="5"/>
        <v>||</v>
      </c>
    </row>
    <row r="6" spans="1:30" x14ac:dyDescent="0.25">
      <c r="A6">
        <v>6</v>
      </c>
      <c r="B6" t="s">
        <v>27</v>
      </c>
      <c r="C6">
        <v>0.86665128637019695</v>
      </c>
      <c r="D6" t="s">
        <v>22</v>
      </c>
      <c r="E6">
        <v>3.82262335434762E-2</v>
      </c>
      <c r="F6" t="s">
        <v>23</v>
      </c>
      <c r="G6">
        <v>0.33254339607761702</v>
      </c>
      <c r="H6" t="s">
        <v>22</v>
      </c>
      <c r="I6">
        <v>6.22554071385438E-2</v>
      </c>
      <c r="J6" t="s">
        <v>22</v>
      </c>
      <c r="K6">
        <v>0.245850984006241</v>
      </c>
      <c r="L6" t="s">
        <v>22</v>
      </c>
      <c r="M6">
        <v>1</v>
      </c>
      <c r="O6">
        <v>0.65176786966313305</v>
      </c>
      <c r="P6" t="s">
        <v>22</v>
      </c>
      <c r="Q6">
        <v>0.17302824806435901</v>
      </c>
      <c r="R6" t="s">
        <v>22</v>
      </c>
      <c r="S6">
        <v>6.8260774741847399E-2</v>
      </c>
      <c r="T6" t="s">
        <v>22</v>
      </c>
      <c r="U6">
        <v>3.7492402465075399E-4</v>
      </c>
      <c r="V6" t="s">
        <v>23</v>
      </c>
      <c r="X6" t="str">
        <f t="shared" si="1"/>
        <v xml:space="preserve">  *       *</v>
      </c>
      <c r="Y6" t="str">
        <f t="shared" si="2"/>
        <v>**</v>
      </c>
      <c r="Z6">
        <f t="shared" si="3"/>
        <v>2</v>
      </c>
      <c r="AA6" t="str">
        <f t="shared" si="4"/>
        <v xml:space="preserve">  #       #</v>
      </c>
      <c r="AB6" t="str">
        <f t="shared" si="0"/>
        <v>••</v>
      </c>
      <c r="AC6" t="str">
        <f t="shared" si="5"/>
        <v xml:space="preserve">  |       |</v>
      </c>
      <c r="AD6" t="str">
        <f t="shared" si="5"/>
        <v>||</v>
      </c>
    </row>
    <row r="7" spans="1:30" x14ac:dyDescent="0.25">
      <c r="A7">
        <v>7</v>
      </c>
      <c r="B7" t="s">
        <v>28</v>
      </c>
      <c r="C7">
        <v>0.120230523387823</v>
      </c>
      <c r="D7" t="s">
        <v>22</v>
      </c>
      <c r="E7">
        <v>0.98752415639075697</v>
      </c>
      <c r="F7" t="s">
        <v>22</v>
      </c>
      <c r="G7">
        <v>0.55823700912891605</v>
      </c>
      <c r="H7" t="s">
        <v>22</v>
      </c>
      <c r="I7">
        <v>0.188124473264282</v>
      </c>
      <c r="J7" t="s">
        <v>22</v>
      </c>
      <c r="K7">
        <v>0.89071180512319104</v>
      </c>
      <c r="L7" t="s">
        <v>22</v>
      </c>
      <c r="M7">
        <v>0.73858868233278596</v>
      </c>
      <c r="N7" t="s">
        <v>22</v>
      </c>
      <c r="O7">
        <v>0.93619150065729895</v>
      </c>
      <c r="P7" t="s">
        <v>22</v>
      </c>
      <c r="Q7">
        <v>0.384351925313413</v>
      </c>
      <c r="R7" t="s">
        <v>22</v>
      </c>
      <c r="S7">
        <v>0.54610712089208802</v>
      </c>
      <c r="T7" t="s">
        <v>22</v>
      </c>
      <c r="U7">
        <v>1</v>
      </c>
      <c r="X7" t="str">
        <f t="shared" si="1"/>
        <v xml:space="preserve">         </v>
      </c>
      <c r="Y7" t="str">
        <f t="shared" si="2"/>
        <v/>
      </c>
      <c r="Z7">
        <f t="shared" si="3"/>
        <v>0</v>
      </c>
      <c r="AA7" t="str">
        <f t="shared" si="4"/>
        <v xml:space="preserve">         </v>
      </c>
      <c r="AB7" t="str">
        <f t="shared" si="0"/>
        <v/>
      </c>
      <c r="AC7" t="str">
        <f t="shared" si="5"/>
        <v xml:space="preserve">         </v>
      </c>
      <c r="AD7" t="str">
        <f t="shared" si="5"/>
        <v/>
      </c>
    </row>
    <row r="8" spans="1:30" x14ac:dyDescent="0.25">
      <c r="A8">
        <v>8</v>
      </c>
      <c r="B8" t="s">
        <v>29</v>
      </c>
      <c r="C8">
        <v>0.26000325504131999</v>
      </c>
      <c r="D8" t="s">
        <v>22</v>
      </c>
      <c r="E8">
        <v>5.2410793950635498E-2</v>
      </c>
      <c r="F8" t="s">
        <v>22</v>
      </c>
      <c r="G8">
        <v>1</v>
      </c>
      <c r="I8">
        <v>7.3357711153158797E-3</v>
      </c>
      <c r="J8" t="s">
        <v>23</v>
      </c>
      <c r="K8">
        <v>0.88350513222017102</v>
      </c>
      <c r="L8" t="s">
        <v>22</v>
      </c>
      <c r="M8">
        <v>0.16170189104951599</v>
      </c>
      <c r="N8" t="s">
        <v>22</v>
      </c>
      <c r="O8">
        <v>0.49661633782305897</v>
      </c>
      <c r="P8" t="s">
        <v>22</v>
      </c>
      <c r="Q8">
        <v>0.89130043835992201</v>
      </c>
      <c r="R8" t="s">
        <v>22</v>
      </c>
      <c r="S8">
        <v>0.618720376168577</v>
      </c>
      <c r="T8" t="s">
        <v>22</v>
      </c>
      <c r="U8" s="1">
        <v>2.3246266816285902E-6</v>
      </c>
      <c r="V8" t="s">
        <v>23</v>
      </c>
      <c r="X8" t="str">
        <f t="shared" si="1"/>
        <v xml:space="preserve">   *      *</v>
      </c>
      <c r="Y8" t="str">
        <f t="shared" si="2"/>
        <v>**</v>
      </c>
      <c r="Z8">
        <f t="shared" si="3"/>
        <v>2</v>
      </c>
      <c r="AA8" t="str">
        <f t="shared" si="4"/>
        <v xml:space="preserve">   #      #</v>
      </c>
      <c r="AB8" t="str">
        <f t="shared" si="0"/>
        <v>••</v>
      </c>
      <c r="AC8" t="str">
        <f t="shared" si="5"/>
        <v xml:space="preserve">   |      |</v>
      </c>
      <c r="AD8" t="str">
        <f t="shared" si="5"/>
        <v>||</v>
      </c>
    </row>
    <row r="9" spans="1:30" x14ac:dyDescent="0.25">
      <c r="A9">
        <v>9</v>
      </c>
      <c r="B9" t="s">
        <v>31</v>
      </c>
      <c r="C9">
        <v>0.71037429125062901</v>
      </c>
      <c r="D9" t="s">
        <v>22</v>
      </c>
      <c r="E9">
        <v>0.54162283062771799</v>
      </c>
      <c r="F9" t="s">
        <v>22</v>
      </c>
      <c r="G9">
        <v>0.56497159166669397</v>
      </c>
      <c r="H9" t="s">
        <v>22</v>
      </c>
      <c r="I9">
        <v>0.134220489738683</v>
      </c>
      <c r="J9" t="s">
        <v>22</v>
      </c>
      <c r="K9">
        <v>0.671881639210125</v>
      </c>
      <c r="L9" t="s">
        <v>22</v>
      </c>
      <c r="M9">
        <v>1.9201583390878602E-2</v>
      </c>
      <c r="N9" t="s">
        <v>23</v>
      </c>
      <c r="O9">
        <v>0.71020300361320998</v>
      </c>
      <c r="P9" t="s">
        <v>22</v>
      </c>
      <c r="Q9">
        <v>0.67018782092428197</v>
      </c>
      <c r="R9" t="s">
        <v>22</v>
      </c>
      <c r="S9">
        <v>0.29380239421913101</v>
      </c>
      <c r="T9" t="s">
        <v>22</v>
      </c>
      <c r="U9">
        <v>0.424587383640319</v>
      </c>
      <c r="V9" t="s">
        <v>22</v>
      </c>
      <c r="X9" t="str">
        <f t="shared" si="1"/>
        <v xml:space="preserve">      *    </v>
      </c>
      <c r="Y9" t="str">
        <f t="shared" si="2"/>
        <v>*</v>
      </c>
      <c r="Z9">
        <f t="shared" si="3"/>
        <v>1</v>
      </c>
      <c r="AA9" t="str">
        <f t="shared" si="4"/>
        <v xml:space="preserve">      #    </v>
      </c>
      <c r="AB9" t="str">
        <f t="shared" si="0"/>
        <v>•</v>
      </c>
      <c r="AC9" t="str">
        <f t="shared" si="5"/>
        <v xml:space="preserve">      |    </v>
      </c>
      <c r="AD9" t="str">
        <f t="shared" si="5"/>
        <v>|</v>
      </c>
    </row>
    <row r="10" spans="1:30" x14ac:dyDescent="0.25">
      <c r="A10">
        <v>10</v>
      </c>
      <c r="B10" t="s">
        <v>32</v>
      </c>
      <c r="C10">
        <v>2.3609834639198801E-2</v>
      </c>
      <c r="D10" t="s">
        <v>23</v>
      </c>
      <c r="E10">
        <v>0.15083356191414099</v>
      </c>
      <c r="F10" t="s">
        <v>22</v>
      </c>
      <c r="G10">
        <v>0.338570170669097</v>
      </c>
      <c r="H10" t="s">
        <v>22</v>
      </c>
      <c r="I10">
        <v>3.9190381586253403E-2</v>
      </c>
      <c r="J10" t="s">
        <v>23</v>
      </c>
      <c r="K10">
        <v>0.93464113475257005</v>
      </c>
      <c r="L10" t="s">
        <v>22</v>
      </c>
      <c r="M10">
        <v>0.58316185085144201</v>
      </c>
      <c r="N10" t="s">
        <v>22</v>
      </c>
      <c r="O10">
        <v>0.87747971628310195</v>
      </c>
      <c r="P10" t="s">
        <v>22</v>
      </c>
      <c r="Q10">
        <v>0.90192985015715399</v>
      </c>
      <c r="R10" t="s">
        <v>22</v>
      </c>
      <c r="S10">
        <v>0.739334214476704</v>
      </c>
      <c r="T10" t="s">
        <v>22</v>
      </c>
      <c r="U10">
        <v>1.68719990673574E-4</v>
      </c>
      <c r="V10" t="s">
        <v>23</v>
      </c>
      <c r="X10" t="str">
        <f t="shared" si="1"/>
        <v xml:space="preserve"> *   *      *</v>
      </c>
      <c r="Y10" t="str">
        <f t="shared" si="2"/>
        <v>***</v>
      </c>
      <c r="Z10">
        <f t="shared" si="3"/>
        <v>3</v>
      </c>
      <c r="AA10" t="str">
        <f t="shared" si="4"/>
        <v xml:space="preserve"> #   #      #</v>
      </c>
      <c r="AB10" t="str">
        <f t="shared" si="0"/>
        <v>•••</v>
      </c>
      <c r="AC10" t="str">
        <f t="shared" si="5"/>
        <v xml:space="preserve"> |   |    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2.0769159168287001E-3</v>
      </c>
      <c r="D11" t="s">
        <v>23</v>
      </c>
      <c r="E11">
        <v>0.194958902560432</v>
      </c>
      <c r="F11" t="s">
        <v>22</v>
      </c>
      <c r="G11">
        <v>0.25669016163292102</v>
      </c>
      <c r="H11" t="s">
        <v>22</v>
      </c>
      <c r="I11" s="1">
        <v>2.5766411415788099E-5</v>
      </c>
      <c r="J11" t="s">
        <v>23</v>
      </c>
      <c r="K11">
        <v>0.79770658948885098</v>
      </c>
      <c r="L11" t="s">
        <v>22</v>
      </c>
      <c r="M11">
        <v>0.55336761200195905</v>
      </c>
      <c r="N11" t="s">
        <v>22</v>
      </c>
      <c r="O11">
        <v>0.69232412330175397</v>
      </c>
      <c r="P11" t="s">
        <v>22</v>
      </c>
      <c r="Q11">
        <v>0.95263317168683603</v>
      </c>
      <c r="R11" t="s">
        <v>22</v>
      </c>
      <c r="S11">
        <v>0.168634020852302</v>
      </c>
      <c r="T11" t="s">
        <v>22</v>
      </c>
      <c r="U11">
        <v>0.18544285261955601</v>
      </c>
      <c r="V11" t="s">
        <v>22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0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34</v>
      </c>
      <c r="C12">
        <v>3.2168215965420001E-2</v>
      </c>
      <c r="D12" t="s">
        <v>23</v>
      </c>
      <c r="E12" s="1">
        <v>5.6976530599693502E-6</v>
      </c>
      <c r="F12" t="s">
        <v>23</v>
      </c>
      <c r="G12">
        <v>0.91322290021371799</v>
      </c>
      <c r="H12" t="s">
        <v>22</v>
      </c>
      <c r="I12">
        <v>0.39590995538796397</v>
      </c>
      <c r="J12" t="s">
        <v>22</v>
      </c>
      <c r="K12">
        <v>5.7644789860135E-2</v>
      </c>
      <c r="L12" t="s">
        <v>22</v>
      </c>
      <c r="M12">
        <v>0.56834757156816096</v>
      </c>
      <c r="N12" t="s">
        <v>22</v>
      </c>
      <c r="O12">
        <v>0.58179638879609397</v>
      </c>
      <c r="P12" t="s">
        <v>22</v>
      </c>
      <c r="Q12">
        <v>1</v>
      </c>
      <c r="S12">
        <v>0.16887498703933301</v>
      </c>
      <c r="T12" t="s">
        <v>22</v>
      </c>
      <c r="U12">
        <v>1.8085349134297699E-4</v>
      </c>
      <c r="V12" t="s">
        <v>23</v>
      </c>
      <c r="X12" t="str">
        <f t="shared" si="1"/>
        <v xml:space="preserve"> * *       *</v>
      </c>
      <c r="Y12" t="str">
        <f t="shared" si="2"/>
        <v>***</v>
      </c>
      <c r="Z12">
        <f t="shared" si="3"/>
        <v>3</v>
      </c>
      <c r="AA12" t="str">
        <f t="shared" si="4"/>
        <v xml:space="preserve"> # #       #</v>
      </c>
      <c r="AB12" t="str">
        <f t="shared" si="0"/>
        <v>•••</v>
      </c>
      <c r="AC12" t="str">
        <f t="shared" si="5"/>
        <v xml:space="preserve"> | |       |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0.91027473297528405</v>
      </c>
      <c r="L13" t="s">
        <v>22</v>
      </c>
      <c r="M13">
        <v>1</v>
      </c>
      <c r="O13">
        <v>1</v>
      </c>
      <c r="Q13">
        <v>1</v>
      </c>
      <c r="S13">
        <v>0.53745428309321097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1.10126415196761E-4</v>
      </c>
      <c r="D14" t="s">
        <v>23</v>
      </c>
      <c r="E14">
        <v>2.6361283456607099E-2</v>
      </c>
      <c r="F14" t="s">
        <v>23</v>
      </c>
      <c r="G14">
        <v>0.57810983348095102</v>
      </c>
      <c r="H14" t="s">
        <v>22</v>
      </c>
      <c r="I14">
        <v>0.41661604130699098</v>
      </c>
      <c r="J14" t="s">
        <v>22</v>
      </c>
      <c r="K14">
        <v>0.28476660598996201</v>
      </c>
      <c r="L14" t="s">
        <v>22</v>
      </c>
      <c r="M14">
        <v>0.75073244389092197</v>
      </c>
      <c r="N14" t="s">
        <v>22</v>
      </c>
      <c r="O14">
        <v>0.122466724316492</v>
      </c>
      <c r="P14" t="s">
        <v>22</v>
      </c>
      <c r="Q14">
        <v>0.836595708099652</v>
      </c>
      <c r="R14" t="s">
        <v>22</v>
      </c>
      <c r="S14">
        <v>4.0319434237041103E-2</v>
      </c>
      <c r="T14" t="s">
        <v>23</v>
      </c>
      <c r="U14">
        <v>1.4768013977009299E-3</v>
      </c>
      <c r="V14" t="s">
        <v>23</v>
      </c>
      <c r="X14" t="str">
        <f t="shared" si="1"/>
        <v xml:space="preserve"> * *       * *</v>
      </c>
      <c r="Y14" t="str">
        <f t="shared" si="2"/>
        <v>****</v>
      </c>
      <c r="Z14">
        <f t="shared" si="3"/>
        <v>4</v>
      </c>
      <c r="AA14" t="str">
        <f t="shared" si="4"/>
        <v xml:space="preserve"> # #       # #</v>
      </c>
      <c r="AB14" t="str">
        <f t="shared" si="0"/>
        <v>••••</v>
      </c>
      <c r="AC14" t="str">
        <f t="shared" si="5"/>
        <v xml:space="preserve"> | |       | |</v>
      </c>
      <c r="AD14" t="str">
        <f t="shared" si="5"/>
        <v>||||</v>
      </c>
    </row>
    <row r="15" spans="1:30" x14ac:dyDescent="0.25">
      <c r="A15">
        <v>15</v>
      </c>
      <c r="B15" t="s">
        <v>37</v>
      </c>
      <c r="C15">
        <v>2.2624945733293599E-4</v>
      </c>
      <c r="D15" t="s">
        <v>23</v>
      </c>
      <c r="E15">
        <v>1.9057351898658498E-2</v>
      </c>
      <c r="F15" t="s">
        <v>23</v>
      </c>
      <c r="G15">
        <v>0.22995624600068301</v>
      </c>
      <c r="H15" t="s">
        <v>22</v>
      </c>
      <c r="I15">
        <v>0.10760326412469599</v>
      </c>
      <c r="J15" t="s">
        <v>22</v>
      </c>
      <c r="K15">
        <v>0.358636304957484</v>
      </c>
      <c r="L15" t="s">
        <v>22</v>
      </c>
      <c r="M15">
        <v>0.27349714673374498</v>
      </c>
      <c r="N15" t="s">
        <v>22</v>
      </c>
      <c r="O15">
        <v>8.8398952787943894E-2</v>
      </c>
      <c r="P15" t="s">
        <v>22</v>
      </c>
      <c r="Q15">
        <v>0.56723292164704797</v>
      </c>
      <c r="R15" t="s">
        <v>22</v>
      </c>
      <c r="S15">
        <v>0.17312251594070199</v>
      </c>
      <c r="T15" t="s">
        <v>22</v>
      </c>
      <c r="U15">
        <v>1</v>
      </c>
      <c r="X15" t="str">
        <f t="shared" si="1"/>
        <v xml:space="preserve"> * *       </v>
      </c>
      <c r="Y15" t="str">
        <f t="shared" si="2"/>
        <v>**</v>
      </c>
      <c r="Z15">
        <f t="shared" si="3"/>
        <v>2</v>
      </c>
      <c r="AA15" t="str">
        <f t="shared" si="4"/>
        <v xml:space="preserve"> # #       </v>
      </c>
      <c r="AB15" t="str">
        <f t="shared" si="0"/>
        <v>••</v>
      </c>
      <c r="AC15" t="str">
        <f t="shared" si="5"/>
        <v xml:space="preserve"> | |  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0.21824578468811701</v>
      </c>
      <c r="D16" t="s">
        <v>22</v>
      </c>
      <c r="E16">
        <v>1</v>
      </c>
      <c r="G16">
        <v>0.33799192752846302</v>
      </c>
      <c r="H16" t="s">
        <v>22</v>
      </c>
      <c r="I16">
        <v>1</v>
      </c>
      <c r="K16">
        <v>4.7641572905457799E-2</v>
      </c>
      <c r="L16" t="s">
        <v>23</v>
      </c>
      <c r="M16">
        <v>0.61968099234547702</v>
      </c>
      <c r="N16" t="s">
        <v>22</v>
      </c>
      <c r="O16">
        <v>0.68313924855762398</v>
      </c>
      <c r="P16" t="s">
        <v>22</v>
      </c>
      <c r="Q16">
        <v>0.16792881148872699</v>
      </c>
      <c r="R16" t="s">
        <v>22</v>
      </c>
      <c r="S16">
        <v>5.5712527264820501E-4</v>
      </c>
      <c r="T16" t="s">
        <v>23</v>
      </c>
      <c r="U16">
        <v>1</v>
      </c>
      <c r="X16" t="str">
        <f t="shared" si="1"/>
        <v xml:space="preserve">   *    *</v>
      </c>
      <c r="Y16" t="str">
        <f t="shared" si="2"/>
        <v>**</v>
      </c>
      <c r="Z16">
        <f t="shared" si="3"/>
        <v>2</v>
      </c>
      <c r="AA16" t="str">
        <f t="shared" si="4"/>
        <v xml:space="preserve">   #    #</v>
      </c>
      <c r="AB16" t="str">
        <f t="shared" si="0"/>
        <v>••</v>
      </c>
      <c r="AC16" t="str">
        <f t="shared" si="5"/>
        <v xml:space="preserve">   |    |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0.54643260693541496</v>
      </c>
      <c r="D17" t="s">
        <v>22</v>
      </c>
      <c r="E17">
        <v>0.20813231058975701</v>
      </c>
      <c r="F17" t="s">
        <v>22</v>
      </c>
      <c r="G17">
        <v>0.62887747984057096</v>
      </c>
      <c r="H17" t="s">
        <v>22</v>
      </c>
      <c r="I17">
        <v>0.160835305660919</v>
      </c>
      <c r="J17" t="s">
        <v>22</v>
      </c>
      <c r="K17">
        <v>0.175277794622337</v>
      </c>
      <c r="L17" t="s">
        <v>22</v>
      </c>
      <c r="M17">
        <v>0.97643254258971501</v>
      </c>
      <c r="N17" t="s">
        <v>22</v>
      </c>
      <c r="O17">
        <v>0.58472779219057303</v>
      </c>
      <c r="P17" t="s">
        <v>22</v>
      </c>
      <c r="Q17">
        <v>0.873514413807714</v>
      </c>
      <c r="R17" t="s">
        <v>22</v>
      </c>
      <c r="S17">
        <v>4.2646169130671201E-2</v>
      </c>
      <c r="T17" t="s">
        <v>23</v>
      </c>
      <c r="U17">
        <v>2.06749977342936E-3</v>
      </c>
      <c r="V17" t="s">
        <v>23</v>
      </c>
      <c r="X17" t="str">
        <f t="shared" si="1"/>
        <v xml:space="preserve">         * *</v>
      </c>
      <c r="Y17" t="str">
        <f t="shared" si="2"/>
        <v>**</v>
      </c>
      <c r="Z17">
        <f t="shared" si="3"/>
        <v>2</v>
      </c>
      <c r="AA17" t="str">
        <f t="shared" si="4"/>
        <v xml:space="preserve">         # #</v>
      </c>
      <c r="AB17" t="str">
        <f t="shared" si="0"/>
        <v>••</v>
      </c>
      <c r="AC17" t="str">
        <f t="shared" si="5"/>
        <v xml:space="preserve">         | |</v>
      </c>
      <c r="AD17" t="str">
        <f t="shared" si="5"/>
        <v>||</v>
      </c>
    </row>
    <row r="18" spans="1:30" x14ac:dyDescent="0.25">
      <c r="A18">
        <v>18</v>
      </c>
      <c r="B18" t="s">
        <v>40</v>
      </c>
      <c r="C18">
        <v>0.81464734976980502</v>
      </c>
      <c r="D18" t="s">
        <v>22</v>
      </c>
      <c r="E18">
        <v>1</v>
      </c>
      <c r="G18">
        <v>0.51294989113275602</v>
      </c>
      <c r="H18" t="s">
        <v>22</v>
      </c>
      <c r="I18">
        <v>0.75596458677712497</v>
      </c>
      <c r="J18" t="s">
        <v>22</v>
      </c>
      <c r="K18">
        <v>0.21276979259877599</v>
      </c>
      <c r="L18" t="s">
        <v>22</v>
      </c>
      <c r="M18">
        <v>0.119620032699679</v>
      </c>
      <c r="N18" t="s">
        <v>22</v>
      </c>
      <c r="O18">
        <v>0.60013337493279695</v>
      </c>
      <c r="P18" t="s">
        <v>22</v>
      </c>
      <c r="Q18">
        <v>0.17302824806435901</v>
      </c>
      <c r="R18" t="s">
        <v>22</v>
      </c>
      <c r="S18">
        <v>0.13528588312648401</v>
      </c>
      <c r="T18" t="s">
        <v>22</v>
      </c>
      <c r="U18">
        <v>0.93494093581290605</v>
      </c>
      <c r="V18" t="s">
        <v>22</v>
      </c>
      <c r="X18" t="str">
        <f t="shared" si="1"/>
        <v xml:space="preserve">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</v>
      </c>
      <c r="AB18" t="str">
        <f t="shared" si="0"/>
        <v/>
      </c>
      <c r="AC18" t="str">
        <f t="shared" si="5"/>
        <v xml:space="preserve">         </v>
      </c>
      <c r="AD18" t="str">
        <f t="shared" si="5"/>
        <v/>
      </c>
    </row>
    <row r="19" spans="1:30" x14ac:dyDescent="0.25">
      <c r="A19">
        <v>19</v>
      </c>
      <c r="B19" t="s">
        <v>41</v>
      </c>
      <c r="C19">
        <v>0.200660371471375</v>
      </c>
      <c r="D19" t="s">
        <v>22</v>
      </c>
      <c r="E19">
        <v>9.7420948508069899E-2</v>
      </c>
      <c r="F19" t="s">
        <v>22</v>
      </c>
      <c r="G19">
        <v>0.46431722358363497</v>
      </c>
      <c r="H19" t="s">
        <v>22</v>
      </c>
      <c r="I19" s="1">
        <v>6.3024569340757101E-5</v>
      </c>
      <c r="J19" t="s">
        <v>23</v>
      </c>
      <c r="K19">
        <v>0.77118445437548599</v>
      </c>
      <c r="L19" t="s">
        <v>22</v>
      </c>
      <c r="M19">
        <v>0.98737599512454699</v>
      </c>
      <c r="N19" t="s">
        <v>22</v>
      </c>
      <c r="O19">
        <v>0.108167447713837</v>
      </c>
      <c r="P19" t="s">
        <v>22</v>
      </c>
      <c r="Q19">
        <v>0.91650146819798195</v>
      </c>
      <c r="R19" t="s">
        <v>22</v>
      </c>
      <c r="S19">
        <v>0.16651817023053</v>
      </c>
      <c r="T19" t="s">
        <v>22</v>
      </c>
      <c r="U19" s="1">
        <v>2.5642189913594599E-5</v>
      </c>
      <c r="V19" t="s">
        <v>23</v>
      </c>
      <c r="X19" t="str">
        <f t="shared" si="1"/>
        <v xml:space="preserve">    *      *</v>
      </c>
      <c r="Y19" t="str">
        <f t="shared" si="2"/>
        <v>**</v>
      </c>
      <c r="Z19">
        <f t="shared" si="3"/>
        <v>2</v>
      </c>
      <c r="AA19" t="str">
        <f t="shared" si="4"/>
        <v xml:space="preserve">    #      #</v>
      </c>
      <c r="AB19" t="str">
        <f t="shared" si="0"/>
        <v>••</v>
      </c>
      <c r="AC19" t="str">
        <f t="shared" si="5"/>
        <v xml:space="preserve">    |      |</v>
      </c>
      <c r="AD19" t="str">
        <f t="shared" si="5"/>
        <v>||</v>
      </c>
    </row>
    <row r="20" spans="1:30" x14ac:dyDescent="0.25">
      <c r="A20">
        <v>20</v>
      </c>
      <c r="B20" t="s">
        <v>42</v>
      </c>
      <c r="C20">
        <v>0.84625819279794801</v>
      </c>
      <c r="D20" t="s">
        <v>22</v>
      </c>
      <c r="E20">
        <v>0.12721823880194699</v>
      </c>
      <c r="F20" t="s">
        <v>22</v>
      </c>
      <c r="G20">
        <v>0.30212137842384601</v>
      </c>
      <c r="H20" t="s">
        <v>22</v>
      </c>
      <c r="I20">
        <v>0.74844079809316499</v>
      </c>
      <c r="J20" t="s">
        <v>22</v>
      </c>
      <c r="K20">
        <v>0.748192047630171</v>
      </c>
      <c r="L20" t="s">
        <v>22</v>
      </c>
      <c r="M20">
        <v>0.36871615633305099</v>
      </c>
      <c r="N20" t="s">
        <v>22</v>
      </c>
      <c r="O20">
        <v>0.95073550871090595</v>
      </c>
      <c r="P20" t="s">
        <v>22</v>
      </c>
      <c r="Q20">
        <v>0.16737333967515999</v>
      </c>
      <c r="R20" t="s">
        <v>22</v>
      </c>
      <c r="S20">
        <v>0.424228959565008</v>
      </c>
      <c r="T20" t="s">
        <v>22</v>
      </c>
      <c r="U20">
        <v>0.37436490117851101</v>
      </c>
      <c r="V20" t="s">
        <v>22</v>
      </c>
      <c r="X20" t="str">
        <f t="shared" si="1"/>
        <v xml:space="preserve">          </v>
      </c>
      <c r="Y20" t="str">
        <f t="shared" si="2"/>
        <v/>
      </c>
      <c r="Z20">
        <f t="shared" si="3"/>
        <v>0</v>
      </c>
      <c r="AA20" t="str">
        <f t="shared" si="4"/>
        <v xml:space="preserve">          </v>
      </c>
      <c r="AB20" t="str">
        <f t="shared" si="0"/>
        <v/>
      </c>
      <c r="AC20" t="str">
        <f t="shared" si="5"/>
        <v xml:space="preserve">          </v>
      </c>
      <c r="AD20" t="str">
        <f t="shared" si="5"/>
        <v/>
      </c>
    </row>
    <row r="21" spans="1:30" x14ac:dyDescent="0.25">
      <c r="A21">
        <v>21</v>
      </c>
      <c r="B21" t="s">
        <v>43</v>
      </c>
      <c r="C21">
        <v>0.83162980445881796</v>
      </c>
      <c r="D21" t="s">
        <v>22</v>
      </c>
      <c r="E21">
        <v>0.91929931359897799</v>
      </c>
      <c r="F21" t="s">
        <v>22</v>
      </c>
      <c r="G21">
        <v>0.30743165780472598</v>
      </c>
      <c r="H21" t="s">
        <v>22</v>
      </c>
      <c r="I21">
        <v>0.44506522195926002</v>
      </c>
      <c r="J21" t="s">
        <v>22</v>
      </c>
      <c r="K21">
        <v>0.85540780430784102</v>
      </c>
      <c r="L21" t="s">
        <v>22</v>
      </c>
      <c r="M21">
        <v>0.19466838353569299</v>
      </c>
      <c r="N21" t="s">
        <v>22</v>
      </c>
      <c r="O21">
        <v>0.743833351216867</v>
      </c>
      <c r="P21" t="s">
        <v>22</v>
      </c>
      <c r="Q21">
        <v>0.19938720038485</v>
      </c>
      <c r="R21" t="s">
        <v>22</v>
      </c>
      <c r="S21">
        <v>0.33135527138502102</v>
      </c>
      <c r="T21" t="s">
        <v>22</v>
      </c>
      <c r="U21">
        <v>1</v>
      </c>
      <c r="X21" t="str">
        <f t="shared" si="1"/>
        <v xml:space="preserve">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</v>
      </c>
      <c r="AB21" t="str">
        <f t="shared" si="0"/>
        <v/>
      </c>
      <c r="AC21" t="str">
        <f t="shared" si="5"/>
        <v xml:space="preserve">         </v>
      </c>
      <c r="AD21" t="str">
        <f t="shared" si="5"/>
        <v/>
      </c>
    </row>
    <row r="22" spans="1:30" x14ac:dyDescent="0.25">
      <c r="A22">
        <v>22</v>
      </c>
      <c r="B22" t="s">
        <v>44</v>
      </c>
      <c r="C22">
        <v>0.28287377213760001</v>
      </c>
      <c r="D22" t="s">
        <v>22</v>
      </c>
      <c r="E22">
        <v>0.79268427206607095</v>
      </c>
      <c r="F22" t="s">
        <v>22</v>
      </c>
      <c r="G22">
        <v>0.51437165441767996</v>
      </c>
      <c r="H22" t="s">
        <v>22</v>
      </c>
      <c r="I22" s="1">
        <v>5.02349483643552E-5</v>
      </c>
      <c r="J22" t="s">
        <v>23</v>
      </c>
      <c r="K22">
        <v>1.9464960715036301E-2</v>
      </c>
      <c r="L22" t="s">
        <v>23</v>
      </c>
      <c r="M22">
        <v>0.28391680618210002</v>
      </c>
      <c r="N22" t="s">
        <v>22</v>
      </c>
      <c r="O22">
        <v>0.215553567682012</v>
      </c>
      <c r="P22" t="s">
        <v>22</v>
      </c>
      <c r="Q22">
        <v>0.20667607319565401</v>
      </c>
      <c r="R22" t="s">
        <v>22</v>
      </c>
      <c r="S22">
        <v>0.77126196714981898</v>
      </c>
      <c r="T22" t="s">
        <v>22</v>
      </c>
      <c r="U22">
        <v>4.7443598255469304E-3</v>
      </c>
      <c r="V22" t="s">
        <v>23</v>
      </c>
      <c r="X22" t="str">
        <f t="shared" si="1"/>
        <v xml:space="preserve">    * *     *</v>
      </c>
      <c r="Y22" t="str">
        <f t="shared" si="2"/>
        <v>***</v>
      </c>
      <c r="Z22">
        <f t="shared" si="3"/>
        <v>3</v>
      </c>
      <c r="AA22" t="str">
        <f t="shared" si="4"/>
        <v xml:space="preserve">    # #     #</v>
      </c>
      <c r="AB22" t="str">
        <f t="shared" si="0"/>
        <v>•••</v>
      </c>
      <c r="AC22" t="str">
        <f t="shared" si="5"/>
        <v xml:space="preserve">    | |     |</v>
      </c>
      <c r="AD22" t="str">
        <f t="shared" si="5"/>
        <v>|||</v>
      </c>
    </row>
    <row r="23" spans="1:30" x14ac:dyDescent="0.25">
      <c r="A23">
        <v>23</v>
      </c>
      <c r="B23" t="s">
        <v>45</v>
      </c>
      <c r="C23">
        <v>0.11565365160387001</v>
      </c>
      <c r="D23" t="s">
        <v>22</v>
      </c>
      <c r="E23">
        <v>0.55522671710160498</v>
      </c>
      <c r="F23" t="s">
        <v>22</v>
      </c>
      <c r="G23">
        <v>0.34765703043688001</v>
      </c>
      <c r="H23" t="s">
        <v>22</v>
      </c>
      <c r="I23">
        <v>0.41060918921845702</v>
      </c>
      <c r="J23" t="s">
        <v>22</v>
      </c>
      <c r="K23">
        <v>0.72284832502790697</v>
      </c>
      <c r="L23" t="s">
        <v>22</v>
      </c>
      <c r="M23">
        <v>2.0206758885688899E-2</v>
      </c>
      <c r="N23" t="s">
        <v>23</v>
      </c>
      <c r="O23">
        <v>0.98779575333675296</v>
      </c>
      <c r="P23" t="s">
        <v>22</v>
      </c>
      <c r="Q23">
        <v>0.17308160859496799</v>
      </c>
      <c r="R23" t="s">
        <v>22</v>
      </c>
      <c r="S23">
        <v>6.3687099563133995E-2</v>
      </c>
      <c r="T23" t="s">
        <v>22</v>
      </c>
      <c r="U23" s="1">
        <v>8.6115911761768093E-5</v>
      </c>
      <c r="V23" t="s">
        <v>23</v>
      </c>
      <c r="X23" t="str">
        <f t="shared" si="1"/>
        <v xml:space="preserve">      *    *</v>
      </c>
      <c r="Y23" t="str">
        <f t="shared" si="2"/>
        <v>**</v>
      </c>
      <c r="Z23">
        <f t="shared" si="3"/>
        <v>2</v>
      </c>
      <c r="AA23" t="str">
        <f t="shared" si="4"/>
        <v xml:space="preserve">      #    #</v>
      </c>
      <c r="AB23" t="str">
        <f t="shared" si="0"/>
        <v>••</v>
      </c>
      <c r="AC23" t="str">
        <f t="shared" si="5"/>
        <v xml:space="preserve">      |    |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0.67941664833400695</v>
      </c>
      <c r="D24" t="s">
        <v>22</v>
      </c>
      <c r="E24">
        <v>0.15053430526879799</v>
      </c>
      <c r="F24" t="s">
        <v>22</v>
      </c>
      <c r="G24">
        <v>0.26211473482890701</v>
      </c>
      <c r="H24" t="s">
        <v>22</v>
      </c>
      <c r="I24">
        <v>1.7727238577507898E-2</v>
      </c>
      <c r="J24" t="s">
        <v>23</v>
      </c>
      <c r="K24">
        <v>0.357711293546982</v>
      </c>
      <c r="L24" t="s">
        <v>22</v>
      </c>
      <c r="M24">
        <v>0.27612742841415</v>
      </c>
      <c r="N24" t="s">
        <v>22</v>
      </c>
      <c r="O24">
        <v>0.62626388437190506</v>
      </c>
      <c r="P24" t="s">
        <v>22</v>
      </c>
      <c r="Q24">
        <v>0.16926103299343501</v>
      </c>
      <c r="R24" t="s">
        <v>22</v>
      </c>
      <c r="S24">
        <v>0.39215356896098702</v>
      </c>
      <c r="T24" t="s">
        <v>22</v>
      </c>
      <c r="U24">
        <v>0.217332563925723</v>
      </c>
      <c r="V24" t="s">
        <v>22</v>
      </c>
      <c r="X24" t="str">
        <f t="shared" si="1"/>
        <v xml:space="preserve">    *      </v>
      </c>
      <c r="Y24" t="str">
        <f t="shared" si="2"/>
        <v>*</v>
      </c>
      <c r="Z24">
        <f t="shared" si="3"/>
        <v>1</v>
      </c>
      <c r="AA24" t="str">
        <f t="shared" si="4"/>
        <v xml:space="preserve">    #      </v>
      </c>
      <c r="AB24" t="str">
        <f t="shared" si="0"/>
        <v>•</v>
      </c>
      <c r="AC24" t="str">
        <f t="shared" si="5"/>
        <v xml:space="preserve">    |      </v>
      </c>
      <c r="AD24" t="str">
        <f t="shared" si="5"/>
        <v>|</v>
      </c>
    </row>
    <row r="25" spans="1:30" x14ac:dyDescent="0.25">
      <c r="A25">
        <v>25</v>
      </c>
      <c r="B25" t="s">
        <v>47</v>
      </c>
      <c r="C25">
        <v>0.26202911780388899</v>
      </c>
      <c r="D25" t="s">
        <v>22</v>
      </c>
      <c r="E25">
        <v>0.79518385720717999</v>
      </c>
      <c r="F25" t="s">
        <v>22</v>
      </c>
      <c r="G25">
        <v>0.278889534396079</v>
      </c>
      <c r="H25" t="s">
        <v>22</v>
      </c>
      <c r="I25">
        <v>0.318286699036882</v>
      </c>
      <c r="J25" t="s">
        <v>22</v>
      </c>
      <c r="K25">
        <v>0.94940025394230498</v>
      </c>
      <c r="L25" t="s">
        <v>22</v>
      </c>
      <c r="M25">
        <v>0.12616706481221601</v>
      </c>
      <c r="N25" t="s">
        <v>22</v>
      </c>
      <c r="O25">
        <v>6.9634155183573507E-2</v>
      </c>
      <c r="P25" t="s">
        <v>22</v>
      </c>
      <c r="Q25">
        <v>0.14894347087187901</v>
      </c>
      <c r="R25" t="s">
        <v>22</v>
      </c>
      <c r="S25">
        <v>7.7384665256240203E-3</v>
      </c>
      <c r="T25" t="s">
        <v>23</v>
      </c>
      <c r="U25">
        <v>6.2585430404778902E-2</v>
      </c>
      <c r="V25" t="s">
        <v>22</v>
      </c>
      <c r="X25" t="str">
        <f t="shared" si="1"/>
        <v xml:space="preserve">         * </v>
      </c>
      <c r="Y25" t="str">
        <f t="shared" si="2"/>
        <v>*</v>
      </c>
      <c r="Z25">
        <f t="shared" si="3"/>
        <v>1</v>
      </c>
      <c r="AA25" t="str">
        <f t="shared" si="4"/>
        <v xml:space="preserve">         # </v>
      </c>
      <c r="AB25" t="str">
        <f t="shared" si="0"/>
        <v>•</v>
      </c>
      <c r="AC25" t="str">
        <f t="shared" si="5"/>
        <v xml:space="preserve">         |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5.5420681298730002E-3</v>
      </c>
      <c r="D26" t="s">
        <v>23</v>
      </c>
      <c r="E26">
        <v>0.69736730967833604</v>
      </c>
      <c r="F26" t="s">
        <v>22</v>
      </c>
      <c r="G26">
        <v>0.38823014359938202</v>
      </c>
      <c r="H26" t="s">
        <v>22</v>
      </c>
      <c r="I26" s="1">
        <v>4.0982635476895303E-5</v>
      </c>
      <c r="J26" t="s">
        <v>23</v>
      </c>
      <c r="K26">
        <v>0.77376270375667899</v>
      </c>
      <c r="L26" t="s">
        <v>22</v>
      </c>
      <c r="M26">
        <v>0.33299914528416902</v>
      </c>
      <c r="N26" t="s">
        <v>22</v>
      </c>
      <c r="O26">
        <v>0.83786644632447504</v>
      </c>
      <c r="P26" t="s">
        <v>22</v>
      </c>
      <c r="Q26">
        <v>0.89771329693347501</v>
      </c>
      <c r="R26" t="s">
        <v>22</v>
      </c>
      <c r="S26">
        <v>0.44289911752219302</v>
      </c>
      <c r="T26" t="s">
        <v>22</v>
      </c>
      <c r="U26">
        <v>0.23953991042749201</v>
      </c>
      <c r="V26" t="s">
        <v>22</v>
      </c>
      <c r="X26" t="str">
        <f t="shared" si="1"/>
        <v xml:space="preserve"> *   *      </v>
      </c>
      <c r="Y26" t="str">
        <f t="shared" si="2"/>
        <v>**</v>
      </c>
      <c r="Z26">
        <f t="shared" si="3"/>
        <v>2</v>
      </c>
      <c r="AA26" t="str">
        <f t="shared" si="4"/>
        <v xml:space="preserve"> #   #      </v>
      </c>
      <c r="AB26" t="str">
        <f t="shared" si="0"/>
        <v>••</v>
      </c>
      <c r="AC26" t="str">
        <f t="shared" si="5"/>
        <v xml:space="preserve"> |   |      </v>
      </c>
      <c r="AD26" t="str">
        <f t="shared" si="5"/>
        <v>||</v>
      </c>
    </row>
    <row r="27" spans="1:30" x14ac:dyDescent="0.25">
      <c r="A27">
        <v>27</v>
      </c>
      <c r="B27" t="s">
        <v>49</v>
      </c>
      <c r="C27">
        <v>0.39596126102535101</v>
      </c>
      <c r="D27" t="s">
        <v>22</v>
      </c>
      <c r="E27">
        <v>3.4497411887678499E-2</v>
      </c>
      <c r="F27" t="s">
        <v>23</v>
      </c>
      <c r="G27">
        <v>0.67255853994169801</v>
      </c>
      <c r="H27" t="s">
        <v>22</v>
      </c>
      <c r="I27">
        <v>2.3104971211400501E-3</v>
      </c>
      <c r="J27" t="s">
        <v>23</v>
      </c>
      <c r="K27">
        <v>0.91812664698366597</v>
      </c>
      <c r="L27" t="s">
        <v>22</v>
      </c>
      <c r="M27">
        <v>3.0853978628536699E-2</v>
      </c>
      <c r="N27" t="s">
        <v>23</v>
      </c>
      <c r="O27">
        <v>0.230505348016944</v>
      </c>
      <c r="P27" t="s">
        <v>22</v>
      </c>
      <c r="Q27">
        <v>0.97803136935768198</v>
      </c>
      <c r="R27" t="s">
        <v>22</v>
      </c>
      <c r="S27">
        <v>0.63973396462465704</v>
      </c>
      <c r="T27" t="s">
        <v>22</v>
      </c>
      <c r="U27">
        <v>0.72330544693430499</v>
      </c>
      <c r="V27" t="s">
        <v>22</v>
      </c>
      <c r="X27" t="str">
        <f t="shared" si="1"/>
        <v xml:space="preserve">  *  *  *    </v>
      </c>
      <c r="Y27" t="str">
        <f t="shared" si="2"/>
        <v>***</v>
      </c>
      <c r="Z27">
        <f t="shared" si="3"/>
        <v>3</v>
      </c>
      <c r="AA27" t="str">
        <f t="shared" si="4"/>
        <v xml:space="preserve">  #  #  #    </v>
      </c>
      <c r="AB27" t="str">
        <f t="shared" si="0"/>
        <v>•••</v>
      </c>
      <c r="AC27" t="str">
        <f t="shared" si="5"/>
        <v xml:space="preserve">  |  |  |    </v>
      </c>
      <c r="AD27" t="str">
        <f t="shared" si="5"/>
        <v>|||</v>
      </c>
    </row>
    <row r="28" spans="1:30" x14ac:dyDescent="0.25">
      <c r="A28">
        <v>28</v>
      </c>
      <c r="B28" t="s">
        <v>50</v>
      </c>
      <c r="C28">
        <v>0.15406074154885699</v>
      </c>
      <c r="D28" t="s">
        <v>22</v>
      </c>
      <c r="E28">
        <v>5.0827993483287398E-2</v>
      </c>
      <c r="F28" t="s">
        <v>22</v>
      </c>
      <c r="G28">
        <v>0.31507616939930999</v>
      </c>
      <c r="H28" t="s">
        <v>22</v>
      </c>
      <c r="I28">
        <v>0.20191858441921101</v>
      </c>
      <c r="J28" t="s">
        <v>22</v>
      </c>
      <c r="K28">
        <v>1.53032316790196E-2</v>
      </c>
      <c r="L28" t="s">
        <v>23</v>
      </c>
      <c r="M28">
        <v>0.88349273301010101</v>
      </c>
      <c r="N28" t="s">
        <v>22</v>
      </c>
      <c r="O28">
        <v>2.1203165223437001E-2</v>
      </c>
      <c r="P28" t="s">
        <v>23</v>
      </c>
      <c r="Q28">
        <v>0.684410327818611</v>
      </c>
      <c r="R28" t="s">
        <v>22</v>
      </c>
      <c r="S28">
        <v>0.65831094811266999</v>
      </c>
      <c r="T28" t="s">
        <v>22</v>
      </c>
      <c r="U28">
        <v>0.26882805350882</v>
      </c>
      <c r="V28" t="s">
        <v>22</v>
      </c>
      <c r="X28" t="str">
        <f t="shared" si="1"/>
        <v xml:space="preserve">     *  *   </v>
      </c>
      <c r="Y28" t="str">
        <f t="shared" si="2"/>
        <v>**</v>
      </c>
      <c r="Z28">
        <f t="shared" si="3"/>
        <v>2</v>
      </c>
      <c r="AA28" t="str">
        <f t="shared" si="4"/>
        <v xml:space="preserve">     #  #   </v>
      </c>
      <c r="AB28" t="str">
        <f t="shared" si="0"/>
        <v>••</v>
      </c>
      <c r="AC28" t="str">
        <f t="shared" si="5"/>
        <v xml:space="preserve">     |  |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0.151564846319103</v>
      </c>
      <c r="D29" t="s">
        <v>22</v>
      </c>
      <c r="E29">
        <v>2.15610023800108E-2</v>
      </c>
      <c r="F29" t="s">
        <v>23</v>
      </c>
      <c r="G29">
        <v>0.28607876146977101</v>
      </c>
      <c r="H29" t="s">
        <v>22</v>
      </c>
      <c r="I29">
        <v>0.375407084489014</v>
      </c>
      <c r="J29" t="s">
        <v>22</v>
      </c>
      <c r="K29">
        <v>3.1716797265251499E-2</v>
      </c>
      <c r="L29" t="s">
        <v>23</v>
      </c>
      <c r="M29">
        <v>0.96379241483440803</v>
      </c>
      <c r="N29" t="s">
        <v>22</v>
      </c>
      <c r="O29">
        <v>3.6379407620366497E-2</v>
      </c>
      <c r="P29" t="s">
        <v>23</v>
      </c>
      <c r="Q29">
        <v>0.76401359668422097</v>
      </c>
      <c r="R29" t="s">
        <v>22</v>
      </c>
      <c r="S29">
        <v>0.18309742295891099</v>
      </c>
      <c r="T29" t="s">
        <v>22</v>
      </c>
      <c r="U29">
        <v>0.308530247246595</v>
      </c>
      <c r="V29" t="s">
        <v>22</v>
      </c>
      <c r="X29" t="str">
        <f t="shared" si="1"/>
        <v xml:space="preserve">  *   *  *   </v>
      </c>
      <c r="Y29" t="str">
        <f t="shared" si="2"/>
        <v>***</v>
      </c>
      <c r="Z29">
        <f t="shared" si="3"/>
        <v>3</v>
      </c>
      <c r="AA29" t="str">
        <f t="shared" si="4"/>
        <v xml:space="preserve">  #   #  #   </v>
      </c>
      <c r="AB29" t="str">
        <f t="shared" si="0"/>
        <v>•••</v>
      </c>
      <c r="AC29" t="str">
        <f t="shared" si="5"/>
        <v xml:space="preserve">  |   |  |   </v>
      </c>
      <c r="AD29" t="str">
        <f t="shared" si="5"/>
        <v>|||</v>
      </c>
    </row>
    <row r="30" spans="1:30" x14ac:dyDescent="0.25">
      <c r="A30">
        <v>30</v>
      </c>
      <c r="B30" t="s">
        <v>52</v>
      </c>
      <c r="C30">
        <v>0.218870786728076</v>
      </c>
      <c r="D30" t="s">
        <v>22</v>
      </c>
      <c r="E30">
        <v>0.56727451790258299</v>
      </c>
      <c r="F30" t="s">
        <v>22</v>
      </c>
      <c r="G30">
        <v>0.28159669432689399</v>
      </c>
      <c r="H30" t="s">
        <v>22</v>
      </c>
      <c r="I30">
        <v>0.29450513705203701</v>
      </c>
      <c r="J30" t="s">
        <v>22</v>
      </c>
      <c r="K30">
        <v>0.217316557508169</v>
      </c>
      <c r="L30" t="s">
        <v>22</v>
      </c>
      <c r="M30">
        <v>0.79320689219644303</v>
      </c>
      <c r="N30" t="s">
        <v>22</v>
      </c>
      <c r="O30">
        <v>0.11336350546891601</v>
      </c>
      <c r="P30" t="s">
        <v>22</v>
      </c>
      <c r="Q30">
        <v>0.12577603025874801</v>
      </c>
      <c r="R30" t="s">
        <v>22</v>
      </c>
      <c r="S30">
        <v>0.89412347433786898</v>
      </c>
      <c r="T30" t="s">
        <v>22</v>
      </c>
      <c r="U30">
        <v>0.280187103632975</v>
      </c>
      <c r="V30" t="s">
        <v>22</v>
      </c>
      <c r="X30" t="str">
        <f t="shared" si="1"/>
        <v xml:space="preserve"> 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 </v>
      </c>
      <c r="AB30" t="str">
        <f t="shared" si="0"/>
        <v/>
      </c>
      <c r="AC30" t="str">
        <f t="shared" si="5"/>
        <v xml:space="preserve">          </v>
      </c>
      <c r="AD30" t="str">
        <f t="shared" si="5"/>
        <v/>
      </c>
    </row>
    <row r="31" spans="1:30" x14ac:dyDescent="0.25">
      <c r="A31">
        <v>31</v>
      </c>
      <c r="B31" t="s">
        <v>53</v>
      </c>
      <c r="C31">
        <v>0.121710705246953</v>
      </c>
      <c r="D31" t="s">
        <v>22</v>
      </c>
      <c r="E31">
        <v>0.89012639548489403</v>
      </c>
      <c r="F31" t="s">
        <v>22</v>
      </c>
      <c r="G31">
        <v>0.68162904299010796</v>
      </c>
      <c r="H31" t="s">
        <v>22</v>
      </c>
      <c r="I31">
        <v>0.32051154695995399</v>
      </c>
      <c r="J31" t="s">
        <v>22</v>
      </c>
      <c r="K31">
        <v>4.5281530645958003E-2</v>
      </c>
      <c r="L31" t="s">
        <v>23</v>
      </c>
      <c r="M31">
        <v>0.556629785961676</v>
      </c>
      <c r="N31" t="s">
        <v>22</v>
      </c>
      <c r="O31">
        <v>0.67207243823748597</v>
      </c>
      <c r="P31" t="s">
        <v>22</v>
      </c>
      <c r="Q31">
        <v>0.33847869118307</v>
      </c>
      <c r="R31" t="s">
        <v>22</v>
      </c>
      <c r="S31">
        <v>0.16984394425777199</v>
      </c>
      <c r="T31" t="s">
        <v>22</v>
      </c>
      <c r="U31">
        <v>0.28266300352503898</v>
      </c>
      <c r="V31" t="s">
        <v>22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0"/>
        <v>•</v>
      </c>
      <c r="AC31" t="str">
        <f t="shared" si="5"/>
        <v xml:space="preserve">     |     </v>
      </c>
      <c r="AD31" t="str">
        <f t="shared" si="5"/>
        <v>|</v>
      </c>
    </row>
    <row r="32" spans="1:30" x14ac:dyDescent="0.25">
      <c r="D32" t="str">
        <f>_xlfn.CONCAT(D2:D31)</f>
        <v xml:space="preserve">    *     * * * * *           *     </v>
      </c>
      <c r="F32" t="str">
        <f>_xlfn.CONCAT(F2:F31)</f>
        <v xml:space="preserve">     *      * * *          *  *  </v>
      </c>
      <c r="H32" t="str">
        <f>_xlfn.CONCAT(H2:H31)</f>
        <v xml:space="preserve">                            </v>
      </c>
      <c r="J32" t="str">
        <f>_xlfn.CONCAT(J2:J31)</f>
        <v xml:space="preserve"> * * * *   *  * *      *   *  *  * *    </v>
      </c>
      <c r="L32" t="str">
        <f>_xlfn.CONCAT(L2:L31)</f>
        <v xml:space="preserve">               *      *      * *  *</v>
      </c>
      <c r="N32" t="str">
        <f>_xlfn.CONCAT(N2:N31)</f>
        <v xml:space="preserve">   *    *             *    *    </v>
      </c>
      <c r="P32" t="str">
        <f>_xlfn.CONCAT(P2:P31)</f>
        <v xml:space="preserve">                          * *  </v>
      </c>
      <c r="R32" t="str">
        <f>_xlfn.CONCAT(R2:R31)</f>
        <v xml:space="preserve">                            </v>
      </c>
      <c r="T32" t="str">
        <f>_xlfn.CONCAT(T2:T31)</f>
        <v xml:space="preserve">             *  * *        *      </v>
      </c>
      <c r="V32" t="str">
        <f>_xlfn.CONCAT(V2:V31)</f>
        <v xml:space="preserve">   *  * *  *  * * *  *  * *        </v>
      </c>
    </row>
    <row r="33" spans="4:22" x14ac:dyDescent="0.25">
      <c r="D33" t="str">
        <f>TRIM(SUBSTITUTE(D32," ", ""))</f>
        <v>*******</v>
      </c>
      <c r="F33" t="str">
        <f>TRIM(SUBSTITUTE(F32," ", ""))</f>
        <v>******</v>
      </c>
      <c r="H33" t="str">
        <f>TRIM(SUBSTITUTE(H32," ", ""))</f>
        <v/>
      </c>
      <c r="J33" t="str">
        <f>TRIM(SUBSTITUTE(J32," ", ""))</f>
        <v>************</v>
      </c>
      <c r="L33" t="str">
        <f>TRIM(SUBSTITUTE(L32," ", ""))</f>
        <v>*****</v>
      </c>
      <c r="N33" t="str">
        <f>TRIM(SUBSTITUTE(N32," ", ""))</f>
        <v>****</v>
      </c>
      <c r="P33" t="str">
        <f>TRIM(SUBSTITUTE(P32," ", ""))</f>
        <v>**</v>
      </c>
      <c r="R33" t="str">
        <f>TRIM(SUBSTITUTE(R32," ", ""))</f>
        <v/>
      </c>
      <c r="T33" t="str">
        <f>TRIM(SUBSTITUTE(T32," ", ""))</f>
        <v>****</v>
      </c>
      <c r="V33" t="str">
        <f>TRIM(SUBSTITUTE(V32," ", ""))</f>
        <v>**********</v>
      </c>
    </row>
    <row r="34" spans="4:22" x14ac:dyDescent="0.25">
      <c r="D34">
        <f>LEN(D33)</f>
        <v>7</v>
      </c>
      <c r="F34">
        <f>LEN(F33)</f>
        <v>6</v>
      </c>
      <c r="H34">
        <f>LEN(H33)</f>
        <v>0</v>
      </c>
      <c r="J34">
        <f>LEN(J33)</f>
        <v>12</v>
      </c>
      <c r="L34">
        <f>LEN(L33)</f>
        <v>5</v>
      </c>
      <c r="N34">
        <f>LEN(N33)</f>
        <v>4</v>
      </c>
      <c r="P34">
        <f>LEN(P33)</f>
        <v>2</v>
      </c>
      <c r="R34">
        <f>LEN(R33)</f>
        <v>0</v>
      </c>
      <c r="T34">
        <f>LEN(T33)</f>
        <v>4</v>
      </c>
      <c r="V34">
        <f>LEN(V33)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49BD-C70A-4C76-9B32-9ED398E49C8E}">
  <dimension ref="A5:J17"/>
  <sheetViews>
    <sheetView tabSelected="1" workbookViewId="0">
      <selection activeCell="I12" sqref="I12:J13"/>
    </sheetView>
  </sheetViews>
  <sheetFormatPr defaultRowHeight="15" x14ac:dyDescent="0.25"/>
  <sheetData>
    <row r="5" spans="1:10" x14ac:dyDescent="0.25">
      <c r="A5" t="s">
        <v>2</v>
      </c>
      <c r="B5" t="s">
        <v>4</v>
      </c>
      <c r="C5" t="s">
        <v>6</v>
      </c>
      <c r="D5" t="s">
        <v>8</v>
      </c>
      <c r="E5" t="s">
        <v>10</v>
      </c>
      <c r="F5" t="s">
        <v>12</v>
      </c>
      <c r="G5" t="s">
        <v>14</v>
      </c>
      <c r="H5" t="s">
        <v>16</v>
      </c>
      <c r="I5" t="s">
        <v>18</v>
      </c>
      <c r="J5" t="s">
        <v>20</v>
      </c>
    </row>
    <row r="6" spans="1:10" x14ac:dyDescent="0.25">
      <c r="A6">
        <v>7</v>
      </c>
      <c r="B6">
        <v>6</v>
      </c>
      <c r="C6">
        <v>0</v>
      </c>
      <c r="D6">
        <v>12</v>
      </c>
      <c r="E6">
        <v>5</v>
      </c>
      <c r="F6">
        <v>4</v>
      </c>
      <c r="G6">
        <v>2</v>
      </c>
      <c r="H6">
        <v>0</v>
      </c>
      <c r="I6">
        <v>4</v>
      </c>
      <c r="J6">
        <v>10</v>
      </c>
    </row>
    <row r="12" spans="1:10" x14ac:dyDescent="0.25">
      <c r="I12" t="s">
        <v>6</v>
      </c>
      <c r="J12" t="s">
        <v>16</v>
      </c>
    </row>
    <row r="13" spans="1:10" x14ac:dyDescent="0.25">
      <c r="I13">
        <v>0</v>
      </c>
      <c r="J13">
        <v>0</v>
      </c>
    </row>
    <row r="16" spans="1:10" x14ac:dyDescent="0.25">
      <c r="A16" t="s">
        <v>2</v>
      </c>
      <c r="B16" t="s">
        <v>4</v>
      </c>
      <c r="C16" t="s">
        <v>8</v>
      </c>
      <c r="D16" t="s">
        <v>10</v>
      </c>
      <c r="E16" t="s">
        <v>12</v>
      </c>
      <c r="F16" t="s">
        <v>14</v>
      </c>
      <c r="G16" t="s">
        <v>18</v>
      </c>
      <c r="H16" t="s">
        <v>20</v>
      </c>
    </row>
    <row r="17" spans="1:8" x14ac:dyDescent="0.25">
      <c r="A17">
        <v>7</v>
      </c>
      <c r="B17">
        <v>6</v>
      </c>
      <c r="C17">
        <v>12</v>
      </c>
      <c r="D17">
        <v>5</v>
      </c>
      <c r="E17">
        <v>4</v>
      </c>
      <c r="F17">
        <v>2</v>
      </c>
      <c r="G17">
        <v>4</v>
      </c>
      <c r="H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AB1" activeCellId="1" sqref="B1:B1048576 AB1:AB1048576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50</v>
      </c>
    </row>
    <row r="2" spans="1:30" x14ac:dyDescent="0.25">
      <c r="A2">
        <v>2</v>
      </c>
      <c r="B2" t="s">
        <v>21</v>
      </c>
      <c r="C2">
        <v>0.34613184020201199</v>
      </c>
      <c r="D2" t="s">
        <v>22</v>
      </c>
      <c r="E2">
        <v>0.15649425450833601</v>
      </c>
      <c r="F2" t="s">
        <v>22</v>
      </c>
      <c r="G2">
        <v>0.49209949226764399</v>
      </c>
      <c r="H2" t="s">
        <v>22</v>
      </c>
      <c r="I2" s="1">
        <v>4.8234896447990098E-5</v>
      </c>
      <c r="J2" t="s">
        <v>23</v>
      </c>
      <c r="K2">
        <v>0.88399543060095298</v>
      </c>
      <c r="L2" t="s">
        <v>22</v>
      </c>
      <c r="M2">
        <v>0.52141688948334197</v>
      </c>
      <c r="N2" t="s">
        <v>22</v>
      </c>
      <c r="O2">
        <v>0.90234676193057695</v>
      </c>
      <c r="P2" t="s">
        <v>22</v>
      </c>
      <c r="Q2">
        <v>0.83595135653406005</v>
      </c>
      <c r="R2" t="s">
        <v>22</v>
      </c>
      <c r="S2">
        <v>0.417445937304873</v>
      </c>
      <c r="T2" t="s">
        <v>22</v>
      </c>
      <c r="U2">
        <v>0.34188999415883098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1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0.45392190955170802</v>
      </c>
      <c r="D3" t="s">
        <v>22</v>
      </c>
      <c r="E3">
        <v>9.8797363151077497E-2</v>
      </c>
      <c r="F3" t="s">
        <v>22</v>
      </c>
      <c r="G3">
        <v>0.40383457826150798</v>
      </c>
      <c r="H3" t="s">
        <v>22</v>
      </c>
      <c r="I3">
        <v>2.0174848880258499E-4</v>
      </c>
      <c r="J3" t="s">
        <v>23</v>
      </c>
      <c r="K3">
        <v>0.72433460740939604</v>
      </c>
      <c r="L3" t="s">
        <v>22</v>
      </c>
      <c r="M3">
        <v>0.126783944313098</v>
      </c>
      <c r="N3" t="s">
        <v>22</v>
      </c>
      <c r="O3">
        <v>0.40461948456255398</v>
      </c>
      <c r="P3" t="s">
        <v>22</v>
      </c>
      <c r="Q3">
        <v>0.76046381918647699</v>
      </c>
      <c r="R3" t="s">
        <v>22</v>
      </c>
      <c r="S3">
        <v>0.77878479508397902</v>
      </c>
      <c r="T3" t="s">
        <v>22</v>
      </c>
      <c r="U3">
        <v>8.2206793693232999E-2</v>
      </c>
      <c r="V3" t="s">
        <v>22</v>
      </c>
      <c r="X3" t="str">
        <f t="shared" ref="X3:X31" si="1">_xlfn.CONCAT(D3,F3,H3,J3,L3,N3,P3,R3,T3,V3)</f>
        <v xml:space="preserve">    *      </v>
      </c>
      <c r="Y3" t="str">
        <f t="shared" ref="Y3:Y31" si="2">TRIM(SUBSTITUTE(X3," ", ""))</f>
        <v>*</v>
      </c>
      <c r="Z3">
        <f t="shared" ref="Z3:Z31" si="3">LEN(Y3)</f>
        <v>1</v>
      </c>
      <c r="AA3" t="str">
        <f t="shared" ref="AA3:AA31" si="4">SUBSTITUTE(X3,"*","#")</f>
        <v xml:space="preserve">    #      </v>
      </c>
      <c r="AB3" t="str">
        <f t="shared" si="0"/>
        <v>•</v>
      </c>
      <c r="AC3" t="str">
        <f t="shared" ref="AC3:AD31" si="5">SUBSTITUTE(X3,"*","|")</f>
        <v xml:space="preserve">    |      </v>
      </c>
      <c r="AD3" t="str">
        <f t="shared" si="5"/>
        <v>|</v>
      </c>
    </row>
    <row r="4" spans="1:30" x14ac:dyDescent="0.25">
      <c r="A4">
        <v>4</v>
      </c>
      <c r="B4" t="s">
        <v>25</v>
      </c>
      <c r="C4">
        <v>0.14676891560355501</v>
      </c>
      <c r="D4" t="s">
        <v>22</v>
      </c>
      <c r="E4">
        <v>0.53311270972802904</v>
      </c>
      <c r="F4" t="s">
        <v>22</v>
      </c>
      <c r="G4">
        <v>0.35989088205627101</v>
      </c>
      <c r="H4" t="s">
        <v>22</v>
      </c>
      <c r="I4">
        <v>1.6847850288743101E-4</v>
      </c>
      <c r="J4" t="s">
        <v>23</v>
      </c>
      <c r="K4">
        <v>0.83733524282195004</v>
      </c>
      <c r="L4" t="s">
        <v>22</v>
      </c>
      <c r="M4">
        <v>5.8386981311232301E-4</v>
      </c>
      <c r="N4" t="s">
        <v>23</v>
      </c>
      <c r="O4">
        <v>0.42031463732299901</v>
      </c>
      <c r="P4" t="s">
        <v>22</v>
      </c>
      <c r="Q4">
        <v>0.85491232821697705</v>
      </c>
      <c r="R4" t="s">
        <v>22</v>
      </c>
      <c r="S4">
        <v>0.10976970593454199</v>
      </c>
      <c r="T4" t="s">
        <v>22</v>
      </c>
      <c r="U4">
        <v>2.2152467080261501E-2</v>
      </c>
      <c r="V4" t="s">
        <v>23</v>
      </c>
      <c r="X4" t="str">
        <f t="shared" si="1"/>
        <v xml:space="preserve">    *  *    *</v>
      </c>
      <c r="Y4" t="str">
        <f t="shared" si="2"/>
        <v>***</v>
      </c>
      <c r="Z4">
        <f t="shared" si="3"/>
        <v>3</v>
      </c>
      <c r="AA4" t="str">
        <f t="shared" si="4"/>
        <v xml:space="preserve">    #  #    #</v>
      </c>
      <c r="AB4" t="str">
        <f t="shared" si="0"/>
        <v>•••</v>
      </c>
      <c r="AC4" t="str">
        <f t="shared" si="5"/>
        <v xml:space="preserve">    |  |    |</v>
      </c>
      <c r="AD4" t="str">
        <f t="shared" si="5"/>
        <v>|||</v>
      </c>
    </row>
    <row r="5" spans="1:30" x14ac:dyDescent="0.25">
      <c r="A5">
        <v>5</v>
      </c>
      <c r="B5" t="s">
        <v>26</v>
      </c>
      <c r="C5">
        <v>3.1928134638814299E-3</v>
      </c>
      <c r="D5" t="s">
        <v>23</v>
      </c>
      <c r="E5">
        <v>0.55560813463793801</v>
      </c>
      <c r="F5" t="s">
        <v>22</v>
      </c>
      <c r="G5">
        <v>0.54130515033781601</v>
      </c>
      <c r="H5" t="s">
        <v>22</v>
      </c>
      <c r="I5" s="1">
        <v>3.0140873493354399E-5</v>
      </c>
      <c r="J5" t="s">
        <v>23</v>
      </c>
      <c r="K5">
        <v>0.692671935634529</v>
      </c>
      <c r="L5" t="s">
        <v>22</v>
      </c>
      <c r="M5">
        <v>8.0306811907111905E-2</v>
      </c>
      <c r="N5" t="s">
        <v>22</v>
      </c>
      <c r="O5">
        <v>0.83647136683447698</v>
      </c>
      <c r="P5" t="s">
        <v>22</v>
      </c>
      <c r="Q5">
        <v>0.63512982947094399</v>
      </c>
      <c r="R5" t="s">
        <v>22</v>
      </c>
      <c r="S5">
        <v>0.28722689194100898</v>
      </c>
      <c r="T5" t="s">
        <v>22</v>
      </c>
      <c r="U5">
        <v>0.62982201417610195</v>
      </c>
      <c r="V5" t="s">
        <v>22</v>
      </c>
      <c r="X5" t="str">
        <f t="shared" si="1"/>
        <v xml:space="preserve"> *   * 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 </v>
      </c>
      <c r="AB5" t="str">
        <f t="shared" si="0"/>
        <v>••</v>
      </c>
      <c r="AC5" t="str">
        <f t="shared" si="5"/>
        <v xml:space="preserve"> |   |      </v>
      </c>
      <c r="AD5" t="str">
        <f t="shared" si="5"/>
        <v>||</v>
      </c>
    </row>
    <row r="6" spans="1:30" x14ac:dyDescent="0.25">
      <c r="A6">
        <v>6</v>
      </c>
      <c r="B6" t="s">
        <v>27</v>
      </c>
      <c r="C6">
        <v>0.86665128637019695</v>
      </c>
      <c r="D6" t="s">
        <v>22</v>
      </c>
      <c r="E6">
        <v>3.82262335434762E-2</v>
      </c>
      <c r="F6" t="s">
        <v>23</v>
      </c>
      <c r="G6">
        <v>0.33254339607761702</v>
      </c>
      <c r="H6" t="s">
        <v>22</v>
      </c>
      <c r="I6">
        <v>6.22554071385438E-2</v>
      </c>
      <c r="J6" t="s">
        <v>22</v>
      </c>
      <c r="K6">
        <v>0.245850984006241</v>
      </c>
      <c r="L6" t="s">
        <v>22</v>
      </c>
      <c r="M6">
        <v>1</v>
      </c>
      <c r="O6">
        <v>0.65176786966313305</v>
      </c>
      <c r="P6" t="s">
        <v>22</v>
      </c>
      <c r="Q6">
        <v>0.17302824806435901</v>
      </c>
      <c r="R6" t="s">
        <v>22</v>
      </c>
      <c r="S6">
        <v>6.8260774741847399E-2</v>
      </c>
      <c r="T6" t="s">
        <v>22</v>
      </c>
      <c r="U6">
        <v>3.7492402465075399E-4</v>
      </c>
      <c r="V6" t="s">
        <v>23</v>
      </c>
      <c r="X6" t="str">
        <f t="shared" si="1"/>
        <v xml:space="preserve">  *       *</v>
      </c>
      <c r="Y6" t="str">
        <f t="shared" si="2"/>
        <v>**</v>
      </c>
      <c r="Z6">
        <f t="shared" si="3"/>
        <v>2</v>
      </c>
      <c r="AA6" t="str">
        <f t="shared" si="4"/>
        <v xml:space="preserve">  #       #</v>
      </c>
      <c r="AB6" t="str">
        <f t="shared" si="0"/>
        <v>••</v>
      </c>
      <c r="AC6" t="str">
        <f t="shared" si="5"/>
        <v xml:space="preserve">  |       |</v>
      </c>
      <c r="AD6" t="str">
        <f t="shared" si="5"/>
        <v>||</v>
      </c>
    </row>
    <row r="7" spans="1:30" x14ac:dyDescent="0.25">
      <c r="A7">
        <v>7</v>
      </c>
      <c r="B7" t="s">
        <v>28</v>
      </c>
      <c r="C7">
        <v>0.120230523387823</v>
      </c>
      <c r="D7" t="s">
        <v>22</v>
      </c>
      <c r="E7">
        <v>0.98752415639075697</v>
      </c>
      <c r="F7" t="s">
        <v>22</v>
      </c>
      <c r="G7">
        <v>0.55823700912891605</v>
      </c>
      <c r="H7" t="s">
        <v>22</v>
      </c>
      <c r="I7">
        <v>0.188124473264282</v>
      </c>
      <c r="J7" t="s">
        <v>22</v>
      </c>
      <c r="K7">
        <v>0.89071180512319104</v>
      </c>
      <c r="L7" t="s">
        <v>22</v>
      </c>
      <c r="M7">
        <v>0.73858868233278596</v>
      </c>
      <c r="N7" t="s">
        <v>22</v>
      </c>
      <c r="O7">
        <v>0.93619150065729895</v>
      </c>
      <c r="P7" t="s">
        <v>22</v>
      </c>
      <c r="Q7">
        <v>0.384351925313413</v>
      </c>
      <c r="R7" t="s">
        <v>22</v>
      </c>
      <c r="S7">
        <v>0.54610712089208802</v>
      </c>
      <c r="T7" t="s">
        <v>22</v>
      </c>
      <c r="U7">
        <v>1</v>
      </c>
      <c r="X7" t="str">
        <f t="shared" si="1"/>
        <v xml:space="preserve">         </v>
      </c>
      <c r="Y7" t="str">
        <f t="shared" si="2"/>
        <v/>
      </c>
      <c r="Z7">
        <f t="shared" si="3"/>
        <v>0</v>
      </c>
      <c r="AA7" t="str">
        <f t="shared" si="4"/>
        <v xml:space="preserve">         </v>
      </c>
      <c r="AB7" t="str">
        <f t="shared" si="0"/>
        <v/>
      </c>
      <c r="AC7" t="str">
        <f t="shared" si="5"/>
        <v xml:space="preserve">         </v>
      </c>
      <c r="AD7" t="str">
        <f t="shared" si="5"/>
        <v/>
      </c>
    </row>
    <row r="8" spans="1:30" x14ac:dyDescent="0.25">
      <c r="A8">
        <v>8</v>
      </c>
      <c r="B8" t="s">
        <v>29</v>
      </c>
      <c r="C8">
        <v>0.26000325504131999</v>
      </c>
      <c r="D8" t="s">
        <v>22</v>
      </c>
      <c r="E8">
        <v>5.2410793950635498E-2</v>
      </c>
      <c r="F8" t="s">
        <v>22</v>
      </c>
      <c r="G8">
        <v>1</v>
      </c>
      <c r="I8">
        <v>7.3357711153158797E-3</v>
      </c>
      <c r="J8" t="s">
        <v>23</v>
      </c>
      <c r="K8">
        <v>0.88350513222017102</v>
      </c>
      <c r="L8" t="s">
        <v>22</v>
      </c>
      <c r="M8">
        <v>0.16170189104951599</v>
      </c>
      <c r="N8" t="s">
        <v>22</v>
      </c>
      <c r="O8">
        <v>0.49661633782305897</v>
      </c>
      <c r="P8" t="s">
        <v>22</v>
      </c>
      <c r="Q8">
        <v>0.89130043835992201</v>
      </c>
      <c r="R8" t="s">
        <v>22</v>
      </c>
      <c r="S8">
        <v>0.618720376168577</v>
      </c>
      <c r="T8" t="s">
        <v>22</v>
      </c>
      <c r="U8" s="1">
        <v>2.3246266816285902E-6</v>
      </c>
      <c r="V8" t="s">
        <v>23</v>
      </c>
      <c r="X8" t="str">
        <f t="shared" si="1"/>
        <v xml:space="preserve">   *      *</v>
      </c>
      <c r="Y8" t="str">
        <f t="shared" si="2"/>
        <v>**</v>
      </c>
      <c r="Z8">
        <f t="shared" si="3"/>
        <v>2</v>
      </c>
      <c r="AA8" t="str">
        <f t="shared" si="4"/>
        <v xml:space="preserve">   #      #</v>
      </c>
      <c r="AB8" t="str">
        <f t="shared" si="0"/>
        <v>••</v>
      </c>
      <c r="AC8" t="str">
        <f t="shared" si="5"/>
        <v xml:space="preserve">   |      |</v>
      </c>
      <c r="AD8" t="str">
        <f t="shared" si="5"/>
        <v>||</v>
      </c>
    </row>
    <row r="9" spans="1:30" x14ac:dyDescent="0.25">
      <c r="A9">
        <v>9</v>
      </c>
      <c r="B9" t="s">
        <v>31</v>
      </c>
      <c r="C9">
        <v>0.71037429125062901</v>
      </c>
      <c r="D9" t="s">
        <v>22</v>
      </c>
      <c r="E9">
        <v>0.54162283062771799</v>
      </c>
      <c r="F9" t="s">
        <v>22</v>
      </c>
      <c r="G9">
        <v>0.56497159166669397</v>
      </c>
      <c r="H9" t="s">
        <v>22</v>
      </c>
      <c r="I9">
        <v>0.134220489738683</v>
      </c>
      <c r="J9" t="s">
        <v>22</v>
      </c>
      <c r="K9">
        <v>0.671881639210125</v>
      </c>
      <c r="L9" t="s">
        <v>22</v>
      </c>
      <c r="M9">
        <v>1.9201583390878602E-2</v>
      </c>
      <c r="N9" t="s">
        <v>23</v>
      </c>
      <c r="O9">
        <v>0.71020300361320998</v>
      </c>
      <c r="P9" t="s">
        <v>22</v>
      </c>
      <c r="Q9">
        <v>0.67018782092428197</v>
      </c>
      <c r="R9" t="s">
        <v>22</v>
      </c>
      <c r="S9">
        <v>0.29380239421913101</v>
      </c>
      <c r="T9" t="s">
        <v>22</v>
      </c>
      <c r="U9">
        <v>0.424587383640319</v>
      </c>
      <c r="V9" t="s">
        <v>22</v>
      </c>
      <c r="X9" t="str">
        <f t="shared" si="1"/>
        <v xml:space="preserve">      *    </v>
      </c>
      <c r="Y9" t="str">
        <f t="shared" si="2"/>
        <v>*</v>
      </c>
      <c r="Z9">
        <f t="shared" si="3"/>
        <v>1</v>
      </c>
      <c r="AA9" t="str">
        <f t="shared" si="4"/>
        <v xml:space="preserve">      #    </v>
      </c>
      <c r="AB9" t="str">
        <f t="shared" si="0"/>
        <v>•</v>
      </c>
      <c r="AC9" t="str">
        <f t="shared" si="5"/>
        <v xml:space="preserve">      |    </v>
      </c>
      <c r="AD9" t="str">
        <f t="shared" si="5"/>
        <v>|</v>
      </c>
    </row>
    <row r="10" spans="1:30" x14ac:dyDescent="0.25">
      <c r="A10">
        <v>10</v>
      </c>
      <c r="B10" t="s">
        <v>32</v>
      </c>
      <c r="C10">
        <v>2.3609834639198801E-2</v>
      </c>
      <c r="D10" t="s">
        <v>23</v>
      </c>
      <c r="E10">
        <v>0.15083356191414099</v>
      </c>
      <c r="F10" t="s">
        <v>22</v>
      </c>
      <c r="G10">
        <v>0.338570170669097</v>
      </c>
      <c r="H10" t="s">
        <v>22</v>
      </c>
      <c r="I10">
        <v>3.9190381586253403E-2</v>
      </c>
      <c r="J10" t="s">
        <v>23</v>
      </c>
      <c r="K10">
        <v>0.93464113475257005</v>
      </c>
      <c r="L10" t="s">
        <v>22</v>
      </c>
      <c r="M10">
        <v>0.58316185085144201</v>
      </c>
      <c r="N10" t="s">
        <v>22</v>
      </c>
      <c r="O10">
        <v>0.87747971628310195</v>
      </c>
      <c r="P10" t="s">
        <v>22</v>
      </c>
      <c r="Q10">
        <v>0.90192985015715399</v>
      </c>
      <c r="R10" t="s">
        <v>22</v>
      </c>
      <c r="S10">
        <v>0.739334214476704</v>
      </c>
      <c r="T10" t="s">
        <v>22</v>
      </c>
      <c r="U10">
        <v>1.68719990673574E-4</v>
      </c>
      <c r="V10" t="s">
        <v>23</v>
      </c>
      <c r="X10" t="str">
        <f t="shared" si="1"/>
        <v xml:space="preserve"> *   *      *</v>
      </c>
      <c r="Y10" t="str">
        <f t="shared" si="2"/>
        <v>***</v>
      </c>
      <c r="Z10">
        <f t="shared" si="3"/>
        <v>3</v>
      </c>
      <c r="AA10" t="str">
        <f t="shared" si="4"/>
        <v xml:space="preserve"> #   #      #</v>
      </c>
      <c r="AB10" t="str">
        <f t="shared" si="0"/>
        <v>•••</v>
      </c>
      <c r="AC10" t="str">
        <f t="shared" si="5"/>
        <v xml:space="preserve"> |   |    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2.0769159168287001E-3</v>
      </c>
      <c r="D11" t="s">
        <v>23</v>
      </c>
      <c r="E11">
        <v>0.194958902560432</v>
      </c>
      <c r="F11" t="s">
        <v>22</v>
      </c>
      <c r="G11">
        <v>0.25669016163292102</v>
      </c>
      <c r="H11" t="s">
        <v>22</v>
      </c>
      <c r="I11" s="1">
        <v>2.5766411415788099E-5</v>
      </c>
      <c r="J11" t="s">
        <v>23</v>
      </c>
      <c r="K11">
        <v>0.79770658948885098</v>
      </c>
      <c r="L11" t="s">
        <v>22</v>
      </c>
      <c r="M11">
        <v>0.55336761200195905</v>
      </c>
      <c r="N11" t="s">
        <v>22</v>
      </c>
      <c r="O11">
        <v>0.69232412330175397</v>
      </c>
      <c r="P11" t="s">
        <v>22</v>
      </c>
      <c r="Q11">
        <v>0.95263317168683603</v>
      </c>
      <c r="R11" t="s">
        <v>22</v>
      </c>
      <c r="S11">
        <v>0.168634020852302</v>
      </c>
      <c r="T11" t="s">
        <v>22</v>
      </c>
      <c r="U11">
        <v>0.18544285261955601</v>
      </c>
      <c r="V11" t="s">
        <v>22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0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34</v>
      </c>
      <c r="C12">
        <v>3.2168215965420001E-2</v>
      </c>
      <c r="D12" t="s">
        <v>23</v>
      </c>
      <c r="E12" s="1">
        <v>5.6976530599693502E-6</v>
      </c>
      <c r="F12" t="s">
        <v>23</v>
      </c>
      <c r="G12">
        <v>0.91322290021371799</v>
      </c>
      <c r="H12" t="s">
        <v>22</v>
      </c>
      <c r="I12">
        <v>0.39590995538796397</v>
      </c>
      <c r="J12" t="s">
        <v>22</v>
      </c>
      <c r="K12">
        <v>5.7644789860135E-2</v>
      </c>
      <c r="L12" t="s">
        <v>22</v>
      </c>
      <c r="M12">
        <v>0.56834757156816096</v>
      </c>
      <c r="N12" t="s">
        <v>22</v>
      </c>
      <c r="O12">
        <v>0.58179638879609397</v>
      </c>
      <c r="P12" t="s">
        <v>22</v>
      </c>
      <c r="Q12">
        <v>1</v>
      </c>
      <c r="S12">
        <v>0.16887498703933301</v>
      </c>
      <c r="T12" t="s">
        <v>22</v>
      </c>
      <c r="U12">
        <v>1.8085349134297699E-4</v>
      </c>
      <c r="V12" t="s">
        <v>23</v>
      </c>
      <c r="X12" t="str">
        <f t="shared" si="1"/>
        <v xml:space="preserve"> * *       *</v>
      </c>
      <c r="Y12" t="str">
        <f t="shared" si="2"/>
        <v>***</v>
      </c>
      <c r="Z12">
        <f t="shared" si="3"/>
        <v>3</v>
      </c>
      <c r="AA12" t="str">
        <f t="shared" si="4"/>
        <v xml:space="preserve"> # #       #</v>
      </c>
      <c r="AB12" t="str">
        <f t="shared" si="0"/>
        <v>•••</v>
      </c>
      <c r="AC12" t="str">
        <f t="shared" si="5"/>
        <v xml:space="preserve"> | |       |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0.91027473297528405</v>
      </c>
      <c r="L13" t="s">
        <v>22</v>
      </c>
      <c r="M13">
        <v>1</v>
      </c>
      <c r="O13">
        <v>1</v>
      </c>
      <c r="Q13">
        <v>1</v>
      </c>
      <c r="S13">
        <v>0.53745428309321097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1.10126415196761E-4</v>
      </c>
      <c r="D14" t="s">
        <v>23</v>
      </c>
      <c r="E14">
        <v>2.6361283456607099E-2</v>
      </c>
      <c r="F14" t="s">
        <v>23</v>
      </c>
      <c r="G14">
        <v>0.57810983348095102</v>
      </c>
      <c r="H14" t="s">
        <v>22</v>
      </c>
      <c r="I14">
        <v>0.41661604130699098</v>
      </c>
      <c r="J14" t="s">
        <v>22</v>
      </c>
      <c r="K14">
        <v>0.28476660598996201</v>
      </c>
      <c r="L14" t="s">
        <v>22</v>
      </c>
      <c r="M14">
        <v>0.75073244389092197</v>
      </c>
      <c r="N14" t="s">
        <v>22</v>
      </c>
      <c r="O14">
        <v>0.122466724316492</v>
      </c>
      <c r="P14" t="s">
        <v>22</v>
      </c>
      <c r="Q14">
        <v>0.836595708099652</v>
      </c>
      <c r="R14" t="s">
        <v>22</v>
      </c>
      <c r="S14">
        <v>4.0319434237041103E-2</v>
      </c>
      <c r="T14" t="s">
        <v>23</v>
      </c>
      <c r="U14">
        <v>1.4768013977009299E-3</v>
      </c>
      <c r="V14" t="s">
        <v>23</v>
      </c>
      <c r="X14" t="str">
        <f t="shared" si="1"/>
        <v xml:space="preserve"> * *       * *</v>
      </c>
      <c r="Y14" t="str">
        <f t="shared" si="2"/>
        <v>****</v>
      </c>
      <c r="Z14">
        <f t="shared" si="3"/>
        <v>4</v>
      </c>
      <c r="AA14" t="str">
        <f t="shared" si="4"/>
        <v xml:space="preserve"> # #       # #</v>
      </c>
      <c r="AB14" t="str">
        <f t="shared" si="0"/>
        <v>••••</v>
      </c>
      <c r="AC14" t="str">
        <f t="shared" si="5"/>
        <v xml:space="preserve"> | |       | |</v>
      </c>
      <c r="AD14" t="str">
        <f t="shared" si="5"/>
        <v>||||</v>
      </c>
    </row>
    <row r="15" spans="1:30" x14ac:dyDescent="0.25">
      <c r="A15">
        <v>15</v>
      </c>
      <c r="B15" t="s">
        <v>37</v>
      </c>
      <c r="C15">
        <v>2.2624945733293599E-4</v>
      </c>
      <c r="D15" t="s">
        <v>23</v>
      </c>
      <c r="E15">
        <v>1.9057351898658498E-2</v>
      </c>
      <c r="F15" t="s">
        <v>23</v>
      </c>
      <c r="G15">
        <v>0.22995624600068301</v>
      </c>
      <c r="H15" t="s">
        <v>22</v>
      </c>
      <c r="I15">
        <v>0.10760326412469599</v>
      </c>
      <c r="J15" t="s">
        <v>22</v>
      </c>
      <c r="K15">
        <v>0.358636304957484</v>
      </c>
      <c r="L15" t="s">
        <v>22</v>
      </c>
      <c r="M15">
        <v>0.27349714673374498</v>
      </c>
      <c r="N15" t="s">
        <v>22</v>
      </c>
      <c r="O15">
        <v>8.8398952787943894E-2</v>
      </c>
      <c r="P15" t="s">
        <v>22</v>
      </c>
      <c r="Q15">
        <v>0.56723292164704797</v>
      </c>
      <c r="R15" t="s">
        <v>22</v>
      </c>
      <c r="S15">
        <v>0.17312251594070199</v>
      </c>
      <c r="T15" t="s">
        <v>22</v>
      </c>
      <c r="U15">
        <v>1</v>
      </c>
      <c r="X15" t="str">
        <f t="shared" si="1"/>
        <v xml:space="preserve"> * *       </v>
      </c>
      <c r="Y15" t="str">
        <f t="shared" si="2"/>
        <v>**</v>
      </c>
      <c r="Z15">
        <f t="shared" si="3"/>
        <v>2</v>
      </c>
      <c r="AA15" t="str">
        <f t="shared" si="4"/>
        <v xml:space="preserve"> # #       </v>
      </c>
      <c r="AB15" t="str">
        <f t="shared" si="0"/>
        <v>••</v>
      </c>
      <c r="AC15" t="str">
        <f t="shared" si="5"/>
        <v xml:space="preserve"> | |  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0.21824578468811701</v>
      </c>
      <c r="D16" t="s">
        <v>22</v>
      </c>
      <c r="E16">
        <v>1</v>
      </c>
      <c r="G16">
        <v>0.33799192752846302</v>
      </c>
      <c r="H16" t="s">
        <v>22</v>
      </c>
      <c r="I16">
        <v>1</v>
      </c>
      <c r="K16">
        <v>4.7641572905457799E-2</v>
      </c>
      <c r="L16" t="s">
        <v>23</v>
      </c>
      <c r="M16">
        <v>0.61968099234547702</v>
      </c>
      <c r="N16" t="s">
        <v>22</v>
      </c>
      <c r="O16">
        <v>0.68313924855762398</v>
      </c>
      <c r="P16" t="s">
        <v>22</v>
      </c>
      <c r="Q16">
        <v>0.16792881148872699</v>
      </c>
      <c r="R16" t="s">
        <v>22</v>
      </c>
      <c r="S16">
        <v>5.5712527264820501E-4</v>
      </c>
      <c r="T16" t="s">
        <v>23</v>
      </c>
      <c r="U16">
        <v>1</v>
      </c>
      <c r="X16" t="str">
        <f t="shared" si="1"/>
        <v xml:space="preserve">   *    *</v>
      </c>
      <c r="Y16" t="str">
        <f t="shared" si="2"/>
        <v>**</v>
      </c>
      <c r="Z16">
        <f t="shared" si="3"/>
        <v>2</v>
      </c>
      <c r="AA16" t="str">
        <f t="shared" si="4"/>
        <v xml:space="preserve">   #    #</v>
      </c>
      <c r="AB16" t="str">
        <f t="shared" si="0"/>
        <v>••</v>
      </c>
      <c r="AC16" t="str">
        <f t="shared" si="5"/>
        <v xml:space="preserve">   |    |</v>
      </c>
      <c r="AD16" t="str">
        <f t="shared" si="5"/>
        <v>||</v>
      </c>
    </row>
    <row r="17" spans="1:30" x14ac:dyDescent="0.25">
      <c r="A17">
        <v>17</v>
      </c>
      <c r="B17" t="s">
        <v>39</v>
      </c>
      <c r="C17">
        <v>0.54643260693541496</v>
      </c>
      <c r="D17" t="s">
        <v>22</v>
      </c>
      <c r="E17">
        <v>0.20813231058975701</v>
      </c>
      <c r="F17" t="s">
        <v>22</v>
      </c>
      <c r="G17">
        <v>0.62887747984057096</v>
      </c>
      <c r="H17" t="s">
        <v>22</v>
      </c>
      <c r="I17">
        <v>0.160835305660919</v>
      </c>
      <c r="J17" t="s">
        <v>22</v>
      </c>
      <c r="K17">
        <v>0.175277794622337</v>
      </c>
      <c r="L17" t="s">
        <v>22</v>
      </c>
      <c r="M17">
        <v>0.97643254258971501</v>
      </c>
      <c r="N17" t="s">
        <v>22</v>
      </c>
      <c r="O17">
        <v>0.58472779219057303</v>
      </c>
      <c r="P17" t="s">
        <v>22</v>
      </c>
      <c r="Q17">
        <v>0.873514413807714</v>
      </c>
      <c r="R17" t="s">
        <v>22</v>
      </c>
      <c r="S17">
        <v>4.2646169130671201E-2</v>
      </c>
      <c r="T17" t="s">
        <v>23</v>
      </c>
      <c r="U17">
        <v>2.06749977342936E-3</v>
      </c>
      <c r="V17" t="s">
        <v>23</v>
      </c>
      <c r="X17" t="str">
        <f t="shared" si="1"/>
        <v xml:space="preserve">         * *</v>
      </c>
      <c r="Y17" t="str">
        <f t="shared" si="2"/>
        <v>**</v>
      </c>
      <c r="Z17">
        <f t="shared" si="3"/>
        <v>2</v>
      </c>
      <c r="AA17" t="str">
        <f t="shared" si="4"/>
        <v xml:space="preserve">         # #</v>
      </c>
      <c r="AB17" t="str">
        <f t="shared" si="0"/>
        <v>••</v>
      </c>
      <c r="AC17" t="str">
        <f t="shared" si="5"/>
        <v xml:space="preserve">         | |</v>
      </c>
      <c r="AD17" t="str">
        <f t="shared" si="5"/>
        <v>||</v>
      </c>
    </row>
    <row r="18" spans="1:30" x14ac:dyDescent="0.25">
      <c r="A18">
        <v>18</v>
      </c>
      <c r="B18" t="s">
        <v>40</v>
      </c>
      <c r="C18">
        <v>0.81464734976980502</v>
      </c>
      <c r="D18" t="s">
        <v>22</v>
      </c>
      <c r="E18">
        <v>1</v>
      </c>
      <c r="G18">
        <v>0.51294989113275602</v>
      </c>
      <c r="H18" t="s">
        <v>22</v>
      </c>
      <c r="I18">
        <v>0.75596458677712497</v>
      </c>
      <c r="J18" t="s">
        <v>22</v>
      </c>
      <c r="K18">
        <v>0.21276979259877599</v>
      </c>
      <c r="L18" t="s">
        <v>22</v>
      </c>
      <c r="M18">
        <v>0.119620032699679</v>
      </c>
      <c r="N18" t="s">
        <v>22</v>
      </c>
      <c r="O18">
        <v>0.60013337493279695</v>
      </c>
      <c r="P18" t="s">
        <v>22</v>
      </c>
      <c r="Q18">
        <v>0.17302824806435901</v>
      </c>
      <c r="R18" t="s">
        <v>22</v>
      </c>
      <c r="S18">
        <v>0.13528588312648401</v>
      </c>
      <c r="T18" t="s">
        <v>22</v>
      </c>
      <c r="U18">
        <v>0.93494093581290605</v>
      </c>
      <c r="V18" t="s">
        <v>22</v>
      </c>
      <c r="X18" t="str">
        <f t="shared" si="1"/>
        <v xml:space="preserve">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</v>
      </c>
      <c r="AB18" t="str">
        <f t="shared" si="0"/>
        <v/>
      </c>
      <c r="AC18" t="str">
        <f t="shared" si="5"/>
        <v xml:space="preserve">         </v>
      </c>
      <c r="AD18" t="str">
        <f t="shared" si="5"/>
        <v/>
      </c>
    </row>
    <row r="19" spans="1:30" x14ac:dyDescent="0.25">
      <c r="A19">
        <v>19</v>
      </c>
      <c r="B19" t="s">
        <v>41</v>
      </c>
      <c r="C19">
        <v>0.200660371471375</v>
      </c>
      <c r="D19" t="s">
        <v>22</v>
      </c>
      <c r="E19">
        <v>9.7420948508069899E-2</v>
      </c>
      <c r="F19" t="s">
        <v>22</v>
      </c>
      <c r="G19">
        <v>0.46431722358363497</v>
      </c>
      <c r="H19" t="s">
        <v>22</v>
      </c>
      <c r="I19" s="1">
        <v>6.3024569340757101E-5</v>
      </c>
      <c r="J19" t="s">
        <v>23</v>
      </c>
      <c r="K19">
        <v>0.77118445437548599</v>
      </c>
      <c r="L19" t="s">
        <v>22</v>
      </c>
      <c r="M19">
        <v>0.98737599512454699</v>
      </c>
      <c r="N19" t="s">
        <v>22</v>
      </c>
      <c r="O19">
        <v>0.108167447713837</v>
      </c>
      <c r="P19" t="s">
        <v>22</v>
      </c>
      <c r="Q19">
        <v>0.91650146819798195</v>
      </c>
      <c r="R19" t="s">
        <v>22</v>
      </c>
      <c r="S19">
        <v>0.16651817023053</v>
      </c>
      <c r="T19" t="s">
        <v>22</v>
      </c>
      <c r="U19" s="1">
        <v>2.5642189913594599E-5</v>
      </c>
      <c r="V19" t="s">
        <v>23</v>
      </c>
      <c r="X19" t="str">
        <f t="shared" si="1"/>
        <v xml:space="preserve">    *      *</v>
      </c>
      <c r="Y19" t="str">
        <f t="shared" si="2"/>
        <v>**</v>
      </c>
      <c r="Z19">
        <f t="shared" si="3"/>
        <v>2</v>
      </c>
      <c r="AA19" t="str">
        <f t="shared" si="4"/>
        <v xml:space="preserve">    #      #</v>
      </c>
      <c r="AB19" t="str">
        <f t="shared" si="0"/>
        <v>••</v>
      </c>
      <c r="AC19" t="str">
        <f t="shared" si="5"/>
        <v xml:space="preserve">    |      |</v>
      </c>
      <c r="AD19" t="str">
        <f t="shared" si="5"/>
        <v>||</v>
      </c>
    </row>
    <row r="20" spans="1:30" x14ac:dyDescent="0.25">
      <c r="A20">
        <v>20</v>
      </c>
      <c r="B20" t="s">
        <v>42</v>
      </c>
      <c r="C20">
        <v>0.84625819279794801</v>
      </c>
      <c r="D20" t="s">
        <v>22</v>
      </c>
      <c r="E20">
        <v>0.12721823880194699</v>
      </c>
      <c r="F20" t="s">
        <v>22</v>
      </c>
      <c r="G20">
        <v>0.30212137842384601</v>
      </c>
      <c r="H20" t="s">
        <v>22</v>
      </c>
      <c r="I20">
        <v>0.74844079809316499</v>
      </c>
      <c r="J20" t="s">
        <v>22</v>
      </c>
      <c r="K20">
        <v>0.748192047630171</v>
      </c>
      <c r="L20" t="s">
        <v>22</v>
      </c>
      <c r="M20">
        <v>0.36871615633305099</v>
      </c>
      <c r="N20" t="s">
        <v>22</v>
      </c>
      <c r="O20">
        <v>0.95073550871090595</v>
      </c>
      <c r="P20" t="s">
        <v>22</v>
      </c>
      <c r="Q20">
        <v>0.16737333967515999</v>
      </c>
      <c r="R20" t="s">
        <v>22</v>
      </c>
      <c r="S20">
        <v>0.424228959565008</v>
      </c>
      <c r="T20" t="s">
        <v>22</v>
      </c>
      <c r="U20">
        <v>0.37436490117851101</v>
      </c>
      <c r="V20" t="s">
        <v>22</v>
      </c>
      <c r="X20" t="str">
        <f t="shared" si="1"/>
        <v xml:space="preserve">          </v>
      </c>
      <c r="Y20" t="str">
        <f t="shared" si="2"/>
        <v/>
      </c>
      <c r="Z20">
        <f t="shared" si="3"/>
        <v>0</v>
      </c>
      <c r="AA20" t="str">
        <f t="shared" si="4"/>
        <v xml:space="preserve">          </v>
      </c>
      <c r="AB20" t="str">
        <f t="shared" si="0"/>
        <v/>
      </c>
      <c r="AC20" t="str">
        <f t="shared" si="5"/>
        <v xml:space="preserve">          </v>
      </c>
      <c r="AD20" t="str">
        <f t="shared" si="5"/>
        <v/>
      </c>
    </row>
    <row r="21" spans="1:30" x14ac:dyDescent="0.25">
      <c r="A21">
        <v>21</v>
      </c>
      <c r="B21" t="s">
        <v>43</v>
      </c>
      <c r="C21">
        <v>0.83162980445881796</v>
      </c>
      <c r="D21" t="s">
        <v>22</v>
      </c>
      <c r="E21">
        <v>0.91929931359897799</v>
      </c>
      <c r="F21" t="s">
        <v>22</v>
      </c>
      <c r="G21">
        <v>0.30743165780472598</v>
      </c>
      <c r="H21" t="s">
        <v>22</v>
      </c>
      <c r="I21">
        <v>0.44506522195926002</v>
      </c>
      <c r="J21" t="s">
        <v>22</v>
      </c>
      <c r="K21">
        <v>0.85540780430784102</v>
      </c>
      <c r="L21" t="s">
        <v>22</v>
      </c>
      <c r="M21">
        <v>0.19466838353569299</v>
      </c>
      <c r="N21" t="s">
        <v>22</v>
      </c>
      <c r="O21">
        <v>0.743833351216867</v>
      </c>
      <c r="P21" t="s">
        <v>22</v>
      </c>
      <c r="Q21">
        <v>0.19938720038485</v>
      </c>
      <c r="R21" t="s">
        <v>22</v>
      </c>
      <c r="S21">
        <v>0.33135527138502102</v>
      </c>
      <c r="T21" t="s">
        <v>22</v>
      </c>
      <c r="U21">
        <v>1</v>
      </c>
      <c r="X21" t="str">
        <f t="shared" si="1"/>
        <v xml:space="preserve">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</v>
      </c>
      <c r="AB21" t="str">
        <f t="shared" si="0"/>
        <v/>
      </c>
      <c r="AC21" t="str">
        <f t="shared" si="5"/>
        <v xml:space="preserve">         </v>
      </c>
      <c r="AD21" t="str">
        <f t="shared" si="5"/>
        <v/>
      </c>
    </row>
    <row r="22" spans="1:30" x14ac:dyDescent="0.25">
      <c r="A22">
        <v>22</v>
      </c>
      <c r="B22" t="s">
        <v>44</v>
      </c>
      <c r="C22">
        <v>0.28287377213760001</v>
      </c>
      <c r="D22" t="s">
        <v>22</v>
      </c>
      <c r="E22">
        <v>0.79268427206607095</v>
      </c>
      <c r="F22" t="s">
        <v>22</v>
      </c>
      <c r="G22">
        <v>0.51437165441767996</v>
      </c>
      <c r="H22" t="s">
        <v>22</v>
      </c>
      <c r="I22" s="1">
        <v>5.02349483643552E-5</v>
      </c>
      <c r="J22" t="s">
        <v>23</v>
      </c>
      <c r="K22">
        <v>1.9464960715036301E-2</v>
      </c>
      <c r="L22" t="s">
        <v>23</v>
      </c>
      <c r="M22">
        <v>0.28391680618210002</v>
      </c>
      <c r="N22" t="s">
        <v>22</v>
      </c>
      <c r="O22">
        <v>0.215553567682012</v>
      </c>
      <c r="P22" t="s">
        <v>22</v>
      </c>
      <c r="Q22">
        <v>0.20667607319565401</v>
      </c>
      <c r="R22" t="s">
        <v>22</v>
      </c>
      <c r="S22">
        <v>0.77126196714981898</v>
      </c>
      <c r="T22" t="s">
        <v>22</v>
      </c>
      <c r="U22">
        <v>4.7443598255469304E-3</v>
      </c>
      <c r="V22" t="s">
        <v>23</v>
      </c>
      <c r="X22" t="str">
        <f t="shared" si="1"/>
        <v xml:space="preserve">    * *     *</v>
      </c>
      <c r="Y22" t="str">
        <f t="shared" si="2"/>
        <v>***</v>
      </c>
      <c r="Z22">
        <f t="shared" si="3"/>
        <v>3</v>
      </c>
      <c r="AA22" t="str">
        <f t="shared" si="4"/>
        <v xml:space="preserve">    # #     #</v>
      </c>
      <c r="AB22" t="str">
        <f t="shared" si="0"/>
        <v>•••</v>
      </c>
      <c r="AC22" t="str">
        <f t="shared" si="5"/>
        <v xml:space="preserve">    | |     |</v>
      </c>
      <c r="AD22" t="str">
        <f t="shared" si="5"/>
        <v>|||</v>
      </c>
    </row>
    <row r="23" spans="1:30" x14ac:dyDescent="0.25">
      <c r="A23">
        <v>23</v>
      </c>
      <c r="B23" t="s">
        <v>45</v>
      </c>
      <c r="C23">
        <v>0.11565365160387001</v>
      </c>
      <c r="D23" t="s">
        <v>22</v>
      </c>
      <c r="E23">
        <v>0.55522671710160498</v>
      </c>
      <c r="F23" t="s">
        <v>22</v>
      </c>
      <c r="G23">
        <v>0.34765703043688001</v>
      </c>
      <c r="H23" t="s">
        <v>22</v>
      </c>
      <c r="I23">
        <v>0.41060918921845702</v>
      </c>
      <c r="J23" t="s">
        <v>22</v>
      </c>
      <c r="K23">
        <v>0.72284832502790697</v>
      </c>
      <c r="L23" t="s">
        <v>22</v>
      </c>
      <c r="M23">
        <v>2.0206758885688899E-2</v>
      </c>
      <c r="N23" t="s">
        <v>23</v>
      </c>
      <c r="O23">
        <v>0.98779575333675296</v>
      </c>
      <c r="P23" t="s">
        <v>22</v>
      </c>
      <c r="Q23">
        <v>0.17308160859496799</v>
      </c>
      <c r="R23" t="s">
        <v>22</v>
      </c>
      <c r="S23">
        <v>6.3687099563133995E-2</v>
      </c>
      <c r="T23" t="s">
        <v>22</v>
      </c>
      <c r="U23" s="1">
        <v>8.6115911761768093E-5</v>
      </c>
      <c r="V23" t="s">
        <v>23</v>
      </c>
      <c r="X23" t="str">
        <f t="shared" si="1"/>
        <v xml:space="preserve">      *    *</v>
      </c>
      <c r="Y23" t="str">
        <f t="shared" si="2"/>
        <v>**</v>
      </c>
      <c r="Z23">
        <f t="shared" si="3"/>
        <v>2</v>
      </c>
      <c r="AA23" t="str">
        <f t="shared" si="4"/>
        <v xml:space="preserve">      #    #</v>
      </c>
      <c r="AB23" t="str">
        <f t="shared" si="0"/>
        <v>••</v>
      </c>
      <c r="AC23" t="str">
        <f t="shared" si="5"/>
        <v xml:space="preserve">      |    |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0.67941664833400695</v>
      </c>
      <c r="D24" t="s">
        <v>22</v>
      </c>
      <c r="E24">
        <v>0.15053430526879799</v>
      </c>
      <c r="F24" t="s">
        <v>22</v>
      </c>
      <c r="G24">
        <v>0.26211473482890701</v>
      </c>
      <c r="H24" t="s">
        <v>22</v>
      </c>
      <c r="I24">
        <v>1.7727238577507898E-2</v>
      </c>
      <c r="J24" t="s">
        <v>23</v>
      </c>
      <c r="K24">
        <v>0.357711293546982</v>
      </c>
      <c r="L24" t="s">
        <v>22</v>
      </c>
      <c r="M24">
        <v>0.27612742841415</v>
      </c>
      <c r="N24" t="s">
        <v>22</v>
      </c>
      <c r="O24">
        <v>0.62626388437190506</v>
      </c>
      <c r="P24" t="s">
        <v>22</v>
      </c>
      <c r="Q24">
        <v>0.16926103299343501</v>
      </c>
      <c r="R24" t="s">
        <v>22</v>
      </c>
      <c r="S24">
        <v>0.39215356896098702</v>
      </c>
      <c r="T24" t="s">
        <v>22</v>
      </c>
      <c r="U24">
        <v>0.217332563925723</v>
      </c>
      <c r="V24" t="s">
        <v>22</v>
      </c>
      <c r="X24" t="str">
        <f t="shared" si="1"/>
        <v xml:space="preserve">    *      </v>
      </c>
      <c r="Y24" t="str">
        <f t="shared" si="2"/>
        <v>*</v>
      </c>
      <c r="Z24">
        <f t="shared" si="3"/>
        <v>1</v>
      </c>
      <c r="AA24" t="str">
        <f t="shared" si="4"/>
        <v xml:space="preserve">    #      </v>
      </c>
      <c r="AB24" t="str">
        <f t="shared" si="0"/>
        <v>•</v>
      </c>
      <c r="AC24" t="str">
        <f t="shared" si="5"/>
        <v xml:space="preserve">    |      </v>
      </c>
      <c r="AD24" t="str">
        <f t="shared" si="5"/>
        <v>|</v>
      </c>
    </row>
    <row r="25" spans="1:30" x14ac:dyDescent="0.25">
      <c r="A25">
        <v>25</v>
      </c>
      <c r="B25" t="s">
        <v>47</v>
      </c>
      <c r="C25">
        <v>0.26202911780388899</v>
      </c>
      <c r="D25" t="s">
        <v>22</v>
      </c>
      <c r="E25">
        <v>0.79518385720717999</v>
      </c>
      <c r="F25" t="s">
        <v>22</v>
      </c>
      <c r="G25">
        <v>0.278889534396079</v>
      </c>
      <c r="H25" t="s">
        <v>22</v>
      </c>
      <c r="I25">
        <v>0.318286699036882</v>
      </c>
      <c r="J25" t="s">
        <v>22</v>
      </c>
      <c r="K25">
        <v>0.94940025394230498</v>
      </c>
      <c r="L25" t="s">
        <v>22</v>
      </c>
      <c r="M25">
        <v>0.12616706481221601</v>
      </c>
      <c r="N25" t="s">
        <v>22</v>
      </c>
      <c r="O25">
        <v>6.9634155183573507E-2</v>
      </c>
      <c r="P25" t="s">
        <v>22</v>
      </c>
      <c r="Q25">
        <v>0.14894347087187901</v>
      </c>
      <c r="R25" t="s">
        <v>22</v>
      </c>
      <c r="S25">
        <v>7.7384665256240203E-3</v>
      </c>
      <c r="T25" t="s">
        <v>23</v>
      </c>
      <c r="U25">
        <v>6.2585430404778902E-2</v>
      </c>
      <c r="V25" t="s">
        <v>22</v>
      </c>
      <c r="X25" t="str">
        <f t="shared" si="1"/>
        <v xml:space="preserve">         * </v>
      </c>
      <c r="Y25" t="str">
        <f t="shared" si="2"/>
        <v>*</v>
      </c>
      <c r="Z25">
        <f t="shared" si="3"/>
        <v>1</v>
      </c>
      <c r="AA25" t="str">
        <f t="shared" si="4"/>
        <v xml:space="preserve">         # </v>
      </c>
      <c r="AB25" t="str">
        <f t="shared" si="0"/>
        <v>•</v>
      </c>
      <c r="AC25" t="str">
        <f t="shared" si="5"/>
        <v xml:space="preserve">         |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5.5420681298730002E-3</v>
      </c>
      <c r="D26" t="s">
        <v>23</v>
      </c>
      <c r="E26">
        <v>0.69736730967833604</v>
      </c>
      <c r="F26" t="s">
        <v>22</v>
      </c>
      <c r="G26">
        <v>0.38823014359938202</v>
      </c>
      <c r="H26" t="s">
        <v>22</v>
      </c>
      <c r="I26" s="1">
        <v>4.0982635476895303E-5</v>
      </c>
      <c r="J26" t="s">
        <v>23</v>
      </c>
      <c r="K26">
        <v>0.77376270375667899</v>
      </c>
      <c r="L26" t="s">
        <v>22</v>
      </c>
      <c r="M26">
        <v>0.33299914528416902</v>
      </c>
      <c r="N26" t="s">
        <v>22</v>
      </c>
      <c r="O26">
        <v>0.83786644632447504</v>
      </c>
      <c r="P26" t="s">
        <v>22</v>
      </c>
      <c r="Q26">
        <v>0.89771329693347501</v>
      </c>
      <c r="R26" t="s">
        <v>22</v>
      </c>
      <c r="S26">
        <v>0.44289911752219302</v>
      </c>
      <c r="T26" t="s">
        <v>22</v>
      </c>
      <c r="U26">
        <v>0.23953991042749201</v>
      </c>
      <c r="V26" t="s">
        <v>22</v>
      </c>
      <c r="X26" t="str">
        <f t="shared" si="1"/>
        <v xml:space="preserve"> *   *      </v>
      </c>
      <c r="Y26" t="str">
        <f t="shared" si="2"/>
        <v>**</v>
      </c>
      <c r="Z26">
        <f t="shared" si="3"/>
        <v>2</v>
      </c>
      <c r="AA26" t="str">
        <f t="shared" si="4"/>
        <v xml:space="preserve"> #   #      </v>
      </c>
      <c r="AB26" t="str">
        <f t="shared" si="0"/>
        <v>••</v>
      </c>
      <c r="AC26" t="str">
        <f t="shared" si="5"/>
        <v xml:space="preserve"> |   |      </v>
      </c>
      <c r="AD26" t="str">
        <f t="shared" si="5"/>
        <v>||</v>
      </c>
    </row>
    <row r="27" spans="1:30" x14ac:dyDescent="0.25">
      <c r="A27">
        <v>27</v>
      </c>
      <c r="B27" t="s">
        <v>49</v>
      </c>
      <c r="C27">
        <v>0.39596126102535101</v>
      </c>
      <c r="D27" t="s">
        <v>22</v>
      </c>
      <c r="E27">
        <v>3.4497411887678499E-2</v>
      </c>
      <c r="F27" t="s">
        <v>23</v>
      </c>
      <c r="G27">
        <v>0.67255853994169801</v>
      </c>
      <c r="H27" t="s">
        <v>22</v>
      </c>
      <c r="I27">
        <v>2.3104971211400501E-3</v>
      </c>
      <c r="J27" t="s">
        <v>23</v>
      </c>
      <c r="K27">
        <v>0.91812664698366597</v>
      </c>
      <c r="L27" t="s">
        <v>22</v>
      </c>
      <c r="M27">
        <v>3.0853978628536699E-2</v>
      </c>
      <c r="N27" t="s">
        <v>23</v>
      </c>
      <c r="O27">
        <v>0.230505348016944</v>
      </c>
      <c r="P27" t="s">
        <v>22</v>
      </c>
      <c r="Q27">
        <v>0.97803136935768198</v>
      </c>
      <c r="R27" t="s">
        <v>22</v>
      </c>
      <c r="S27">
        <v>0.63973396462465704</v>
      </c>
      <c r="T27" t="s">
        <v>22</v>
      </c>
      <c r="U27">
        <v>0.72330544693430499</v>
      </c>
      <c r="V27" t="s">
        <v>22</v>
      </c>
      <c r="X27" t="str">
        <f t="shared" si="1"/>
        <v xml:space="preserve">  *  *  *    </v>
      </c>
      <c r="Y27" t="str">
        <f t="shared" si="2"/>
        <v>***</v>
      </c>
      <c r="Z27">
        <f t="shared" si="3"/>
        <v>3</v>
      </c>
      <c r="AA27" t="str">
        <f t="shared" si="4"/>
        <v xml:space="preserve">  #  #  #    </v>
      </c>
      <c r="AB27" t="str">
        <f t="shared" si="0"/>
        <v>•••</v>
      </c>
      <c r="AC27" t="str">
        <f t="shared" si="5"/>
        <v xml:space="preserve">  |  |  |    </v>
      </c>
      <c r="AD27" t="str">
        <f t="shared" si="5"/>
        <v>|||</v>
      </c>
    </row>
    <row r="28" spans="1:30" x14ac:dyDescent="0.25">
      <c r="A28">
        <v>28</v>
      </c>
      <c r="B28" t="s">
        <v>50</v>
      </c>
      <c r="C28">
        <v>0.15406074154885699</v>
      </c>
      <c r="D28" t="s">
        <v>22</v>
      </c>
      <c r="E28">
        <v>5.0827993483287398E-2</v>
      </c>
      <c r="F28" t="s">
        <v>22</v>
      </c>
      <c r="G28">
        <v>0.31507616939930999</v>
      </c>
      <c r="H28" t="s">
        <v>22</v>
      </c>
      <c r="I28">
        <v>0.20191858441921101</v>
      </c>
      <c r="J28" t="s">
        <v>22</v>
      </c>
      <c r="K28">
        <v>1.53032316790196E-2</v>
      </c>
      <c r="L28" t="s">
        <v>23</v>
      </c>
      <c r="M28">
        <v>0.88349273301010101</v>
      </c>
      <c r="N28" t="s">
        <v>22</v>
      </c>
      <c r="O28">
        <v>2.1203165223437001E-2</v>
      </c>
      <c r="P28" t="s">
        <v>23</v>
      </c>
      <c r="Q28">
        <v>0.684410327818611</v>
      </c>
      <c r="R28" t="s">
        <v>22</v>
      </c>
      <c r="S28">
        <v>0.65831094811266999</v>
      </c>
      <c r="T28" t="s">
        <v>22</v>
      </c>
      <c r="U28">
        <v>0.26882805350882</v>
      </c>
      <c r="V28" t="s">
        <v>22</v>
      </c>
      <c r="X28" t="str">
        <f t="shared" si="1"/>
        <v xml:space="preserve">     *  *   </v>
      </c>
      <c r="Y28" t="str">
        <f t="shared" si="2"/>
        <v>**</v>
      </c>
      <c r="Z28">
        <f t="shared" si="3"/>
        <v>2</v>
      </c>
      <c r="AA28" t="str">
        <f t="shared" si="4"/>
        <v xml:space="preserve">     #  #   </v>
      </c>
      <c r="AB28" t="str">
        <f t="shared" si="0"/>
        <v>••</v>
      </c>
      <c r="AC28" t="str">
        <f t="shared" si="5"/>
        <v xml:space="preserve">     |  |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0.151564846319103</v>
      </c>
      <c r="D29" t="s">
        <v>22</v>
      </c>
      <c r="E29">
        <v>2.15610023800108E-2</v>
      </c>
      <c r="F29" t="s">
        <v>23</v>
      </c>
      <c r="G29">
        <v>0.28607876146977101</v>
      </c>
      <c r="H29" t="s">
        <v>22</v>
      </c>
      <c r="I29">
        <v>0.375407084489014</v>
      </c>
      <c r="J29" t="s">
        <v>22</v>
      </c>
      <c r="K29">
        <v>3.1716797265251499E-2</v>
      </c>
      <c r="L29" t="s">
        <v>23</v>
      </c>
      <c r="M29">
        <v>0.96379241483440803</v>
      </c>
      <c r="N29" t="s">
        <v>22</v>
      </c>
      <c r="O29">
        <v>3.6379407620366497E-2</v>
      </c>
      <c r="P29" t="s">
        <v>23</v>
      </c>
      <c r="Q29">
        <v>0.76401359668422097</v>
      </c>
      <c r="R29" t="s">
        <v>22</v>
      </c>
      <c r="S29">
        <v>0.18309742295891099</v>
      </c>
      <c r="T29" t="s">
        <v>22</v>
      </c>
      <c r="U29">
        <v>0.308530247246595</v>
      </c>
      <c r="V29" t="s">
        <v>22</v>
      </c>
      <c r="X29" t="str">
        <f t="shared" si="1"/>
        <v xml:space="preserve">  *   *  *   </v>
      </c>
      <c r="Y29" t="str">
        <f t="shared" si="2"/>
        <v>***</v>
      </c>
      <c r="Z29">
        <f t="shared" si="3"/>
        <v>3</v>
      </c>
      <c r="AA29" t="str">
        <f t="shared" si="4"/>
        <v xml:space="preserve">  #   #  #   </v>
      </c>
      <c r="AB29" t="str">
        <f t="shared" si="0"/>
        <v>•••</v>
      </c>
      <c r="AC29" t="str">
        <f t="shared" si="5"/>
        <v xml:space="preserve">  |   |  |   </v>
      </c>
      <c r="AD29" t="str">
        <f t="shared" si="5"/>
        <v>|||</v>
      </c>
    </row>
    <row r="30" spans="1:30" x14ac:dyDescent="0.25">
      <c r="A30">
        <v>30</v>
      </c>
      <c r="B30" t="s">
        <v>52</v>
      </c>
      <c r="C30">
        <v>0.218870786728076</v>
      </c>
      <c r="D30" t="s">
        <v>22</v>
      </c>
      <c r="E30">
        <v>0.56727451790258299</v>
      </c>
      <c r="F30" t="s">
        <v>22</v>
      </c>
      <c r="G30">
        <v>0.28159669432689399</v>
      </c>
      <c r="H30" t="s">
        <v>22</v>
      </c>
      <c r="I30">
        <v>0.29450513705203701</v>
      </c>
      <c r="J30" t="s">
        <v>22</v>
      </c>
      <c r="K30">
        <v>0.217316557508169</v>
      </c>
      <c r="L30" t="s">
        <v>22</v>
      </c>
      <c r="M30">
        <v>0.79320689219644303</v>
      </c>
      <c r="N30" t="s">
        <v>22</v>
      </c>
      <c r="O30">
        <v>0.11336350546891601</v>
      </c>
      <c r="P30" t="s">
        <v>22</v>
      </c>
      <c r="Q30">
        <v>0.12577603025874801</v>
      </c>
      <c r="R30" t="s">
        <v>22</v>
      </c>
      <c r="S30">
        <v>0.89412347433786898</v>
      </c>
      <c r="T30" t="s">
        <v>22</v>
      </c>
      <c r="U30">
        <v>0.280187103632975</v>
      </c>
      <c r="V30" t="s">
        <v>22</v>
      </c>
      <c r="X30" t="str">
        <f t="shared" si="1"/>
        <v xml:space="preserve"> 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 </v>
      </c>
      <c r="AB30" t="str">
        <f t="shared" si="0"/>
        <v/>
      </c>
      <c r="AC30" t="str">
        <f t="shared" si="5"/>
        <v xml:space="preserve">          </v>
      </c>
      <c r="AD30" t="str">
        <f t="shared" si="5"/>
        <v/>
      </c>
    </row>
    <row r="31" spans="1:30" x14ac:dyDescent="0.25">
      <c r="A31">
        <v>31</v>
      </c>
      <c r="B31" t="s">
        <v>53</v>
      </c>
      <c r="C31">
        <v>0.121710705246953</v>
      </c>
      <c r="D31" t="s">
        <v>22</v>
      </c>
      <c r="E31">
        <v>0.89012639548489403</v>
      </c>
      <c r="F31" t="s">
        <v>22</v>
      </c>
      <c r="G31">
        <v>0.68162904299010796</v>
      </c>
      <c r="H31" t="s">
        <v>22</v>
      </c>
      <c r="I31">
        <v>0.32051154695995399</v>
      </c>
      <c r="J31" t="s">
        <v>22</v>
      </c>
      <c r="K31">
        <v>4.5281530645958003E-2</v>
      </c>
      <c r="L31" t="s">
        <v>23</v>
      </c>
      <c r="M31">
        <v>0.556629785961676</v>
      </c>
      <c r="N31" t="s">
        <v>22</v>
      </c>
      <c r="O31">
        <v>0.67207243823748597</v>
      </c>
      <c r="P31" t="s">
        <v>22</v>
      </c>
      <c r="Q31">
        <v>0.33847869118307</v>
      </c>
      <c r="R31" t="s">
        <v>22</v>
      </c>
      <c r="S31">
        <v>0.16984394425777199</v>
      </c>
      <c r="T31" t="s">
        <v>22</v>
      </c>
      <c r="U31">
        <v>0.28266300352503898</v>
      </c>
      <c r="V31" t="s">
        <v>22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0"/>
        <v>•</v>
      </c>
      <c r="AC31" t="str">
        <f t="shared" si="5"/>
        <v xml:space="preserve">     |     </v>
      </c>
      <c r="AD31" t="str">
        <f t="shared" si="5"/>
        <v>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0.34613184020201199</v>
      </c>
      <c r="D2" t="s">
        <v>22</v>
      </c>
      <c r="E2">
        <v>0.15649425450833601</v>
      </c>
      <c r="F2" t="s">
        <v>22</v>
      </c>
      <c r="G2">
        <v>0.49209949226764399</v>
      </c>
      <c r="H2" t="s">
        <v>22</v>
      </c>
      <c r="I2" s="1">
        <v>4.8234896447990098E-5</v>
      </c>
      <c r="J2" t="s">
        <v>23</v>
      </c>
      <c r="K2">
        <v>0.88399543060095298</v>
      </c>
      <c r="L2" t="s">
        <v>22</v>
      </c>
      <c r="M2">
        <v>0.52141688948334197</v>
      </c>
      <c r="N2" t="s">
        <v>22</v>
      </c>
      <c r="O2">
        <v>0.90234676193057695</v>
      </c>
      <c r="P2" t="s">
        <v>22</v>
      </c>
      <c r="Q2">
        <v>0.83595135653406005</v>
      </c>
      <c r="R2" t="s">
        <v>22</v>
      </c>
      <c r="S2">
        <v>0.417445937304873</v>
      </c>
      <c r="T2" t="s">
        <v>22</v>
      </c>
      <c r="U2">
        <v>0.34188999415883098</v>
      </c>
      <c r="V2" t="s">
        <v>22</v>
      </c>
    </row>
    <row r="3" spans="1:22" x14ac:dyDescent="0.25">
      <c r="A3">
        <v>3</v>
      </c>
      <c r="B3" t="s">
        <v>24</v>
      </c>
      <c r="C3">
        <v>0.45392190955170802</v>
      </c>
      <c r="D3" t="s">
        <v>22</v>
      </c>
      <c r="E3">
        <v>9.8797363151077497E-2</v>
      </c>
      <c r="F3" t="s">
        <v>22</v>
      </c>
      <c r="G3">
        <v>0.40383457826150798</v>
      </c>
      <c r="H3" t="s">
        <v>22</v>
      </c>
      <c r="I3">
        <v>2.0174848880258499E-4</v>
      </c>
      <c r="J3" t="s">
        <v>23</v>
      </c>
      <c r="K3">
        <v>0.72433460740939604</v>
      </c>
      <c r="L3" t="s">
        <v>22</v>
      </c>
      <c r="M3">
        <v>0.126783944313098</v>
      </c>
      <c r="N3" t="s">
        <v>22</v>
      </c>
      <c r="O3">
        <v>0.40461948456255398</v>
      </c>
      <c r="P3" t="s">
        <v>22</v>
      </c>
      <c r="Q3">
        <v>0.76046381918647699</v>
      </c>
      <c r="R3" t="s">
        <v>22</v>
      </c>
      <c r="S3">
        <v>0.77878479508397902</v>
      </c>
      <c r="T3" t="s">
        <v>22</v>
      </c>
      <c r="U3">
        <v>8.2206793693232999E-2</v>
      </c>
      <c r="V3" t="s">
        <v>22</v>
      </c>
    </row>
    <row r="4" spans="1:22" x14ac:dyDescent="0.25">
      <c r="A4">
        <v>4</v>
      </c>
      <c r="B4" t="s">
        <v>25</v>
      </c>
      <c r="C4">
        <v>0.14676891560355501</v>
      </c>
      <c r="D4" t="s">
        <v>22</v>
      </c>
      <c r="E4">
        <v>0.53311270972802904</v>
      </c>
      <c r="F4" t="s">
        <v>22</v>
      </c>
      <c r="G4">
        <v>0.35989088205627101</v>
      </c>
      <c r="H4" t="s">
        <v>22</v>
      </c>
      <c r="I4">
        <v>1.6847850288743101E-4</v>
      </c>
      <c r="J4" t="s">
        <v>23</v>
      </c>
      <c r="K4">
        <v>0.83733524282195004</v>
      </c>
      <c r="L4" t="s">
        <v>22</v>
      </c>
      <c r="M4">
        <v>5.8386981311232301E-4</v>
      </c>
      <c r="N4" t="s">
        <v>23</v>
      </c>
      <c r="O4">
        <v>0.42031463732299901</v>
      </c>
      <c r="P4" t="s">
        <v>22</v>
      </c>
      <c r="Q4">
        <v>0.85491232821697705</v>
      </c>
      <c r="R4" t="s">
        <v>22</v>
      </c>
      <c r="S4">
        <v>0.10976970593454199</v>
      </c>
      <c r="T4" t="s">
        <v>22</v>
      </c>
      <c r="U4">
        <v>2.2152467080261501E-2</v>
      </c>
      <c r="V4" t="s">
        <v>23</v>
      </c>
    </row>
    <row r="5" spans="1:22" x14ac:dyDescent="0.25">
      <c r="A5">
        <v>5</v>
      </c>
      <c r="B5" t="s">
        <v>26</v>
      </c>
      <c r="C5">
        <v>3.1928134638814299E-3</v>
      </c>
      <c r="D5" t="s">
        <v>23</v>
      </c>
      <c r="E5">
        <v>0.55560813463793801</v>
      </c>
      <c r="F5" t="s">
        <v>22</v>
      </c>
      <c r="G5">
        <v>0.54130515033781601</v>
      </c>
      <c r="H5" t="s">
        <v>22</v>
      </c>
      <c r="I5" s="1">
        <v>3.0140873493354399E-5</v>
      </c>
      <c r="J5" t="s">
        <v>23</v>
      </c>
      <c r="K5">
        <v>0.692671935634529</v>
      </c>
      <c r="L5" t="s">
        <v>22</v>
      </c>
      <c r="M5">
        <v>8.0306811907111905E-2</v>
      </c>
      <c r="N5" t="s">
        <v>22</v>
      </c>
      <c r="O5">
        <v>0.83647136683447698</v>
      </c>
      <c r="P5" t="s">
        <v>22</v>
      </c>
      <c r="Q5">
        <v>0.63512982947094399</v>
      </c>
      <c r="R5" t="s">
        <v>22</v>
      </c>
      <c r="S5">
        <v>0.28722689194100898</v>
      </c>
      <c r="T5" t="s">
        <v>22</v>
      </c>
      <c r="U5">
        <v>0.62982201417610195</v>
      </c>
      <c r="V5" t="s">
        <v>22</v>
      </c>
    </row>
    <row r="6" spans="1:22" x14ac:dyDescent="0.25">
      <c r="A6">
        <v>6</v>
      </c>
      <c r="B6" t="s">
        <v>27</v>
      </c>
      <c r="C6">
        <v>0.86665128637019695</v>
      </c>
      <c r="D6" t="s">
        <v>22</v>
      </c>
      <c r="E6">
        <v>3.82262335434762E-2</v>
      </c>
      <c r="F6" t="s">
        <v>23</v>
      </c>
      <c r="G6">
        <v>0.33254339607761702</v>
      </c>
      <c r="H6" t="s">
        <v>22</v>
      </c>
      <c r="I6">
        <v>6.22554071385438E-2</v>
      </c>
      <c r="J6" t="s">
        <v>22</v>
      </c>
      <c r="K6">
        <v>0.245850984006241</v>
      </c>
      <c r="L6" t="s">
        <v>22</v>
      </c>
      <c r="M6">
        <v>1</v>
      </c>
      <c r="N6">
        <v>0</v>
      </c>
      <c r="O6">
        <v>0.65176786966313305</v>
      </c>
      <c r="P6" t="s">
        <v>22</v>
      </c>
      <c r="Q6">
        <v>0.17302824806435901</v>
      </c>
      <c r="R6" t="s">
        <v>22</v>
      </c>
      <c r="S6">
        <v>6.8260774741847399E-2</v>
      </c>
      <c r="T6" t="s">
        <v>22</v>
      </c>
      <c r="U6">
        <v>3.7492402465075399E-4</v>
      </c>
      <c r="V6" t="s">
        <v>23</v>
      </c>
    </row>
    <row r="7" spans="1:22" x14ac:dyDescent="0.25">
      <c r="A7">
        <v>7</v>
      </c>
      <c r="B7" t="s">
        <v>28</v>
      </c>
      <c r="C7">
        <v>0.120230523387823</v>
      </c>
      <c r="D7" t="s">
        <v>22</v>
      </c>
      <c r="E7">
        <v>0.98752415639075697</v>
      </c>
      <c r="F7" t="s">
        <v>22</v>
      </c>
      <c r="G7">
        <v>0.55823700912891605</v>
      </c>
      <c r="H7" t="s">
        <v>22</v>
      </c>
      <c r="I7">
        <v>0.188124473264282</v>
      </c>
      <c r="J7" t="s">
        <v>22</v>
      </c>
      <c r="K7">
        <v>0.89071180512319104</v>
      </c>
      <c r="L7" t="s">
        <v>22</v>
      </c>
      <c r="M7">
        <v>0.73858868233278596</v>
      </c>
      <c r="N7" t="s">
        <v>22</v>
      </c>
      <c r="O7">
        <v>0.93619150065729895</v>
      </c>
      <c r="P7" t="s">
        <v>22</v>
      </c>
      <c r="Q7">
        <v>0.384351925313413</v>
      </c>
      <c r="R7" t="s">
        <v>22</v>
      </c>
      <c r="S7">
        <v>0.54610712089208802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29</v>
      </c>
      <c r="C8">
        <v>0.26000325504131999</v>
      </c>
      <c r="D8" t="s">
        <v>22</v>
      </c>
      <c r="E8">
        <v>5.2410793950635498E-2</v>
      </c>
      <c r="F8" t="s">
        <v>22</v>
      </c>
      <c r="G8">
        <v>1</v>
      </c>
      <c r="H8" t="s">
        <v>30</v>
      </c>
      <c r="I8">
        <v>7.3357711153158797E-3</v>
      </c>
      <c r="J8" t="s">
        <v>23</v>
      </c>
      <c r="K8">
        <v>0.88350513222017102</v>
      </c>
      <c r="L8" t="s">
        <v>22</v>
      </c>
      <c r="M8">
        <v>0.16170189104951599</v>
      </c>
      <c r="N8" t="s">
        <v>22</v>
      </c>
      <c r="O8">
        <v>0.49661633782305897</v>
      </c>
      <c r="P8" t="s">
        <v>22</v>
      </c>
      <c r="Q8">
        <v>0.89130043835992201</v>
      </c>
      <c r="R8" t="s">
        <v>22</v>
      </c>
      <c r="S8">
        <v>0.618720376168577</v>
      </c>
      <c r="T8" t="s">
        <v>22</v>
      </c>
      <c r="U8" s="1">
        <v>2.3246266816285902E-6</v>
      </c>
      <c r="V8" t="s">
        <v>23</v>
      </c>
    </row>
    <row r="9" spans="1:22" x14ac:dyDescent="0.25">
      <c r="A9">
        <v>9</v>
      </c>
      <c r="B9" t="s">
        <v>31</v>
      </c>
      <c r="C9">
        <v>0.71037429125062901</v>
      </c>
      <c r="D9" t="s">
        <v>22</v>
      </c>
      <c r="E9">
        <v>0.54162283062771799</v>
      </c>
      <c r="F9" t="s">
        <v>22</v>
      </c>
      <c r="G9">
        <v>0.56497159166669397</v>
      </c>
      <c r="H9" t="s">
        <v>22</v>
      </c>
      <c r="I9">
        <v>0.134220489738683</v>
      </c>
      <c r="J9" t="s">
        <v>22</v>
      </c>
      <c r="K9">
        <v>0.671881639210125</v>
      </c>
      <c r="L9" t="s">
        <v>22</v>
      </c>
      <c r="M9">
        <v>1.9201583390878602E-2</v>
      </c>
      <c r="N9" t="s">
        <v>23</v>
      </c>
      <c r="O9">
        <v>0.71020300361320998</v>
      </c>
      <c r="P9" t="s">
        <v>22</v>
      </c>
      <c r="Q9">
        <v>0.67018782092428197</v>
      </c>
      <c r="R9" t="s">
        <v>22</v>
      </c>
      <c r="S9">
        <v>0.29380239421913101</v>
      </c>
      <c r="T9" t="s">
        <v>22</v>
      </c>
      <c r="U9">
        <v>0.424587383640319</v>
      </c>
      <c r="V9" t="s">
        <v>22</v>
      </c>
    </row>
    <row r="10" spans="1:22" x14ac:dyDescent="0.25">
      <c r="A10">
        <v>10</v>
      </c>
      <c r="B10" t="s">
        <v>32</v>
      </c>
      <c r="C10">
        <v>2.3609834639198801E-2</v>
      </c>
      <c r="D10" t="s">
        <v>23</v>
      </c>
      <c r="E10">
        <v>0.15083356191414099</v>
      </c>
      <c r="F10" t="s">
        <v>22</v>
      </c>
      <c r="G10">
        <v>0.338570170669097</v>
      </c>
      <c r="H10" t="s">
        <v>22</v>
      </c>
      <c r="I10">
        <v>3.9190381586253403E-2</v>
      </c>
      <c r="J10" t="s">
        <v>23</v>
      </c>
      <c r="K10">
        <v>0.93464113475257005</v>
      </c>
      <c r="L10" t="s">
        <v>22</v>
      </c>
      <c r="M10">
        <v>0.58316185085144201</v>
      </c>
      <c r="N10" t="s">
        <v>22</v>
      </c>
      <c r="O10">
        <v>0.87747971628310195</v>
      </c>
      <c r="P10" t="s">
        <v>22</v>
      </c>
      <c r="Q10">
        <v>0.90192985015715399</v>
      </c>
      <c r="R10" t="s">
        <v>22</v>
      </c>
      <c r="S10">
        <v>0.739334214476704</v>
      </c>
      <c r="T10" t="s">
        <v>22</v>
      </c>
      <c r="U10">
        <v>1.68719990673574E-4</v>
      </c>
      <c r="V10" t="s">
        <v>23</v>
      </c>
    </row>
    <row r="11" spans="1:22" x14ac:dyDescent="0.25">
      <c r="A11">
        <v>11</v>
      </c>
      <c r="B11" t="s">
        <v>33</v>
      </c>
      <c r="C11">
        <v>2.0769159168287001E-3</v>
      </c>
      <c r="D11" t="s">
        <v>23</v>
      </c>
      <c r="E11">
        <v>0.194958902560432</v>
      </c>
      <c r="F11" t="s">
        <v>22</v>
      </c>
      <c r="G11">
        <v>0.25669016163292102</v>
      </c>
      <c r="H11" t="s">
        <v>22</v>
      </c>
      <c r="I11" s="1">
        <v>2.5766411415788099E-5</v>
      </c>
      <c r="J11" t="s">
        <v>23</v>
      </c>
      <c r="K11">
        <v>0.79770658948885098</v>
      </c>
      <c r="L11" t="s">
        <v>22</v>
      </c>
      <c r="M11">
        <v>0.55336761200195905</v>
      </c>
      <c r="N11" t="s">
        <v>22</v>
      </c>
      <c r="O11">
        <v>0.69232412330175397</v>
      </c>
      <c r="P11" t="s">
        <v>22</v>
      </c>
      <c r="Q11">
        <v>0.95263317168683603</v>
      </c>
      <c r="R11" t="s">
        <v>22</v>
      </c>
      <c r="S11">
        <v>0.168634020852302</v>
      </c>
      <c r="T11" t="s">
        <v>22</v>
      </c>
      <c r="U11">
        <v>0.18544285261955601</v>
      </c>
      <c r="V11" t="s">
        <v>22</v>
      </c>
    </row>
    <row r="12" spans="1:22" x14ac:dyDescent="0.25">
      <c r="A12">
        <v>12</v>
      </c>
      <c r="B12" t="s">
        <v>34</v>
      </c>
      <c r="C12">
        <v>3.2168215965420001E-2</v>
      </c>
      <c r="D12" t="s">
        <v>23</v>
      </c>
      <c r="E12" s="1">
        <v>5.6976530599693502E-6</v>
      </c>
      <c r="F12" t="s">
        <v>23</v>
      </c>
      <c r="G12">
        <v>0.91322290021371799</v>
      </c>
      <c r="H12" t="s">
        <v>22</v>
      </c>
      <c r="I12">
        <v>0.39590995538796397</v>
      </c>
      <c r="J12" t="s">
        <v>22</v>
      </c>
      <c r="K12">
        <v>5.7644789860135E-2</v>
      </c>
      <c r="L12" t="s">
        <v>22</v>
      </c>
      <c r="M12">
        <v>0.56834757156816096</v>
      </c>
      <c r="N12" t="s">
        <v>22</v>
      </c>
      <c r="O12">
        <v>0.58179638879609397</v>
      </c>
      <c r="P12" t="s">
        <v>22</v>
      </c>
      <c r="Q12">
        <v>1</v>
      </c>
      <c r="R12" t="s">
        <v>30</v>
      </c>
      <c r="S12">
        <v>0.16887498703933301</v>
      </c>
      <c r="T12" t="s">
        <v>22</v>
      </c>
      <c r="U12">
        <v>1.8085349134297699E-4</v>
      </c>
      <c r="V12" t="s">
        <v>23</v>
      </c>
    </row>
    <row r="13" spans="1:22" x14ac:dyDescent="0.25">
      <c r="A13">
        <v>13</v>
      </c>
      <c r="B13" t="s">
        <v>35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0.91027473297528405</v>
      </c>
      <c r="L13" t="s">
        <v>22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0.53745428309321097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36</v>
      </c>
      <c r="C14">
        <v>1.10126415196761E-4</v>
      </c>
      <c r="D14" t="s">
        <v>23</v>
      </c>
      <c r="E14">
        <v>2.6361283456607099E-2</v>
      </c>
      <c r="F14" t="s">
        <v>23</v>
      </c>
      <c r="G14">
        <v>0.57810983348095102</v>
      </c>
      <c r="H14" t="s">
        <v>22</v>
      </c>
      <c r="I14">
        <v>0.41661604130699098</v>
      </c>
      <c r="J14" t="s">
        <v>22</v>
      </c>
      <c r="K14">
        <v>0.28476660598996201</v>
      </c>
      <c r="L14" t="s">
        <v>22</v>
      </c>
      <c r="M14">
        <v>0.75073244389092197</v>
      </c>
      <c r="N14" t="s">
        <v>22</v>
      </c>
      <c r="O14">
        <v>0.122466724316492</v>
      </c>
      <c r="P14" t="s">
        <v>22</v>
      </c>
      <c r="Q14">
        <v>0.836595708099652</v>
      </c>
      <c r="R14" t="s">
        <v>22</v>
      </c>
      <c r="S14">
        <v>4.0319434237041103E-2</v>
      </c>
      <c r="T14" t="s">
        <v>23</v>
      </c>
      <c r="U14">
        <v>1.4768013977009299E-3</v>
      </c>
      <c r="V14" t="s">
        <v>23</v>
      </c>
    </row>
    <row r="15" spans="1:22" x14ac:dyDescent="0.25">
      <c r="A15">
        <v>15</v>
      </c>
      <c r="B15" t="s">
        <v>37</v>
      </c>
      <c r="C15">
        <v>2.2624945733293599E-4</v>
      </c>
      <c r="D15" t="s">
        <v>23</v>
      </c>
      <c r="E15">
        <v>1.9057351898658498E-2</v>
      </c>
      <c r="F15" t="s">
        <v>23</v>
      </c>
      <c r="G15">
        <v>0.22995624600068301</v>
      </c>
      <c r="H15" t="s">
        <v>22</v>
      </c>
      <c r="I15">
        <v>0.10760326412469599</v>
      </c>
      <c r="J15" t="s">
        <v>22</v>
      </c>
      <c r="K15">
        <v>0.358636304957484</v>
      </c>
      <c r="L15" t="s">
        <v>22</v>
      </c>
      <c r="M15">
        <v>0.27349714673374498</v>
      </c>
      <c r="N15" t="s">
        <v>22</v>
      </c>
      <c r="O15">
        <v>8.8398952787943894E-2</v>
      </c>
      <c r="P15" t="s">
        <v>22</v>
      </c>
      <c r="Q15">
        <v>0.56723292164704797</v>
      </c>
      <c r="R15" t="s">
        <v>22</v>
      </c>
      <c r="S15">
        <v>0.17312251594070199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38</v>
      </c>
      <c r="C16">
        <v>0.21824578468811701</v>
      </c>
      <c r="D16" t="s">
        <v>22</v>
      </c>
      <c r="E16">
        <v>1</v>
      </c>
      <c r="F16">
        <v>0</v>
      </c>
      <c r="G16">
        <v>0.33799192752846302</v>
      </c>
      <c r="H16" t="s">
        <v>22</v>
      </c>
      <c r="I16">
        <v>1</v>
      </c>
      <c r="J16">
        <v>0</v>
      </c>
      <c r="K16">
        <v>4.7641572905457799E-2</v>
      </c>
      <c r="L16" t="s">
        <v>23</v>
      </c>
      <c r="M16">
        <v>0.61968099234547702</v>
      </c>
      <c r="N16" t="s">
        <v>22</v>
      </c>
      <c r="O16">
        <v>0.68313924855762398</v>
      </c>
      <c r="P16" t="s">
        <v>22</v>
      </c>
      <c r="Q16">
        <v>0.16792881148872699</v>
      </c>
      <c r="R16" t="s">
        <v>22</v>
      </c>
      <c r="S16">
        <v>5.5712527264820501E-4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39</v>
      </c>
      <c r="C17">
        <v>0.54643260693541496</v>
      </c>
      <c r="D17" t="s">
        <v>22</v>
      </c>
      <c r="E17">
        <v>0.20813231058975701</v>
      </c>
      <c r="F17" t="s">
        <v>22</v>
      </c>
      <c r="G17">
        <v>0.62887747984057096</v>
      </c>
      <c r="H17" t="s">
        <v>22</v>
      </c>
      <c r="I17">
        <v>0.160835305660919</v>
      </c>
      <c r="J17" t="s">
        <v>22</v>
      </c>
      <c r="K17">
        <v>0.175277794622337</v>
      </c>
      <c r="L17" t="s">
        <v>22</v>
      </c>
      <c r="M17">
        <v>0.97643254258971501</v>
      </c>
      <c r="N17" t="s">
        <v>22</v>
      </c>
      <c r="O17">
        <v>0.58472779219057303</v>
      </c>
      <c r="P17" t="s">
        <v>22</v>
      </c>
      <c r="Q17">
        <v>0.873514413807714</v>
      </c>
      <c r="R17" t="s">
        <v>22</v>
      </c>
      <c r="S17">
        <v>4.2646169130671201E-2</v>
      </c>
      <c r="T17" t="s">
        <v>23</v>
      </c>
      <c r="U17">
        <v>2.06749977342936E-3</v>
      </c>
      <c r="V17" t="s">
        <v>23</v>
      </c>
    </row>
    <row r="18" spans="1:22" x14ac:dyDescent="0.25">
      <c r="A18">
        <v>18</v>
      </c>
      <c r="B18" t="s">
        <v>40</v>
      </c>
      <c r="C18">
        <v>0.81464734976980502</v>
      </c>
      <c r="D18" t="s">
        <v>22</v>
      </c>
      <c r="E18">
        <v>1</v>
      </c>
      <c r="F18">
        <v>0</v>
      </c>
      <c r="G18">
        <v>0.51294989113275602</v>
      </c>
      <c r="H18" t="s">
        <v>22</v>
      </c>
      <c r="I18">
        <v>0.75596458677712497</v>
      </c>
      <c r="J18" t="s">
        <v>22</v>
      </c>
      <c r="K18">
        <v>0.21276979259877599</v>
      </c>
      <c r="L18" t="s">
        <v>22</v>
      </c>
      <c r="M18">
        <v>0.119620032699679</v>
      </c>
      <c r="N18" t="s">
        <v>22</v>
      </c>
      <c r="O18">
        <v>0.60013337493279695</v>
      </c>
      <c r="P18" t="s">
        <v>22</v>
      </c>
      <c r="Q18">
        <v>0.17302824806435901</v>
      </c>
      <c r="R18" t="s">
        <v>22</v>
      </c>
      <c r="S18">
        <v>0.13528588312648401</v>
      </c>
      <c r="T18" t="s">
        <v>22</v>
      </c>
      <c r="U18">
        <v>0.93494093581290605</v>
      </c>
      <c r="V18" t="s">
        <v>22</v>
      </c>
    </row>
    <row r="19" spans="1:22" x14ac:dyDescent="0.25">
      <c r="A19">
        <v>19</v>
      </c>
      <c r="B19" t="s">
        <v>41</v>
      </c>
      <c r="C19">
        <v>0.200660371471375</v>
      </c>
      <c r="D19" t="s">
        <v>22</v>
      </c>
      <c r="E19">
        <v>9.7420948508069899E-2</v>
      </c>
      <c r="F19" t="s">
        <v>22</v>
      </c>
      <c r="G19">
        <v>0.46431722358363497</v>
      </c>
      <c r="H19" t="s">
        <v>22</v>
      </c>
      <c r="I19" s="1">
        <v>6.3024569340757101E-5</v>
      </c>
      <c r="J19" t="s">
        <v>23</v>
      </c>
      <c r="K19">
        <v>0.77118445437548599</v>
      </c>
      <c r="L19" t="s">
        <v>22</v>
      </c>
      <c r="M19">
        <v>0.98737599512454699</v>
      </c>
      <c r="N19" t="s">
        <v>22</v>
      </c>
      <c r="O19">
        <v>0.108167447713837</v>
      </c>
      <c r="P19" t="s">
        <v>22</v>
      </c>
      <c r="Q19">
        <v>0.91650146819798195</v>
      </c>
      <c r="R19" t="s">
        <v>22</v>
      </c>
      <c r="S19">
        <v>0.16651817023053</v>
      </c>
      <c r="T19" t="s">
        <v>22</v>
      </c>
      <c r="U19" s="1">
        <v>2.5642189913594599E-5</v>
      </c>
      <c r="V19" t="s">
        <v>23</v>
      </c>
    </row>
    <row r="20" spans="1:22" x14ac:dyDescent="0.25">
      <c r="A20">
        <v>20</v>
      </c>
      <c r="B20" t="s">
        <v>42</v>
      </c>
      <c r="C20">
        <v>0.84625819279794801</v>
      </c>
      <c r="D20" t="s">
        <v>22</v>
      </c>
      <c r="E20">
        <v>0.12721823880194699</v>
      </c>
      <c r="F20" t="s">
        <v>22</v>
      </c>
      <c r="G20">
        <v>0.30212137842384601</v>
      </c>
      <c r="H20" t="s">
        <v>22</v>
      </c>
      <c r="I20">
        <v>0.74844079809316499</v>
      </c>
      <c r="J20" t="s">
        <v>22</v>
      </c>
      <c r="K20">
        <v>0.748192047630171</v>
      </c>
      <c r="L20" t="s">
        <v>22</v>
      </c>
      <c r="M20">
        <v>0.36871615633305099</v>
      </c>
      <c r="N20" t="s">
        <v>22</v>
      </c>
      <c r="O20">
        <v>0.95073550871090595</v>
      </c>
      <c r="P20" t="s">
        <v>22</v>
      </c>
      <c r="Q20">
        <v>0.16737333967515999</v>
      </c>
      <c r="R20" t="s">
        <v>22</v>
      </c>
      <c r="S20">
        <v>0.424228959565008</v>
      </c>
      <c r="T20" t="s">
        <v>22</v>
      </c>
      <c r="U20">
        <v>0.37436490117851101</v>
      </c>
      <c r="V20" t="s">
        <v>22</v>
      </c>
    </row>
    <row r="21" spans="1:22" x14ac:dyDescent="0.25">
      <c r="A21">
        <v>21</v>
      </c>
      <c r="B21" t="s">
        <v>43</v>
      </c>
      <c r="C21">
        <v>0.83162980445881796</v>
      </c>
      <c r="D21" t="s">
        <v>22</v>
      </c>
      <c r="E21">
        <v>0.91929931359897799</v>
      </c>
      <c r="F21" t="s">
        <v>22</v>
      </c>
      <c r="G21">
        <v>0.30743165780472598</v>
      </c>
      <c r="H21" t="s">
        <v>22</v>
      </c>
      <c r="I21">
        <v>0.44506522195926002</v>
      </c>
      <c r="J21" t="s">
        <v>22</v>
      </c>
      <c r="K21">
        <v>0.85540780430784102</v>
      </c>
      <c r="L21" t="s">
        <v>22</v>
      </c>
      <c r="M21">
        <v>0.19466838353569299</v>
      </c>
      <c r="N21" t="s">
        <v>22</v>
      </c>
      <c r="O21">
        <v>0.743833351216867</v>
      </c>
      <c r="P21" t="s">
        <v>22</v>
      </c>
      <c r="Q21">
        <v>0.19938720038485</v>
      </c>
      <c r="R21" t="s">
        <v>22</v>
      </c>
      <c r="S21">
        <v>0.33135527138502102</v>
      </c>
      <c r="T21" t="s">
        <v>22</v>
      </c>
      <c r="U21">
        <v>1</v>
      </c>
      <c r="V21">
        <v>0</v>
      </c>
    </row>
    <row r="22" spans="1:22" x14ac:dyDescent="0.25">
      <c r="A22">
        <v>22</v>
      </c>
      <c r="B22" t="s">
        <v>44</v>
      </c>
      <c r="C22">
        <v>0.28287377213760001</v>
      </c>
      <c r="D22" t="s">
        <v>22</v>
      </c>
      <c r="E22">
        <v>0.79268427206607095</v>
      </c>
      <c r="F22" t="s">
        <v>22</v>
      </c>
      <c r="G22">
        <v>0.51437165441767996</v>
      </c>
      <c r="H22" t="s">
        <v>22</v>
      </c>
      <c r="I22" s="1">
        <v>5.02349483643552E-5</v>
      </c>
      <c r="J22" t="s">
        <v>23</v>
      </c>
      <c r="K22">
        <v>1.9464960715036301E-2</v>
      </c>
      <c r="L22" t="s">
        <v>23</v>
      </c>
      <c r="M22">
        <v>0.28391680618210002</v>
      </c>
      <c r="N22" t="s">
        <v>22</v>
      </c>
      <c r="O22">
        <v>0.215553567682012</v>
      </c>
      <c r="P22" t="s">
        <v>22</v>
      </c>
      <c r="Q22">
        <v>0.20667607319565401</v>
      </c>
      <c r="R22" t="s">
        <v>22</v>
      </c>
      <c r="S22">
        <v>0.77126196714981898</v>
      </c>
      <c r="T22" t="s">
        <v>22</v>
      </c>
      <c r="U22">
        <v>4.7443598255469304E-3</v>
      </c>
      <c r="V22" t="s">
        <v>23</v>
      </c>
    </row>
    <row r="23" spans="1:22" x14ac:dyDescent="0.25">
      <c r="A23">
        <v>23</v>
      </c>
      <c r="B23" t="s">
        <v>45</v>
      </c>
      <c r="C23">
        <v>0.11565365160387001</v>
      </c>
      <c r="D23" t="s">
        <v>22</v>
      </c>
      <c r="E23">
        <v>0.55522671710160498</v>
      </c>
      <c r="F23" t="s">
        <v>22</v>
      </c>
      <c r="G23">
        <v>0.34765703043688001</v>
      </c>
      <c r="H23" t="s">
        <v>22</v>
      </c>
      <c r="I23">
        <v>0.41060918921845702</v>
      </c>
      <c r="J23" t="s">
        <v>22</v>
      </c>
      <c r="K23">
        <v>0.72284832502790697</v>
      </c>
      <c r="L23" t="s">
        <v>22</v>
      </c>
      <c r="M23">
        <v>2.0206758885688899E-2</v>
      </c>
      <c r="N23" t="s">
        <v>23</v>
      </c>
      <c r="O23">
        <v>0.98779575333675296</v>
      </c>
      <c r="P23" t="s">
        <v>22</v>
      </c>
      <c r="Q23">
        <v>0.17308160859496799</v>
      </c>
      <c r="R23" t="s">
        <v>22</v>
      </c>
      <c r="S23">
        <v>6.3687099563133995E-2</v>
      </c>
      <c r="T23" t="s">
        <v>22</v>
      </c>
      <c r="U23" s="1">
        <v>8.6115911761768093E-5</v>
      </c>
      <c r="V23" t="s">
        <v>23</v>
      </c>
    </row>
    <row r="24" spans="1:22" x14ac:dyDescent="0.25">
      <c r="A24">
        <v>24</v>
      </c>
      <c r="B24" t="s">
        <v>46</v>
      </c>
      <c r="C24">
        <v>0.67941664833400695</v>
      </c>
      <c r="D24" t="s">
        <v>22</v>
      </c>
      <c r="E24">
        <v>0.15053430526879799</v>
      </c>
      <c r="F24" t="s">
        <v>22</v>
      </c>
      <c r="G24">
        <v>0.26211473482890701</v>
      </c>
      <c r="H24" t="s">
        <v>22</v>
      </c>
      <c r="I24">
        <v>1.7727238577507898E-2</v>
      </c>
      <c r="J24" t="s">
        <v>23</v>
      </c>
      <c r="K24">
        <v>0.357711293546982</v>
      </c>
      <c r="L24" t="s">
        <v>22</v>
      </c>
      <c r="M24">
        <v>0.27612742841415</v>
      </c>
      <c r="N24" t="s">
        <v>22</v>
      </c>
      <c r="O24">
        <v>0.62626388437190506</v>
      </c>
      <c r="P24" t="s">
        <v>22</v>
      </c>
      <c r="Q24">
        <v>0.16926103299343501</v>
      </c>
      <c r="R24" t="s">
        <v>22</v>
      </c>
      <c r="S24">
        <v>0.39215356896098702</v>
      </c>
      <c r="T24" t="s">
        <v>22</v>
      </c>
      <c r="U24">
        <v>0.217332563925723</v>
      </c>
      <c r="V24" t="s">
        <v>22</v>
      </c>
    </row>
    <row r="25" spans="1:22" x14ac:dyDescent="0.25">
      <c r="A25">
        <v>25</v>
      </c>
      <c r="B25" t="s">
        <v>47</v>
      </c>
      <c r="C25">
        <v>0.26202911780388899</v>
      </c>
      <c r="D25" t="s">
        <v>22</v>
      </c>
      <c r="E25">
        <v>0.79518385720717999</v>
      </c>
      <c r="F25" t="s">
        <v>22</v>
      </c>
      <c r="G25">
        <v>0.278889534396079</v>
      </c>
      <c r="H25" t="s">
        <v>22</v>
      </c>
      <c r="I25">
        <v>0.318286699036882</v>
      </c>
      <c r="J25" t="s">
        <v>22</v>
      </c>
      <c r="K25">
        <v>0.94940025394230498</v>
      </c>
      <c r="L25" t="s">
        <v>22</v>
      </c>
      <c r="M25">
        <v>0.12616706481221601</v>
      </c>
      <c r="N25" t="s">
        <v>22</v>
      </c>
      <c r="O25">
        <v>6.9634155183573507E-2</v>
      </c>
      <c r="P25" t="s">
        <v>22</v>
      </c>
      <c r="Q25">
        <v>0.14894347087187901</v>
      </c>
      <c r="R25" t="s">
        <v>22</v>
      </c>
      <c r="S25">
        <v>7.7384665256240203E-3</v>
      </c>
      <c r="T25" t="s">
        <v>23</v>
      </c>
      <c r="U25">
        <v>6.2585430404778902E-2</v>
      </c>
      <c r="V25" t="s">
        <v>22</v>
      </c>
    </row>
    <row r="26" spans="1:22" x14ac:dyDescent="0.25">
      <c r="A26">
        <v>26</v>
      </c>
      <c r="B26" t="s">
        <v>48</v>
      </c>
      <c r="C26">
        <v>5.5420681298730002E-3</v>
      </c>
      <c r="D26" t="s">
        <v>23</v>
      </c>
      <c r="E26">
        <v>0.69736730967833604</v>
      </c>
      <c r="F26" t="s">
        <v>22</v>
      </c>
      <c r="G26">
        <v>0.38823014359938202</v>
      </c>
      <c r="H26" t="s">
        <v>22</v>
      </c>
      <c r="I26" s="1">
        <v>4.0982635476895303E-5</v>
      </c>
      <c r="J26" t="s">
        <v>23</v>
      </c>
      <c r="K26">
        <v>0.77376270375667899</v>
      </c>
      <c r="L26" t="s">
        <v>22</v>
      </c>
      <c r="M26">
        <v>0.33299914528416902</v>
      </c>
      <c r="N26" t="s">
        <v>22</v>
      </c>
      <c r="O26">
        <v>0.83786644632447504</v>
      </c>
      <c r="P26" t="s">
        <v>22</v>
      </c>
      <c r="Q26">
        <v>0.89771329693347501</v>
      </c>
      <c r="R26" t="s">
        <v>22</v>
      </c>
      <c r="S26">
        <v>0.44289911752219302</v>
      </c>
      <c r="T26" t="s">
        <v>22</v>
      </c>
      <c r="U26">
        <v>0.23953991042749201</v>
      </c>
      <c r="V26" t="s">
        <v>22</v>
      </c>
    </row>
    <row r="27" spans="1:22" x14ac:dyDescent="0.25">
      <c r="A27">
        <v>27</v>
      </c>
      <c r="B27" t="s">
        <v>49</v>
      </c>
      <c r="C27">
        <v>0.39596126102535101</v>
      </c>
      <c r="D27" t="s">
        <v>22</v>
      </c>
      <c r="E27">
        <v>3.4497411887678499E-2</v>
      </c>
      <c r="F27" t="s">
        <v>23</v>
      </c>
      <c r="G27">
        <v>0.67255853994169801</v>
      </c>
      <c r="H27" t="s">
        <v>22</v>
      </c>
      <c r="I27">
        <v>2.3104971211400501E-3</v>
      </c>
      <c r="J27" t="s">
        <v>23</v>
      </c>
      <c r="K27">
        <v>0.91812664698366597</v>
      </c>
      <c r="L27" t="s">
        <v>22</v>
      </c>
      <c r="M27">
        <v>3.0853978628536699E-2</v>
      </c>
      <c r="N27" t="s">
        <v>23</v>
      </c>
      <c r="O27">
        <v>0.230505348016944</v>
      </c>
      <c r="P27" t="s">
        <v>22</v>
      </c>
      <c r="Q27">
        <v>0.97803136935768198</v>
      </c>
      <c r="R27" t="s">
        <v>22</v>
      </c>
      <c r="S27">
        <v>0.63973396462465704</v>
      </c>
      <c r="T27" t="s">
        <v>22</v>
      </c>
      <c r="U27">
        <v>0.72330544693430499</v>
      </c>
      <c r="V27" t="s">
        <v>22</v>
      </c>
    </row>
    <row r="28" spans="1:22" x14ac:dyDescent="0.25">
      <c r="A28">
        <v>28</v>
      </c>
      <c r="B28" t="s">
        <v>50</v>
      </c>
      <c r="C28">
        <v>0.15406074154885699</v>
      </c>
      <c r="D28" t="s">
        <v>22</v>
      </c>
      <c r="E28">
        <v>5.0827993483287398E-2</v>
      </c>
      <c r="F28" t="s">
        <v>22</v>
      </c>
      <c r="G28">
        <v>0.31507616939930999</v>
      </c>
      <c r="H28" t="s">
        <v>22</v>
      </c>
      <c r="I28">
        <v>0.20191858441921101</v>
      </c>
      <c r="J28" t="s">
        <v>22</v>
      </c>
      <c r="K28">
        <v>1.53032316790196E-2</v>
      </c>
      <c r="L28" t="s">
        <v>23</v>
      </c>
      <c r="M28">
        <v>0.88349273301010101</v>
      </c>
      <c r="N28" t="s">
        <v>22</v>
      </c>
      <c r="O28">
        <v>2.1203165223437001E-2</v>
      </c>
      <c r="P28" t="s">
        <v>23</v>
      </c>
      <c r="Q28">
        <v>0.684410327818611</v>
      </c>
      <c r="R28" t="s">
        <v>22</v>
      </c>
      <c r="S28">
        <v>0.65831094811266999</v>
      </c>
      <c r="T28" t="s">
        <v>22</v>
      </c>
      <c r="U28">
        <v>0.26882805350882</v>
      </c>
      <c r="V28" t="s">
        <v>22</v>
      </c>
    </row>
    <row r="29" spans="1:22" x14ac:dyDescent="0.25">
      <c r="A29">
        <v>29</v>
      </c>
      <c r="B29" t="s">
        <v>51</v>
      </c>
      <c r="C29">
        <v>0.151564846319103</v>
      </c>
      <c r="D29" t="s">
        <v>22</v>
      </c>
      <c r="E29">
        <v>2.15610023800108E-2</v>
      </c>
      <c r="F29" t="s">
        <v>23</v>
      </c>
      <c r="G29">
        <v>0.28607876146977101</v>
      </c>
      <c r="H29" t="s">
        <v>22</v>
      </c>
      <c r="I29">
        <v>0.375407084489014</v>
      </c>
      <c r="J29" t="s">
        <v>22</v>
      </c>
      <c r="K29">
        <v>3.1716797265251499E-2</v>
      </c>
      <c r="L29" t="s">
        <v>23</v>
      </c>
      <c r="M29">
        <v>0.96379241483440803</v>
      </c>
      <c r="N29" t="s">
        <v>22</v>
      </c>
      <c r="O29">
        <v>3.6379407620366497E-2</v>
      </c>
      <c r="P29" t="s">
        <v>23</v>
      </c>
      <c r="Q29">
        <v>0.76401359668422097</v>
      </c>
      <c r="R29" t="s">
        <v>22</v>
      </c>
      <c r="S29">
        <v>0.18309742295891099</v>
      </c>
      <c r="T29" t="s">
        <v>22</v>
      </c>
      <c r="U29">
        <v>0.308530247246595</v>
      </c>
      <c r="V29" t="s">
        <v>22</v>
      </c>
    </row>
    <row r="30" spans="1:22" x14ac:dyDescent="0.25">
      <c r="A30">
        <v>30</v>
      </c>
      <c r="B30" t="s">
        <v>52</v>
      </c>
      <c r="C30">
        <v>0.218870786728076</v>
      </c>
      <c r="D30" t="s">
        <v>22</v>
      </c>
      <c r="E30">
        <v>0.56727451790258299</v>
      </c>
      <c r="F30" t="s">
        <v>22</v>
      </c>
      <c r="G30">
        <v>0.28159669432689399</v>
      </c>
      <c r="H30" t="s">
        <v>22</v>
      </c>
      <c r="I30">
        <v>0.29450513705203701</v>
      </c>
      <c r="J30" t="s">
        <v>22</v>
      </c>
      <c r="K30">
        <v>0.217316557508169</v>
      </c>
      <c r="L30" t="s">
        <v>22</v>
      </c>
      <c r="M30">
        <v>0.79320689219644303</v>
      </c>
      <c r="N30" t="s">
        <v>22</v>
      </c>
      <c r="O30">
        <v>0.11336350546891601</v>
      </c>
      <c r="P30" t="s">
        <v>22</v>
      </c>
      <c r="Q30">
        <v>0.12577603025874801</v>
      </c>
      <c r="R30" t="s">
        <v>22</v>
      </c>
      <c r="S30">
        <v>0.89412347433786898</v>
      </c>
      <c r="T30" t="s">
        <v>22</v>
      </c>
      <c r="U30">
        <v>0.280187103632975</v>
      </c>
      <c r="V30" t="s">
        <v>22</v>
      </c>
    </row>
    <row r="31" spans="1:22" x14ac:dyDescent="0.25">
      <c r="A31">
        <v>31</v>
      </c>
      <c r="B31" t="s">
        <v>53</v>
      </c>
      <c r="C31">
        <v>0.121710705246953</v>
      </c>
      <c r="D31" t="s">
        <v>22</v>
      </c>
      <c r="E31">
        <v>0.89012639548489403</v>
      </c>
      <c r="F31" t="s">
        <v>22</v>
      </c>
      <c r="G31">
        <v>0.68162904299010796</v>
      </c>
      <c r="H31" t="s">
        <v>22</v>
      </c>
      <c r="I31">
        <v>0.32051154695995399</v>
      </c>
      <c r="J31" t="s">
        <v>22</v>
      </c>
      <c r="K31">
        <v>4.5281530645958003E-2</v>
      </c>
      <c r="L31" t="s">
        <v>23</v>
      </c>
      <c r="M31">
        <v>0.556629785961676</v>
      </c>
      <c r="N31" t="s">
        <v>22</v>
      </c>
      <c r="O31">
        <v>0.67207243823748597</v>
      </c>
      <c r="P31" t="s">
        <v>22</v>
      </c>
      <c r="Q31">
        <v>0.33847869118307</v>
      </c>
      <c r="R31" t="s">
        <v>22</v>
      </c>
      <c r="S31">
        <v>0.16984394425777199</v>
      </c>
      <c r="T31" t="s">
        <v>22</v>
      </c>
      <c r="U31">
        <v>0.28266300352503898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granger_csn_issuesn__all_la (3)</vt:lpstr>
      <vt:lpstr>Sheet2</vt:lpstr>
      <vt:lpstr>granger_csn_issuesn__all_la (2)</vt:lpstr>
      <vt:lpstr>granger_csn_issuesn__all_lag1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2021-12-22T21:48:16Z</dcterms:created>
  <dcterms:modified xsi:type="dcterms:W3CDTF">2022-02-01T22:56:05Z</dcterms:modified>
</cp:coreProperties>
</file>