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grangernnn\lag1\"/>
    </mc:Choice>
  </mc:AlternateContent>
  <xr:revisionPtr revIDLastSave="0" documentId="13_ncr:40009_{494F4066-342A-4D08-859A-277D707C2206}" xr6:coauthVersionLast="47" xr6:coauthVersionMax="47" xr10:uidLastSave="{00000000-0000-0000-0000-000000000000}"/>
  <bookViews>
    <workbookView xWindow="-120" yWindow="-120" windowWidth="38640" windowHeight="15720"/>
  </bookViews>
  <sheets>
    <sheet name="granger_csn_issuesn__all_lag1_p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<sst xmlns="http://schemas.openxmlformats.org/spreadsheetml/2006/main" count="101" uniqueCount="63">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</sst>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0.34613184020201199</v>
      </c>
      <c r="C3">
        <v>0.15649425450833601</v>
      </c>
      <c r="D3">
        <v>0.49209949226764399</v>
      </c>
      <c r="E3" s="1">
        <v>4.8234896447990098E-5</v>
      </c>
      <c r="F3">
        <v>0.88399543060095298</v>
      </c>
      <c r="G3">
        <v>0.52141688948334197</v>
      </c>
      <c r="H3">
        <v>0.90234676193057695</v>
      </c>
      <c r="I3">
        <v>0.83595135653406005</v>
      </c>
      <c r="J3">
        <v>0.417445937304873</v>
      </c>
      <c r="K3">
        <v>0.34188999415883098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>*</v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/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/>
      </c>
      <c r="AF3" t="str">
        <f>IF(AND(K3&lt;=0.1,K3&gt;0.05),CHAR(176),"")</f>
        <v/>
      </c>
      <c r="AH3" t="str">
        <f>_xlfn.CONCAT(M3,O3,Q3,S3,U3,W3,Y3,AA3,AC3,AE3)</f>
        <v>*</v>
      </c>
      <c r="AI3" t="str">
        <f>SUBSTITUTE(AH3,"*",CHAR(149))</f>
        <v>•</v>
      </c>
      <c r="AJ3" t="str">
        <f>_xlfn.CONCAT(N3,P3,R3,T3,V3,X3,Z3,AB3,AD3,AF3)</f>
        <v/>
      </c>
      <c r="AK3" t="str">
        <f>_xlfn.CONCAT(AI3,AJ3)</f>
        <v>•</v>
      </c>
    </row>
    <row r="4" spans="1:37" x14ac:dyDescent="0.25">
      <c r="A4" t="s">
        <v>12</v>
      </c>
      <c r="B4">
        <v>0.45392190955170802</v>
      </c>
      <c r="C4">
        <v>9.8797363151077497E-2</v>
      </c>
      <c r="D4">
        <v>0.40383457826150798</v>
      </c>
      <c r="E4">
        <v>2.0174848880258499E-4</v>
      </c>
      <c r="F4">
        <v>0.72433460740939604</v>
      </c>
      <c r="G4">
        <v>0.126783944313098</v>
      </c>
      <c r="H4">
        <v>0.40461948456255398</v>
      </c>
      <c r="I4">
        <v>0.76046381918647699</v>
      </c>
      <c r="J4">
        <v>0.77878479508397902</v>
      </c>
      <c r="K4">
        <v>8.2206793693232999E-2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>°</v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>*</v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/>
      </c>
      <c r="Y4" t="str">
        <f t="shared" ref="Y4:Y32" si="12">IF(H4&lt;=0.05,"*","")</f>
        <v/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>°</v>
      </c>
      <c r="AH4" t="str">
        <f t="shared" ref="AH4:AH32" si="20">_xlfn.CONCAT(M4,O4,Q4,S4,U4,W4,Y4,AA4,AC4,AE4)</f>
        <v>*</v>
      </c>
      <c r="AI4" t="str">
        <f t="shared" ref="AI4:AI32" si="21">SUBSTITUTE(AH4,"*",CHAR(149))</f>
        <v>•</v>
      </c>
      <c r="AJ4" t="str">
        <f t="shared" ref="AJ4:AJ32" si="22">_xlfn.CONCAT(N4,P4,R4,T4,V4,X4,Z4,AB4,AD4,AF4)</f>
        <v>°°</v>
      </c>
      <c r="AK4" t="str">
        <f t="shared" ref="AK4:AK32" si="23">_xlfn.CONCAT(AI4,AJ4)</f>
        <v>•°°</v>
      </c>
    </row>
    <row r="5" spans="1:37" x14ac:dyDescent="0.25">
      <c r="A5" t="s">
        <v>13</v>
      </c>
      <c r="B5">
        <v>0.14676891560355501</v>
      </c>
      <c r="C5">
        <v>0.53311270972802904</v>
      </c>
      <c r="D5">
        <v>0.35989088205627101</v>
      </c>
      <c r="E5">
        <v>1.6847850288743101E-4</v>
      </c>
      <c r="F5">
        <v>0.83733524282195004</v>
      </c>
      <c r="G5">
        <v>5.8386981311232301E-4</v>
      </c>
      <c r="H5">
        <v>0.42031463732299901</v>
      </c>
      <c r="I5">
        <v>0.85491232821697705</v>
      </c>
      <c r="J5">
        <v>0.10976970593454199</v>
      </c>
      <c r="K5">
        <v>2.2152467080261501E-2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>*</v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>*</v>
      </c>
      <c r="AF5" t="str">
        <f t="shared" si="19"/>
        <v/>
      </c>
      <c r="AH5" t="str">
        <f t="shared" si="20"/>
        <v>***</v>
      </c>
      <c r="AI5" t="str">
        <f t="shared" si="21"/>
        <v>•••</v>
      </c>
      <c r="AJ5" t="str">
        <f t="shared" si="22"/>
        <v/>
      </c>
      <c r="AK5" t="str">
        <f t="shared" si="23"/>
        <v>•••</v>
      </c>
    </row>
    <row r="6" spans="1:37" x14ac:dyDescent="0.25">
      <c r="A6" t="s">
        <v>14</v>
      </c>
      <c r="B6">
        <v>3.1928134638814299E-3</v>
      </c>
      <c r="C6">
        <v>0.55560813463793801</v>
      </c>
      <c r="D6">
        <v>0.54130515033781601</v>
      </c>
      <c r="E6" s="1">
        <v>3.0140873493354399E-5</v>
      </c>
      <c r="F6">
        <v>0.692671935634529</v>
      </c>
      <c r="G6">
        <v>8.0306811907111905E-2</v>
      </c>
      <c r="H6">
        <v>0.83647136683447698</v>
      </c>
      <c r="I6">
        <v>0.63512982947094399</v>
      </c>
      <c r="J6">
        <v>0.28722689194100898</v>
      </c>
      <c r="K6">
        <v>0.62982201417610195</v>
      </c>
      <c r="M6" t="str">
        <f t="shared" si="0"/>
        <v>*</v>
      </c>
      <c r="N6" t="str">
        <f t="shared" si="1"/>
        <v/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>*</v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/>
      </c>
      <c r="X6" t="str">
        <f t="shared" si="11"/>
        <v>°</v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**</v>
      </c>
      <c r="AI6" t="str">
        <f t="shared" si="21"/>
        <v>••</v>
      </c>
      <c r="AJ6" t="str">
        <f t="shared" si="22"/>
        <v>°</v>
      </c>
      <c r="AK6" t="str">
        <f t="shared" si="23"/>
        <v>••°</v>
      </c>
    </row>
    <row r="7" spans="1:37" x14ac:dyDescent="0.25">
      <c r="A7" t="s">
        <v>15</v>
      </c>
      <c r="B7">
        <v>0.86665128637019695</v>
      </c>
      <c r="C7">
        <v>3.82262335434762E-2</v>
      </c>
      <c r="D7">
        <v>0.33254339607761702</v>
      </c>
      <c r="E7">
        <v>6.22554071385438E-2</v>
      </c>
      <c r="F7">
        <v>0.245850984006241</v>
      </c>
      <c r="G7">
        <v>1</v>
      </c>
      <c r="H7">
        <v>0.65176786966313305</v>
      </c>
      <c r="I7">
        <v>0.17302824806435901</v>
      </c>
      <c r="J7">
        <v>6.8260774741847399E-2</v>
      </c>
      <c r="K7">
        <v>3.7492402465075399E-4</v>
      </c>
      <c r="M7" t="str">
        <f t="shared" si="0"/>
        <v/>
      </c>
      <c r="N7" t="str">
        <f t="shared" si="1"/>
        <v/>
      </c>
      <c r="O7" t="str">
        <f t="shared" si="2"/>
        <v>*</v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>°</v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>°</v>
      </c>
      <c r="AE7" t="str">
        <f t="shared" si="18"/>
        <v>*</v>
      </c>
      <c r="AF7" t="str">
        <f t="shared" si="19"/>
        <v/>
      </c>
      <c r="AH7" t="str">
        <f t="shared" si="20"/>
        <v>**</v>
      </c>
      <c r="AI7" t="str">
        <f t="shared" si="21"/>
        <v>••</v>
      </c>
      <c r="AJ7" t="str">
        <f t="shared" si="22"/>
        <v>°°</v>
      </c>
      <c r="AK7" t="str">
        <f t="shared" si="23"/>
        <v>••°°</v>
      </c>
    </row>
    <row r="8" spans="1:37" x14ac:dyDescent="0.25">
      <c r="A8" t="s">
        <v>16</v>
      </c>
      <c r="B8">
        <v>0.120230523387823</v>
      </c>
      <c r="C8">
        <v>0.98752415639075697</v>
      </c>
      <c r="D8">
        <v>0.55823700912891605</v>
      </c>
      <c r="E8">
        <v>0.188124473264282</v>
      </c>
      <c r="F8">
        <v>0.89071180512319104</v>
      </c>
      <c r="G8">
        <v>0.73858868233278596</v>
      </c>
      <c r="H8">
        <v>0.93619150065729895</v>
      </c>
      <c r="I8">
        <v>0.384351925313413</v>
      </c>
      <c r="J8">
        <v>0.54610712089208802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/>
      </c>
      <c r="AK8" t="str">
        <f t="shared" si="23"/>
        <v/>
      </c>
    </row>
    <row r="9" spans="1:37" x14ac:dyDescent="0.25">
      <c r="A9" t="s">
        <v>17</v>
      </c>
      <c r="B9">
        <v>0.26000325504131999</v>
      </c>
      <c r="C9">
        <v>5.2410793950635498E-2</v>
      </c>
      <c r="D9">
        <v>1</v>
      </c>
      <c r="E9">
        <v>7.3357711153158797E-3</v>
      </c>
      <c r="F9">
        <v>0.88350513222017102</v>
      </c>
      <c r="G9">
        <v>0.16170189104951599</v>
      </c>
      <c r="H9">
        <v>0.49661633782305897</v>
      </c>
      <c r="I9">
        <v>0.89130043835992201</v>
      </c>
      <c r="J9">
        <v>0.618720376168577</v>
      </c>
      <c r="K9" s="1">
        <v>2.3246266816285902E-6</v>
      </c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>°</v>
      </c>
      <c r="Q9" t="str">
        <f t="shared" si="4"/>
        <v/>
      </c>
      <c r="R9" t="str">
        <f t="shared" si="5"/>
        <v/>
      </c>
      <c r="S9" t="str">
        <f t="shared" si="6"/>
        <v>*</v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>*</v>
      </c>
      <c r="AF9" t="str">
        <f t="shared" si="19"/>
        <v/>
      </c>
      <c r="AH9" t="str">
        <f t="shared" si="20"/>
        <v>**</v>
      </c>
      <c r="AI9" t="str">
        <f t="shared" si="21"/>
        <v>••</v>
      </c>
      <c r="AJ9" t="str">
        <f t="shared" si="22"/>
        <v>°</v>
      </c>
      <c r="AK9" t="str">
        <f t="shared" si="23"/>
        <v>••°</v>
      </c>
    </row>
    <row r="10" spans="1:37" x14ac:dyDescent="0.25">
      <c r="A10" t="s">
        <v>18</v>
      </c>
      <c r="B10">
        <v>0.71037429125062901</v>
      </c>
      <c r="C10">
        <v>0.54162283062771799</v>
      </c>
      <c r="D10">
        <v>0.56497159166669397</v>
      </c>
      <c r="E10">
        <v>0.134220489738683</v>
      </c>
      <c r="F10">
        <v>0.671881639210125</v>
      </c>
      <c r="G10">
        <v>1.9201583390878602E-2</v>
      </c>
      <c r="H10">
        <v>0.71020300361320998</v>
      </c>
      <c r="I10">
        <v>0.67018782092428197</v>
      </c>
      <c r="J10">
        <v>0.29380239421913101</v>
      </c>
      <c r="K10">
        <v>0.424587383640319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>*</v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>*</v>
      </c>
      <c r="AI10" t="str">
        <f t="shared" si="21"/>
        <v>•</v>
      </c>
      <c r="AJ10" t="str">
        <f t="shared" si="22"/>
        <v/>
      </c>
      <c r="AK10" t="str">
        <f t="shared" si="23"/>
        <v>•</v>
      </c>
    </row>
    <row r="11" spans="1:37" x14ac:dyDescent="0.25">
      <c r="A11" t="s">
        <v>19</v>
      </c>
      <c r="B11">
        <v>2.3609834639198801E-2</v>
      </c>
      <c r="C11">
        <v>0.15083356191414099</v>
      </c>
      <c r="D11">
        <v>0.338570170669097</v>
      </c>
      <c r="E11">
        <v>3.9190381586253403E-2</v>
      </c>
      <c r="F11">
        <v>0.93464113475257005</v>
      </c>
      <c r="G11">
        <v>0.58316185085144201</v>
      </c>
      <c r="H11">
        <v>0.87747971628310195</v>
      </c>
      <c r="I11">
        <v>0.90192985015715399</v>
      </c>
      <c r="J11">
        <v>0.739334214476704</v>
      </c>
      <c r="K11">
        <v>1.68719990673574E-4</v>
      </c>
      <c r="M11" t="str">
        <f t="shared" si="0"/>
        <v>*</v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>*</v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>*</v>
      </c>
      <c r="AF11" t="str">
        <f t="shared" si="19"/>
        <v/>
      </c>
      <c r="AH11" t="str">
        <f t="shared" si="20"/>
        <v>***</v>
      </c>
      <c r="AI11" t="str">
        <f t="shared" si="21"/>
        <v>•••</v>
      </c>
      <c r="AJ11" t="str">
        <f t="shared" si="22"/>
        <v/>
      </c>
      <c r="AK11" t="str">
        <f t="shared" si="23"/>
        <v>•••</v>
      </c>
    </row>
    <row r="12" spans="1:37" x14ac:dyDescent="0.25">
      <c r="A12" t="s">
        <v>20</v>
      </c>
      <c r="B12">
        <v>2.0769159168287001E-3</v>
      </c>
      <c r="C12">
        <v>0.194958902560432</v>
      </c>
      <c r="D12">
        <v>0.25669016163292102</v>
      </c>
      <c r="E12" s="1">
        <v>2.5766411415788099E-5</v>
      </c>
      <c r="F12">
        <v>0.79770658948885098</v>
      </c>
      <c r="G12">
        <v>0.55336761200195905</v>
      </c>
      <c r="H12">
        <v>0.69232412330175397</v>
      </c>
      <c r="I12">
        <v>0.95263317168683603</v>
      </c>
      <c r="J12">
        <v>0.168634020852302</v>
      </c>
      <c r="K12">
        <v>0.18544285261955601</v>
      </c>
      <c r="M12" t="str">
        <f t="shared" si="0"/>
        <v>*</v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>*</v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/>
      </c>
      <c r="AE12" t="str">
        <f t="shared" si="18"/>
        <v/>
      </c>
      <c r="AF12" t="str">
        <f t="shared" si="19"/>
        <v/>
      </c>
      <c r="AH12" t="str">
        <f t="shared" si="20"/>
        <v>**</v>
      </c>
      <c r="AI12" t="str">
        <f t="shared" si="21"/>
        <v>••</v>
      </c>
      <c r="AJ12" t="str">
        <f t="shared" si="22"/>
        <v/>
      </c>
      <c r="AK12" t="str">
        <f t="shared" si="23"/>
        <v>••</v>
      </c>
    </row>
    <row r="13" spans="1:37" x14ac:dyDescent="0.25">
      <c r="A13" t="s">
        <v>21</v>
      </c>
      <c r="B13">
        <v>3.2168215965420001E-2</v>
      </c>
      <c r="C13" s="1">
        <v>5.6976530599693502E-6</v>
      </c>
      <c r="D13">
        <v>0.91322290021371799</v>
      </c>
      <c r="E13">
        <v>0.39590995538796397</v>
      </c>
      <c r="F13">
        <v>5.7644789860135E-2</v>
      </c>
      <c r="G13">
        <v>0.56834757156816096</v>
      </c>
      <c r="H13">
        <v>0.58179638879609397</v>
      </c>
      <c r="I13">
        <v>1</v>
      </c>
      <c r="J13">
        <v>0.16887498703933301</v>
      </c>
      <c r="K13">
        <v>1.8085349134297699E-4</v>
      </c>
      <c r="M13" t="str">
        <f t="shared" si="0"/>
        <v>*</v>
      </c>
      <c r="N13" t="str">
        <f t="shared" si="1"/>
        <v/>
      </c>
      <c r="O13" t="str">
        <f t="shared" si="2"/>
        <v>*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>°</v>
      </c>
      <c r="W13" t="str">
        <f t="shared" si="10"/>
        <v/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>*</v>
      </c>
      <c r="AF13" t="str">
        <f t="shared" si="19"/>
        <v/>
      </c>
      <c r="AH13" t="str">
        <f t="shared" si="20"/>
        <v>***</v>
      </c>
      <c r="AI13" t="str">
        <f t="shared" si="21"/>
        <v>•••</v>
      </c>
      <c r="AJ13" t="str">
        <f t="shared" si="22"/>
        <v>°</v>
      </c>
      <c r="AK13" t="str">
        <f t="shared" si="23"/>
        <v>•••°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0.91027473297528405</v>
      </c>
      <c r="G14">
        <v>1</v>
      </c>
      <c r="H14">
        <v>1</v>
      </c>
      <c r="I14">
        <v>1</v>
      </c>
      <c r="J14">
        <v>0.53745428309321097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1.10126415196761E-4</v>
      </c>
      <c r="C15">
        <v>2.6361283456607099E-2</v>
      </c>
      <c r="D15">
        <v>0.57810983348095102</v>
      </c>
      <c r="E15">
        <v>0.41661604130699098</v>
      </c>
      <c r="F15">
        <v>0.28476660598996201</v>
      </c>
      <c r="G15">
        <v>0.75073244389092197</v>
      </c>
      <c r="H15">
        <v>0.122466724316492</v>
      </c>
      <c r="I15">
        <v>0.836595708099652</v>
      </c>
      <c r="J15">
        <v>4.0319434237041103E-2</v>
      </c>
      <c r="K15">
        <v>1.4768013977009299E-3</v>
      </c>
      <c r="M15" t="str">
        <f t="shared" si="0"/>
        <v>*</v>
      </c>
      <c r="N15" t="str">
        <f t="shared" si="1"/>
        <v/>
      </c>
      <c r="O15" t="str">
        <f t="shared" si="2"/>
        <v>*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>*</v>
      </c>
      <c r="AD15" t="str">
        <f t="shared" si="17"/>
        <v/>
      </c>
      <c r="AE15" t="str">
        <f t="shared" si="18"/>
        <v>*</v>
      </c>
      <c r="AF15" t="str">
        <f t="shared" si="19"/>
        <v/>
      </c>
      <c r="AH15" t="str">
        <f t="shared" si="20"/>
        <v>****</v>
      </c>
      <c r="AI15" t="str">
        <f t="shared" si="21"/>
        <v>••••</v>
      </c>
      <c r="AJ15" t="str">
        <f t="shared" si="22"/>
        <v/>
      </c>
      <c r="AK15" t="str">
        <f t="shared" si="23"/>
        <v>••••</v>
      </c>
    </row>
    <row r="16" spans="1:37" x14ac:dyDescent="0.25">
      <c r="A16" t="s">
        <v>24</v>
      </c>
      <c r="B16">
        <v>2.2624945733293599E-4</v>
      </c>
      <c r="C16">
        <v>1.9057351898658498E-2</v>
      </c>
      <c r="D16">
        <v>0.22995624600068301</v>
      </c>
      <c r="E16">
        <v>0.10760326412469599</v>
      </c>
      <c r="F16">
        <v>0.358636304957484</v>
      </c>
      <c r="G16">
        <v>0.27349714673374498</v>
      </c>
      <c r="H16">
        <v>8.8398952787943894E-2</v>
      </c>
      <c r="I16">
        <v>0.56723292164704797</v>
      </c>
      <c r="J16">
        <v>0.17312251594070199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>*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>°</v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**</v>
      </c>
      <c r="AI16" t="str">
        <f t="shared" si="21"/>
        <v>••</v>
      </c>
      <c r="AJ16" t="str">
        <f t="shared" si="22"/>
        <v>°</v>
      </c>
      <c r="AK16" t="str">
        <f t="shared" si="23"/>
        <v>••°</v>
      </c>
    </row>
    <row r="17" spans="1:37" x14ac:dyDescent="0.25">
      <c r="A17" t="s">
        <v>25</v>
      </c>
      <c r="B17">
        <v>0.21824578468811701</v>
      </c>
      <c r="C17">
        <v>1</v>
      </c>
      <c r="D17">
        <v>0.33799192752846302</v>
      </c>
      <c r="E17">
        <v>1</v>
      </c>
      <c r="F17">
        <v>4.7641572905457799E-2</v>
      </c>
      <c r="G17">
        <v>0.61968099234547702</v>
      </c>
      <c r="H17">
        <v>0.68313924855762398</v>
      </c>
      <c r="I17">
        <v>0.16792881148872699</v>
      </c>
      <c r="J17">
        <v>5.5712527264820501E-4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>*</v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>*</v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>**</v>
      </c>
      <c r="AI17" t="str">
        <f t="shared" si="21"/>
        <v>••</v>
      </c>
      <c r="AJ17" t="str">
        <f t="shared" si="22"/>
        <v/>
      </c>
      <c r="AK17" t="str">
        <f t="shared" si="23"/>
        <v>••</v>
      </c>
    </row>
    <row r="18" spans="1:37" x14ac:dyDescent="0.25">
      <c r="A18" t="s">
        <v>26</v>
      </c>
      <c r="B18">
        <v>0.54643260693541496</v>
      </c>
      <c r="C18">
        <v>0.20813231058975701</v>
      </c>
      <c r="D18">
        <v>0.62887747984057096</v>
      </c>
      <c r="E18">
        <v>0.160835305660919</v>
      </c>
      <c r="F18">
        <v>0.175277794622337</v>
      </c>
      <c r="G18">
        <v>0.97643254258971501</v>
      </c>
      <c r="H18">
        <v>0.58472779219057303</v>
      </c>
      <c r="I18">
        <v>0.873514413807714</v>
      </c>
      <c r="J18">
        <v>4.2646169130671201E-2</v>
      </c>
      <c r="K18">
        <v>2.06749977342936E-3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/>
      </c>
      <c r="X18" t="str">
        <f t="shared" si="11"/>
        <v/>
      </c>
      <c r="Y18" t="str">
        <f t="shared" si="12"/>
        <v/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>*</v>
      </c>
      <c r="AD18" t="str">
        <f t="shared" si="17"/>
        <v/>
      </c>
      <c r="AE18" t="str">
        <f t="shared" si="18"/>
        <v>*</v>
      </c>
      <c r="AF18" t="str">
        <f t="shared" si="19"/>
        <v/>
      </c>
      <c r="AH18" t="str">
        <f t="shared" si="20"/>
        <v>**</v>
      </c>
      <c r="AI18" t="str">
        <f t="shared" si="21"/>
        <v>••</v>
      </c>
      <c r="AJ18" t="str">
        <f t="shared" si="22"/>
        <v/>
      </c>
      <c r="AK18" t="str">
        <f t="shared" si="23"/>
        <v>••</v>
      </c>
    </row>
    <row r="19" spans="1:37" x14ac:dyDescent="0.25">
      <c r="A19" t="s">
        <v>27</v>
      </c>
      <c r="B19">
        <v>0.81464734976980502</v>
      </c>
      <c r="C19">
        <v>1</v>
      </c>
      <c r="D19">
        <v>0.51294989113275602</v>
      </c>
      <c r="E19">
        <v>0.75596458677712497</v>
      </c>
      <c r="F19">
        <v>0.21276979259877599</v>
      </c>
      <c r="G19">
        <v>0.119620032699679</v>
      </c>
      <c r="H19">
        <v>0.60013337493279695</v>
      </c>
      <c r="I19">
        <v>0.17302824806435901</v>
      </c>
      <c r="J19">
        <v>0.13528588312648401</v>
      </c>
      <c r="K19">
        <v>0.93494093581290605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/>
      </c>
      <c r="AK19" t="str">
        <f t="shared" si="23"/>
        <v/>
      </c>
    </row>
    <row r="20" spans="1:37" x14ac:dyDescent="0.25">
      <c r="A20" t="s">
        <v>28</v>
      </c>
      <c r="B20">
        <v>0.200660371471375</v>
      </c>
      <c r="C20">
        <v>9.7420948508069899E-2</v>
      </c>
      <c r="D20">
        <v>0.46431722358363497</v>
      </c>
      <c r="E20" s="1">
        <v>6.3024569340757101E-5</v>
      </c>
      <c r="F20">
        <v>0.77118445437548599</v>
      </c>
      <c r="G20">
        <v>0.98737599512454699</v>
      </c>
      <c r="H20">
        <v>0.108167447713837</v>
      </c>
      <c r="I20">
        <v>0.91650146819798195</v>
      </c>
      <c r="J20">
        <v>0.16651817023053</v>
      </c>
      <c r="K20" s="1">
        <v>2.5642189913594599E-5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>°</v>
      </c>
      <c r="Q20" t="str">
        <f t="shared" si="4"/>
        <v/>
      </c>
      <c r="R20" t="str">
        <f t="shared" si="5"/>
        <v/>
      </c>
      <c r="S20" t="str">
        <f t="shared" si="6"/>
        <v>*</v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/>
      </c>
      <c r="X20" t="str">
        <f t="shared" si="11"/>
        <v/>
      </c>
      <c r="Y20" t="str">
        <f t="shared" si="12"/>
        <v/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>*</v>
      </c>
      <c r="AF20" t="str">
        <f t="shared" si="19"/>
        <v/>
      </c>
      <c r="AH20" t="str">
        <f t="shared" si="20"/>
        <v>**</v>
      </c>
      <c r="AI20" t="str">
        <f t="shared" si="21"/>
        <v>••</v>
      </c>
      <c r="AJ20" t="str">
        <f t="shared" si="22"/>
        <v>°</v>
      </c>
      <c r="AK20" t="str">
        <f t="shared" si="23"/>
        <v>••°</v>
      </c>
    </row>
    <row r="21" spans="1:37" x14ac:dyDescent="0.25">
      <c r="A21" t="s">
        <v>29</v>
      </c>
      <c r="B21">
        <v>0.84625819279794801</v>
      </c>
      <c r="C21">
        <v>0.12721823880194699</v>
      </c>
      <c r="D21">
        <v>0.30212137842384601</v>
      </c>
      <c r="E21">
        <v>0.74844079809316499</v>
      </c>
      <c r="F21">
        <v>0.748192047630171</v>
      </c>
      <c r="G21">
        <v>0.36871615633305099</v>
      </c>
      <c r="H21">
        <v>0.95073550871090595</v>
      </c>
      <c r="I21">
        <v>0.16737333967515999</v>
      </c>
      <c r="J21">
        <v>0.424228959565008</v>
      </c>
      <c r="K21">
        <v>0.37436490117851101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/>
      </c>
      <c r="AD21" t="str">
        <f t="shared" si="17"/>
        <v/>
      </c>
      <c r="AE21" t="str">
        <f t="shared" si="18"/>
        <v/>
      </c>
      <c r="AF21" t="str">
        <f t="shared" si="19"/>
        <v/>
      </c>
      <c r="AH21" t="str">
        <f t="shared" si="20"/>
        <v/>
      </c>
      <c r="AI21" t="str">
        <f t="shared" si="21"/>
        <v/>
      </c>
      <c r="AJ21" t="str">
        <f t="shared" si="22"/>
        <v/>
      </c>
      <c r="AK21" t="str">
        <f t="shared" si="23"/>
        <v/>
      </c>
    </row>
    <row r="22" spans="1:37" x14ac:dyDescent="0.25">
      <c r="A22" t="s">
        <v>30</v>
      </c>
      <c r="B22">
        <v>0.83162980445881796</v>
      </c>
      <c r="C22">
        <v>0.91929931359897799</v>
      </c>
      <c r="D22">
        <v>0.30743165780472598</v>
      </c>
      <c r="E22">
        <v>0.44506522195926002</v>
      </c>
      <c r="F22">
        <v>0.85540780430784102</v>
      </c>
      <c r="G22">
        <v>0.19466838353569299</v>
      </c>
      <c r="H22">
        <v>0.743833351216867</v>
      </c>
      <c r="I22">
        <v>0.19938720038485</v>
      </c>
      <c r="J22">
        <v>0.33135527138502102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/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/>
      </c>
      <c r="AI22" t="str">
        <f t="shared" si="21"/>
        <v/>
      </c>
      <c r="AJ22" t="str">
        <f t="shared" si="22"/>
        <v/>
      </c>
      <c r="AK22" t="str">
        <f t="shared" si="23"/>
        <v/>
      </c>
    </row>
    <row r="23" spans="1:37" x14ac:dyDescent="0.25">
      <c r="A23" t="s">
        <v>31</v>
      </c>
      <c r="B23">
        <v>0.28287377213760001</v>
      </c>
      <c r="C23">
        <v>0.79268427206607095</v>
      </c>
      <c r="D23">
        <v>0.51437165441767996</v>
      </c>
      <c r="E23" s="1">
        <v>5.02349483643552E-5</v>
      </c>
      <c r="F23">
        <v>1.9464960715036301E-2</v>
      </c>
      <c r="G23">
        <v>0.28391680618210002</v>
      </c>
      <c r="H23">
        <v>0.215553567682012</v>
      </c>
      <c r="I23">
        <v>0.20667607319565401</v>
      </c>
      <c r="J23">
        <v>0.77126196714981898</v>
      </c>
      <c r="K23">
        <v>4.7443598255469304E-3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>*</v>
      </c>
      <c r="T23" t="str">
        <f t="shared" si="7"/>
        <v/>
      </c>
      <c r="U23" t="str">
        <f t="shared" si="8"/>
        <v>*</v>
      </c>
      <c r="V23" t="str">
        <f t="shared" si="9"/>
        <v/>
      </c>
      <c r="W23" t="str">
        <f t="shared" si="10"/>
        <v/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/>
      </c>
      <c r="AD23" t="str">
        <f t="shared" si="17"/>
        <v/>
      </c>
      <c r="AE23" t="str">
        <f t="shared" si="18"/>
        <v>*</v>
      </c>
      <c r="AF23" t="str">
        <f t="shared" si="19"/>
        <v/>
      </c>
      <c r="AH23" t="str">
        <f t="shared" si="20"/>
        <v>***</v>
      </c>
      <c r="AI23" t="str">
        <f t="shared" si="21"/>
        <v>•••</v>
      </c>
      <c r="AJ23" t="str">
        <f t="shared" si="22"/>
        <v/>
      </c>
      <c r="AK23" t="str">
        <f t="shared" si="23"/>
        <v>•••</v>
      </c>
    </row>
    <row r="24" spans="1:37" x14ac:dyDescent="0.25">
      <c r="A24" t="s">
        <v>32</v>
      </c>
      <c r="B24">
        <v>0.11565365160387001</v>
      </c>
      <c r="C24">
        <v>0.55522671710160498</v>
      </c>
      <c r="D24">
        <v>0.34765703043688001</v>
      </c>
      <c r="E24">
        <v>0.41060918921845702</v>
      </c>
      <c r="F24">
        <v>0.72284832502790697</v>
      </c>
      <c r="G24">
        <v>2.0206758885688899E-2</v>
      </c>
      <c r="H24">
        <v>0.98779575333675296</v>
      </c>
      <c r="I24">
        <v>0.17308160859496799</v>
      </c>
      <c r="J24">
        <v>6.3687099563133995E-2</v>
      </c>
      <c r="K24" s="1">
        <v>8.6115911761768093E-5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>*</v>
      </c>
      <c r="X24" t="str">
        <f t="shared" si="11"/>
        <v/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/>
      </c>
      <c r="AD24" t="str">
        <f t="shared" si="17"/>
        <v>°</v>
      </c>
      <c r="AE24" t="str">
        <f t="shared" si="18"/>
        <v>*</v>
      </c>
      <c r="AF24" t="str">
        <f t="shared" si="19"/>
        <v/>
      </c>
      <c r="AH24" t="str">
        <f t="shared" si="20"/>
        <v>**</v>
      </c>
      <c r="AI24" t="str">
        <f t="shared" si="21"/>
        <v>••</v>
      </c>
      <c r="AJ24" t="str">
        <f t="shared" si="22"/>
        <v>°</v>
      </c>
      <c r="AK24" t="str">
        <f t="shared" si="23"/>
        <v>••°</v>
      </c>
    </row>
    <row r="25" spans="1:37" x14ac:dyDescent="0.25">
      <c r="A25" t="s">
        <v>33</v>
      </c>
      <c r="B25">
        <v>0.67941664833400695</v>
      </c>
      <c r="C25">
        <v>0.15053430526879799</v>
      </c>
      <c r="D25">
        <v>0.26211473482890701</v>
      </c>
      <c r="E25">
        <v>1.7727238577507898E-2</v>
      </c>
      <c r="F25">
        <v>0.357711293546982</v>
      </c>
      <c r="G25">
        <v>0.27612742841415</v>
      </c>
      <c r="H25">
        <v>0.62626388437190506</v>
      </c>
      <c r="I25">
        <v>0.16926103299343501</v>
      </c>
      <c r="J25">
        <v>0.39215356896098702</v>
      </c>
      <c r="K25">
        <v>0.217332563925723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>*</v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H25" t="str">
        <f t="shared" si="20"/>
        <v>*</v>
      </c>
      <c r="AI25" t="str">
        <f t="shared" si="21"/>
        <v>•</v>
      </c>
      <c r="AJ25" t="str">
        <f t="shared" si="22"/>
        <v/>
      </c>
      <c r="AK25" t="str">
        <f t="shared" si="23"/>
        <v>•</v>
      </c>
    </row>
    <row r="26" spans="1:37" x14ac:dyDescent="0.25">
      <c r="A26" t="s">
        <v>34</v>
      </c>
      <c r="B26">
        <v>0.26202911780388899</v>
      </c>
      <c r="C26">
        <v>0.79518385720717999</v>
      </c>
      <c r="D26">
        <v>0.278889534396079</v>
      </c>
      <c r="E26">
        <v>0.318286699036882</v>
      </c>
      <c r="F26">
        <v>0.94940025394230498</v>
      </c>
      <c r="G26">
        <v>0.12616706481221601</v>
      </c>
      <c r="H26">
        <v>6.9634155183573507E-2</v>
      </c>
      <c r="I26">
        <v>0.14894347087187901</v>
      </c>
      <c r="J26">
        <v>7.7384665256240203E-3</v>
      </c>
      <c r="K26">
        <v>6.2585430404778902E-2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/>
      </c>
      <c r="Y26" t="str">
        <f t="shared" si="12"/>
        <v/>
      </c>
      <c r="Z26" t="str">
        <f t="shared" si="13"/>
        <v>°</v>
      </c>
      <c r="AA26" t="str">
        <f t="shared" si="14"/>
        <v/>
      </c>
      <c r="AB26" t="str">
        <f t="shared" si="15"/>
        <v/>
      </c>
      <c r="AC26" t="str">
        <f t="shared" si="16"/>
        <v>*</v>
      </c>
      <c r="AD26" t="str">
        <f t="shared" si="17"/>
        <v/>
      </c>
      <c r="AE26" t="str">
        <f t="shared" si="18"/>
        <v/>
      </c>
      <c r="AF26" t="str">
        <f t="shared" si="19"/>
        <v>°</v>
      </c>
      <c r="AH26" t="str">
        <f t="shared" si="20"/>
        <v>*</v>
      </c>
      <c r="AI26" t="str">
        <f t="shared" si="21"/>
        <v>•</v>
      </c>
      <c r="AJ26" t="str">
        <f t="shared" si="22"/>
        <v>°°</v>
      </c>
      <c r="AK26" t="str">
        <f t="shared" si="23"/>
        <v>•°°</v>
      </c>
    </row>
    <row r="27" spans="1:37" x14ac:dyDescent="0.25">
      <c r="A27" t="s">
        <v>35</v>
      </c>
      <c r="B27">
        <v>5.5420681298730002E-3</v>
      </c>
      <c r="C27">
        <v>0.69736730967833604</v>
      </c>
      <c r="D27">
        <v>0.38823014359938202</v>
      </c>
      <c r="E27" s="1">
        <v>4.0982635476895303E-5</v>
      </c>
      <c r="F27">
        <v>0.77376270375667899</v>
      </c>
      <c r="G27">
        <v>0.33299914528416902</v>
      </c>
      <c r="H27">
        <v>0.83786644632447504</v>
      </c>
      <c r="I27">
        <v>0.89771329693347501</v>
      </c>
      <c r="J27">
        <v>0.44289911752219302</v>
      </c>
      <c r="K27">
        <v>0.23953991042749201</v>
      </c>
      <c r="M27" t="str">
        <f t="shared" si="0"/>
        <v>*</v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>*</v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/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**</v>
      </c>
      <c r="AI27" t="str">
        <f t="shared" si="21"/>
        <v>••</v>
      </c>
      <c r="AJ27" t="str">
        <f t="shared" si="22"/>
        <v/>
      </c>
      <c r="AK27" t="str">
        <f t="shared" si="23"/>
        <v>••</v>
      </c>
    </row>
    <row r="28" spans="1:37" x14ac:dyDescent="0.25">
      <c r="A28" t="s">
        <v>36</v>
      </c>
      <c r="B28">
        <v>0.39596126102535101</v>
      </c>
      <c r="C28">
        <v>3.4497411887678499E-2</v>
      </c>
      <c r="D28">
        <v>0.67255853994169801</v>
      </c>
      <c r="E28">
        <v>2.3104971211400501E-3</v>
      </c>
      <c r="F28">
        <v>0.91812664698366597</v>
      </c>
      <c r="G28">
        <v>3.0853978628536699E-2</v>
      </c>
      <c r="H28">
        <v>0.230505348016944</v>
      </c>
      <c r="I28">
        <v>0.97803136935768198</v>
      </c>
      <c r="J28">
        <v>0.63973396462465704</v>
      </c>
      <c r="K28">
        <v>0.72330544693430499</v>
      </c>
      <c r="M28" t="str">
        <f t="shared" si="0"/>
        <v/>
      </c>
      <c r="N28" t="str">
        <f t="shared" si="1"/>
        <v/>
      </c>
      <c r="O28" t="str">
        <f t="shared" si="2"/>
        <v>*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>*</v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>*</v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>***</v>
      </c>
      <c r="AI28" t="str">
        <f t="shared" si="21"/>
        <v>•••</v>
      </c>
      <c r="AJ28" t="str">
        <f t="shared" si="22"/>
        <v/>
      </c>
      <c r="AK28" t="str">
        <f t="shared" si="23"/>
        <v>•••</v>
      </c>
    </row>
    <row r="29" spans="1:37" x14ac:dyDescent="0.25">
      <c r="A29" t="s">
        <v>37</v>
      </c>
      <c r="B29">
        <v>0.15406074154885699</v>
      </c>
      <c r="C29">
        <v>5.0827993483287398E-2</v>
      </c>
      <c r="D29">
        <v>0.31507616939930999</v>
      </c>
      <c r="E29">
        <v>0.20191858441921101</v>
      </c>
      <c r="F29">
        <v>1.53032316790196E-2</v>
      </c>
      <c r="G29">
        <v>0.88349273301010101</v>
      </c>
      <c r="H29">
        <v>2.1203165223437001E-2</v>
      </c>
      <c r="I29">
        <v>0.684410327818611</v>
      </c>
      <c r="J29">
        <v>0.65831094811266999</v>
      </c>
      <c r="K29">
        <v>0.26882805350882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>°</v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>*</v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>*</v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>**</v>
      </c>
      <c r="AI29" t="str">
        <f t="shared" si="21"/>
        <v>••</v>
      </c>
      <c r="AJ29" t="str">
        <f t="shared" si="22"/>
        <v>°</v>
      </c>
      <c r="AK29" t="str">
        <f t="shared" si="23"/>
        <v>••°</v>
      </c>
    </row>
    <row r="30" spans="1:37" x14ac:dyDescent="0.25">
      <c r="A30" t="s">
        <v>38</v>
      </c>
      <c r="B30">
        <v>0.151564846319103</v>
      </c>
      <c r="C30">
        <v>2.15610023800108E-2</v>
      </c>
      <c r="D30">
        <v>0.28607876146977101</v>
      </c>
      <c r="E30">
        <v>0.375407084489014</v>
      </c>
      <c r="F30">
        <v>3.1716797265251499E-2</v>
      </c>
      <c r="G30">
        <v>0.96379241483440803</v>
      </c>
      <c r="H30">
        <v>3.6379407620366497E-2</v>
      </c>
      <c r="I30">
        <v>0.76401359668422097</v>
      </c>
      <c r="J30">
        <v>0.18309742295891099</v>
      </c>
      <c r="K30">
        <v>0.308530247246595</v>
      </c>
      <c r="M30" t="str">
        <f t="shared" si="0"/>
        <v/>
      </c>
      <c r="N30" t="str">
        <f t="shared" si="1"/>
        <v/>
      </c>
      <c r="O30" t="str">
        <f t="shared" si="2"/>
        <v>*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>*</v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>*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>***</v>
      </c>
      <c r="AI30" t="str">
        <f t="shared" si="21"/>
        <v>•••</v>
      </c>
      <c r="AJ30" t="str">
        <f t="shared" si="22"/>
        <v/>
      </c>
      <c r="AK30" t="str">
        <f t="shared" si="23"/>
        <v>•••</v>
      </c>
    </row>
    <row r="31" spans="1:37" x14ac:dyDescent="0.25">
      <c r="A31" t="s">
        <v>39</v>
      </c>
      <c r="B31">
        <v>0.218870786728076</v>
      </c>
      <c r="C31">
        <v>0.56727451790258299</v>
      </c>
      <c r="D31">
        <v>0.28159669432689399</v>
      </c>
      <c r="E31">
        <v>0.29450513705203701</v>
      </c>
      <c r="F31">
        <v>0.217316557508169</v>
      </c>
      <c r="G31">
        <v>0.79320689219644303</v>
      </c>
      <c r="H31">
        <v>0.11336350546891601</v>
      </c>
      <c r="I31">
        <v>0.12577603025874801</v>
      </c>
      <c r="J31">
        <v>0.89412347433786898</v>
      </c>
      <c r="K31">
        <v>0.280187103632975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/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/>
      </c>
      <c r="AI31" t="str">
        <f t="shared" si="21"/>
        <v/>
      </c>
      <c r="AJ31" t="str">
        <f t="shared" si="22"/>
        <v/>
      </c>
      <c r="AK31" t="str">
        <f t="shared" si="23"/>
        <v/>
      </c>
    </row>
    <row r="32" spans="1:37" x14ac:dyDescent="0.25">
      <c r="A32" t="s">
        <v>40</v>
      </c>
      <c r="B32">
        <v>0.121710705246953</v>
      </c>
      <c r="C32">
        <v>0.89012639548489403</v>
      </c>
      <c r="D32">
        <v>0.68162904299010796</v>
      </c>
      <c r="E32">
        <v>0.32051154695995399</v>
      </c>
      <c r="F32">
        <v>4.5281530645958003E-2</v>
      </c>
      <c r="G32">
        <v>0.556629785961676</v>
      </c>
      <c r="H32">
        <v>0.67207243823748597</v>
      </c>
      <c r="I32">
        <v>0.33847869118307</v>
      </c>
      <c r="J32">
        <v>0.16984394425777199</v>
      </c>
      <c r="K32">
        <v>0.28266300352503898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>*</v>
      </c>
      <c r="V32" t="str">
        <f t="shared" si="9"/>
        <v/>
      </c>
      <c r="W32" t="str">
        <f t="shared" si="10"/>
        <v/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/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</v>
      </c>
      <c r="AI32" t="str">
        <f t="shared" si="21"/>
        <v>•</v>
      </c>
      <c r="AJ32" t="str">
        <f t="shared" si="22"/>
        <v/>
      </c>
      <c r="AK32" t="str">
        <f t="shared" si="23"/>
        <v>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granger_csn_issuesn__all_lag1_p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2022-11-29T20:34:33Z</dcterms:created>
  <dcterms:modified xsi:type="dcterms:W3CDTF">2022-11-29T20:41:00Z</dcterms:modified>
</cp:coreProperties>
</file>