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nnn\lag2\"/>
    </mc:Choice>
  </mc:AlternateContent>
  <xr:revisionPtr revIDLastSave="0" documentId="8_{53602731-E129-43DF-96E6-2C8AB2416614}" xr6:coauthVersionLast="47" xr6:coauthVersionMax="47" xr10:uidLastSave="{00000000-0000-0000-0000-000000000000}"/>
  <bookViews>
    <workbookView xWindow="-120" yWindow="-120" windowWidth="38640" windowHeight="15840"/>
  </bookViews>
  <sheets>
    <sheet name="granger_csn_issuesn__all_la (2)" sheetId="2" r:id="rId1"/>
    <sheet name="granger_csn_issuesn__all_lag2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Y30" i="2" s="1"/>
  <c r="X29" i="2"/>
  <c r="Y29" i="2" s="1"/>
  <c r="AC28" i="2"/>
  <c r="Y28" i="2"/>
  <c r="AD28" i="2" s="1"/>
  <c r="X28" i="2"/>
  <c r="AA28" i="2" s="1"/>
  <c r="AA27" i="2"/>
  <c r="Y27" i="2"/>
  <c r="AD27" i="2" s="1"/>
  <c r="X27" i="2"/>
  <c r="AC27" i="2" s="1"/>
  <c r="X26" i="2"/>
  <c r="AC26" i="2" s="1"/>
  <c r="X25" i="2"/>
  <c r="AC25" i="2" s="1"/>
  <c r="X24" i="2"/>
  <c r="AC24" i="2" s="1"/>
  <c r="X23" i="2"/>
  <c r="AA23" i="2" s="1"/>
  <c r="AC22" i="2"/>
  <c r="X22" i="2"/>
  <c r="Y22" i="2" s="1"/>
  <c r="X21" i="2"/>
  <c r="Y21" i="2" s="1"/>
  <c r="AC20" i="2"/>
  <c r="AA20" i="2"/>
  <c r="Y20" i="2"/>
  <c r="AD20" i="2" s="1"/>
  <c r="X20" i="2"/>
  <c r="Y19" i="2"/>
  <c r="AB19" i="2" s="1"/>
  <c r="X19" i="2"/>
  <c r="AC19" i="2" s="1"/>
  <c r="X18" i="2"/>
  <c r="AC18" i="2" s="1"/>
  <c r="X17" i="2"/>
  <c r="AC17" i="2" s="1"/>
  <c r="X16" i="2"/>
  <c r="AC16" i="2" s="1"/>
  <c r="X15" i="2"/>
  <c r="AA15" i="2" s="1"/>
  <c r="X14" i="2"/>
  <c r="AC14" i="2" s="1"/>
  <c r="X13" i="2"/>
  <c r="Y13" i="2" s="1"/>
  <c r="X12" i="2"/>
  <c r="AC12" i="2" s="1"/>
  <c r="X11" i="2"/>
  <c r="AC11" i="2" s="1"/>
  <c r="X10" i="2"/>
  <c r="AC10" i="2" s="1"/>
  <c r="X9" i="2"/>
  <c r="AC9" i="2" s="1"/>
  <c r="X8" i="2"/>
  <c r="AC8" i="2" s="1"/>
  <c r="X7" i="2"/>
  <c r="AA7" i="2" s="1"/>
  <c r="X6" i="2"/>
  <c r="AC6" i="2" s="1"/>
  <c r="X5" i="2"/>
  <c r="Y5" i="2" s="1"/>
  <c r="AC4" i="2"/>
  <c r="X4" i="2"/>
  <c r="AA4" i="2" s="1"/>
  <c r="X3" i="2"/>
  <c r="AC3" i="2" s="1"/>
  <c r="X2" i="2"/>
  <c r="AC2" i="2" s="1"/>
  <c r="AA29" i="2" l="1"/>
  <c r="Z20" i="2"/>
  <c r="Z27" i="2"/>
  <c r="Y3" i="2"/>
  <c r="Z3" i="2" s="1"/>
  <c r="Y14" i="2"/>
  <c r="AA3" i="2"/>
  <c r="AA5" i="2"/>
  <c r="Y11" i="2"/>
  <c r="AD11" i="2" s="1"/>
  <c r="AA14" i="2"/>
  <c r="AB20" i="2"/>
  <c r="AC29" i="2"/>
  <c r="AC23" i="2"/>
  <c r="AC5" i="2"/>
  <c r="Y4" i="2"/>
  <c r="Z19" i="2"/>
  <c r="Z28" i="2"/>
  <c r="AA30" i="2"/>
  <c r="AA11" i="2"/>
  <c r="Y12" i="2"/>
  <c r="AD12" i="2" s="1"/>
  <c r="AA19" i="2"/>
  <c r="Y26" i="2"/>
  <c r="AD26" i="2" s="1"/>
  <c r="AC30" i="2"/>
  <c r="AA12" i="2"/>
  <c r="AA22" i="2"/>
  <c r="AB28" i="2"/>
  <c r="AC21" i="2"/>
  <c r="AA21" i="2"/>
  <c r="AC15" i="2"/>
  <c r="AC7" i="2"/>
  <c r="Z12" i="2"/>
  <c r="AB12" i="2"/>
  <c r="Y6" i="2"/>
  <c r="AA6" i="2"/>
  <c r="Y18" i="2"/>
  <c r="AD18" i="2" s="1"/>
  <c r="AC13" i="2"/>
  <c r="AA13" i="2"/>
  <c r="AB29" i="2"/>
  <c r="Z29" i="2"/>
  <c r="AD29" i="2"/>
  <c r="AB21" i="2"/>
  <c r="Z21" i="2"/>
  <c r="AD21" i="2"/>
  <c r="Z5" i="2"/>
  <c r="AD5" i="2"/>
  <c r="AB5" i="2"/>
  <c r="Z13" i="2"/>
  <c r="AD13" i="2"/>
  <c r="AB13" i="2"/>
  <c r="AB22" i="2"/>
  <c r="Z22" i="2"/>
  <c r="AD22" i="2"/>
  <c r="AB30" i="2"/>
  <c r="Z30" i="2"/>
  <c r="AD30" i="2"/>
  <c r="Y10" i="2"/>
  <c r="Z18" i="2"/>
  <c r="AA2" i="2"/>
  <c r="AB3" i="2"/>
  <c r="AA18" i="2"/>
  <c r="Y24" i="2"/>
  <c r="AB27" i="2"/>
  <c r="Y7" i="2"/>
  <c r="AA9" i="2"/>
  <c r="Y15" i="2"/>
  <c r="AA17" i="2"/>
  <c r="Y23" i="2"/>
  <c r="AA25" i="2"/>
  <c r="AB26" i="2"/>
  <c r="Y31" i="2"/>
  <c r="Y2" i="2"/>
  <c r="Y17" i="2"/>
  <c r="Z26" i="2"/>
  <c r="Y8" i="2"/>
  <c r="AA10" i="2"/>
  <c r="AA26" i="2"/>
  <c r="AD3" i="2"/>
  <c r="AA8" i="2"/>
  <c r="AA16" i="2"/>
  <c r="AD19" i="2"/>
  <c r="AA24" i="2"/>
  <c r="Y9" i="2"/>
  <c r="Y25" i="2"/>
  <c r="Y16" i="2"/>
  <c r="AA31" i="2"/>
  <c r="AD4" i="2" l="1"/>
  <c r="Z4" i="2"/>
  <c r="AB4" i="2"/>
  <c r="Z14" i="2"/>
  <c r="AB14" i="2"/>
  <c r="AD14" i="2"/>
  <c r="AB11" i="2"/>
  <c r="Z11" i="2"/>
  <c r="AB18" i="2"/>
  <c r="Z6" i="2"/>
  <c r="AD6" i="2"/>
  <c r="AB6" i="2"/>
  <c r="AB23" i="2"/>
  <c r="Z23" i="2"/>
  <c r="AD23" i="2"/>
  <c r="AB15" i="2"/>
  <c r="Z15" i="2"/>
  <c r="AD15" i="2"/>
  <c r="AD9" i="2"/>
  <c r="AB9" i="2"/>
  <c r="Z9" i="2"/>
  <c r="AB7" i="2"/>
  <c r="AD7" i="2"/>
  <c r="Z7" i="2"/>
  <c r="Z10" i="2"/>
  <c r="AD10" i="2"/>
  <c r="AB10" i="2"/>
  <c r="AB8" i="2"/>
  <c r="Z8" i="2"/>
  <c r="AD8" i="2"/>
  <c r="AD2" i="2"/>
  <c r="Z2" i="2"/>
  <c r="AB2" i="2"/>
  <c r="AD16" i="2"/>
  <c r="AB16" i="2"/>
  <c r="Z16" i="2"/>
  <c r="AD17" i="2"/>
  <c r="AB17" i="2"/>
  <c r="Z17" i="2"/>
  <c r="AD31" i="2"/>
  <c r="AB31" i="2"/>
  <c r="Z31" i="2"/>
  <c r="AD25" i="2"/>
  <c r="AB25" i="2"/>
  <c r="Z25" i="2"/>
  <c r="AD24" i="2"/>
  <c r="AB24" i="2"/>
  <c r="Z24" i="2"/>
  <c r="Z1" i="2" l="1"/>
</calcChain>
</file>

<file path=xl/sharedStrings.xml><?xml version="1.0" encoding="utf-8"?>
<sst xmlns="http://schemas.openxmlformats.org/spreadsheetml/2006/main" count="639" uniqueCount="56">
  <si>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</si>
  <si>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</si>
  <si>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</si>
  <si>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</si>
  <si>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</si>
  <si>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</si>
  <si>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</si>
  <si>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</si>
  <si>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</si>
  <si>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</si>
  <si>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</si>
  <si>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</si>
  <si>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</si>
  <si>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</si>
  <si>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</si>
  <si>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</si>
  <si>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</si>
  <si>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</si>
  <si>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</si>
  <si>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</si>
  <si>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</si>
  <si>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</si>
  <si>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</si>
  <si>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</si>
  <si>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>NA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</si>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</sst>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47</v>
      </c>
    </row>
    <row r="2" spans="1:30" x14ac:dyDescent="0.25">
      <c r="A2">
        <v>2</v>
      </c>
      <c r="B2" t="s">
        <v>21</v>
      </c>
      <c r="C2">
        <v>0.90139264482836601</v>
      </c>
      <c r="D2" t="s">
        <v>22</v>
      </c>
      <c r="E2">
        <v>0.59134492871740896</v>
      </c>
      <c r="F2" t="s">
        <v>22</v>
      </c>
      <c r="G2">
        <v>0.48898569482440002</v>
      </c>
      <c r="H2" t="s">
        <v>22</v>
      </c>
      <c r="I2" s="1">
        <v>5.6738102432216E-10</v>
      </c>
      <c r="J2" t="s">
        <v>23</v>
      </c>
      <c r="K2">
        <v>0.82725589688962797</v>
      </c>
      <c r="M2">
        <v>4.5874155015459397E-2</v>
      </c>
      <c r="N2" t="s">
        <v>23</v>
      </c>
      <c r="O2">
        <v>0.101848246421711</v>
      </c>
      <c r="P2" t="s">
        <v>22</v>
      </c>
      <c r="Q2">
        <v>0.81498235292563304</v>
      </c>
      <c r="R2" t="s">
        <v>22</v>
      </c>
      <c r="S2">
        <v>0.90389511659773103</v>
      </c>
      <c r="T2" t="s">
        <v>22</v>
      </c>
      <c r="U2">
        <v>1.4736905233804399E-2</v>
      </c>
      <c r="V2" t="s">
        <v>23</v>
      </c>
      <c r="X2" t="str">
        <f>_xlfn.CONCAT(D2,F2,H2,J2,L2,N2,P2,R2,T2,V2)</f>
        <v xml:space="preserve">    * *    *</v>
      </c>
      <c r="Y2" t="str">
        <f>TRIM(SUBSTITUTE(X2," ", ""))</f>
        <v>***</v>
      </c>
      <c r="Z2">
        <f>LEN(Y2)</f>
        <v>3</v>
      </c>
      <c r="AA2" t="str">
        <f>SUBSTITUTE(X2,"*","#")</f>
        <v xml:space="preserve">    # #    #</v>
      </c>
      <c r="AB2" t="str">
        <f t="shared" ref="AB2:AB31" si="0">SUBSTITUTE(Y2,"*",CHAR(149))</f>
        <v>•••</v>
      </c>
      <c r="AC2" t="str">
        <f>SUBSTITUTE(X2,"*","|")</f>
        <v xml:space="preserve">    | |    |</v>
      </c>
      <c r="AD2" t="str">
        <f>SUBSTITUTE(Y2,"*","|")</f>
        <v>|||</v>
      </c>
    </row>
    <row r="3" spans="1:30" x14ac:dyDescent="0.25">
      <c r="A3">
        <v>3</v>
      </c>
      <c r="B3" t="s">
        <v>25</v>
      </c>
      <c r="C3">
        <v>0.95312736272339305</v>
      </c>
      <c r="D3" t="s">
        <v>22</v>
      </c>
      <c r="E3">
        <v>0.50605558452699995</v>
      </c>
      <c r="F3" t="s">
        <v>22</v>
      </c>
      <c r="G3">
        <v>0.90631293714139605</v>
      </c>
      <c r="H3" t="s">
        <v>22</v>
      </c>
      <c r="I3" s="1">
        <v>1.5690985268838999E-6</v>
      </c>
      <c r="J3" t="s">
        <v>23</v>
      </c>
      <c r="K3">
        <v>0.82395626074336703</v>
      </c>
      <c r="M3">
        <v>0.24803617759692201</v>
      </c>
      <c r="N3" t="s">
        <v>22</v>
      </c>
      <c r="O3">
        <v>0.51421699481623295</v>
      </c>
      <c r="P3" t="s">
        <v>22</v>
      </c>
      <c r="Q3">
        <v>0.95013747457755804</v>
      </c>
      <c r="R3" t="s">
        <v>22</v>
      </c>
      <c r="S3">
        <v>0.82502389755071204</v>
      </c>
      <c r="T3" t="s">
        <v>22</v>
      </c>
      <c r="U3">
        <v>0.30866408148376201</v>
      </c>
      <c r="V3" t="s">
        <v>22</v>
      </c>
      <c r="X3" t="str">
        <f t="shared" ref="X3:X31" si="1">_xlfn.CONCAT(D3,F3,H3,J3,L3,N3,P3,R3,T3,V3)</f>
        <v xml:space="preserve">    *     </v>
      </c>
      <c r="Y3" t="str">
        <f t="shared" ref="Y3:Y31" si="2">TRIM(SUBSTITUTE(X3," ", ""))</f>
        <v>*</v>
      </c>
      <c r="Z3">
        <f t="shared" ref="Z3:Z31" si="3">LEN(Y3)</f>
        <v>1</v>
      </c>
      <c r="AA3" t="str">
        <f t="shared" ref="AA3:AA31" si="4">SUBSTITUTE(X3,"*","#")</f>
        <v xml:space="preserve">    #     </v>
      </c>
      <c r="AB3" t="str">
        <f t="shared" si="0"/>
        <v>•</v>
      </c>
      <c r="AC3" t="str">
        <f t="shared" ref="AC3:AD31" si="5">SUBSTITUTE(X3,"*","|")</f>
        <v xml:space="preserve">    |     </v>
      </c>
      <c r="AD3" t="str">
        <f t="shared" si="5"/>
        <v>|</v>
      </c>
    </row>
    <row r="4" spans="1:30" x14ac:dyDescent="0.25">
      <c r="A4">
        <v>4</v>
      </c>
      <c r="B4" t="s">
        <v>26</v>
      </c>
      <c r="C4">
        <v>0.650355004731482</v>
      </c>
      <c r="D4" t="s">
        <v>22</v>
      </c>
      <c r="E4">
        <v>0.59050165512692199</v>
      </c>
      <c r="F4" t="s">
        <v>22</v>
      </c>
      <c r="G4">
        <v>0.77940391418489896</v>
      </c>
      <c r="H4" t="s">
        <v>22</v>
      </c>
      <c r="I4" s="1">
        <v>1.3388246153944001E-7</v>
      </c>
      <c r="J4" t="s">
        <v>23</v>
      </c>
      <c r="K4">
        <v>0.84347170113228498</v>
      </c>
      <c r="M4">
        <v>4.3922997884230297E-3</v>
      </c>
      <c r="N4" t="s">
        <v>23</v>
      </c>
      <c r="O4">
        <v>0.298748465406658</v>
      </c>
      <c r="P4" t="s">
        <v>22</v>
      </c>
      <c r="Q4">
        <v>0.78863639988023604</v>
      </c>
      <c r="R4" t="s">
        <v>22</v>
      </c>
      <c r="S4">
        <v>0.24047160454215599</v>
      </c>
      <c r="T4" t="s">
        <v>22</v>
      </c>
      <c r="U4">
        <v>3.9153264679320801E-4</v>
      </c>
      <c r="V4" t="s">
        <v>23</v>
      </c>
      <c r="X4" t="str">
        <f t="shared" si="1"/>
        <v xml:space="preserve">    * *    *</v>
      </c>
      <c r="Y4" t="str">
        <f t="shared" si="2"/>
        <v>***</v>
      </c>
      <c r="Z4">
        <f t="shared" si="3"/>
        <v>3</v>
      </c>
      <c r="AA4" t="str">
        <f t="shared" si="4"/>
        <v xml:space="preserve">    # #    #</v>
      </c>
      <c r="AB4" t="str">
        <f t="shared" si="0"/>
        <v>•••</v>
      </c>
      <c r="AC4" t="str">
        <f t="shared" si="5"/>
        <v xml:space="preserve">    | |    |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6.2555862086367806E-2</v>
      </c>
      <c r="D5" t="s">
        <v>22</v>
      </c>
      <c r="E5">
        <v>0.33897267304934298</v>
      </c>
      <c r="F5" t="s">
        <v>22</v>
      </c>
      <c r="G5">
        <v>0.63701120378223197</v>
      </c>
      <c r="H5" t="s">
        <v>22</v>
      </c>
      <c r="I5" s="1">
        <v>3.2457828895483702E-12</v>
      </c>
      <c r="J5" t="s">
        <v>23</v>
      </c>
      <c r="K5">
        <v>0.67090806071364695</v>
      </c>
      <c r="M5">
        <v>0.137116624530805</v>
      </c>
      <c r="N5" t="s">
        <v>22</v>
      </c>
      <c r="O5">
        <v>0.88779221733577995</v>
      </c>
      <c r="P5" t="s">
        <v>22</v>
      </c>
      <c r="Q5">
        <v>0.49430358363521798</v>
      </c>
      <c r="R5" t="s">
        <v>22</v>
      </c>
      <c r="S5">
        <v>0.36265525476055299</v>
      </c>
      <c r="T5" t="s">
        <v>22</v>
      </c>
      <c r="U5">
        <v>0.17061856562664501</v>
      </c>
      <c r="V5" t="s">
        <v>22</v>
      </c>
      <c r="X5" t="str">
        <f t="shared" si="1"/>
        <v xml:space="preserve">    *     </v>
      </c>
      <c r="Y5" t="str">
        <f t="shared" si="2"/>
        <v>*</v>
      </c>
      <c r="Z5">
        <f t="shared" si="3"/>
        <v>1</v>
      </c>
      <c r="AA5" t="str">
        <f t="shared" si="4"/>
        <v xml:space="preserve">    #     </v>
      </c>
      <c r="AB5" t="str">
        <f t="shared" si="0"/>
        <v>•</v>
      </c>
      <c r="AC5" t="str">
        <f t="shared" si="5"/>
        <v xml:space="preserve">    |     </v>
      </c>
      <c r="AD5" t="str">
        <f t="shared" si="5"/>
        <v>|</v>
      </c>
    </row>
    <row r="6" spans="1:30" x14ac:dyDescent="0.25">
      <c r="A6">
        <v>6</v>
      </c>
      <c r="B6" t="s">
        <v>28</v>
      </c>
      <c r="C6">
        <v>0.93206589194416201</v>
      </c>
      <c r="D6" t="s">
        <v>22</v>
      </c>
      <c r="E6">
        <v>6.0104007815498198E-2</v>
      </c>
      <c r="F6" t="s">
        <v>22</v>
      </c>
      <c r="G6">
        <v>0.64477626855887404</v>
      </c>
      <c r="H6" t="s">
        <v>22</v>
      </c>
      <c r="I6">
        <v>0.145380259663413</v>
      </c>
      <c r="J6" t="s">
        <v>22</v>
      </c>
      <c r="K6">
        <v>0.545563775746019</v>
      </c>
      <c r="M6">
        <v>1</v>
      </c>
      <c r="O6">
        <v>2.29068723372262E-2</v>
      </c>
      <c r="P6" t="s">
        <v>23</v>
      </c>
      <c r="Q6">
        <v>0.30380142529288501</v>
      </c>
      <c r="R6" t="s">
        <v>22</v>
      </c>
      <c r="S6">
        <v>8.6355076749867296E-2</v>
      </c>
      <c r="T6" t="s">
        <v>22</v>
      </c>
      <c r="U6">
        <v>8.0817378052490202E-2</v>
      </c>
      <c r="V6" t="s">
        <v>22</v>
      </c>
      <c r="X6" t="str">
        <f t="shared" si="1"/>
        <v xml:space="preserve">     *   </v>
      </c>
      <c r="Y6" t="str">
        <f t="shared" si="2"/>
        <v>*</v>
      </c>
      <c r="Z6">
        <f t="shared" si="3"/>
        <v>1</v>
      </c>
      <c r="AA6" t="str">
        <f t="shared" si="4"/>
        <v xml:space="preserve">     #   </v>
      </c>
      <c r="AB6" t="str">
        <f t="shared" si="0"/>
        <v>•</v>
      </c>
      <c r="AC6" t="str">
        <f t="shared" si="5"/>
        <v xml:space="preserve">     |   </v>
      </c>
      <c r="AD6" t="str">
        <f t="shared" si="5"/>
        <v>|</v>
      </c>
    </row>
    <row r="7" spans="1:30" x14ac:dyDescent="0.25">
      <c r="A7">
        <v>7</v>
      </c>
      <c r="B7" t="s">
        <v>29</v>
      </c>
      <c r="C7">
        <v>0.47366569084935101</v>
      </c>
      <c r="D7" t="s">
        <v>22</v>
      </c>
      <c r="E7">
        <v>0.63785761251199602</v>
      </c>
      <c r="F7" t="s">
        <v>22</v>
      </c>
      <c r="G7">
        <v>0.92559094471019299</v>
      </c>
      <c r="H7" t="s">
        <v>22</v>
      </c>
      <c r="I7">
        <v>0.416045270641411</v>
      </c>
      <c r="J7" t="s">
        <v>22</v>
      </c>
      <c r="K7">
        <v>0.65525431069791995</v>
      </c>
      <c r="M7">
        <v>0.82324480875523298</v>
      </c>
      <c r="N7" t="s">
        <v>22</v>
      </c>
      <c r="O7">
        <v>0.98188169882403797</v>
      </c>
      <c r="P7" t="s">
        <v>22</v>
      </c>
      <c r="Q7">
        <v>0.198649642663488</v>
      </c>
      <c r="R7" t="s">
        <v>22</v>
      </c>
      <c r="S7">
        <v>0.65296412367363399</v>
      </c>
      <c r="T7" t="s">
        <v>22</v>
      </c>
      <c r="U7">
        <v>1</v>
      </c>
      <c r="X7" t="str">
        <f t="shared" si="1"/>
        <v xml:space="preserve">        </v>
      </c>
      <c r="Y7" t="str">
        <f t="shared" si="2"/>
        <v/>
      </c>
      <c r="Z7">
        <f t="shared" si="3"/>
        <v>0</v>
      </c>
      <c r="AA7" t="str">
        <f t="shared" si="4"/>
        <v xml:space="preserve">        </v>
      </c>
      <c r="AB7" t="str">
        <f t="shared" si="0"/>
        <v/>
      </c>
      <c r="AC7" t="str">
        <f t="shared" si="5"/>
        <v xml:space="preserve">        </v>
      </c>
      <c r="AD7" t="str">
        <f t="shared" si="5"/>
        <v/>
      </c>
    </row>
    <row r="8" spans="1:30" x14ac:dyDescent="0.25">
      <c r="A8">
        <v>8</v>
      </c>
      <c r="B8" t="s">
        <v>30</v>
      </c>
      <c r="C8">
        <v>0.57663655398648095</v>
      </c>
      <c r="D8" t="s">
        <v>22</v>
      </c>
      <c r="E8">
        <v>6.0667640701870897E-2</v>
      </c>
      <c r="F8" t="s">
        <v>22</v>
      </c>
      <c r="G8">
        <v>1</v>
      </c>
      <c r="I8">
        <v>1.3042648323028601E-2</v>
      </c>
      <c r="J8" t="s">
        <v>23</v>
      </c>
      <c r="K8">
        <v>0.78532057022370205</v>
      </c>
      <c r="M8">
        <v>0.53953852003043201</v>
      </c>
      <c r="N8" t="s">
        <v>22</v>
      </c>
      <c r="O8">
        <v>0.54873752866352499</v>
      </c>
      <c r="P8" t="s">
        <v>22</v>
      </c>
      <c r="Q8">
        <v>0.24466924013719099</v>
      </c>
      <c r="R8" t="s">
        <v>22</v>
      </c>
      <c r="S8">
        <v>0.62343359693227596</v>
      </c>
      <c r="T8" t="s">
        <v>22</v>
      </c>
      <c r="U8">
        <v>4.4607350638822899E-4</v>
      </c>
      <c r="V8" t="s">
        <v>23</v>
      </c>
      <c r="X8" t="str">
        <f t="shared" si="1"/>
        <v xml:space="preserve">   *     *</v>
      </c>
      <c r="Y8" t="str">
        <f t="shared" si="2"/>
        <v>**</v>
      </c>
      <c r="Z8">
        <f t="shared" si="3"/>
        <v>2</v>
      </c>
      <c r="AA8" t="str">
        <f t="shared" si="4"/>
        <v xml:space="preserve">   #     #</v>
      </c>
      <c r="AB8" t="str">
        <f t="shared" si="0"/>
        <v>••</v>
      </c>
      <c r="AC8" t="str">
        <f t="shared" si="5"/>
        <v xml:space="preserve">   |     |</v>
      </c>
      <c r="AD8" t="str">
        <f t="shared" si="5"/>
        <v>||</v>
      </c>
    </row>
    <row r="9" spans="1:30" x14ac:dyDescent="0.25">
      <c r="A9">
        <v>9</v>
      </c>
      <c r="B9" t="s">
        <v>32</v>
      </c>
      <c r="C9">
        <v>0.83391081740119</v>
      </c>
      <c r="D9" t="s">
        <v>22</v>
      </c>
      <c r="E9">
        <v>0.71046469101063203</v>
      </c>
      <c r="F9" t="s">
        <v>22</v>
      </c>
      <c r="G9">
        <v>0.91880782653354498</v>
      </c>
      <c r="H9" t="s">
        <v>22</v>
      </c>
      <c r="I9">
        <v>0.29621921222817499</v>
      </c>
      <c r="J9" t="s">
        <v>22</v>
      </c>
      <c r="K9">
        <v>0.37920228679944601</v>
      </c>
      <c r="M9">
        <v>4.4059617667897497E-2</v>
      </c>
      <c r="N9" t="s">
        <v>23</v>
      </c>
      <c r="O9">
        <v>0.97559969777482503</v>
      </c>
      <c r="P9" t="s">
        <v>22</v>
      </c>
      <c r="Q9">
        <v>0.50315907944410998</v>
      </c>
      <c r="R9" t="s">
        <v>22</v>
      </c>
      <c r="S9">
        <v>0.68293277173526501</v>
      </c>
      <c r="T9" t="s">
        <v>22</v>
      </c>
      <c r="U9">
        <v>1.64859308506165E-2</v>
      </c>
      <c r="V9" t="s">
        <v>23</v>
      </c>
      <c r="X9" t="str">
        <f t="shared" si="1"/>
        <v xml:space="preserve">     *    *</v>
      </c>
      <c r="Y9" t="str">
        <f t="shared" si="2"/>
        <v>**</v>
      </c>
      <c r="Z9">
        <f t="shared" si="3"/>
        <v>2</v>
      </c>
      <c r="AA9" t="str">
        <f t="shared" si="4"/>
        <v xml:space="preserve">     #    #</v>
      </c>
      <c r="AB9" t="str">
        <f t="shared" si="0"/>
        <v>••</v>
      </c>
      <c r="AC9" t="str">
        <f t="shared" si="5"/>
        <v xml:space="preserve">     |    |</v>
      </c>
      <c r="AD9" t="str">
        <f t="shared" si="5"/>
        <v>||</v>
      </c>
    </row>
    <row r="10" spans="1:30" x14ac:dyDescent="0.25">
      <c r="A10">
        <v>10</v>
      </c>
      <c r="B10" t="s">
        <v>33</v>
      </c>
      <c r="C10">
        <v>0.15353245808906399</v>
      </c>
      <c r="D10" t="s">
        <v>22</v>
      </c>
      <c r="E10">
        <v>0.580727980625665</v>
      </c>
      <c r="F10" t="s">
        <v>22</v>
      </c>
      <c r="G10">
        <v>0.76199544318880796</v>
      </c>
      <c r="H10" t="s">
        <v>22</v>
      </c>
      <c r="I10">
        <v>8.2073982014576594E-2</v>
      </c>
      <c r="J10" t="s">
        <v>22</v>
      </c>
      <c r="K10">
        <v>0.83160065148309703</v>
      </c>
      <c r="M10">
        <v>0.30986686665575502</v>
      </c>
      <c r="N10" t="s">
        <v>22</v>
      </c>
      <c r="O10">
        <v>0.70076076430749701</v>
      </c>
      <c r="P10" t="s">
        <v>22</v>
      </c>
      <c r="Q10">
        <v>0.71392618976764999</v>
      </c>
      <c r="R10" t="s">
        <v>22</v>
      </c>
      <c r="S10">
        <v>0.301753073655946</v>
      </c>
      <c r="T10" t="s">
        <v>22</v>
      </c>
      <c r="U10">
        <v>4.8210136902672999E-4</v>
      </c>
      <c r="V10" t="s">
        <v>23</v>
      </c>
      <c r="X10" t="str">
        <f t="shared" si="1"/>
        <v xml:space="preserve">         *</v>
      </c>
      <c r="Y10" t="str">
        <f t="shared" si="2"/>
        <v>*</v>
      </c>
      <c r="Z10">
        <f t="shared" si="3"/>
        <v>1</v>
      </c>
      <c r="AA10" t="str">
        <f t="shared" si="4"/>
        <v xml:space="preserve">         #</v>
      </c>
      <c r="AB10" t="str">
        <f t="shared" si="0"/>
        <v>•</v>
      </c>
      <c r="AC10" t="str">
        <f t="shared" si="5"/>
        <v xml:space="preserve">         |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8.59438490727574E-2</v>
      </c>
      <c r="D11" t="s">
        <v>22</v>
      </c>
      <c r="E11">
        <v>0.426033255434703</v>
      </c>
      <c r="F11" t="s">
        <v>22</v>
      </c>
      <c r="G11">
        <v>0.59556705139593102</v>
      </c>
      <c r="H11" t="s">
        <v>22</v>
      </c>
      <c r="I11" s="1">
        <v>1.55461092994122E-12</v>
      </c>
      <c r="J11" t="s">
        <v>23</v>
      </c>
      <c r="K11">
        <v>0.81146818147338595</v>
      </c>
      <c r="M11">
        <v>0.583491067536137</v>
      </c>
      <c r="N11" t="s">
        <v>22</v>
      </c>
      <c r="O11">
        <v>0.21680818900110299</v>
      </c>
      <c r="P11" t="s">
        <v>22</v>
      </c>
      <c r="Q11">
        <v>0.67245890753501203</v>
      </c>
      <c r="R11" t="s">
        <v>22</v>
      </c>
      <c r="S11">
        <v>9.1679008231386805E-2</v>
      </c>
      <c r="T11" t="s">
        <v>22</v>
      </c>
      <c r="U11">
        <v>4.3940644998290996E-3</v>
      </c>
      <c r="V11" t="s">
        <v>23</v>
      </c>
      <c r="X11" t="str">
        <f t="shared" si="1"/>
        <v xml:space="preserve">    *     *</v>
      </c>
      <c r="Y11" t="str">
        <f t="shared" si="2"/>
        <v>**</v>
      </c>
      <c r="Z11">
        <f t="shared" si="3"/>
        <v>2</v>
      </c>
      <c r="AA11" t="str">
        <f t="shared" si="4"/>
        <v xml:space="preserve">    #     #</v>
      </c>
      <c r="AB11" t="str">
        <f t="shared" si="0"/>
        <v>••</v>
      </c>
      <c r="AC11" t="str">
        <f t="shared" si="5"/>
        <v xml:space="preserve">    |     |</v>
      </c>
      <c r="AD11" t="str">
        <f t="shared" si="5"/>
        <v>||</v>
      </c>
    </row>
    <row r="12" spans="1:30" x14ac:dyDescent="0.25">
      <c r="A12">
        <v>12</v>
      </c>
      <c r="B12" t="s">
        <v>35</v>
      </c>
      <c r="C12">
        <v>0.21161330050184801</v>
      </c>
      <c r="D12" t="s">
        <v>22</v>
      </c>
      <c r="E12" s="1">
        <v>7.0543213676385605E-5</v>
      </c>
      <c r="F12" t="s">
        <v>23</v>
      </c>
      <c r="G12">
        <v>0.85948131453419596</v>
      </c>
      <c r="H12" t="s">
        <v>22</v>
      </c>
      <c r="I12">
        <v>0.70450690221033696</v>
      </c>
      <c r="J12" t="s">
        <v>22</v>
      </c>
      <c r="K12">
        <v>0.210563399812986</v>
      </c>
      <c r="M12">
        <v>0.23048408305784801</v>
      </c>
      <c r="N12" t="s">
        <v>22</v>
      </c>
      <c r="O12">
        <v>0.16636667480259601</v>
      </c>
      <c r="P12" t="s">
        <v>22</v>
      </c>
      <c r="Q12">
        <v>1</v>
      </c>
      <c r="S12">
        <v>0.231997030500743</v>
      </c>
      <c r="T12" t="s">
        <v>22</v>
      </c>
      <c r="U12">
        <v>1.49343305904917E-2</v>
      </c>
      <c r="V12" t="s">
        <v>23</v>
      </c>
      <c r="X12" t="str">
        <f t="shared" si="1"/>
        <v xml:space="preserve">  *      *</v>
      </c>
      <c r="Y12" t="str">
        <f t="shared" si="2"/>
        <v>**</v>
      </c>
      <c r="Z12">
        <f t="shared" si="3"/>
        <v>2</v>
      </c>
      <c r="AA12" t="str">
        <f t="shared" si="4"/>
        <v xml:space="preserve">  #      #</v>
      </c>
      <c r="AB12" t="str">
        <f t="shared" si="0"/>
        <v>••</v>
      </c>
      <c r="AC12" t="str">
        <f t="shared" si="5"/>
        <v xml:space="preserve">  |      |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0.28842739551497398</v>
      </c>
      <c r="M13">
        <v>1</v>
      </c>
      <c r="O13">
        <v>1</v>
      </c>
      <c r="Q13">
        <v>1</v>
      </c>
      <c r="S13">
        <v>0.63681570256373798</v>
      </c>
      <c r="T13" t="s">
        <v>22</v>
      </c>
      <c r="U13">
        <v>1</v>
      </c>
      <c r="X13" t="str">
        <f t="shared" si="1"/>
        <v xml:space="preserve"> </v>
      </c>
      <c r="Y13" t="str">
        <f t="shared" si="2"/>
        <v/>
      </c>
      <c r="Z13">
        <f t="shared" si="3"/>
        <v>0</v>
      </c>
      <c r="AA13" t="str">
        <f t="shared" si="4"/>
        <v xml:space="preserve"> </v>
      </c>
      <c r="AB13" t="str">
        <f t="shared" si="0"/>
        <v/>
      </c>
      <c r="AC13" t="str">
        <f t="shared" si="5"/>
        <v xml:space="preserve"> </v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7.2199491288737899E-3</v>
      </c>
      <c r="D14" t="s">
        <v>23</v>
      </c>
      <c r="E14">
        <v>0.30803460736864702</v>
      </c>
      <c r="F14" t="s">
        <v>22</v>
      </c>
      <c r="G14">
        <v>0.83402857716391399</v>
      </c>
      <c r="H14" t="s">
        <v>22</v>
      </c>
      <c r="I14">
        <v>0.72666652243762098</v>
      </c>
      <c r="J14" t="s">
        <v>22</v>
      </c>
      <c r="K14">
        <v>0.53104041823266801</v>
      </c>
      <c r="M14">
        <v>0.79866605007790703</v>
      </c>
      <c r="N14" t="s">
        <v>22</v>
      </c>
      <c r="O14">
        <v>0.22394932051572899</v>
      </c>
      <c r="P14" t="s">
        <v>22</v>
      </c>
      <c r="Q14">
        <v>0.97456005098721699</v>
      </c>
      <c r="R14" t="s">
        <v>22</v>
      </c>
      <c r="S14">
        <v>0.135384271016814</v>
      </c>
      <c r="T14" t="s">
        <v>22</v>
      </c>
      <c r="U14">
        <v>1.7691235428689599E-3</v>
      </c>
      <c r="V14" t="s">
        <v>23</v>
      </c>
      <c r="X14" t="str">
        <f t="shared" si="1"/>
        <v xml:space="preserve"> *        *</v>
      </c>
      <c r="Y14" t="str">
        <f t="shared" si="2"/>
        <v>**</v>
      </c>
      <c r="Z14">
        <f t="shared" si="3"/>
        <v>2</v>
      </c>
      <c r="AA14" t="str">
        <f t="shared" si="4"/>
        <v xml:space="preserve"> #        #</v>
      </c>
      <c r="AB14" t="str">
        <f t="shared" si="0"/>
        <v>••</v>
      </c>
      <c r="AC14" t="str">
        <f t="shared" si="5"/>
        <v xml:space="preserve"> |        |</v>
      </c>
      <c r="AD14" t="str">
        <f t="shared" si="5"/>
        <v>||</v>
      </c>
    </row>
    <row r="15" spans="1:30" x14ac:dyDescent="0.25">
      <c r="A15">
        <v>15</v>
      </c>
      <c r="B15" t="s">
        <v>38</v>
      </c>
      <c r="C15">
        <v>2.57969091236599E-3</v>
      </c>
      <c r="D15" t="s">
        <v>23</v>
      </c>
      <c r="E15">
        <v>0.15776260774307799</v>
      </c>
      <c r="F15" t="s">
        <v>22</v>
      </c>
      <c r="G15">
        <v>0.57390898012118297</v>
      </c>
      <c r="H15" t="s">
        <v>22</v>
      </c>
      <c r="I15">
        <v>0.21051234153741399</v>
      </c>
      <c r="J15" t="s">
        <v>22</v>
      </c>
      <c r="K15">
        <v>0.72233258938484701</v>
      </c>
      <c r="M15">
        <v>0.59850469256590599</v>
      </c>
      <c r="N15" t="s">
        <v>22</v>
      </c>
      <c r="O15">
        <v>0.12306775801393199</v>
      </c>
      <c r="P15" t="s">
        <v>22</v>
      </c>
      <c r="Q15">
        <v>0.151138456534997</v>
      </c>
      <c r="R15" t="s">
        <v>22</v>
      </c>
      <c r="S15">
        <v>0.55979377736940195</v>
      </c>
      <c r="T15" t="s">
        <v>22</v>
      </c>
      <c r="U15">
        <v>1</v>
      </c>
      <c r="X15" t="str">
        <f t="shared" si="1"/>
        <v xml:space="preserve"> *  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  </v>
      </c>
      <c r="AB15" t="str">
        <f t="shared" si="0"/>
        <v>•</v>
      </c>
      <c r="AC15" t="str">
        <f t="shared" si="5"/>
        <v xml:space="preserve"> |  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0.71020749799570204</v>
      </c>
      <c r="D16" t="s">
        <v>22</v>
      </c>
      <c r="E16">
        <v>1</v>
      </c>
      <c r="G16">
        <v>0.54873162295417299</v>
      </c>
      <c r="H16" t="s">
        <v>22</v>
      </c>
      <c r="I16">
        <v>1</v>
      </c>
      <c r="K16">
        <v>0.159352663670041</v>
      </c>
      <c r="M16">
        <v>0.56956538076104701</v>
      </c>
      <c r="N16" t="s">
        <v>22</v>
      </c>
      <c r="O16">
        <v>0.90735584789996504</v>
      </c>
      <c r="P16" t="s">
        <v>22</v>
      </c>
      <c r="Q16">
        <v>0.32314998507758802</v>
      </c>
      <c r="R16" t="s">
        <v>22</v>
      </c>
      <c r="S16">
        <v>2.8752414697529099E-3</v>
      </c>
      <c r="T16" t="s">
        <v>23</v>
      </c>
      <c r="U16">
        <v>1</v>
      </c>
      <c r="X16" t="str">
        <f t="shared" si="1"/>
        <v xml:space="preserve">      *</v>
      </c>
      <c r="Y16" t="str">
        <f t="shared" si="2"/>
        <v>*</v>
      </c>
      <c r="Z16">
        <f t="shared" si="3"/>
        <v>1</v>
      </c>
      <c r="AA16" t="str">
        <f t="shared" si="4"/>
        <v xml:space="preserve">      #</v>
      </c>
      <c r="AB16" t="str">
        <f t="shared" si="0"/>
        <v>•</v>
      </c>
      <c r="AC16" t="str">
        <f t="shared" si="5"/>
        <v xml:space="preserve">      |</v>
      </c>
      <c r="AD16" t="str">
        <f t="shared" si="5"/>
        <v>|</v>
      </c>
    </row>
    <row r="17" spans="1:30" x14ac:dyDescent="0.25">
      <c r="A17">
        <v>17</v>
      </c>
      <c r="B17" t="s">
        <v>40</v>
      </c>
      <c r="C17">
        <v>0.91037498652107496</v>
      </c>
      <c r="D17" t="s">
        <v>22</v>
      </c>
      <c r="E17">
        <v>0.73616471437578501</v>
      </c>
      <c r="F17" t="s">
        <v>22</v>
      </c>
      <c r="G17">
        <v>0.87699257181274803</v>
      </c>
      <c r="H17" t="s">
        <v>22</v>
      </c>
      <c r="I17">
        <v>0.168914298565983</v>
      </c>
      <c r="J17" t="s">
        <v>22</v>
      </c>
      <c r="K17">
        <v>0.61427695030493401</v>
      </c>
      <c r="M17">
        <v>0.49594327288025603</v>
      </c>
      <c r="N17" t="s">
        <v>22</v>
      </c>
      <c r="O17">
        <v>0.28287190542178497</v>
      </c>
      <c r="P17" t="s">
        <v>22</v>
      </c>
      <c r="Q17">
        <v>0.97803495444990796</v>
      </c>
      <c r="R17" t="s">
        <v>22</v>
      </c>
      <c r="S17">
        <v>4.8457040649196002E-2</v>
      </c>
      <c r="T17" t="s">
        <v>23</v>
      </c>
      <c r="U17" s="1">
        <v>3.0994343006515899E-5</v>
      </c>
      <c r="V17" t="s">
        <v>23</v>
      </c>
      <c r="X17" t="str">
        <f t="shared" si="1"/>
        <v xml:space="preserve">        * *</v>
      </c>
      <c r="Y17" t="str">
        <f t="shared" si="2"/>
        <v>**</v>
      </c>
      <c r="Z17">
        <f t="shared" si="3"/>
        <v>2</v>
      </c>
      <c r="AA17" t="str">
        <f t="shared" si="4"/>
        <v xml:space="preserve">        # #</v>
      </c>
      <c r="AB17" t="str">
        <f t="shared" si="0"/>
        <v>••</v>
      </c>
      <c r="AC17" t="str">
        <f t="shared" si="5"/>
        <v xml:space="preserve">        | |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0.901054759230278</v>
      </c>
      <c r="D18" t="s">
        <v>22</v>
      </c>
      <c r="E18">
        <v>1</v>
      </c>
      <c r="G18">
        <v>0.73723545432543802</v>
      </c>
      <c r="H18" t="s">
        <v>22</v>
      </c>
      <c r="I18">
        <v>0.94553933247123401</v>
      </c>
      <c r="J18" t="s">
        <v>22</v>
      </c>
      <c r="K18">
        <v>0.58274624490475302</v>
      </c>
      <c r="M18">
        <v>0.44288112494019999</v>
      </c>
      <c r="N18" t="s">
        <v>22</v>
      </c>
      <c r="O18">
        <v>0.62398758076184302</v>
      </c>
      <c r="P18" t="s">
        <v>22</v>
      </c>
      <c r="Q18">
        <v>0.30380142529288501</v>
      </c>
      <c r="R18" t="s">
        <v>22</v>
      </c>
      <c r="S18">
        <v>0.42361411655907599</v>
      </c>
      <c r="T18" t="s">
        <v>22</v>
      </c>
      <c r="U18">
        <v>0.96979095631234702</v>
      </c>
      <c r="V18" t="s">
        <v>22</v>
      </c>
      <c r="X18" t="str">
        <f t="shared" si="1"/>
        <v xml:space="preserve">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</v>
      </c>
      <c r="AB18" t="str">
        <f t="shared" si="0"/>
        <v/>
      </c>
      <c r="AC18" t="str">
        <f t="shared" si="5"/>
        <v xml:space="preserve">   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0.54670310185327098</v>
      </c>
      <c r="D19" t="s">
        <v>22</v>
      </c>
      <c r="E19">
        <v>0.24601118752908699</v>
      </c>
      <c r="F19" t="s">
        <v>22</v>
      </c>
      <c r="G19">
        <v>0.83911787641154501</v>
      </c>
      <c r="H19" t="s">
        <v>22</v>
      </c>
      <c r="I19" s="1">
        <v>2.5792211268487701E-10</v>
      </c>
      <c r="J19" t="s">
        <v>23</v>
      </c>
      <c r="K19">
        <v>0.97271895026820598</v>
      </c>
      <c r="M19">
        <v>2.1721656853346101E-2</v>
      </c>
      <c r="N19" t="s">
        <v>23</v>
      </c>
      <c r="O19">
        <v>2.5727245443582802E-2</v>
      </c>
      <c r="P19" t="s">
        <v>23</v>
      </c>
      <c r="Q19">
        <v>0.244778519675661</v>
      </c>
      <c r="R19" t="s">
        <v>22</v>
      </c>
      <c r="S19">
        <v>0.54314148107035698</v>
      </c>
      <c r="T19" t="s">
        <v>22</v>
      </c>
      <c r="U19">
        <v>1.66690117934775E-4</v>
      </c>
      <c r="V19" t="s">
        <v>23</v>
      </c>
      <c r="X19" t="str">
        <f t="shared" si="1"/>
        <v xml:space="preserve">    * * *   *</v>
      </c>
      <c r="Y19" t="str">
        <f t="shared" si="2"/>
        <v>****</v>
      </c>
      <c r="Z19">
        <f t="shared" si="3"/>
        <v>4</v>
      </c>
      <c r="AA19" t="str">
        <f t="shared" si="4"/>
        <v xml:space="preserve">    # # #   #</v>
      </c>
      <c r="AB19" t="str">
        <f t="shared" si="0"/>
        <v>••••</v>
      </c>
      <c r="AC19" t="str">
        <f t="shared" si="5"/>
        <v xml:space="preserve">    | | |   |</v>
      </c>
      <c r="AD19" t="str">
        <f t="shared" si="5"/>
        <v>||||</v>
      </c>
    </row>
    <row r="20" spans="1:30" x14ac:dyDescent="0.25">
      <c r="A20">
        <v>20</v>
      </c>
      <c r="B20" t="s">
        <v>43</v>
      </c>
      <c r="C20">
        <v>0.80939578113918997</v>
      </c>
      <c r="D20" t="s">
        <v>22</v>
      </c>
      <c r="E20">
        <v>0.74716988767048698</v>
      </c>
      <c r="F20" t="s">
        <v>22</v>
      </c>
      <c r="G20">
        <v>0.60401119210013599</v>
      </c>
      <c r="H20" t="s">
        <v>22</v>
      </c>
      <c r="I20">
        <v>0.92673323206008695</v>
      </c>
      <c r="J20" t="s">
        <v>22</v>
      </c>
      <c r="K20">
        <v>0.83666508916718596</v>
      </c>
      <c r="M20">
        <v>0.42088891131110301</v>
      </c>
      <c r="N20" t="s">
        <v>22</v>
      </c>
      <c r="O20">
        <v>0.33984632165356898</v>
      </c>
      <c r="P20" t="s">
        <v>22</v>
      </c>
      <c r="Q20">
        <v>0.27317102729924297</v>
      </c>
      <c r="R20" t="s">
        <v>22</v>
      </c>
      <c r="S20">
        <v>3.1203401224645599E-3</v>
      </c>
      <c r="T20" t="s">
        <v>23</v>
      </c>
      <c r="U20">
        <v>0.47336472848975197</v>
      </c>
      <c r="V20" t="s">
        <v>22</v>
      </c>
      <c r="X20" t="str">
        <f t="shared" si="1"/>
        <v xml:space="preserve">        * </v>
      </c>
      <c r="Y20" t="str">
        <f t="shared" si="2"/>
        <v>*</v>
      </c>
      <c r="Z20">
        <f t="shared" si="3"/>
        <v>1</v>
      </c>
      <c r="AA20" t="str">
        <f t="shared" si="4"/>
        <v xml:space="preserve">        # </v>
      </c>
      <c r="AB20" t="str">
        <f t="shared" si="0"/>
        <v>•</v>
      </c>
      <c r="AC20" t="str">
        <f t="shared" si="5"/>
        <v xml:space="preserve">        | 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0.97039521311298105</v>
      </c>
      <c r="D21" t="s">
        <v>22</v>
      </c>
      <c r="E21">
        <v>0.63502274603129605</v>
      </c>
      <c r="F21" t="s">
        <v>22</v>
      </c>
      <c r="G21">
        <v>0.59830035779134905</v>
      </c>
      <c r="H21" t="s">
        <v>22</v>
      </c>
      <c r="I21">
        <v>0.72958653882968105</v>
      </c>
      <c r="J21" t="s">
        <v>22</v>
      </c>
      <c r="K21">
        <v>0.65410867698377695</v>
      </c>
      <c r="M21">
        <v>0.42028971256692099</v>
      </c>
      <c r="N21" t="s">
        <v>22</v>
      </c>
      <c r="O21">
        <v>6.2264958879652402E-2</v>
      </c>
      <c r="P21" t="s">
        <v>22</v>
      </c>
      <c r="Q21">
        <v>0.29010339772177701</v>
      </c>
      <c r="R21" t="s">
        <v>22</v>
      </c>
      <c r="S21">
        <v>3.4955811147464599E-3</v>
      </c>
      <c r="T21" t="s">
        <v>23</v>
      </c>
      <c r="U21">
        <v>1</v>
      </c>
      <c r="X21" t="str">
        <f t="shared" si="1"/>
        <v xml:space="preserve">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#</v>
      </c>
      <c r="AB21" t="str">
        <f t="shared" si="0"/>
        <v>•</v>
      </c>
      <c r="AC21" t="str">
        <f t="shared" si="5"/>
        <v xml:space="preserve">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0.68960258289982901</v>
      </c>
      <c r="D22" t="s">
        <v>22</v>
      </c>
      <c r="E22">
        <v>0.73737117741724201</v>
      </c>
      <c r="F22" t="s">
        <v>22</v>
      </c>
      <c r="G22">
        <v>0.89041845629868699</v>
      </c>
      <c r="H22" t="s">
        <v>22</v>
      </c>
      <c r="I22" s="1">
        <v>5.6159378148190896E-10</v>
      </c>
      <c r="J22" t="s">
        <v>23</v>
      </c>
      <c r="K22">
        <v>0.123141602340294</v>
      </c>
      <c r="M22">
        <v>2.9888172674197602E-2</v>
      </c>
      <c r="N22" t="s">
        <v>23</v>
      </c>
      <c r="O22">
        <v>0.55587132246152704</v>
      </c>
      <c r="P22" t="s">
        <v>22</v>
      </c>
      <c r="Q22">
        <v>0.32411846776737002</v>
      </c>
      <c r="R22" t="s">
        <v>22</v>
      </c>
      <c r="S22">
        <v>2.2221526970785801E-2</v>
      </c>
      <c r="T22" t="s">
        <v>23</v>
      </c>
      <c r="U22">
        <v>0.116338357664453</v>
      </c>
      <c r="V22" t="s">
        <v>22</v>
      </c>
      <c r="X22" t="str">
        <f t="shared" si="1"/>
        <v xml:space="preserve">    * *   * </v>
      </c>
      <c r="Y22" t="str">
        <f t="shared" si="2"/>
        <v>***</v>
      </c>
      <c r="Z22">
        <f t="shared" si="3"/>
        <v>3</v>
      </c>
      <c r="AA22" t="str">
        <f t="shared" si="4"/>
        <v xml:space="preserve">    # #   # </v>
      </c>
      <c r="AB22" t="str">
        <f t="shared" si="0"/>
        <v>•••</v>
      </c>
      <c r="AC22" t="str">
        <f t="shared" si="5"/>
        <v xml:space="preserve">    | |   |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0.40507350622240201</v>
      </c>
      <c r="D23" t="s">
        <v>22</v>
      </c>
      <c r="E23">
        <v>0.92494634136200704</v>
      </c>
      <c r="F23" t="s">
        <v>22</v>
      </c>
      <c r="G23">
        <v>0.66364956698912603</v>
      </c>
      <c r="H23" t="s">
        <v>22</v>
      </c>
      <c r="I23">
        <v>0.67124229406584501</v>
      </c>
      <c r="J23" t="s">
        <v>22</v>
      </c>
      <c r="K23">
        <v>0.62292954376904996</v>
      </c>
      <c r="M23">
        <v>0.14054653615603799</v>
      </c>
      <c r="N23" t="s">
        <v>22</v>
      </c>
      <c r="O23">
        <v>9.2413124175917502E-2</v>
      </c>
      <c r="P23" t="s">
        <v>22</v>
      </c>
      <c r="Q23">
        <v>0.25987557474696898</v>
      </c>
      <c r="R23" t="s">
        <v>22</v>
      </c>
      <c r="S23">
        <v>1.17057164665088E-3</v>
      </c>
      <c r="T23" t="s">
        <v>23</v>
      </c>
      <c r="U23">
        <v>1.1375652018139599E-2</v>
      </c>
      <c r="V23" t="s">
        <v>23</v>
      </c>
      <c r="X23" t="str">
        <f t="shared" si="1"/>
        <v xml:space="preserve">        * *</v>
      </c>
      <c r="Y23" t="str">
        <f t="shared" si="2"/>
        <v>**</v>
      </c>
      <c r="Z23">
        <f t="shared" si="3"/>
        <v>2</v>
      </c>
      <c r="AA23" t="str">
        <f t="shared" si="4"/>
        <v xml:space="preserve">        # #</v>
      </c>
      <c r="AB23" t="str">
        <f t="shared" si="0"/>
        <v>••</v>
      </c>
      <c r="AC23" t="str">
        <f t="shared" si="5"/>
        <v xml:space="preserve">        | |</v>
      </c>
      <c r="AD23" t="str">
        <f t="shared" si="5"/>
        <v>||</v>
      </c>
    </row>
    <row r="24" spans="1:30" x14ac:dyDescent="0.25">
      <c r="A24">
        <v>24</v>
      </c>
      <c r="B24" t="s">
        <v>47</v>
      </c>
      <c r="C24">
        <v>0.50251586536627801</v>
      </c>
      <c r="D24" t="s">
        <v>22</v>
      </c>
      <c r="E24">
        <v>0.73209015571085101</v>
      </c>
      <c r="F24" t="s">
        <v>22</v>
      </c>
      <c r="G24">
        <v>0.41362656202401998</v>
      </c>
      <c r="H24" t="s">
        <v>22</v>
      </c>
      <c r="I24">
        <v>3.1890474083965697E-2</v>
      </c>
      <c r="J24" t="s">
        <v>23</v>
      </c>
      <c r="K24">
        <v>0.75293872355569902</v>
      </c>
      <c r="M24">
        <v>0.71462836058714296</v>
      </c>
      <c r="N24" t="s">
        <v>22</v>
      </c>
      <c r="O24">
        <v>0.48372852344462203</v>
      </c>
      <c r="P24" t="s">
        <v>22</v>
      </c>
      <c r="Q24">
        <v>0.33539574277081702</v>
      </c>
      <c r="R24" t="s">
        <v>22</v>
      </c>
      <c r="S24">
        <v>0.50794564462490999</v>
      </c>
      <c r="T24" t="s">
        <v>22</v>
      </c>
      <c r="U24">
        <v>1.0047887699857899E-2</v>
      </c>
      <c r="V24" t="s">
        <v>23</v>
      </c>
      <c r="X24" t="str">
        <f t="shared" si="1"/>
        <v xml:space="preserve">    *     *</v>
      </c>
      <c r="Y24" t="str">
        <f t="shared" si="2"/>
        <v>**</v>
      </c>
      <c r="Z24">
        <f t="shared" si="3"/>
        <v>2</v>
      </c>
      <c r="AA24" t="str">
        <f t="shared" si="4"/>
        <v xml:space="preserve">    #     #</v>
      </c>
      <c r="AB24" t="str">
        <f t="shared" si="0"/>
        <v>••</v>
      </c>
      <c r="AC24" t="str">
        <f t="shared" si="5"/>
        <v xml:space="preserve">    |     |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0.76297991558378297</v>
      </c>
      <c r="D25" t="s">
        <v>22</v>
      </c>
      <c r="E25">
        <v>0.86557299709021895</v>
      </c>
      <c r="F25" t="s">
        <v>22</v>
      </c>
      <c r="G25">
        <v>0.48441887243762</v>
      </c>
      <c r="H25" t="s">
        <v>22</v>
      </c>
      <c r="I25">
        <v>0.62154583846488098</v>
      </c>
      <c r="J25" t="s">
        <v>22</v>
      </c>
      <c r="K25">
        <v>0.97064047787222196</v>
      </c>
      <c r="M25">
        <v>0.20982796041184101</v>
      </c>
      <c r="N25" t="s">
        <v>22</v>
      </c>
      <c r="O25">
        <v>1.42836752305544E-4</v>
      </c>
      <c r="P25" t="s">
        <v>23</v>
      </c>
      <c r="Q25">
        <v>0.25483361000312499</v>
      </c>
      <c r="R25" t="s">
        <v>22</v>
      </c>
      <c r="S25">
        <v>9.9035577638425295E-3</v>
      </c>
      <c r="T25" t="s">
        <v>23</v>
      </c>
      <c r="U25">
        <v>0.37736303286971601</v>
      </c>
      <c r="V25" t="s">
        <v>22</v>
      </c>
      <c r="X25" t="str">
        <f t="shared" si="1"/>
        <v xml:space="preserve">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#  # </v>
      </c>
      <c r="AB25" t="str">
        <f t="shared" si="0"/>
        <v>••</v>
      </c>
      <c r="AC25" t="str">
        <f t="shared" si="5"/>
        <v xml:space="preserve">      |  |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0.18817479697904099</v>
      </c>
      <c r="D26" t="s">
        <v>22</v>
      </c>
      <c r="E26">
        <v>0.73023207894292896</v>
      </c>
      <c r="F26" t="s">
        <v>22</v>
      </c>
      <c r="G26">
        <v>0.75058828054464799</v>
      </c>
      <c r="H26" t="s">
        <v>22</v>
      </c>
      <c r="I26" s="1">
        <v>2.02162965548788E-11</v>
      </c>
      <c r="J26" t="s">
        <v>23</v>
      </c>
      <c r="K26">
        <v>0.90721323749365801</v>
      </c>
      <c r="M26">
        <v>4.2932630895018101E-2</v>
      </c>
      <c r="N26" t="s">
        <v>23</v>
      </c>
      <c r="O26">
        <v>0.13171378669530601</v>
      </c>
      <c r="P26" t="s">
        <v>22</v>
      </c>
      <c r="Q26">
        <v>0.94768188910692797</v>
      </c>
      <c r="R26" t="s">
        <v>22</v>
      </c>
      <c r="S26">
        <v>0.63632330144282001</v>
      </c>
      <c r="T26" t="s">
        <v>22</v>
      </c>
      <c r="U26">
        <v>0.45057158177600698</v>
      </c>
      <c r="V26" t="s">
        <v>22</v>
      </c>
      <c r="X26" t="str">
        <f t="shared" si="1"/>
        <v xml:space="preserve">    * *    </v>
      </c>
      <c r="Y26" t="str">
        <f t="shared" si="2"/>
        <v>**</v>
      </c>
      <c r="Z26">
        <f t="shared" si="3"/>
        <v>2</v>
      </c>
      <c r="AA26" t="str">
        <f t="shared" si="4"/>
        <v xml:space="preserve">    # #    </v>
      </c>
      <c r="AB26" t="str">
        <f t="shared" si="0"/>
        <v>••</v>
      </c>
      <c r="AC26" t="str">
        <f t="shared" si="5"/>
        <v xml:space="preserve">    | |    </v>
      </c>
      <c r="AD26" t="str">
        <f t="shared" si="5"/>
        <v>||</v>
      </c>
    </row>
    <row r="27" spans="1:30" x14ac:dyDescent="0.25">
      <c r="A27">
        <v>27</v>
      </c>
      <c r="B27" t="s">
        <v>50</v>
      </c>
      <c r="C27">
        <v>0.84078337554686899</v>
      </c>
      <c r="D27" t="s">
        <v>22</v>
      </c>
      <c r="E27">
        <v>0.25974784641277598</v>
      </c>
      <c r="F27" t="s">
        <v>22</v>
      </c>
      <c r="G27">
        <v>0.87567466365583502</v>
      </c>
      <c r="H27" t="s">
        <v>22</v>
      </c>
      <c r="I27">
        <v>1.6751409697119701E-3</v>
      </c>
      <c r="J27" t="s">
        <v>23</v>
      </c>
      <c r="K27">
        <v>0.93286094605331804</v>
      </c>
      <c r="M27">
        <v>8.5539035423608106E-2</v>
      </c>
      <c r="N27" t="s">
        <v>22</v>
      </c>
      <c r="O27">
        <v>0.15728121717618701</v>
      </c>
      <c r="P27" t="s">
        <v>22</v>
      </c>
      <c r="Q27">
        <v>0.94527033317628695</v>
      </c>
      <c r="R27" t="s">
        <v>22</v>
      </c>
      <c r="S27">
        <v>2.9760882455432298E-2</v>
      </c>
      <c r="T27" t="s">
        <v>23</v>
      </c>
      <c r="U27">
        <v>0.98410409280755495</v>
      </c>
      <c r="V27" t="s">
        <v>22</v>
      </c>
      <c r="X27" t="str">
        <f t="shared" si="1"/>
        <v xml:space="preserve">    *    * </v>
      </c>
      <c r="Y27" t="str">
        <f t="shared" si="2"/>
        <v>**</v>
      </c>
      <c r="Z27">
        <f t="shared" si="3"/>
        <v>2</v>
      </c>
      <c r="AA27" t="str">
        <f t="shared" si="4"/>
        <v xml:space="preserve">    #    # </v>
      </c>
      <c r="AB27" t="str">
        <f t="shared" si="0"/>
        <v>••</v>
      </c>
      <c r="AC27" t="str">
        <f t="shared" si="5"/>
        <v xml:space="preserve">    |    | </v>
      </c>
      <c r="AD27" t="str">
        <f t="shared" si="5"/>
        <v>||</v>
      </c>
    </row>
    <row r="28" spans="1:30" x14ac:dyDescent="0.25">
      <c r="A28">
        <v>28</v>
      </c>
      <c r="B28" t="s">
        <v>51</v>
      </c>
      <c r="C28">
        <v>0.66965134752764199</v>
      </c>
      <c r="D28" t="s">
        <v>22</v>
      </c>
      <c r="E28">
        <v>0.104992156334948</v>
      </c>
      <c r="F28" t="s">
        <v>22</v>
      </c>
      <c r="G28">
        <v>0.61036397033199197</v>
      </c>
      <c r="H28" t="s">
        <v>22</v>
      </c>
      <c r="I28">
        <v>0.45516241418491199</v>
      </c>
      <c r="J28" t="s">
        <v>22</v>
      </c>
      <c r="K28">
        <v>9.7144643184664994E-2</v>
      </c>
      <c r="M28">
        <v>0.75903080835207803</v>
      </c>
      <c r="N28" t="s">
        <v>22</v>
      </c>
      <c r="O28">
        <v>4.4815068906300302E-4</v>
      </c>
      <c r="P28" t="s">
        <v>23</v>
      </c>
      <c r="Q28">
        <v>0.80934553568228096</v>
      </c>
      <c r="R28" t="s">
        <v>22</v>
      </c>
      <c r="S28">
        <v>0.76530717197058495</v>
      </c>
      <c r="T28" t="s">
        <v>22</v>
      </c>
      <c r="U28">
        <v>0.76845371531597595</v>
      </c>
      <c r="V28" t="s">
        <v>22</v>
      </c>
      <c r="X28" t="str">
        <f t="shared" si="1"/>
        <v xml:space="preserve">      *   </v>
      </c>
      <c r="Y28" t="str">
        <f t="shared" si="2"/>
        <v>*</v>
      </c>
      <c r="Z28">
        <f t="shared" si="3"/>
        <v>1</v>
      </c>
      <c r="AA28" t="str">
        <f t="shared" si="4"/>
        <v xml:space="preserve">      #   </v>
      </c>
      <c r="AB28" t="str">
        <f t="shared" si="0"/>
        <v>•</v>
      </c>
      <c r="AC28" t="str">
        <f t="shared" si="5"/>
        <v xml:space="preserve">      |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0.66660292009202604</v>
      </c>
      <c r="D29" t="s">
        <v>22</v>
      </c>
      <c r="E29">
        <v>0.114921106184719</v>
      </c>
      <c r="F29" t="s">
        <v>22</v>
      </c>
      <c r="G29">
        <v>0.542147837454521</v>
      </c>
      <c r="H29" t="s">
        <v>22</v>
      </c>
      <c r="I29">
        <v>0.69207824619819602</v>
      </c>
      <c r="J29" t="s">
        <v>22</v>
      </c>
      <c r="K29">
        <v>0.14459621773966799</v>
      </c>
      <c r="M29">
        <v>0.92609009959371902</v>
      </c>
      <c r="N29" t="s">
        <v>22</v>
      </c>
      <c r="O29">
        <v>3.2071439558912297E-4</v>
      </c>
      <c r="P29" t="s">
        <v>23</v>
      </c>
      <c r="Q29">
        <v>0.87346868208154804</v>
      </c>
      <c r="R29" t="s">
        <v>22</v>
      </c>
      <c r="S29">
        <v>0.231931836799984</v>
      </c>
      <c r="T29" t="s">
        <v>22</v>
      </c>
      <c r="U29">
        <v>0.794735362190648</v>
      </c>
      <c r="V29" t="s">
        <v>22</v>
      </c>
      <c r="X29" t="str">
        <f t="shared" si="1"/>
        <v xml:space="preserve">      *   </v>
      </c>
      <c r="Y29" t="str">
        <f t="shared" si="2"/>
        <v>*</v>
      </c>
      <c r="Z29">
        <f t="shared" si="3"/>
        <v>1</v>
      </c>
      <c r="AA29" t="str">
        <f t="shared" si="4"/>
        <v xml:space="preserve">      #   </v>
      </c>
      <c r="AB29" t="str">
        <f t="shared" si="0"/>
        <v>•</v>
      </c>
      <c r="AC29" t="str">
        <f t="shared" si="5"/>
        <v xml:space="preserve">      |   </v>
      </c>
      <c r="AD29" t="str">
        <f t="shared" si="5"/>
        <v>|</v>
      </c>
    </row>
    <row r="30" spans="1:30" x14ac:dyDescent="0.25">
      <c r="A30">
        <v>30</v>
      </c>
      <c r="B30" t="s">
        <v>53</v>
      </c>
      <c r="C30">
        <v>0.75268934493151296</v>
      </c>
      <c r="D30" t="s">
        <v>22</v>
      </c>
      <c r="E30">
        <v>0.69184910828420698</v>
      </c>
      <c r="F30" t="s">
        <v>22</v>
      </c>
      <c r="G30">
        <v>0.53248780400348095</v>
      </c>
      <c r="H30" t="s">
        <v>22</v>
      </c>
      <c r="I30">
        <v>0.59459295337787699</v>
      </c>
      <c r="J30" t="s">
        <v>22</v>
      </c>
      <c r="K30">
        <v>0.42397133056303998</v>
      </c>
      <c r="M30">
        <v>0.18631217602004299</v>
      </c>
      <c r="N30" t="s">
        <v>22</v>
      </c>
      <c r="O30">
        <v>7.2112735912428999E-4</v>
      </c>
      <c r="P30" t="s">
        <v>23</v>
      </c>
      <c r="Q30">
        <v>0.227813021400155</v>
      </c>
      <c r="R30" t="s">
        <v>22</v>
      </c>
      <c r="S30">
        <v>0.35065296875256302</v>
      </c>
      <c r="T30" t="s">
        <v>22</v>
      </c>
      <c r="U30">
        <v>0.75327697439988095</v>
      </c>
      <c r="V30" t="s">
        <v>22</v>
      </c>
      <c r="X30" t="str">
        <f t="shared" si="1"/>
        <v xml:space="preserve">      *   </v>
      </c>
      <c r="Y30" t="str">
        <f t="shared" si="2"/>
        <v>*</v>
      </c>
      <c r="Z30">
        <f t="shared" si="3"/>
        <v>1</v>
      </c>
      <c r="AA30" t="str">
        <f t="shared" si="4"/>
        <v xml:space="preserve">      #   </v>
      </c>
      <c r="AB30" t="str">
        <f t="shared" si="0"/>
        <v>•</v>
      </c>
      <c r="AC30" t="str">
        <f t="shared" si="5"/>
        <v xml:space="preserve">      |   </v>
      </c>
      <c r="AD30" t="str">
        <f t="shared" si="5"/>
        <v>|</v>
      </c>
    </row>
    <row r="31" spans="1:30" x14ac:dyDescent="0.25">
      <c r="A31">
        <v>31</v>
      </c>
      <c r="B31" t="s">
        <v>54</v>
      </c>
      <c r="C31">
        <v>0.58484768278662003</v>
      </c>
      <c r="D31" t="s">
        <v>22</v>
      </c>
      <c r="E31">
        <v>0.54377558294238204</v>
      </c>
      <c r="F31" t="s">
        <v>22</v>
      </c>
      <c r="G31">
        <v>0.86322551409380599</v>
      </c>
      <c r="H31" t="s">
        <v>22</v>
      </c>
      <c r="I31">
        <v>0.62604432279911804</v>
      </c>
      <c r="J31" t="s">
        <v>22</v>
      </c>
      <c r="K31">
        <v>0.205267736733421</v>
      </c>
      <c r="M31">
        <v>0.29582721714496402</v>
      </c>
      <c r="N31" t="s">
        <v>22</v>
      </c>
      <c r="O31">
        <v>0.69586730855230505</v>
      </c>
      <c r="P31" t="s">
        <v>22</v>
      </c>
      <c r="Q31">
        <v>0.48734954912095202</v>
      </c>
      <c r="R31" t="s">
        <v>22</v>
      </c>
      <c r="S31">
        <v>1.9641185564932999E-4</v>
      </c>
      <c r="T31" t="s">
        <v>23</v>
      </c>
      <c r="U31">
        <v>0.80899140897883604</v>
      </c>
      <c r="V31" t="s">
        <v>22</v>
      </c>
      <c r="X31" t="str">
        <f t="shared" si="1"/>
        <v xml:space="preserve">        * </v>
      </c>
      <c r="Y31" t="str">
        <f t="shared" si="2"/>
        <v>*</v>
      </c>
      <c r="Z31">
        <f t="shared" si="3"/>
        <v>1</v>
      </c>
      <c r="AA31" t="str">
        <f t="shared" si="4"/>
        <v xml:space="preserve">        # </v>
      </c>
      <c r="AB31" t="str">
        <f t="shared" si="0"/>
        <v>•</v>
      </c>
      <c r="AC31" t="str">
        <f t="shared" si="5"/>
        <v xml:space="preserve">        | </v>
      </c>
      <c r="AD31" t="str">
        <f t="shared" si="5"/>
        <v>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0.90139264482836601</v>
      </c>
      <c r="D2" t="s">
        <v>22</v>
      </c>
      <c r="E2">
        <v>0.59134492871740896</v>
      </c>
      <c r="F2" t="s">
        <v>22</v>
      </c>
      <c r="G2">
        <v>0.48898569482440002</v>
      </c>
      <c r="H2" t="s">
        <v>22</v>
      </c>
      <c r="I2" s="1">
        <v>5.6738102432216E-10</v>
      </c>
      <c r="J2" t="s">
        <v>23</v>
      </c>
      <c r="K2">
        <v>0.82725589688962797</v>
      </c>
      <c r="L2" t="s">
        <v>24</v>
      </c>
      <c r="M2">
        <v>4.5874155015459397E-2</v>
      </c>
      <c r="N2" t="s">
        <v>23</v>
      </c>
      <c r="O2">
        <v>0.101848246421711</v>
      </c>
      <c r="P2" t="s">
        <v>22</v>
      </c>
      <c r="Q2">
        <v>0.81498235292563304</v>
      </c>
      <c r="R2" t="s">
        <v>22</v>
      </c>
      <c r="S2">
        <v>0.90389511659773103</v>
      </c>
      <c r="T2" t="s">
        <v>22</v>
      </c>
      <c r="U2">
        <v>1.4736905233804399E-2</v>
      </c>
      <c r="V2" t="s">
        <v>23</v>
      </c>
    </row>
    <row r="3" spans="1:22" x14ac:dyDescent="0.25">
      <c r="A3">
        <v>3</v>
      </c>
      <c r="B3" t="s">
        <v>25</v>
      </c>
      <c r="C3">
        <v>0.95312736272339305</v>
      </c>
      <c r="D3" t="s">
        <v>22</v>
      </c>
      <c r="E3">
        <v>0.50605558452699995</v>
      </c>
      <c r="F3" t="s">
        <v>22</v>
      </c>
      <c r="G3">
        <v>0.90631293714139605</v>
      </c>
      <c r="H3" t="s">
        <v>22</v>
      </c>
      <c r="I3" s="1">
        <v>1.5690985268838999E-6</v>
      </c>
      <c r="J3" t="s">
        <v>23</v>
      </c>
      <c r="K3">
        <v>0.82395626074336703</v>
      </c>
      <c r="L3" t="s">
        <v>24</v>
      </c>
      <c r="M3">
        <v>0.24803617759692201</v>
      </c>
      <c r="N3" t="s">
        <v>22</v>
      </c>
      <c r="O3">
        <v>0.51421699481623295</v>
      </c>
      <c r="P3" t="s">
        <v>22</v>
      </c>
      <c r="Q3">
        <v>0.95013747457755804</v>
      </c>
      <c r="R3" t="s">
        <v>22</v>
      </c>
      <c r="S3">
        <v>0.82502389755071204</v>
      </c>
      <c r="T3" t="s">
        <v>22</v>
      </c>
      <c r="U3">
        <v>0.30866408148376201</v>
      </c>
      <c r="V3" t="s">
        <v>22</v>
      </c>
    </row>
    <row r="4" spans="1:22" x14ac:dyDescent="0.25">
      <c r="A4">
        <v>4</v>
      </c>
      <c r="B4" t="s">
        <v>26</v>
      </c>
      <c r="C4">
        <v>0.650355004731482</v>
      </c>
      <c r="D4" t="s">
        <v>22</v>
      </c>
      <c r="E4">
        <v>0.59050165512692199</v>
      </c>
      <c r="F4" t="s">
        <v>22</v>
      </c>
      <c r="G4">
        <v>0.77940391418489896</v>
      </c>
      <c r="H4" t="s">
        <v>22</v>
      </c>
      <c r="I4" s="1">
        <v>1.3388246153944001E-7</v>
      </c>
      <c r="J4" t="s">
        <v>23</v>
      </c>
      <c r="K4">
        <v>0.84347170113228498</v>
      </c>
      <c r="L4" t="s">
        <v>24</v>
      </c>
      <c r="M4">
        <v>4.3922997884230297E-3</v>
      </c>
      <c r="N4" t="s">
        <v>23</v>
      </c>
      <c r="O4">
        <v>0.298748465406658</v>
      </c>
      <c r="P4" t="s">
        <v>22</v>
      </c>
      <c r="Q4">
        <v>0.78863639988023604</v>
      </c>
      <c r="R4" t="s">
        <v>22</v>
      </c>
      <c r="S4">
        <v>0.24047160454215599</v>
      </c>
      <c r="T4" t="s">
        <v>22</v>
      </c>
      <c r="U4">
        <v>3.9153264679320801E-4</v>
      </c>
      <c r="V4" t="s">
        <v>23</v>
      </c>
    </row>
    <row r="5" spans="1:22" x14ac:dyDescent="0.25">
      <c r="A5">
        <v>5</v>
      </c>
      <c r="B5" t="s">
        <v>27</v>
      </c>
      <c r="C5">
        <v>6.2555862086367806E-2</v>
      </c>
      <c r="D5" t="s">
        <v>22</v>
      </c>
      <c r="E5">
        <v>0.33897267304934298</v>
      </c>
      <c r="F5" t="s">
        <v>22</v>
      </c>
      <c r="G5">
        <v>0.63701120378223197</v>
      </c>
      <c r="H5" t="s">
        <v>22</v>
      </c>
      <c r="I5" s="1">
        <v>3.2457828895483702E-12</v>
      </c>
      <c r="J5" t="s">
        <v>23</v>
      </c>
      <c r="K5">
        <v>0.67090806071364695</v>
      </c>
      <c r="L5" t="s">
        <v>24</v>
      </c>
      <c r="M5">
        <v>0.137116624530805</v>
      </c>
      <c r="N5" t="s">
        <v>22</v>
      </c>
      <c r="O5">
        <v>0.88779221733577995</v>
      </c>
      <c r="P5" t="s">
        <v>22</v>
      </c>
      <c r="Q5">
        <v>0.49430358363521798</v>
      </c>
      <c r="R5" t="s">
        <v>22</v>
      </c>
      <c r="S5">
        <v>0.36265525476055299</v>
      </c>
      <c r="T5" t="s">
        <v>22</v>
      </c>
      <c r="U5">
        <v>0.17061856562664501</v>
      </c>
      <c r="V5" t="s">
        <v>22</v>
      </c>
    </row>
    <row r="6" spans="1:22" x14ac:dyDescent="0.25">
      <c r="A6">
        <v>6</v>
      </c>
      <c r="B6" t="s">
        <v>28</v>
      </c>
      <c r="C6">
        <v>0.93206589194416201</v>
      </c>
      <c r="D6" t="s">
        <v>22</v>
      </c>
      <c r="E6">
        <v>6.0104007815498198E-2</v>
      </c>
      <c r="F6" t="s">
        <v>22</v>
      </c>
      <c r="G6">
        <v>0.64477626855887404</v>
      </c>
      <c r="H6" t="s">
        <v>22</v>
      </c>
      <c r="I6">
        <v>0.145380259663413</v>
      </c>
      <c r="J6" t="s">
        <v>22</v>
      </c>
      <c r="K6">
        <v>0.545563775746019</v>
      </c>
      <c r="L6" t="s">
        <v>24</v>
      </c>
      <c r="M6">
        <v>1</v>
      </c>
      <c r="N6">
        <v>0</v>
      </c>
      <c r="O6">
        <v>2.29068723372262E-2</v>
      </c>
      <c r="P6" t="s">
        <v>23</v>
      </c>
      <c r="Q6">
        <v>0.30380142529288501</v>
      </c>
      <c r="R6" t="s">
        <v>22</v>
      </c>
      <c r="S6">
        <v>8.6355076749867296E-2</v>
      </c>
      <c r="T6" t="s">
        <v>22</v>
      </c>
      <c r="U6">
        <v>8.0817378052490202E-2</v>
      </c>
      <c r="V6" t="s">
        <v>22</v>
      </c>
    </row>
    <row r="7" spans="1:22" x14ac:dyDescent="0.25">
      <c r="A7">
        <v>7</v>
      </c>
      <c r="B7" t="s">
        <v>29</v>
      </c>
      <c r="C7">
        <v>0.47366569084935101</v>
      </c>
      <c r="D7" t="s">
        <v>22</v>
      </c>
      <c r="E7">
        <v>0.63785761251199602</v>
      </c>
      <c r="F7" t="s">
        <v>22</v>
      </c>
      <c r="G7">
        <v>0.92559094471019299</v>
      </c>
      <c r="H7" t="s">
        <v>22</v>
      </c>
      <c r="I7">
        <v>0.416045270641411</v>
      </c>
      <c r="J7" t="s">
        <v>22</v>
      </c>
      <c r="K7">
        <v>0.65525431069791995</v>
      </c>
      <c r="L7" t="s">
        <v>24</v>
      </c>
      <c r="M7">
        <v>0.82324480875523298</v>
      </c>
      <c r="N7" t="s">
        <v>22</v>
      </c>
      <c r="O7">
        <v>0.98188169882403797</v>
      </c>
      <c r="P7" t="s">
        <v>22</v>
      </c>
      <c r="Q7">
        <v>0.198649642663488</v>
      </c>
      <c r="R7" t="s">
        <v>22</v>
      </c>
      <c r="S7">
        <v>0.65296412367363399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0.57663655398648095</v>
      </c>
      <c r="D8" t="s">
        <v>22</v>
      </c>
      <c r="E8">
        <v>6.0667640701870897E-2</v>
      </c>
      <c r="F8" t="s">
        <v>22</v>
      </c>
      <c r="G8">
        <v>1</v>
      </c>
      <c r="H8" t="s">
        <v>31</v>
      </c>
      <c r="I8">
        <v>1.3042648323028601E-2</v>
      </c>
      <c r="J8" t="s">
        <v>23</v>
      </c>
      <c r="K8">
        <v>0.78532057022370205</v>
      </c>
      <c r="L8" t="s">
        <v>24</v>
      </c>
      <c r="M8">
        <v>0.53953852003043201</v>
      </c>
      <c r="N8" t="s">
        <v>22</v>
      </c>
      <c r="O8">
        <v>0.54873752866352499</v>
      </c>
      <c r="P8" t="s">
        <v>22</v>
      </c>
      <c r="Q8">
        <v>0.24466924013719099</v>
      </c>
      <c r="R8" t="s">
        <v>22</v>
      </c>
      <c r="S8">
        <v>0.62343359693227596</v>
      </c>
      <c r="T8" t="s">
        <v>22</v>
      </c>
      <c r="U8">
        <v>4.4607350638822899E-4</v>
      </c>
      <c r="V8" t="s">
        <v>23</v>
      </c>
    </row>
    <row r="9" spans="1:22" x14ac:dyDescent="0.25">
      <c r="A9">
        <v>9</v>
      </c>
      <c r="B9" t="s">
        <v>32</v>
      </c>
      <c r="C9">
        <v>0.83391081740119</v>
      </c>
      <c r="D9" t="s">
        <v>22</v>
      </c>
      <c r="E9">
        <v>0.71046469101063203</v>
      </c>
      <c r="F9" t="s">
        <v>22</v>
      </c>
      <c r="G9">
        <v>0.91880782653354498</v>
      </c>
      <c r="H9" t="s">
        <v>22</v>
      </c>
      <c r="I9">
        <v>0.29621921222817499</v>
      </c>
      <c r="J9" t="s">
        <v>22</v>
      </c>
      <c r="K9">
        <v>0.37920228679944601</v>
      </c>
      <c r="L9" t="s">
        <v>24</v>
      </c>
      <c r="M9">
        <v>4.4059617667897497E-2</v>
      </c>
      <c r="N9" t="s">
        <v>23</v>
      </c>
      <c r="O9">
        <v>0.97559969777482503</v>
      </c>
      <c r="P9" t="s">
        <v>22</v>
      </c>
      <c r="Q9">
        <v>0.50315907944410998</v>
      </c>
      <c r="R9" t="s">
        <v>22</v>
      </c>
      <c r="S9">
        <v>0.68293277173526501</v>
      </c>
      <c r="T9" t="s">
        <v>22</v>
      </c>
      <c r="U9">
        <v>1.64859308506165E-2</v>
      </c>
      <c r="V9" t="s">
        <v>23</v>
      </c>
    </row>
    <row r="10" spans="1:22" x14ac:dyDescent="0.25">
      <c r="A10">
        <v>10</v>
      </c>
      <c r="B10" t="s">
        <v>33</v>
      </c>
      <c r="C10">
        <v>0.15353245808906399</v>
      </c>
      <c r="D10" t="s">
        <v>22</v>
      </c>
      <c r="E10">
        <v>0.580727980625665</v>
      </c>
      <c r="F10" t="s">
        <v>22</v>
      </c>
      <c r="G10">
        <v>0.76199544318880796</v>
      </c>
      <c r="H10" t="s">
        <v>22</v>
      </c>
      <c r="I10">
        <v>8.2073982014576594E-2</v>
      </c>
      <c r="J10" t="s">
        <v>22</v>
      </c>
      <c r="K10">
        <v>0.83160065148309703</v>
      </c>
      <c r="L10" t="s">
        <v>24</v>
      </c>
      <c r="M10">
        <v>0.30986686665575502</v>
      </c>
      <c r="N10" t="s">
        <v>22</v>
      </c>
      <c r="O10">
        <v>0.70076076430749701</v>
      </c>
      <c r="P10" t="s">
        <v>22</v>
      </c>
      <c r="Q10">
        <v>0.71392618976764999</v>
      </c>
      <c r="R10" t="s">
        <v>22</v>
      </c>
      <c r="S10">
        <v>0.301753073655946</v>
      </c>
      <c r="T10" t="s">
        <v>22</v>
      </c>
      <c r="U10">
        <v>4.8210136902672999E-4</v>
      </c>
      <c r="V10" t="s">
        <v>23</v>
      </c>
    </row>
    <row r="11" spans="1:22" x14ac:dyDescent="0.25">
      <c r="A11">
        <v>11</v>
      </c>
      <c r="B11" t="s">
        <v>34</v>
      </c>
      <c r="C11">
        <v>8.59438490727574E-2</v>
      </c>
      <c r="D11" t="s">
        <v>22</v>
      </c>
      <c r="E11">
        <v>0.426033255434703</v>
      </c>
      <c r="F11" t="s">
        <v>22</v>
      </c>
      <c r="G11">
        <v>0.59556705139593102</v>
      </c>
      <c r="H11" t="s">
        <v>22</v>
      </c>
      <c r="I11" s="1">
        <v>1.55461092994122E-12</v>
      </c>
      <c r="J11" t="s">
        <v>23</v>
      </c>
      <c r="K11">
        <v>0.81146818147338595</v>
      </c>
      <c r="L11" t="s">
        <v>24</v>
      </c>
      <c r="M11">
        <v>0.583491067536137</v>
      </c>
      <c r="N11" t="s">
        <v>22</v>
      </c>
      <c r="O11">
        <v>0.21680818900110299</v>
      </c>
      <c r="P11" t="s">
        <v>22</v>
      </c>
      <c r="Q11">
        <v>0.67245890753501203</v>
      </c>
      <c r="R11" t="s">
        <v>22</v>
      </c>
      <c r="S11">
        <v>9.1679008231386805E-2</v>
      </c>
      <c r="T11" t="s">
        <v>22</v>
      </c>
      <c r="U11">
        <v>4.3940644998290996E-3</v>
      </c>
      <c r="V11" t="s">
        <v>23</v>
      </c>
    </row>
    <row r="12" spans="1:22" x14ac:dyDescent="0.25">
      <c r="A12">
        <v>12</v>
      </c>
      <c r="B12" t="s">
        <v>35</v>
      </c>
      <c r="C12">
        <v>0.21161330050184801</v>
      </c>
      <c r="D12" t="s">
        <v>22</v>
      </c>
      <c r="E12" s="1">
        <v>7.0543213676385605E-5</v>
      </c>
      <c r="F12" t="s">
        <v>23</v>
      </c>
      <c r="G12">
        <v>0.85948131453419596</v>
      </c>
      <c r="H12" t="s">
        <v>22</v>
      </c>
      <c r="I12">
        <v>0.70450690221033696</v>
      </c>
      <c r="J12" t="s">
        <v>22</v>
      </c>
      <c r="K12">
        <v>0.210563399812986</v>
      </c>
      <c r="L12" t="s">
        <v>24</v>
      </c>
      <c r="M12">
        <v>0.23048408305784801</v>
      </c>
      <c r="N12" t="s">
        <v>22</v>
      </c>
      <c r="O12">
        <v>0.16636667480259601</v>
      </c>
      <c r="P12" t="s">
        <v>22</v>
      </c>
      <c r="Q12">
        <v>1</v>
      </c>
      <c r="R12" t="s">
        <v>31</v>
      </c>
      <c r="S12">
        <v>0.231997030500743</v>
      </c>
      <c r="T12" t="s">
        <v>22</v>
      </c>
      <c r="U12">
        <v>1.49343305904917E-2</v>
      </c>
      <c r="V12" t="s">
        <v>23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0.28842739551497398</v>
      </c>
      <c r="L13" t="s">
        <v>24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0.63681570256373798</v>
      </c>
      <c r="T13" t="s">
        <v>22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7.2199491288737899E-3</v>
      </c>
      <c r="D14" t="s">
        <v>23</v>
      </c>
      <c r="E14">
        <v>0.30803460736864702</v>
      </c>
      <c r="F14" t="s">
        <v>22</v>
      </c>
      <c r="G14">
        <v>0.83402857716391399</v>
      </c>
      <c r="H14" t="s">
        <v>22</v>
      </c>
      <c r="I14">
        <v>0.72666652243762098</v>
      </c>
      <c r="J14" t="s">
        <v>22</v>
      </c>
      <c r="K14">
        <v>0.53104041823266801</v>
      </c>
      <c r="L14" t="s">
        <v>24</v>
      </c>
      <c r="M14">
        <v>0.79866605007790703</v>
      </c>
      <c r="N14" t="s">
        <v>22</v>
      </c>
      <c r="O14">
        <v>0.22394932051572899</v>
      </c>
      <c r="P14" t="s">
        <v>22</v>
      </c>
      <c r="Q14">
        <v>0.97456005098721699</v>
      </c>
      <c r="R14" t="s">
        <v>22</v>
      </c>
      <c r="S14">
        <v>0.135384271016814</v>
      </c>
      <c r="T14" t="s">
        <v>22</v>
      </c>
      <c r="U14">
        <v>1.7691235428689599E-3</v>
      </c>
      <c r="V14" t="s">
        <v>23</v>
      </c>
    </row>
    <row r="15" spans="1:22" x14ac:dyDescent="0.25">
      <c r="A15">
        <v>15</v>
      </c>
      <c r="B15" t="s">
        <v>38</v>
      </c>
      <c r="C15">
        <v>2.57969091236599E-3</v>
      </c>
      <c r="D15" t="s">
        <v>23</v>
      </c>
      <c r="E15">
        <v>0.15776260774307799</v>
      </c>
      <c r="F15" t="s">
        <v>22</v>
      </c>
      <c r="G15">
        <v>0.57390898012118297</v>
      </c>
      <c r="H15" t="s">
        <v>22</v>
      </c>
      <c r="I15">
        <v>0.21051234153741399</v>
      </c>
      <c r="J15" t="s">
        <v>22</v>
      </c>
      <c r="K15">
        <v>0.72233258938484701</v>
      </c>
      <c r="L15" t="s">
        <v>24</v>
      </c>
      <c r="M15">
        <v>0.59850469256590599</v>
      </c>
      <c r="N15" t="s">
        <v>22</v>
      </c>
      <c r="O15">
        <v>0.12306775801393199</v>
      </c>
      <c r="P15" t="s">
        <v>22</v>
      </c>
      <c r="Q15">
        <v>0.151138456534997</v>
      </c>
      <c r="R15" t="s">
        <v>22</v>
      </c>
      <c r="S15">
        <v>0.55979377736940195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0.71020749799570204</v>
      </c>
      <c r="D16" t="s">
        <v>22</v>
      </c>
      <c r="E16">
        <v>1</v>
      </c>
      <c r="F16">
        <v>0</v>
      </c>
      <c r="G16">
        <v>0.54873162295417299</v>
      </c>
      <c r="H16" t="s">
        <v>22</v>
      </c>
      <c r="I16">
        <v>1</v>
      </c>
      <c r="J16">
        <v>0</v>
      </c>
      <c r="K16">
        <v>0.159352663670041</v>
      </c>
      <c r="L16" t="s">
        <v>24</v>
      </c>
      <c r="M16">
        <v>0.56956538076104701</v>
      </c>
      <c r="N16" t="s">
        <v>22</v>
      </c>
      <c r="O16">
        <v>0.90735584789996504</v>
      </c>
      <c r="P16" t="s">
        <v>22</v>
      </c>
      <c r="Q16">
        <v>0.32314998507758802</v>
      </c>
      <c r="R16" t="s">
        <v>22</v>
      </c>
      <c r="S16">
        <v>2.8752414697529099E-3</v>
      </c>
      <c r="T16" t="s">
        <v>23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0.91037498652107496</v>
      </c>
      <c r="D17" t="s">
        <v>22</v>
      </c>
      <c r="E17">
        <v>0.73616471437578501</v>
      </c>
      <c r="F17" t="s">
        <v>22</v>
      </c>
      <c r="G17">
        <v>0.87699257181274803</v>
      </c>
      <c r="H17" t="s">
        <v>22</v>
      </c>
      <c r="I17">
        <v>0.168914298565983</v>
      </c>
      <c r="J17" t="s">
        <v>22</v>
      </c>
      <c r="K17">
        <v>0.61427695030493401</v>
      </c>
      <c r="L17" t="s">
        <v>24</v>
      </c>
      <c r="M17">
        <v>0.49594327288025603</v>
      </c>
      <c r="N17" t="s">
        <v>22</v>
      </c>
      <c r="O17">
        <v>0.28287190542178497</v>
      </c>
      <c r="P17" t="s">
        <v>22</v>
      </c>
      <c r="Q17">
        <v>0.97803495444990796</v>
      </c>
      <c r="R17" t="s">
        <v>22</v>
      </c>
      <c r="S17">
        <v>4.8457040649196002E-2</v>
      </c>
      <c r="T17" t="s">
        <v>23</v>
      </c>
      <c r="U17" s="1">
        <v>3.0994343006515899E-5</v>
      </c>
      <c r="V17" t="s">
        <v>23</v>
      </c>
    </row>
    <row r="18" spans="1:22" x14ac:dyDescent="0.25">
      <c r="A18">
        <v>18</v>
      </c>
      <c r="B18" t="s">
        <v>41</v>
      </c>
      <c r="C18">
        <v>0.901054759230278</v>
      </c>
      <c r="D18" t="s">
        <v>22</v>
      </c>
      <c r="E18">
        <v>1</v>
      </c>
      <c r="F18">
        <v>0</v>
      </c>
      <c r="G18">
        <v>0.73723545432543802</v>
      </c>
      <c r="H18" t="s">
        <v>22</v>
      </c>
      <c r="I18">
        <v>0.94553933247123401</v>
      </c>
      <c r="J18" t="s">
        <v>22</v>
      </c>
      <c r="K18">
        <v>0.58274624490475302</v>
      </c>
      <c r="L18" t="s">
        <v>24</v>
      </c>
      <c r="M18">
        <v>0.44288112494019999</v>
      </c>
      <c r="N18" t="s">
        <v>22</v>
      </c>
      <c r="O18">
        <v>0.62398758076184302</v>
      </c>
      <c r="P18" t="s">
        <v>22</v>
      </c>
      <c r="Q18">
        <v>0.30380142529288501</v>
      </c>
      <c r="R18" t="s">
        <v>22</v>
      </c>
      <c r="S18">
        <v>0.42361411655907599</v>
      </c>
      <c r="T18" t="s">
        <v>22</v>
      </c>
      <c r="U18">
        <v>0.96979095631234702</v>
      </c>
      <c r="V18" t="s">
        <v>22</v>
      </c>
    </row>
    <row r="19" spans="1:22" x14ac:dyDescent="0.25">
      <c r="A19">
        <v>19</v>
      </c>
      <c r="B19" t="s">
        <v>42</v>
      </c>
      <c r="C19">
        <v>0.54670310185327098</v>
      </c>
      <c r="D19" t="s">
        <v>22</v>
      </c>
      <c r="E19">
        <v>0.24601118752908699</v>
      </c>
      <c r="F19" t="s">
        <v>22</v>
      </c>
      <c r="G19">
        <v>0.83911787641154501</v>
      </c>
      <c r="H19" t="s">
        <v>22</v>
      </c>
      <c r="I19" s="1">
        <v>2.5792211268487701E-10</v>
      </c>
      <c r="J19" t="s">
        <v>23</v>
      </c>
      <c r="K19">
        <v>0.97271895026820598</v>
      </c>
      <c r="L19" t="s">
        <v>24</v>
      </c>
      <c r="M19">
        <v>2.1721656853346101E-2</v>
      </c>
      <c r="N19" t="s">
        <v>23</v>
      </c>
      <c r="O19">
        <v>2.5727245443582802E-2</v>
      </c>
      <c r="P19" t="s">
        <v>23</v>
      </c>
      <c r="Q19">
        <v>0.244778519675661</v>
      </c>
      <c r="R19" t="s">
        <v>22</v>
      </c>
      <c r="S19">
        <v>0.54314148107035698</v>
      </c>
      <c r="T19" t="s">
        <v>22</v>
      </c>
      <c r="U19">
        <v>1.66690117934775E-4</v>
      </c>
      <c r="V19" t="s">
        <v>23</v>
      </c>
    </row>
    <row r="20" spans="1:22" x14ac:dyDescent="0.25">
      <c r="A20">
        <v>20</v>
      </c>
      <c r="B20" t="s">
        <v>43</v>
      </c>
      <c r="C20">
        <v>0.80939578113918997</v>
      </c>
      <c r="D20" t="s">
        <v>22</v>
      </c>
      <c r="E20">
        <v>0.74716988767048698</v>
      </c>
      <c r="F20" t="s">
        <v>22</v>
      </c>
      <c r="G20">
        <v>0.60401119210013599</v>
      </c>
      <c r="H20" t="s">
        <v>22</v>
      </c>
      <c r="I20">
        <v>0.92673323206008695</v>
      </c>
      <c r="J20" t="s">
        <v>22</v>
      </c>
      <c r="K20">
        <v>0.83666508916718596</v>
      </c>
      <c r="L20" t="s">
        <v>24</v>
      </c>
      <c r="M20">
        <v>0.42088891131110301</v>
      </c>
      <c r="N20" t="s">
        <v>22</v>
      </c>
      <c r="O20">
        <v>0.33984632165356898</v>
      </c>
      <c r="P20" t="s">
        <v>22</v>
      </c>
      <c r="Q20">
        <v>0.27317102729924297</v>
      </c>
      <c r="R20" t="s">
        <v>22</v>
      </c>
      <c r="S20">
        <v>3.1203401224645599E-3</v>
      </c>
      <c r="T20" t="s">
        <v>23</v>
      </c>
      <c r="U20">
        <v>0.47336472848975197</v>
      </c>
      <c r="V20" t="s">
        <v>22</v>
      </c>
    </row>
    <row r="21" spans="1:22" x14ac:dyDescent="0.25">
      <c r="A21">
        <v>21</v>
      </c>
      <c r="B21" t="s">
        <v>44</v>
      </c>
      <c r="C21">
        <v>0.97039521311298105</v>
      </c>
      <c r="D21" t="s">
        <v>22</v>
      </c>
      <c r="E21">
        <v>0.63502274603129605</v>
      </c>
      <c r="F21" t="s">
        <v>22</v>
      </c>
      <c r="G21">
        <v>0.59830035779134905</v>
      </c>
      <c r="H21" t="s">
        <v>22</v>
      </c>
      <c r="I21">
        <v>0.72958653882968105</v>
      </c>
      <c r="J21" t="s">
        <v>22</v>
      </c>
      <c r="K21">
        <v>0.65410867698377695</v>
      </c>
      <c r="L21" t="s">
        <v>24</v>
      </c>
      <c r="M21">
        <v>0.42028971256692099</v>
      </c>
      <c r="N21" t="s">
        <v>22</v>
      </c>
      <c r="O21">
        <v>6.2264958879652402E-2</v>
      </c>
      <c r="P21" t="s">
        <v>22</v>
      </c>
      <c r="Q21">
        <v>0.29010339772177701</v>
      </c>
      <c r="R21" t="s">
        <v>22</v>
      </c>
      <c r="S21">
        <v>3.4955811147464599E-3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0.68960258289982901</v>
      </c>
      <c r="D22" t="s">
        <v>22</v>
      </c>
      <c r="E22">
        <v>0.73737117741724201</v>
      </c>
      <c r="F22" t="s">
        <v>22</v>
      </c>
      <c r="G22">
        <v>0.89041845629868699</v>
      </c>
      <c r="H22" t="s">
        <v>22</v>
      </c>
      <c r="I22" s="1">
        <v>5.6159378148190896E-10</v>
      </c>
      <c r="J22" t="s">
        <v>23</v>
      </c>
      <c r="K22">
        <v>0.123141602340294</v>
      </c>
      <c r="L22" t="s">
        <v>24</v>
      </c>
      <c r="M22">
        <v>2.9888172674197602E-2</v>
      </c>
      <c r="N22" t="s">
        <v>23</v>
      </c>
      <c r="O22">
        <v>0.55587132246152704</v>
      </c>
      <c r="P22" t="s">
        <v>22</v>
      </c>
      <c r="Q22">
        <v>0.32411846776737002</v>
      </c>
      <c r="R22" t="s">
        <v>22</v>
      </c>
      <c r="S22">
        <v>2.2221526970785801E-2</v>
      </c>
      <c r="T22" t="s">
        <v>23</v>
      </c>
      <c r="U22">
        <v>0.116338357664453</v>
      </c>
      <c r="V22" t="s">
        <v>22</v>
      </c>
    </row>
    <row r="23" spans="1:22" x14ac:dyDescent="0.25">
      <c r="A23">
        <v>23</v>
      </c>
      <c r="B23" t="s">
        <v>46</v>
      </c>
      <c r="C23">
        <v>0.40507350622240201</v>
      </c>
      <c r="D23" t="s">
        <v>22</v>
      </c>
      <c r="E23">
        <v>0.92494634136200704</v>
      </c>
      <c r="F23" t="s">
        <v>22</v>
      </c>
      <c r="G23">
        <v>0.66364956698912603</v>
      </c>
      <c r="H23" t="s">
        <v>22</v>
      </c>
      <c r="I23">
        <v>0.67124229406584501</v>
      </c>
      <c r="J23" t="s">
        <v>22</v>
      </c>
      <c r="K23">
        <v>0.62292954376904996</v>
      </c>
      <c r="L23" t="s">
        <v>24</v>
      </c>
      <c r="M23">
        <v>0.14054653615603799</v>
      </c>
      <c r="N23" t="s">
        <v>22</v>
      </c>
      <c r="O23">
        <v>9.2413124175917502E-2</v>
      </c>
      <c r="P23" t="s">
        <v>22</v>
      </c>
      <c r="Q23">
        <v>0.25987557474696898</v>
      </c>
      <c r="R23" t="s">
        <v>22</v>
      </c>
      <c r="S23">
        <v>1.17057164665088E-3</v>
      </c>
      <c r="T23" t="s">
        <v>23</v>
      </c>
      <c r="U23">
        <v>1.1375652018139599E-2</v>
      </c>
      <c r="V23" t="s">
        <v>23</v>
      </c>
    </row>
    <row r="24" spans="1:22" x14ac:dyDescent="0.25">
      <c r="A24">
        <v>24</v>
      </c>
      <c r="B24" t="s">
        <v>47</v>
      </c>
      <c r="C24">
        <v>0.50251586536627801</v>
      </c>
      <c r="D24" t="s">
        <v>22</v>
      </c>
      <c r="E24">
        <v>0.73209015571085101</v>
      </c>
      <c r="F24" t="s">
        <v>22</v>
      </c>
      <c r="G24">
        <v>0.41362656202401998</v>
      </c>
      <c r="H24" t="s">
        <v>22</v>
      </c>
      <c r="I24">
        <v>3.1890474083965697E-2</v>
      </c>
      <c r="J24" t="s">
        <v>23</v>
      </c>
      <c r="K24">
        <v>0.75293872355569902</v>
      </c>
      <c r="L24" t="s">
        <v>24</v>
      </c>
      <c r="M24">
        <v>0.71462836058714296</v>
      </c>
      <c r="N24" t="s">
        <v>22</v>
      </c>
      <c r="O24">
        <v>0.48372852344462203</v>
      </c>
      <c r="P24" t="s">
        <v>22</v>
      </c>
      <c r="Q24">
        <v>0.33539574277081702</v>
      </c>
      <c r="R24" t="s">
        <v>22</v>
      </c>
      <c r="S24">
        <v>0.50794564462490999</v>
      </c>
      <c r="T24" t="s">
        <v>22</v>
      </c>
      <c r="U24">
        <v>1.0047887699857899E-2</v>
      </c>
      <c r="V24" t="s">
        <v>23</v>
      </c>
    </row>
    <row r="25" spans="1:22" x14ac:dyDescent="0.25">
      <c r="A25">
        <v>25</v>
      </c>
      <c r="B25" t="s">
        <v>48</v>
      </c>
      <c r="C25">
        <v>0.76297991558378297</v>
      </c>
      <c r="D25" t="s">
        <v>22</v>
      </c>
      <c r="E25">
        <v>0.86557299709021895</v>
      </c>
      <c r="F25" t="s">
        <v>22</v>
      </c>
      <c r="G25">
        <v>0.48441887243762</v>
      </c>
      <c r="H25" t="s">
        <v>22</v>
      </c>
      <c r="I25">
        <v>0.62154583846488098</v>
      </c>
      <c r="J25" t="s">
        <v>22</v>
      </c>
      <c r="K25">
        <v>0.97064047787222196</v>
      </c>
      <c r="L25" t="s">
        <v>24</v>
      </c>
      <c r="M25">
        <v>0.20982796041184101</v>
      </c>
      <c r="N25" t="s">
        <v>22</v>
      </c>
      <c r="O25">
        <v>1.42836752305544E-4</v>
      </c>
      <c r="P25" t="s">
        <v>23</v>
      </c>
      <c r="Q25">
        <v>0.25483361000312499</v>
      </c>
      <c r="R25" t="s">
        <v>22</v>
      </c>
      <c r="S25">
        <v>9.9035577638425295E-3</v>
      </c>
      <c r="T25" t="s">
        <v>23</v>
      </c>
      <c r="U25">
        <v>0.37736303286971601</v>
      </c>
      <c r="V25" t="s">
        <v>22</v>
      </c>
    </row>
    <row r="26" spans="1:22" x14ac:dyDescent="0.25">
      <c r="A26">
        <v>26</v>
      </c>
      <c r="B26" t="s">
        <v>49</v>
      </c>
      <c r="C26">
        <v>0.18817479697904099</v>
      </c>
      <c r="D26" t="s">
        <v>22</v>
      </c>
      <c r="E26">
        <v>0.73023207894292896</v>
      </c>
      <c r="F26" t="s">
        <v>22</v>
      </c>
      <c r="G26">
        <v>0.75058828054464799</v>
      </c>
      <c r="H26" t="s">
        <v>22</v>
      </c>
      <c r="I26" s="1">
        <v>2.02162965548788E-11</v>
      </c>
      <c r="J26" t="s">
        <v>23</v>
      </c>
      <c r="K26">
        <v>0.90721323749365801</v>
      </c>
      <c r="L26" t="s">
        <v>24</v>
      </c>
      <c r="M26">
        <v>4.2932630895018101E-2</v>
      </c>
      <c r="N26" t="s">
        <v>23</v>
      </c>
      <c r="O26">
        <v>0.13171378669530601</v>
      </c>
      <c r="P26" t="s">
        <v>22</v>
      </c>
      <c r="Q26">
        <v>0.94768188910692797</v>
      </c>
      <c r="R26" t="s">
        <v>22</v>
      </c>
      <c r="S26">
        <v>0.63632330144282001</v>
      </c>
      <c r="T26" t="s">
        <v>22</v>
      </c>
      <c r="U26">
        <v>0.45057158177600698</v>
      </c>
      <c r="V26" t="s">
        <v>22</v>
      </c>
    </row>
    <row r="27" spans="1:22" x14ac:dyDescent="0.25">
      <c r="A27">
        <v>27</v>
      </c>
      <c r="B27" t="s">
        <v>50</v>
      </c>
      <c r="C27">
        <v>0.84078337554686899</v>
      </c>
      <c r="D27" t="s">
        <v>22</v>
      </c>
      <c r="E27">
        <v>0.25974784641277598</v>
      </c>
      <c r="F27" t="s">
        <v>22</v>
      </c>
      <c r="G27">
        <v>0.87567466365583502</v>
      </c>
      <c r="H27" t="s">
        <v>22</v>
      </c>
      <c r="I27">
        <v>1.6751409697119701E-3</v>
      </c>
      <c r="J27" t="s">
        <v>23</v>
      </c>
      <c r="K27">
        <v>0.93286094605331804</v>
      </c>
      <c r="L27" t="s">
        <v>24</v>
      </c>
      <c r="M27">
        <v>8.5539035423608106E-2</v>
      </c>
      <c r="N27" t="s">
        <v>22</v>
      </c>
      <c r="O27">
        <v>0.15728121717618701</v>
      </c>
      <c r="P27" t="s">
        <v>22</v>
      </c>
      <c r="Q27">
        <v>0.94527033317628695</v>
      </c>
      <c r="R27" t="s">
        <v>22</v>
      </c>
      <c r="S27">
        <v>2.9760882455432298E-2</v>
      </c>
      <c r="T27" t="s">
        <v>23</v>
      </c>
      <c r="U27">
        <v>0.98410409280755495</v>
      </c>
      <c r="V27" t="s">
        <v>22</v>
      </c>
    </row>
    <row r="28" spans="1:22" x14ac:dyDescent="0.25">
      <c r="A28">
        <v>28</v>
      </c>
      <c r="B28" t="s">
        <v>51</v>
      </c>
      <c r="C28">
        <v>0.66965134752764199</v>
      </c>
      <c r="D28" t="s">
        <v>22</v>
      </c>
      <c r="E28">
        <v>0.104992156334948</v>
      </c>
      <c r="F28" t="s">
        <v>22</v>
      </c>
      <c r="G28">
        <v>0.61036397033199197</v>
      </c>
      <c r="H28" t="s">
        <v>22</v>
      </c>
      <c r="I28">
        <v>0.45516241418491199</v>
      </c>
      <c r="J28" t="s">
        <v>22</v>
      </c>
      <c r="K28">
        <v>9.7144643184664994E-2</v>
      </c>
      <c r="L28" t="s">
        <v>24</v>
      </c>
      <c r="M28">
        <v>0.75903080835207803</v>
      </c>
      <c r="N28" t="s">
        <v>22</v>
      </c>
      <c r="O28">
        <v>4.4815068906300302E-4</v>
      </c>
      <c r="P28" t="s">
        <v>23</v>
      </c>
      <c r="Q28">
        <v>0.80934553568228096</v>
      </c>
      <c r="R28" t="s">
        <v>22</v>
      </c>
      <c r="S28">
        <v>0.76530717197058495</v>
      </c>
      <c r="T28" t="s">
        <v>22</v>
      </c>
      <c r="U28">
        <v>0.76845371531597595</v>
      </c>
      <c r="V28" t="s">
        <v>22</v>
      </c>
    </row>
    <row r="29" spans="1:22" x14ac:dyDescent="0.25">
      <c r="A29">
        <v>29</v>
      </c>
      <c r="B29" t="s">
        <v>52</v>
      </c>
      <c r="C29">
        <v>0.66660292009202604</v>
      </c>
      <c r="D29" t="s">
        <v>22</v>
      </c>
      <c r="E29">
        <v>0.114921106184719</v>
      </c>
      <c r="F29" t="s">
        <v>22</v>
      </c>
      <c r="G29">
        <v>0.542147837454521</v>
      </c>
      <c r="H29" t="s">
        <v>22</v>
      </c>
      <c r="I29">
        <v>0.69207824619819602</v>
      </c>
      <c r="J29" t="s">
        <v>22</v>
      </c>
      <c r="K29">
        <v>0.14459621773966799</v>
      </c>
      <c r="L29" t="s">
        <v>24</v>
      </c>
      <c r="M29">
        <v>0.92609009959371902</v>
      </c>
      <c r="N29" t="s">
        <v>22</v>
      </c>
      <c r="O29">
        <v>3.2071439558912297E-4</v>
      </c>
      <c r="P29" t="s">
        <v>23</v>
      </c>
      <c r="Q29">
        <v>0.87346868208154804</v>
      </c>
      <c r="R29" t="s">
        <v>22</v>
      </c>
      <c r="S29">
        <v>0.231931836799984</v>
      </c>
      <c r="T29" t="s">
        <v>22</v>
      </c>
      <c r="U29">
        <v>0.794735362190648</v>
      </c>
      <c r="V29" t="s">
        <v>22</v>
      </c>
    </row>
    <row r="30" spans="1:22" x14ac:dyDescent="0.25">
      <c r="A30">
        <v>30</v>
      </c>
      <c r="B30" t="s">
        <v>53</v>
      </c>
      <c r="C30">
        <v>0.75268934493151296</v>
      </c>
      <c r="D30" t="s">
        <v>22</v>
      </c>
      <c r="E30">
        <v>0.69184910828420698</v>
      </c>
      <c r="F30" t="s">
        <v>22</v>
      </c>
      <c r="G30">
        <v>0.53248780400348095</v>
      </c>
      <c r="H30" t="s">
        <v>22</v>
      </c>
      <c r="I30">
        <v>0.59459295337787699</v>
      </c>
      <c r="J30" t="s">
        <v>22</v>
      </c>
      <c r="K30">
        <v>0.42397133056303998</v>
      </c>
      <c r="L30" t="s">
        <v>24</v>
      </c>
      <c r="M30">
        <v>0.18631217602004299</v>
      </c>
      <c r="N30" t="s">
        <v>22</v>
      </c>
      <c r="O30">
        <v>7.2112735912428999E-4</v>
      </c>
      <c r="P30" t="s">
        <v>23</v>
      </c>
      <c r="Q30">
        <v>0.227813021400155</v>
      </c>
      <c r="R30" t="s">
        <v>22</v>
      </c>
      <c r="S30">
        <v>0.35065296875256302</v>
      </c>
      <c r="T30" t="s">
        <v>22</v>
      </c>
      <c r="U30">
        <v>0.75327697439988095</v>
      </c>
      <c r="V30" t="s">
        <v>22</v>
      </c>
    </row>
    <row r="31" spans="1:22" x14ac:dyDescent="0.25">
      <c r="A31">
        <v>31</v>
      </c>
      <c r="B31" t="s">
        <v>54</v>
      </c>
      <c r="C31">
        <v>0.58484768278662003</v>
      </c>
      <c r="D31" t="s">
        <v>22</v>
      </c>
      <c r="E31">
        <v>0.54377558294238204</v>
      </c>
      <c r="F31" t="s">
        <v>22</v>
      </c>
      <c r="G31">
        <v>0.86322551409380599</v>
      </c>
      <c r="H31" t="s">
        <v>22</v>
      </c>
      <c r="I31">
        <v>0.62604432279911804</v>
      </c>
      <c r="J31" t="s">
        <v>22</v>
      </c>
      <c r="K31">
        <v>0.205267736733421</v>
      </c>
      <c r="L31" t="s">
        <v>24</v>
      </c>
      <c r="M31">
        <v>0.29582721714496402</v>
      </c>
      <c r="N31" t="s">
        <v>22</v>
      </c>
      <c r="O31">
        <v>0.69586730855230505</v>
      </c>
      <c r="P31" t="s">
        <v>22</v>
      </c>
      <c r="Q31">
        <v>0.48734954912095202</v>
      </c>
      <c r="R31" t="s">
        <v>22</v>
      </c>
      <c r="S31">
        <v>1.9641185564932999E-4</v>
      </c>
      <c r="T31" t="s">
        <v>23</v>
      </c>
      <c r="U31">
        <v>0.80899140897883604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granger_csn_issuesn__all_la (2)</vt:lpstr>
      <vt:lpstr>granger_csn_issuesn__all_lag2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2021-12-22T21:52:32Z</dcterms:created>
  <dcterms:modified xsi:type="dcterms:W3CDTF">2021-12-22T21:52:32Z</dcterms:modified>
</cp:coreProperties>
</file>