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grangernnn\lag2\"/>
    </mc:Choice>
  </mc:AlternateContent>
  <xr:revisionPtr revIDLastSave="0" documentId="13_ncr:40009_{48ECB709-B7D5-48CA-99B5-B1EFDD989718}" xr6:coauthVersionLast="47" xr6:coauthVersionMax="47" xr10:uidLastSave="{00000000-0000-0000-0000-000000000000}"/>
  <bookViews>
    <workbookView xWindow="-120" yWindow="-120" windowWidth="38640" windowHeight="15720"/>
  </bookViews>
  <sheets>
    <sheet name="granger_csn_issuesn__all_lag2_p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<sst xmlns="http://schemas.openxmlformats.org/spreadsheetml/2006/main" count="101" uniqueCount="63">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</sst>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0.90139264482836601</v>
      </c>
      <c r="C3">
        <v>0.59134492871740896</v>
      </c>
      <c r="D3">
        <v>0.48898569482440002</v>
      </c>
      <c r="E3" s="1">
        <v>5.6738102432216E-10</v>
      </c>
      <c r="F3">
        <v>0.82725589688962797</v>
      </c>
      <c r="G3">
        <v>4.5874155015459397E-2</v>
      </c>
      <c r="H3">
        <v>0.101848246421711</v>
      </c>
      <c r="I3">
        <v>0.81498235292563304</v>
      </c>
      <c r="J3">
        <v>0.90389511659773103</v>
      </c>
      <c r="K3">
        <v>1.4736905233804399E-2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>*</v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>*</v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>*</v>
      </c>
      <c r="AF3" t="str">
        <f>IF(AND(K3&lt;=0.1,K3&gt;0.05),CHAR(176),"")</f>
        <v/>
      </c>
      <c r="AH3" t="str">
        <f>_xlfn.CONCAT(M3,O3,Q3,S3,U3,W3,Y3,AA3,AC3,AE3)</f>
        <v>***</v>
      </c>
      <c r="AI3" t="str">
        <f>SUBSTITUTE(AH3,"*",CHAR(149))</f>
        <v>•••</v>
      </c>
      <c r="AJ3" t="str">
        <f>_xlfn.CONCAT(N3,P3,R3,T3,V3,X3,Z3,AB3,AD3,AF3)</f>
        <v/>
      </c>
      <c r="AK3" t="str">
        <f>_xlfn.CONCAT(AI3,AJ3)</f>
        <v>•••</v>
      </c>
    </row>
    <row r="4" spans="1:37" x14ac:dyDescent="0.25">
      <c r="A4" t="s">
        <v>12</v>
      </c>
      <c r="B4">
        <v>0.95312736272339305</v>
      </c>
      <c r="C4">
        <v>0.50605558452699995</v>
      </c>
      <c r="D4">
        <v>0.90631293714139605</v>
      </c>
      <c r="E4" s="1">
        <v>1.5690985268838999E-6</v>
      </c>
      <c r="F4">
        <v>0.82395626074336703</v>
      </c>
      <c r="G4">
        <v>0.24803617759692201</v>
      </c>
      <c r="H4">
        <v>0.51421699481623295</v>
      </c>
      <c r="I4">
        <v>0.95013747457755804</v>
      </c>
      <c r="J4">
        <v>0.82502389755071204</v>
      </c>
      <c r="K4">
        <v>0.30866408148376201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>*</v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/>
      </c>
      <c r="Y4" t="str">
        <f t="shared" ref="Y4:Y32" si="12">IF(H4&lt;=0.05,"*","")</f>
        <v/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>*</v>
      </c>
      <c r="AI4" t="str">
        <f t="shared" ref="AI4:AI32" si="21">SUBSTITUTE(AH4,"*",CHAR(149))</f>
        <v>•</v>
      </c>
      <c r="AJ4" t="str">
        <f t="shared" ref="AJ4:AJ32" si="22">_xlfn.CONCAT(N4,P4,R4,T4,V4,X4,Z4,AB4,AD4,AF4)</f>
        <v/>
      </c>
      <c r="AK4" t="str">
        <f t="shared" ref="AK4:AK32" si="23">_xlfn.CONCAT(AI4,AJ4)</f>
        <v>•</v>
      </c>
    </row>
    <row r="5" spans="1:37" x14ac:dyDescent="0.25">
      <c r="A5" t="s">
        <v>13</v>
      </c>
      <c r="B5">
        <v>0.650355004731482</v>
      </c>
      <c r="C5">
        <v>0.59050165512692199</v>
      </c>
      <c r="D5">
        <v>0.77940391418489896</v>
      </c>
      <c r="E5" s="1">
        <v>1.3388246153944001E-7</v>
      </c>
      <c r="F5">
        <v>0.84347170113228498</v>
      </c>
      <c r="G5">
        <v>4.3922997884230297E-3</v>
      </c>
      <c r="H5">
        <v>0.298748465406658</v>
      </c>
      <c r="I5">
        <v>0.78863639988023604</v>
      </c>
      <c r="J5">
        <v>0.24047160454215599</v>
      </c>
      <c r="K5">
        <v>3.9153264679320801E-4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>*</v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>*</v>
      </c>
      <c r="AF5" t="str">
        <f t="shared" si="19"/>
        <v/>
      </c>
      <c r="AH5" t="str">
        <f t="shared" si="20"/>
        <v>***</v>
      </c>
      <c r="AI5" t="str">
        <f t="shared" si="21"/>
        <v>•••</v>
      </c>
      <c r="AJ5" t="str">
        <f t="shared" si="22"/>
        <v/>
      </c>
      <c r="AK5" t="str">
        <f t="shared" si="23"/>
        <v>•••</v>
      </c>
    </row>
    <row r="6" spans="1:37" x14ac:dyDescent="0.25">
      <c r="A6" t="s">
        <v>14</v>
      </c>
      <c r="B6">
        <v>6.2555862086367806E-2</v>
      </c>
      <c r="C6">
        <v>0.33897267304934298</v>
      </c>
      <c r="D6">
        <v>0.63701120378223197</v>
      </c>
      <c r="E6" s="1">
        <v>3.2457828895483702E-12</v>
      </c>
      <c r="F6">
        <v>0.67090806071364695</v>
      </c>
      <c r="G6">
        <v>0.137116624530805</v>
      </c>
      <c r="H6">
        <v>0.88779221733577995</v>
      </c>
      <c r="I6">
        <v>0.49430358363521798</v>
      </c>
      <c r="J6">
        <v>0.36265525476055299</v>
      </c>
      <c r="K6">
        <v>0.17061856562664501</v>
      </c>
      <c r="M6" t="str">
        <f t="shared" si="0"/>
        <v/>
      </c>
      <c r="N6" t="str">
        <f t="shared" si="1"/>
        <v>°</v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>*</v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/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</v>
      </c>
      <c r="AI6" t="str">
        <f t="shared" si="21"/>
        <v>•</v>
      </c>
      <c r="AJ6" t="str">
        <f t="shared" si="22"/>
        <v>°</v>
      </c>
      <c r="AK6" t="str">
        <f t="shared" si="23"/>
        <v>•°</v>
      </c>
    </row>
    <row r="7" spans="1:37" x14ac:dyDescent="0.25">
      <c r="A7" t="s">
        <v>15</v>
      </c>
      <c r="B7">
        <v>0.93206589194416201</v>
      </c>
      <c r="C7">
        <v>6.0104007815498198E-2</v>
      </c>
      <c r="D7">
        <v>0.64477626855887404</v>
      </c>
      <c r="E7">
        <v>0.145380259663413</v>
      </c>
      <c r="F7">
        <v>0.545563775746019</v>
      </c>
      <c r="G7">
        <v>1</v>
      </c>
      <c r="H7">
        <v>2.29068723372262E-2</v>
      </c>
      <c r="I7">
        <v>0.30380142529288501</v>
      </c>
      <c r="J7">
        <v>8.6355076749867296E-2</v>
      </c>
      <c r="K7">
        <v>8.0817378052490202E-2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>°</v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>*</v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>°</v>
      </c>
      <c r="AE7" t="str">
        <f t="shared" si="18"/>
        <v/>
      </c>
      <c r="AF7" t="str">
        <f t="shared" si="19"/>
        <v>°</v>
      </c>
      <c r="AH7" t="str">
        <f t="shared" si="20"/>
        <v>*</v>
      </c>
      <c r="AI7" t="str">
        <f t="shared" si="21"/>
        <v>•</v>
      </c>
      <c r="AJ7" t="str">
        <f t="shared" si="22"/>
        <v>°°°</v>
      </c>
      <c r="AK7" t="str">
        <f t="shared" si="23"/>
        <v>•°°°</v>
      </c>
    </row>
    <row r="8" spans="1:37" x14ac:dyDescent="0.25">
      <c r="A8" t="s">
        <v>16</v>
      </c>
      <c r="B8">
        <v>0.47366569084935101</v>
      </c>
      <c r="C8">
        <v>0.63785761251199602</v>
      </c>
      <c r="D8">
        <v>0.92559094471019299</v>
      </c>
      <c r="E8">
        <v>0.416045270641411</v>
      </c>
      <c r="F8">
        <v>0.65525431069791995</v>
      </c>
      <c r="G8">
        <v>0.82324480875523298</v>
      </c>
      <c r="H8">
        <v>0.98188169882403797</v>
      </c>
      <c r="I8">
        <v>0.198649642663488</v>
      </c>
      <c r="J8">
        <v>0.65296412367363399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/>
      </c>
      <c r="AK8" t="str">
        <f t="shared" si="23"/>
        <v/>
      </c>
    </row>
    <row r="9" spans="1:37" x14ac:dyDescent="0.25">
      <c r="A9" t="s">
        <v>17</v>
      </c>
      <c r="B9">
        <v>0.57663655398648095</v>
      </c>
      <c r="C9">
        <v>6.0667640701870897E-2</v>
      </c>
      <c r="D9">
        <v>1</v>
      </c>
      <c r="E9">
        <v>1.3042648323028601E-2</v>
      </c>
      <c r="F9">
        <v>0.78532057022370205</v>
      </c>
      <c r="G9">
        <v>0.53953852003043201</v>
      </c>
      <c r="H9">
        <v>0.54873752866352499</v>
      </c>
      <c r="I9">
        <v>0.24466924013719099</v>
      </c>
      <c r="J9">
        <v>0.62343359693227596</v>
      </c>
      <c r="K9">
        <v>4.4607350638822899E-4</v>
      </c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>°</v>
      </c>
      <c r="Q9" t="str">
        <f t="shared" si="4"/>
        <v/>
      </c>
      <c r="R9" t="str">
        <f t="shared" si="5"/>
        <v/>
      </c>
      <c r="S9" t="str">
        <f t="shared" si="6"/>
        <v>*</v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>*</v>
      </c>
      <c r="AF9" t="str">
        <f t="shared" si="19"/>
        <v/>
      </c>
      <c r="AH9" t="str">
        <f t="shared" si="20"/>
        <v>**</v>
      </c>
      <c r="AI9" t="str">
        <f t="shared" si="21"/>
        <v>••</v>
      </c>
      <c r="AJ9" t="str">
        <f t="shared" si="22"/>
        <v>°</v>
      </c>
      <c r="AK9" t="str">
        <f t="shared" si="23"/>
        <v>••°</v>
      </c>
    </row>
    <row r="10" spans="1:37" x14ac:dyDescent="0.25">
      <c r="A10" t="s">
        <v>18</v>
      </c>
      <c r="B10">
        <v>0.83391081740119</v>
      </c>
      <c r="C10">
        <v>0.71046469101063203</v>
      </c>
      <c r="D10">
        <v>0.91880782653354498</v>
      </c>
      <c r="E10">
        <v>0.29621921222817499</v>
      </c>
      <c r="F10">
        <v>0.37920228679944601</v>
      </c>
      <c r="G10">
        <v>4.4059617667897497E-2</v>
      </c>
      <c r="H10">
        <v>0.97559969777482503</v>
      </c>
      <c r="I10">
        <v>0.50315907944410998</v>
      </c>
      <c r="J10">
        <v>0.68293277173526501</v>
      </c>
      <c r="K10">
        <v>1.64859308506165E-2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>*</v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>*</v>
      </c>
      <c r="AF10" t="str">
        <f t="shared" si="19"/>
        <v/>
      </c>
      <c r="AH10" t="str">
        <f t="shared" si="20"/>
        <v>**</v>
      </c>
      <c r="AI10" t="str">
        <f t="shared" si="21"/>
        <v>••</v>
      </c>
      <c r="AJ10" t="str">
        <f t="shared" si="22"/>
        <v/>
      </c>
      <c r="AK10" t="str">
        <f t="shared" si="23"/>
        <v>••</v>
      </c>
    </row>
    <row r="11" spans="1:37" x14ac:dyDescent="0.25">
      <c r="A11" t="s">
        <v>19</v>
      </c>
      <c r="B11">
        <v>0.15353245808906399</v>
      </c>
      <c r="C11">
        <v>0.580727980625665</v>
      </c>
      <c r="D11">
        <v>0.76199544318880796</v>
      </c>
      <c r="E11">
        <v>8.2073982014576594E-2</v>
      </c>
      <c r="F11">
        <v>0.83160065148309703</v>
      </c>
      <c r="G11">
        <v>0.30986686665575502</v>
      </c>
      <c r="H11">
        <v>0.70076076430749701</v>
      </c>
      <c r="I11">
        <v>0.71392618976764999</v>
      </c>
      <c r="J11">
        <v>0.301753073655946</v>
      </c>
      <c r="K11">
        <v>4.8210136902672999E-4</v>
      </c>
      <c r="M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>°</v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>*</v>
      </c>
      <c r="AF11" t="str">
        <f t="shared" si="19"/>
        <v/>
      </c>
      <c r="AH11" t="str">
        <f t="shared" si="20"/>
        <v>*</v>
      </c>
      <c r="AI11" t="str">
        <f t="shared" si="21"/>
        <v>•</v>
      </c>
      <c r="AJ11" t="str">
        <f t="shared" si="22"/>
        <v>°</v>
      </c>
      <c r="AK11" t="str">
        <f t="shared" si="23"/>
        <v>•°</v>
      </c>
    </row>
    <row r="12" spans="1:37" x14ac:dyDescent="0.25">
      <c r="A12" t="s">
        <v>20</v>
      </c>
      <c r="B12">
        <v>8.59438490727574E-2</v>
      </c>
      <c r="C12">
        <v>0.426033255434703</v>
      </c>
      <c r="D12">
        <v>0.59556705139593102</v>
      </c>
      <c r="E12" s="1">
        <v>1.55461092994122E-12</v>
      </c>
      <c r="F12">
        <v>0.81146818147338595</v>
      </c>
      <c r="G12">
        <v>0.583491067536137</v>
      </c>
      <c r="H12">
        <v>0.21680818900110299</v>
      </c>
      <c r="I12">
        <v>0.67245890753501203</v>
      </c>
      <c r="J12">
        <v>9.1679008231386805E-2</v>
      </c>
      <c r="K12">
        <v>4.3940644998290996E-3</v>
      </c>
      <c r="M12" t="str">
        <f t="shared" si="0"/>
        <v/>
      </c>
      <c r="N12" t="str">
        <f t="shared" si="1"/>
        <v>°</v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>*</v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>°</v>
      </c>
      <c r="AE12" t="str">
        <f t="shared" si="18"/>
        <v>*</v>
      </c>
      <c r="AF12" t="str">
        <f t="shared" si="19"/>
        <v/>
      </c>
      <c r="AH12" t="str">
        <f t="shared" si="20"/>
        <v>**</v>
      </c>
      <c r="AI12" t="str">
        <f t="shared" si="21"/>
        <v>••</v>
      </c>
      <c r="AJ12" t="str">
        <f t="shared" si="22"/>
        <v>°°</v>
      </c>
      <c r="AK12" t="str">
        <f t="shared" si="23"/>
        <v>••°°</v>
      </c>
    </row>
    <row r="13" spans="1:37" x14ac:dyDescent="0.25">
      <c r="A13" t="s">
        <v>21</v>
      </c>
      <c r="B13">
        <v>0.21161330050184801</v>
      </c>
      <c r="C13" s="1">
        <v>7.0543213676385605E-5</v>
      </c>
      <c r="D13">
        <v>0.85948131453419596</v>
      </c>
      <c r="E13">
        <v>0.70450690221033696</v>
      </c>
      <c r="F13">
        <v>0.210563399812986</v>
      </c>
      <c r="G13">
        <v>0.23048408305784801</v>
      </c>
      <c r="H13">
        <v>0.16636667480259601</v>
      </c>
      <c r="I13">
        <v>1</v>
      </c>
      <c r="J13">
        <v>0.231997030500743</v>
      </c>
      <c r="K13">
        <v>1.49343305904917E-2</v>
      </c>
      <c r="M13" t="str">
        <f t="shared" si="0"/>
        <v/>
      </c>
      <c r="N13" t="str">
        <f t="shared" si="1"/>
        <v/>
      </c>
      <c r="O13" t="str">
        <f t="shared" si="2"/>
        <v>*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/>
      </c>
      <c r="W13" t="str">
        <f t="shared" si="10"/>
        <v/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>*</v>
      </c>
      <c r="AF13" t="str">
        <f t="shared" si="19"/>
        <v/>
      </c>
      <c r="AH13" t="str">
        <f t="shared" si="20"/>
        <v>**</v>
      </c>
      <c r="AI13" t="str">
        <f t="shared" si="21"/>
        <v>••</v>
      </c>
      <c r="AJ13" t="str">
        <f t="shared" si="22"/>
        <v/>
      </c>
      <c r="AK13" t="str">
        <f t="shared" si="23"/>
        <v>••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0.28842739551497398</v>
      </c>
      <c r="G14">
        <v>1</v>
      </c>
      <c r="H14">
        <v>1</v>
      </c>
      <c r="I14">
        <v>1</v>
      </c>
      <c r="J14">
        <v>0.63681570256373798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7.2199491288737899E-3</v>
      </c>
      <c r="C15">
        <v>0.30803460736864702</v>
      </c>
      <c r="D15">
        <v>0.83402857716391399</v>
      </c>
      <c r="E15">
        <v>0.72666652243762098</v>
      </c>
      <c r="F15">
        <v>0.53104041823266801</v>
      </c>
      <c r="G15">
        <v>0.79866605007790703</v>
      </c>
      <c r="H15">
        <v>0.22394932051572899</v>
      </c>
      <c r="I15">
        <v>0.97456005098721699</v>
      </c>
      <c r="J15">
        <v>0.135384271016814</v>
      </c>
      <c r="K15">
        <v>1.7691235428689599E-3</v>
      </c>
      <c r="M15" t="str">
        <f t="shared" si="0"/>
        <v>*</v>
      </c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/>
      </c>
      <c r="AD15" t="str">
        <f t="shared" si="17"/>
        <v/>
      </c>
      <c r="AE15" t="str">
        <f t="shared" si="18"/>
        <v>*</v>
      </c>
      <c r="AF15" t="str">
        <f t="shared" si="19"/>
        <v/>
      </c>
      <c r="AH15" t="str">
        <f t="shared" si="20"/>
        <v>**</v>
      </c>
      <c r="AI15" t="str">
        <f t="shared" si="21"/>
        <v>••</v>
      </c>
      <c r="AJ15" t="str">
        <f t="shared" si="22"/>
        <v/>
      </c>
      <c r="AK15" t="str">
        <f t="shared" si="23"/>
        <v>••</v>
      </c>
    </row>
    <row r="16" spans="1:37" x14ac:dyDescent="0.25">
      <c r="A16" t="s">
        <v>24</v>
      </c>
      <c r="B16">
        <v>2.57969091236599E-3</v>
      </c>
      <c r="C16">
        <v>0.15776260774307799</v>
      </c>
      <c r="D16">
        <v>0.57390898012118297</v>
      </c>
      <c r="E16">
        <v>0.21051234153741399</v>
      </c>
      <c r="F16">
        <v>0.72233258938484701</v>
      </c>
      <c r="G16">
        <v>0.59850469256590599</v>
      </c>
      <c r="H16">
        <v>0.12306775801393199</v>
      </c>
      <c r="I16">
        <v>0.151138456534997</v>
      </c>
      <c r="J16">
        <v>0.55979377736940195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/>
      </c>
      <c r="AK16" t="str">
        <f t="shared" si="23"/>
        <v>•</v>
      </c>
    </row>
    <row r="17" spans="1:37" x14ac:dyDescent="0.25">
      <c r="A17" t="s">
        <v>25</v>
      </c>
      <c r="B17">
        <v>0.71020749799570204</v>
      </c>
      <c r="C17">
        <v>1</v>
      </c>
      <c r="D17">
        <v>0.54873162295417299</v>
      </c>
      <c r="E17">
        <v>1</v>
      </c>
      <c r="F17">
        <v>0.159352663670041</v>
      </c>
      <c r="G17">
        <v>0.56956538076104701</v>
      </c>
      <c r="H17">
        <v>0.90735584789996504</v>
      </c>
      <c r="I17">
        <v>0.32314998507758802</v>
      </c>
      <c r="J17">
        <v>2.8752414697529099E-3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>*</v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>*</v>
      </c>
      <c r="AI17" t="str">
        <f t="shared" si="21"/>
        <v>•</v>
      </c>
      <c r="AJ17" t="str">
        <f t="shared" si="22"/>
        <v/>
      </c>
      <c r="AK17" t="str">
        <f t="shared" si="23"/>
        <v>•</v>
      </c>
    </row>
    <row r="18" spans="1:37" x14ac:dyDescent="0.25">
      <c r="A18" t="s">
        <v>26</v>
      </c>
      <c r="B18">
        <v>0.91037498652107496</v>
      </c>
      <c r="C18">
        <v>0.73616471437578501</v>
      </c>
      <c r="D18">
        <v>0.87699257181274803</v>
      </c>
      <c r="E18">
        <v>0.168914298565983</v>
      </c>
      <c r="F18">
        <v>0.61427695030493401</v>
      </c>
      <c r="G18">
        <v>0.49594327288025603</v>
      </c>
      <c r="H18">
        <v>0.28287190542178497</v>
      </c>
      <c r="I18">
        <v>0.97803495444990796</v>
      </c>
      <c r="J18">
        <v>4.8457040649196002E-2</v>
      </c>
      <c r="K18" s="1">
        <v>3.0994343006515899E-5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/>
      </c>
      <c r="X18" t="str">
        <f t="shared" si="11"/>
        <v/>
      </c>
      <c r="Y18" t="str">
        <f t="shared" si="12"/>
        <v/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>*</v>
      </c>
      <c r="AD18" t="str">
        <f t="shared" si="17"/>
        <v/>
      </c>
      <c r="AE18" t="str">
        <f t="shared" si="18"/>
        <v>*</v>
      </c>
      <c r="AF18" t="str">
        <f t="shared" si="19"/>
        <v/>
      </c>
      <c r="AH18" t="str">
        <f t="shared" si="20"/>
        <v>**</v>
      </c>
      <c r="AI18" t="str">
        <f t="shared" si="21"/>
        <v>••</v>
      </c>
      <c r="AJ18" t="str">
        <f t="shared" si="22"/>
        <v/>
      </c>
      <c r="AK18" t="str">
        <f t="shared" si="23"/>
        <v>••</v>
      </c>
    </row>
    <row r="19" spans="1:37" x14ac:dyDescent="0.25">
      <c r="A19" t="s">
        <v>27</v>
      </c>
      <c r="B19">
        <v>0.901054759230278</v>
      </c>
      <c r="C19">
        <v>1</v>
      </c>
      <c r="D19">
        <v>0.73723545432543802</v>
      </c>
      <c r="E19">
        <v>0.94553933247123401</v>
      </c>
      <c r="F19">
        <v>0.58274624490475302</v>
      </c>
      <c r="G19">
        <v>0.44288112494019999</v>
      </c>
      <c r="H19">
        <v>0.62398758076184302</v>
      </c>
      <c r="I19">
        <v>0.30380142529288501</v>
      </c>
      <c r="J19">
        <v>0.42361411655907599</v>
      </c>
      <c r="K19">
        <v>0.96979095631234702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/>
      </c>
      <c r="AK19" t="str">
        <f t="shared" si="23"/>
        <v/>
      </c>
    </row>
    <row r="20" spans="1:37" x14ac:dyDescent="0.25">
      <c r="A20" t="s">
        <v>28</v>
      </c>
      <c r="B20">
        <v>0.54670310185327098</v>
      </c>
      <c r="C20">
        <v>0.24601118752908699</v>
      </c>
      <c r="D20">
        <v>0.83911787641154501</v>
      </c>
      <c r="E20" s="1">
        <v>2.5792211268487701E-10</v>
      </c>
      <c r="F20">
        <v>0.97271895026820598</v>
      </c>
      <c r="G20">
        <v>2.1721656853346101E-2</v>
      </c>
      <c r="H20">
        <v>2.5727245443582802E-2</v>
      </c>
      <c r="I20">
        <v>0.244778519675661</v>
      </c>
      <c r="J20">
        <v>0.54314148107035698</v>
      </c>
      <c r="K20">
        <v>1.66690117934775E-4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>*</v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>*</v>
      </c>
      <c r="X20" t="str">
        <f t="shared" si="11"/>
        <v/>
      </c>
      <c r="Y20" t="str">
        <f t="shared" si="12"/>
        <v>*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>*</v>
      </c>
      <c r="AF20" t="str">
        <f t="shared" si="19"/>
        <v/>
      </c>
      <c r="AH20" t="str">
        <f t="shared" si="20"/>
        <v>****</v>
      </c>
      <c r="AI20" t="str">
        <f t="shared" si="21"/>
        <v>••••</v>
      </c>
      <c r="AJ20" t="str">
        <f t="shared" si="22"/>
        <v/>
      </c>
      <c r="AK20" t="str">
        <f t="shared" si="23"/>
        <v>••••</v>
      </c>
    </row>
    <row r="21" spans="1:37" x14ac:dyDescent="0.25">
      <c r="A21" t="s">
        <v>29</v>
      </c>
      <c r="B21">
        <v>0.80939578113918997</v>
      </c>
      <c r="C21">
        <v>0.74716988767048698</v>
      </c>
      <c r="D21">
        <v>0.60401119210013599</v>
      </c>
      <c r="E21">
        <v>0.92673323206008695</v>
      </c>
      <c r="F21">
        <v>0.83666508916718596</v>
      </c>
      <c r="G21">
        <v>0.42088891131110301</v>
      </c>
      <c r="H21">
        <v>0.33984632165356898</v>
      </c>
      <c r="I21">
        <v>0.27317102729924297</v>
      </c>
      <c r="J21">
        <v>3.1203401224645599E-3</v>
      </c>
      <c r="K21">
        <v>0.47336472848975197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>*</v>
      </c>
      <c r="AD21" t="str">
        <f t="shared" si="17"/>
        <v/>
      </c>
      <c r="AE21" t="str">
        <f t="shared" si="18"/>
        <v/>
      </c>
      <c r="AF21" t="str">
        <f t="shared" si="19"/>
        <v/>
      </c>
      <c r="AH21" t="str">
        <f t="shared" si="20"/>
        <v>*</v>
      </c>
      <c r="AI21" t="str">
        <f t="shared" si="21"/>
        <v>•</v>
      </c>
      <c r="AJ21" t="str">
        <f t="shared" si="22"/>
        <v/>
      </c>
      <c r="AK21" t="str">
        <f t="shared" si="23"/>
        <v>•</v>
      </c>
    </row>
    <row r="22" spans="1:37" x14ac:dyDescent="0.25">
      <c r="A22" t="s">
        <v>30</v>
      </c>
      <c r="B22">
        <v>0.97039521311298105</v>
      </c>
      <c r="C22">
        <v>0.63502274603129605</v>
      </c>
      <c r="D22">
        <v>0.59830035779134905</v>
      </c>
      <c r="E22">
        <v>0.72958653882968105</v>
      </c>
      <c r="F22">
        <v>0.65410867698377695</v>
      </c>
      <c r="G22">
        <v>0.42028971256692099</v>
      </c>
      <c r="H22">
        <v>6.2264958879652402E-2</v>
      </c>
      <c r="I22">
        <v>0.29010339772177701</v>
      </c>
      <c r="J22">
        <v>3.4955811147464599E-3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>°</v>
      </c>
      <c r="AA22" t="str">
        <f t="shared" si="14"/>
        <v/>
      </c>
      <c r="AB22" t="str">
        <f t="shared" si="15"/>
        <v/>
      </c>
      <c r="AC22" t="str">
        <f t="shared" si="16"/>
        <v>*</v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</v>
      </c>
      <c r="AI22" t="str">
        <f t="shared" si="21"/>
        <v>•</v>
      </c>
      <c r="AJ22" t="str">
        <f t="shared" si="22"/>
        <v>°</v>
      </c>
      <c r="AK22" t="str">
        <f t="shared" si="23"/>
        <v>•°</v>
      </c>
    </row>
    <row r="23" spans="1:37" x14ac:dyDescent="0.25">
      <c r="A23" t="s">
        <v>31</v>
      </c>
      <c r="B23">
        <v>0.68960258289982901</v>
      </c>
      <c r="C23">
        <v>0.73737117741724201</v>
      </c>
      <c r="D23">
        <v>0.89041845629868699</v>
      </c>
      <c r="E23" s="1">
        <v>5.6159378148190896E-10</v>
      </c>
      <c r="F23">
        <v>0.123141602340294</v>
      </c>
      <c r="G23">
        <v>2.9888172674197602E-2</v>
      </c>
      <c r="H23">
        <v>0.55587132246152704</v>
      </c>
      <c r="I23">
        <v>0.32411846776737002</v>
      </c>
      <c r="J23">
        <v>2.2221526970785801E-2</v>
      </c>
      <c r="K23">
        <v>0.116338357664453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>*</v>
      </c>
      <c r="T23" t="str">
        <f t="shared" si="7"/>
        <v/>
      </c>
      <c r="U23" t="str">
        <f t="shared" si="8"/>
        <v/>
      </c>
      <c r="V23" t="str">
        <f t="shared" si="9"/>
        <v/>
      </c>
      <c r="W23" t="str">
        <f t="shared" si="10"/>
        <v>*</v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>*</v>
      </c>
      <c r="AD23" t="str">
        <f t="shared" si="17"/>
        <v/>
      </c>
      <c r="AE23" t="str">
        <f t="shared" si="18"/>
        <v/>
      </c>
      <c r="AF23" t="str">
        <f t="shared" si="19"/>
        <v/>
      </c>
      <c r="AH23" t="str">
        <f t="shared" si="20"/>
        <v>***</v>
      </c>
      <c r="AI23" t="str">
        <f t="shared" si="21"/>
        <v>•••</v>
      </c>
      <c r="AJ23" t="str">
        <f t="shared" si="22"/>
        <v/>
      </c>
      <c r="AK23" t="str">
        <f t="shared" si="23"/>
        <v>•••</v>
      </c>
    </row>
    <row r="24" spans="1:37" x14ac:dyDescent="0.25">
      <c r="A24" t="s">
        <v>32</v>
      </c>
      <c r="B24">
        <v>0.40507350622240201</v>
      </c>
      <c r="C24">
        <v>0.92494634136200704</v>
      </c>
      <c r="D24">
        <v>0.66364956698912603</v>
      </c>
      <c r="E24">
        <v>0.67124229406584501</v>
      </c>
      <c r="F24">
        <v>0.62292954376904996</v>
      </c>
      <c r="G24">
        <v>0.14054653615603799</v>
      </c>
      <c r="H24">
        <v>9.2413124175917502E-2</v>
      </c>
      <c r="I24">
        <v>0.25987557474696898</v>
      </c>
      <c r="J24">
        <v>1.17057164665088E-3</v>
      </c>
      <c r="K24">
        <v>1.1375652018139599E-2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/>
      </c>
      <c r="Z24" t="str">
        <f t="shared" si="13"/>
        <v>°</v>
      </c>
      <c r="AA24" t="str">
        <f t="shared" si="14"/>
        <v/>
      </c>
      <c r="AB24" t="str">
        <f t="shared" si="15"/>
        <v/>
      </c>
      <c r="AC24" t="str">
        <f t="shared" si="16"/>
        <v>*</v>
      </c>
      <c r="AD24" t="str">
        <f t="shared" si="17"/>
        <v/>
      </c>
      <c r="AE24" t="str">
        <f t="shared" si="18"/>
        <v>*</v>
      </c>
      <c r="AF24" t="str">
        <f t="shared" si="19"/>
        <v/>
      </c>
      <c r="AH24" t="str">
        <f t="shared" si="20"/>
        <v>**</v>
      </c>
      <c r="AI24" t="str">
        <f t="shared" si="21"/>
        <v>••</v>
      </c>
      <c r="AJ24" t="str">
        <f t="shared" si="22"/>
        <v>°</v>
      </c>
      <c r="AK24" t="str">
        <f t="shared" si="23"/>
        <v>••°</v>
      </c>
    </row>
    <row r="25" spans="1:37" x14ac:dyDescent="0.25">
      <c r="A25" t="s">
        <v>33</v>
      </c>
      <c r="B25">
        <v>0.50251586536627801</v>
      </c>
      <c r="C25">
        <v>0.73209015571085101</v>
      </c>
      <c r="D25">
        <v>0.41362656202401998</v>
      </c>
      <c r="E25">
        <v>3.1890474083965697E-2</v>
      </c>
      <c r="F25">
        <v>0.75293872355569902</v>
      </c>
      <c r="G25">
        <v>0.71462836058714296</v>
      </c>
      <c r="H25">
        <v>0.48372852344462203</v>
      </c>
      <c r="I25">
        <v>0.33539574277081702</v>
      </c>
      <c r="J25">
        <v>0.50794564462490999</v>
      </c>
      <c r="K25">
        <v>1.0047887699857899E-2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>*</v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>*</v>
      </c>
      <c r="AF25" t="str">
        <f t="shared" si="19"/>
        <v/>
      </c>
      <c r="AH25" t="str">
        <f t="shared" si="20"/>
        <v>**</v>
      </c>
      <c r="AI25" t="str">
        <f t="shared" si="21"/>
        <v>••</v>
      </c>
      <c r="AJ25" t="str">
        <f t="shared" si="22"/>
        <v/>
      </c>
      <c r="AK25" t="str">
        <f t="shared" si="23"/>
        <v>••</v>
      </c>
    </row>
    <row r="26" spans="1:37" x14ac:dyDescent="0.25">
      <c r="A26" t="s">
        <v>34</v>
      </c>
      <c r="B26">
        <v>0.76297991558378297</v>
      </c>
      <c r="C26">
        <v>0.86557299709021895</v>
      </c>
      <c r="D26">
        <v>0.48441887243762</v>
      </c>
      <c r="E26">
        <v>0.62154583846488098</v>
      </c>
      <c r="F26">
        <v>0.97064047787222196</v>
      </c>
      <c r="G26">
        <v>0.20982796041184101</v>
      </c>
      <c r="H26">
        <v>1.42836752305544E-4</v>
      </c>
      <c r="I26">
        <v>0.25483361000312499</v>
      </c>
      <c r="J26">
        <v>9.9035577638425295E-3</v>
      </c>
      <c r="K26">
        <v>0.37736303286971601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/>
      </c>
      <c r="Y26" t="str">
        <f t="shared" si="12"/>
        <v>*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>*</v>
      </c>
      <c r="AD26" t="str">
        <f t="shared" si="17"/>
        <v/>
      </c>
      <c r="AE26" t="str">
        <f t="shared" si="18"/>
        <v/>
      </c>
      <c r="AF26" t="str">
        <f t="shared" si="19"/>
        <v/>
      </c>
      <c r="AH26" t="str">
        <f t="shared" si="20"/>
        <v>**</v>
      </c>
      <c r="AI26" t="str">
        <f t="shared" si="21"/>
        <v>••</v>
      </c>
      <c r="AJ26" t="str">
        <f t="shared" si="22"/>
        <v/>
      </c>
      <c r="AK26" t="str">
        <f t="shared" si="23"/>
        <v>••</v>
      </c>
    </row>
    <row r="27" spans="1:37" x14ac:dyDescent="0.25">
      <c r="A27" t="s">
        <v>35</v>
      </c>
      <c r="B27">
        <v>0.18817479697904099</v>
      </c>
      <c r="C27">
        <v>0.73023207894292896</v>
      </c>
      <c r="D27">
        <v>0.75058828054464799</v>
      </c>
      <c r="E27" s="1">
        <v>2.02162965548788E-11</v>
      </c>
      <c r="F27">
        <v>0.90721323749365801</v>
      </c>
      <c r="G27">
        <v>4.2932630895018101E-2</v>
      </c>
      <c r="H27">
        <v>0.13171378669530601</v>
      </c>
      <c r="I27">
        <v>0.94768188910692797</v>
      </c>
      <c r="J27">
        <v>0.63632330144282001</v>
      </c>
      <c r="K27">
        <v>0.45057158177600698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>*</v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>*</v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**</v>
      </c>
      <c r="AI27" t="str">
        <f t="shared" si="21"/>
        <v>••</v>
      </c>
      <c r="AJ27" t="str">
        <f t="shared" si="22"/>
        <v/>
      </c>
      <c r="AK27" t="str">
        <f t="shared" si="23"/>
        <v>••</v>
      </c>
    </row>
    <row r="28" spans="1:37" x14ac:dyDescent="0.25">
      <c r="A28" t="s">
        <v>36</v>
      </c>
      <c r="B28">
        <v>0.84078337554686899</v>
      </c>
      <c r="C28">
        <v>0.25974784641277598</v>
      </c>
      <c r="D28">
        <v>0.87567466365583502</v>
      </c>
      <c r="E28">
        <v>1.6751409697119701E-3</v>
      </c>
      <c r="F28">
        <v>0.93286094605331804</v>
      </c>
      <c r="G28">
        <v>8.5539035423608106E-2</v>
      </c>
      <c r="H28">
        <v>0.15728121717618701</v>
      </c>
      <c r="I28">
        <v>0.94527033317628695</v>
      </c>
      <c r="J28">
        <v>2.9760882455432298E-2</v>
      </c>
      <c r="K28">
        <v>0.98410409280755495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>*</v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>°</v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>*</v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>**</v>
      </c>
      <c r="AI28" t="str">
        <f t="shared" si="21"/>
        <v>••</v>
      </c>
      <c r="AJ28" t="str">
        <f t="shared" si="22"/>
        <v>°</v>
      </c>
      <c r="AK28" t="str">
        <f t="shared" si="23"/>
        <v>••°</v>
      </c>
    </row>
    <row r="29" spans="1:37" x14ac:dyDescent="0.25">
      <c r="A29" t="s">
        <v>37</v>
      </c>
      <c r="B29">
        <v>0.66965134752764199</v>
      </c>
      <c r="C29">
        <v>0.104992156334948</v>
      </c>
      <c r="D29">
        <v>0.61036397033199197</v>
      </c>
      <c r="E29">
        <v>0.45516241418491199</v>
      </c>
      <c r="F29">
        <v>9.7144643184664994E-2</v>
      </c>
      <c r="G29">
        <v>0.75903080835207803</v>
      </c>
      <c r="H29">
        <v>4.4815068906300302E-4</v>
      </c>
      <c r="I29">
        <v>0.80934553568228096</v>
      </c>
      <c r="J29">
        <v>0.76530717197058495</v>
      </c>
      <c r="K29">
        <v>0.76845371531597595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/>
      </c>
      <c r="V29" t="str">
        <f t="shared" si="9"/>
        <v>°</v>
      </c>
      <c r="W29" t="str">
        <f t="shared" si="10"/>
        <v/>
      </c>
      <c r="X29" t="str">
        <f t="shared" si="11"/>
        <v/>
      </c>
      <c r="Y29" t="str">
        <f t="shared" si="12"/>
        <v>*</v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>*</v>
      </c>
      <c r="AI29" t="str">
        <f t="shared" si="21"/>
        <v>•</v>
      </c>
      <c r="AJ29" t="str">
        <f t="shared" si="22"/>
        <v>°</v>
      </c>
      <c r="AK29" t="str">
        <f t="shared" si="23"/>
        <v>•°</v>
      </c>
    </row>
    <row r="30" spans="1:37" x14ac:dyDescent="0.25">
      <c r="A30" t="s">
        <v>38</v>
      </c>
      <c r="B30">
        <v>0.66660292009202604</v>
      </c>
      <c r="C30">
        <v>0.114921106184719</v>
      </c>
      <c r="D30">
        <v>0.542147837454521</v>
      </c>
      <c r="E30">
        <v>0.69207824619819602</v>
      </c>
      <c r="F30">
        <v>0.14459621773966799</v>
      </c>
      <c r="G30">
        <v>0.92609009959371902</v>
      </c>
      <c r="H30">
        <v>3.2071439558912297E-4</v>
      </c>
      <c r="I30">
        <v>0.87346868208154804</v>
      </c>
      <c r="J30">
        <v>0.231931836799984</v>
      </c>
      <c r="K30">
        <v>0.794735362190648</v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/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>*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>*</v>
      </c>
      <c r="AI30" t="str">
        <f t="shared" si="21"/>
        <v>•</v>
      </c>
      <c r="AJ30" t="str">
        <f t="shared" si="22"/>
        <v/>
      </c>
      <c r="AK30" t="str">
        <f t="shared" si="23"/>
        <v>•</v>
      </c>
    </row>
    <row r="31" spans="1:37" x14ac:dyDescent="0.25">
      <c r="A31" t="s">
        <v>39</v>
      </c>
      <c r="B31">
        <v>0.75268934493151296</v>
      </c>
      <c r="C31">
        <v>0.69184910828420698</v>
      </c>
      <c r="D31">
        <v>0.53248780400348095</v>
      </c>
      <c r="E31">
        <v>0.59459295337787699</v>
      </c>
      <c r="F31">
        <v>0.42397133056303998</v>
      </c>
      <c r="G31">
        <v>0.18631217602004299</v>
      </c>
      <c r="H31">
        <v>7.2112735912428999E-4</v>
      </c>
      <c r="I31">
        <v>0.227813021400155</v>
      </c>
      <c r="J31">
        <v>0.35065296875256302</v>
      </c>
      <c r="K31">
        <v>0.75327697439988095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>*</v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>*</v>
      </c>
      <c r="AI31" t="str">
        <f t="shared" si="21"/>
        <v>•</v>
      </c>
      <c r="AJ31" t="str">
        <f t="shared" si="22"/>
        <v/>
      </c>
      <c r="AK31" t="str">
        <f t="shared" si="23"/>
        <v>•</v>
      </c>
    </row>
    <row r="32" spans="1:37" x14ac:dyDescent="0.25">
      <c r="A32" t="s">
        <v>40</v>
      </c>
      <c r="B32">
        <v>0.58484768278662003</v>
      </c>
      <c r="C32">
        <v>0.54377558294238204</v>
      </c>
      <c r="D32">
        <v>0.86322551409380599</v>
      </c>
      <c r="E32">
        <v>0.62604432279911804</v>
      </c>
      <c r="F32">
        <v>0.205267736733421</v>
      </c>
      <c r="G32">
        <v>0.29582721714496402</v>
      </c>
      <c r="H32">
        <v>0.69586730855230505</v>
      </c>
      <c r="I32">
        <v>0.48734954912095202</v>
      </c>
      <c r="J32">
        <v>1.9641185564932999E-4</v>
      </c>
      <c r="K32">
        <v>0.80899140897883604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/>
      </c>
      <c r="V32" t="str">
        <f t="shared" si="9"/>
        <v/>
      </c>
      <c r="W32" t="str">
        <f t="shared" si="10"/>
        <v/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</v>
      </c>
      <c r="AI32" t="str">
        <f t="shared" si="21"/>
        <v>•</v>
      </c>
      <c r="AJ32" t="str">
        <f t="shared" si="22"/>
        <v/>
      </c>
      <c r="AK32" t="str">
        <f t="shared" si="23"/>
        <v>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granger_csn_issuesn__all_lag2_p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2022-11-29T20:34:55Z</dcterms:created>
  <dcterms:modified xsi:type="dcterms:W3CDTF">2022-11-29T20:41:05Z</dcterms:modified>
</cp:coreProperties>
</file>