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3_issues\data_issuesn\lm\"/>
    </mc:Choice>
  </mc:AlternateContent>
  <xr:revisionPtr revIDLastSave="0" documentId="13_ncr:1_{A3EA3992-A648-4ED6-B21D-1C0A538C8BE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csn_lm_issuesn__all (3)" sheetId="3" r:id="rId1"/>
    <sheet name="Sheet2" sheetId="4" r:id="rId2"/>
    <sheet name="csn_lm_issuesn__all (2)" sheetId="2" r:id="rId3"/>
    <sheet name="csn_lm_issuesn__all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3" i="3" l="1"/>
  <c r="V34" i="3" s="1"/>
  <c r="V35" i="3" s="1"/>
  <c r="T33" i="3"/>
  <c r="T34" i="3" s="1"/>
  <c r="T35" i="3" s="1"/>
  <c r="R33" i="3"/>
  <c r="R34" i="3" s="1"/>
  <c r="R35" i="3" s="1"/>
  <c r="P33" i="3"/>
  <c r="P34" i="3" s="1"/>
  <c r="P35" i="3" s="1"/>
  <c r="N33" i="3"/>
  <c r="N34" i="3" s="1"/>
  <c r="N35" i="3" s="1"/>
  <c r="L33" i="3"/>
  <c r="L34" i="3" s="1"/>
  <c r="L35" i="3" s="1"/>
  <c r="J33" i="3"/>
  <c r="J34" i="3" s="1"/>
  <c r="J35" i="3" s="1"/>
  <c r="H33" i="3"/>
  <c r="H34" i="3" s="1"/>
  <c r="H35" i="3" s="1"/>
  <c r="F33" i="3"/>
  <c r="F34" i="3" s="1"/>
  <c r="F35" i="3" s="1"/>
  <c r="D33" i="3"/>
  <c r="D34" i="3" s="1"/>
  <c r="D35" i="3" s="1"/>
  <c r="X32" i="3"/>
  <c r="AC32" i="3" s="1"/>
  <c r="X31" i="3"/>
  <c r="AC31" i="3" s="1"/>
  <c r="AC30" i="3"/>
  <c r="X30" i="3"/>
  <c r="AA30" i="3" s="1"/>
  <c r="AC29" i="3"/>
  <c r="X29" i="3"/>
  <c r="AA29" i="3" s="1"/>
  <c r="AC28" i="3"/>
  <c r="AA28" i="3"/>
  <c r="X28" i="3"/>
  <c r="Y28" i="3" s="1"/>
  <c r="AC27" i="3"/>
  <c r="AA27" i="3"/>
  <c r="X27" i="3"/>
  <c r="Y27" i="3" s="1"/>
  <c r="AC26" i="3"/>
  <c r="AA26" i="3"/>
  <c r="Y26" i="3"/>
  <c r="AD26" i="3" s="1"/>
  <c r="X26" i="3"/>
  <c r="X25" i="3"/>
  <c r="AC25" i="3" s="1"/>
  <c r="X24" i="3"/>
  <c r="AC24" i="3" s="1"/>
  <c r="X23" i="3"/>
  <c r="AC23" i="3" s="1"/>
  <c r="AC22" i="3"/>
  <c r="X22" i="3"/>
  <c r="AA22" i="3" s="1"/>
  <c r="AC21" i="3"/>
  <c r="X21" i="3"/>
  <c r="AA21" i="3" s="1"/>
  <c r="AC20" i="3"/>
  <c r="AA20" i="3"/>
  <c r="X20" i="3"/>
  <c r="Y20" i="3" s="1"/>
  <c r="AC19" i="3"/>
  <c r="AA19" i="3"/>
  <c r="X19" i="3"/>
  <c r="Y19" i="3" s="1"/>
  <c r="AC18" i="3"/>
  <c r="AA18" i="3"/>
  <c r="Y18" i="3"/>
  <c r="AD18" i="3" s="1"/>
  <c r="X18" i="3"/>
  <c r="X17" i="3"/>
  <c r="AC17" i="3" s="1"/>
  <c r="X16" i="3"/>
  <c r="AC16" i="3" s="1"/>
  <c r="X15" i="3"/>
  <c r="AC15" i="3" s="1"/>
  <c r="AC14" i="3"/>
  <c r="X14" i="3"/>
  <c r="AA14" i="3" s="1"/>
  <c r="AC13" i="3"/>
  <c r="X13" i="3"/>
  <c r="AA13" i="3" s="1"/>
  <c r="AC12" i="3"/>
  <c r="AA12" i="3"/>
  <c r="X12" i="3"/>
  <c r="Y12" i="3" s="1"/>
  <c r="AC11" i="3"/>
  <c r="AA11" i="3"/>
  <c r="X11" i="3"/>
  <c r="Y11" i="3" s="1"/>
  <c r="AC10" i="3"/>
  <c r="AA10" i="3"/>
  <c r="Y10" i="3"/>
  <c r="AB10" i="3" s="1"/>
  <c r="X10" i="3"/>
  <c r="X9" i="3"/>
  <c r="AA9" i="3" s="1"/>
  <c r="X8" i="3"/>
  <c r="AC8" i="3" s="1"/>
  <c r="X7" i="3"/>
  <c r="AC7" i="3" s="1"/>
  <c r="AC6" i="3"/>
  <c r="X6" i="3"/>
  <c r="Y6" i="3" s="1"/>
  <c r="AC5" i="3"/>
  <c r="X5" i="3"/>
  <c r="AA5" i="3" s="1"/>
  <c r="AC4" i="3"/>
  <c r="AA4" i="3"/>
  <c r="X4" i="3"/>
  <c r="Y4" i="3" s="1"/>
  <c r="AC3" i="3"/>
  <c r="AA3" i="3"/>
  <c r="X3" i="3"/>
  <c r="Y3" i="3" s="1"/>
  <c r="X32" i="2"/>
  <c r="AC32" i="2" s="1"/>
  <c r="X31" i="2"/>
  <c r="AC31" i="2" s="1"/>
  <c r="X30" i="2"/>
  <c r="AA30" i="2" s="1"/>
  <c r="X29" i="2"/>
  <c r="AA29" i="2" s="1"/>
  <c r="X28" i="2"/>
  <c r="Y28" i="2" s="1"/>
  <c r="AA27" i="2"/>
  <c r="X27" i="2"/>
  <c r="Y27" i="2" s="1"/>
  <c r="AA26" i="2"/>
  <c r="Y26" i="2"/>
  <c r="AD26" i="2" s="1"/>
  <c r="X26" i="2"/>
  <c r="AC26" i="2" s="1"/>
  <c r="X25" i="2"/>
  <c r="AC25" i="2" s="1"/>
  <c r="X24" i="2"/>
  <c r="AC24" i="2" s="1"/>
  <c r="X23" i="2"/>
  <c r="AC23" i="2" s="1"/>
  <c r="X22" i="2"/>
  <c r="AA22" i="2" s="1"/>
  <c r="AC21" i="2"/>
  <c r="X21" i="2"/>
  <c r="AA21" i="2" s="1"/>
  <c r="X20" i="2"/>
  <c r="Y20" i="2" s="1"/>
  <c r="X19" i="2"/>
  <c r="Y19" i="2" s="1"/>
  <c r="AC18" i="2"/>
  <c r="AA18" i="2"/>
  <c r="Y18" i="2"/>
  <c r="AD18" i="2" s="1"/>
  <c r="X18" i="2"/>
  <c r="X17" i="2"/>
  <c r="AC17" i="2" s="1"/>
  <c r="X16" i="2"/>
  <c r="AC16" i="2" s="1"/>
  <c r="X15" i="2"/>
  <c r="AC15" i="2" s="1"/>
  <c r="X14" i="2"/>
  <c r="AA14" i="2" s="1"/>
  <c r="X13" i="2"/>
  <c r="AA13" i="2" s="1"/>
  <c r="X12" i="2"/>
  <c r="Y12" i="2" s="1"/>
  <c r="AA11" i="2"/>
  <c r="X11" i="2"/>
  <c r="Y11" i="2" s="1"/>
  <c r="X10" i="2"/>
  <c r="AC10" i="2" s="1"/>
  <c r="X9" i="2"/>
  <c r="AC9" i="2" s="1"/>
  <c r="X8" i="2"/>
  <c r="AC8" i="2" s="1"/>
  <c r="X7" i="2"/>
  <c r="AC7" i="2" s="1"/>
  <c r="X6" i="2"/>
  <c r="AA6" i="2" s="1"/>
  <c r="X5" i="2"/>
  <c r="AA5" i="2" s="1"/>
  <c r="X4" i="2"/>
  <c r="Y4" i="2" s="1"/>
  <c r="AC3" i="2"/>
  <c r="AA3" i="2"/>
  <c r="X3" i="2"/>
  <c r="Y3" i="2" s="1"/>
  <c r="AB6" i="3" l="1"/>
  <c r="Z6" i="3"/>
  <c r="AD6" i="3"/>
  <c r="AD11" i="3"/>
  <c r="AB11" i="3"/>
  <c r="Z11" i="3"/>
  <c r="Z27" i="3"/>
  <c r="AD27" i="3"/>
  <c r="AB27" i="3"/>
  <c r="Z4" i="3"/>
  <c r="AB4" i="3"/>
  <c r="AD4" i="3"/>
  <c r="Z19" i="3"/>
  <c r="AD19" i="3"/>
  <c r="AB19" i="3"/>
  <c r="Z12" i="3"/>
  <c r="AD12" i="3"/>
  <c r="AB12" i="3"/>
  <c r="Z20" i="3"/>
  <c r="AD20" i="3"/>
  <c r="AB20" i="3"/>
  <c r="AD3" i="3"/>
  <c r="Z3" i="3"/>
  <c r="AB3" i="3"/>
  <c r="Z28" i="3"/>
  <c r="AD28" i="3"/>
  <c r="AB28" i="3"/>
  <c r="Y9" i="3"/>
  <c r="Z10" i="3"/>
  <c r="Y17" i="3"/>
  <c r="Z18" i="3"/>
  <c r="Y25" i="3"/>
  <c r="Z26" i="3"/>
  <c r="Y16" i="3"/>
  <c r="Y24" i="3"/>
  <c r="Y32" i="3"/>
  <c r="Y15" i="3"/>
  <c r="AA17" i="3"/>
  <c r="AB18" i="3"/>
  <c r="Y23" i="3"/>
  <c r="AA25" i="3"/>
  <c r="AB26" i="3"/>
  <c r="Y31" i="3"/>
  <c r="Y8" i="3"/>
  <c r="Y14" i="3"/>
  <c r="AA16" i="3"/>
  <c r="Y22" i="3"/>
  <c r="AA24" i="3"/>
  <c r="Y30" i="3"/>
  <c r="AA32" i="3"/>
  <c r="Y5" i="3"/>
  <c r="AA7" i="3"/>
  <c r="AC9" i="3"/>
  <c r="AD10" i="3"/>
  <c r="Y13" i="3"/>
  <c r="AA15" i="3"/>
  <c r="Y21" i="3"/>
  <c r="AA23" i="3"/>
  <c r="Y29" i="3"/>
  <c r="AA31" i="3"/>
  <c r="Y7" i="3"/>
  <c r="AA8" i="3"/>
  <c r="AA6" i="3"/>
  <c r="Y29" i="2"/>
  <c r="AA4" i="2"/>
  <c r="AC22" i="2"/>
  <c r="AC29" i="2"/>
  <c r="AA12" i="2"/>
  <c r="Y5" i="2"/>
  <c r="AA20" i="2"/>
  <c r="AC27" i="2"/>
  <c r="AC30" i="2"/>
  <c r="AC5" i="2"/>
  <c r="AC11" i="2"/>
  <c r="Y21" i="2"/>
  <c r="AA28" i="2"/>
  <c r="Y10" i="2"/>
  <c r="AD10" i="2" s="1"/>
  <c r="AA10" i="2"/>
  <c r="AC6" i="2"/>
  <c r="AC14" i="2"/>
  <c r="AA19" i="2"/>
  <c r="AC19" i="2"/>
  <c r="AA23" i="2"/>
  <c r="AA15" i="2"/>
  <c r="Y13" i="2"/>
  <c r="AD13" i="2" s="1"/>
  <c r="AC13" i="2"/>
  <c r="AA7" i="2"/>
  <c r="Z19" i="2"/>
  <c r="AD19" i="2"/>
  <c r="AB19" i="2"/>
  <c r="Z20" i="2"/>
  <c r="AD20" i="2"/>
  <c r="AB20" i="2"/>
  <c r="Z12" i="2"/>
  <c r="AD12" i="2"/>
  <c r="AB12" i="2"/>
  <c r="Z11" i="2"/>
  <c r="AD11" i="2"/>
  <c r="AB11" i="2"/>
  <c r="AD3" i="2"/>
  <c r="Z3" i="2"/>
  <c r="AB3" i="2"/>
  <c r="AD27" i="2"/>
  <c r="Z27" i="2"/>
  <c r="AB27" i="2"/>
  <c r="Z28" i="2"/>
  <c r="AD28" i="2"/>
  <c r="AB28" i="2"/>
  <c r="Z4" i="2"/>
  <c r="AB4" i="2"/>
  <c r="AD4" i="2"/>
  <c r="Z10" i="2"/>
  <c r="Y25" i="2"/>
  <c r="Z26" i="2"/>
  <c r="AC4" i="2"/>
  <c r="AD5" i="2"/>
  <c r="Y8" i="2"/>
  <c r="AC12" i="2"/>
  <c r="Y16" i="2"/>
  <c r="AC20" i="2"/>
  <c r="AD21" i="2"/>
  <c r="Y24" i="2"/>
  <c r="AC28" i="2"/>
  <c r="AD29" i="2"/>
  <c r="Y32" i="2"/>
  <c r="Y9" i="2"/>
  <c r="Y17" i="2"/>
  <c r="Z18" i="2"/>
  <c r="AA9" i="2"/>
  <c r="AB10" i="2"/>
  <c r="Y15" i="2"/>
  <c r="AA17" i="2"/>
  <c r="AB18" i="2"/>
  <c r="Y23" i="2"/>
  <c r="AA25" i="2"/>
  <c r="AB26" i="2"/>
  <c r="Y31" i="2"/>
  <c r="Y7" i="2"/>
  <c r="Y6" i="2"/>
  <c r="AA8" i="2"/>
  <c r="Y14" i="2"/>
  <c r="AA16" i="2"/>
  <c r="Y22" i="2"/>
  <c r="AA24" i="2"/>
  <c r="Y30" i="2"/>
  <c r="AA32" i="2"/>
  <c r="AA31" i="2"/>
  <c r="AB22" i="3" l="1"/>
  <c r="Z22" i="3"/>
  <c r="AD22" i="3"/>
  <c r="AD17" i="3"/>
  <c r="AB17" i="3"/>
  <c r="Z17" i="3"/>
  <c r="Z13" i="3"/>
  <c r="AB13" i="3"/>
  <c r="AD13" i="3"/>
  <c r="AB15" i="3"/>
  <c r="AD15" i="3"/>
  <c r="Z15" i="3"/>
  <c r="AB23" i="3"/>
  <c r="Z23" i="3"/>
  <c r="AD23" i="3"/>
  <c r="AD8" i="3"/>
  <c r="Z8" i="3"/>
  <c r="AB8" i="3"/>
  <c r="AD32" i="3"/>
  <c r="AB32" i="3"/>
  <c r="Z32" i="3"/>
  <c r="AB9" i="3"/>
  <c r="AD9" i="3"/>
  <c r="Z9" i="3"/>
  <c r="Z1" i="3" s="1"/>
  <c r="AB7" i="3"/>
  <c r="Z7" i="3"/>
  <c r="AD7" i="3"/>
  <c r="Z5" i="3"/>
  <c r="AB5" i="3"/>
  <c r="AD5" i="3"/>
  <c r="AB31" i="3"/>
  <c r="Z31" i="3"/>
  <c r="AD31" i="3"/>
  <c r="AD24" i="3"/>
  <c r="AB24" i="3"/>
  <c r="Z24" i="3"/>
  <c r="AB14" i="3"/>
  <c r="Z14" i="3"/>
  <c r="AD14" i="3"/>
  <c r="AD16" i="3"/>
  <c r="AB16" i="3"/>
  <c r="Z16" i="3"/>
  <c r="AD25" i="3"/>
  <c r="AB25" i="3"/>
  <c r="Z25" i="3"/>
  <c r="Z29" i="3"/>
  <c r="AB29" i="3"/>
  <c r="AD29" i="3"/>
  <c r="Z21" i="3"/>
  <c r="AB21" i="3"/>
  <c r="AD21" i="3"/>
  <c r="AB30" i="3"/>
  <c r="Z30" i="3"/>
  <c r="AD30" i="3"/>
  <c r="Z5" i="2"/>
  <c r="AB5" i="2"/>
  <c r="Z21" i="2"/>
  <c r="AB21" i="2"/>
  <c r="Z29" i="2"/>
  <c r="AB29" i="2"/>
  <c r="Z13" i="2"/>
  <c r="AB13" i="2"/>
  <c r="AB23" i="2"/>
  <c r="Z23" i="2"/>
  <c r="AD23" i="2"/>
  <c r="AD32" i="2"/>
  <c r="AB32" i="2"/>
  <c r="Z32" i="2"/>
  <c r="AB6" i="2"/>
  <c r="Z6" i="2"/>
  <c r="AD6" i="2"/>
  <c r="AD15" i="2"/>
  <c r="AB15" i="2"/>
  <c r="Z15" i="2"/>
  <c r="AB7" i="2"/>
  <c r="Z7" i="2"/>
  <c r="AD7" i="2"/>
  <c r="AD24" i="2"/>
  <c r="AB24" i="2"/>
  <c r="Z24" i="2"/>
  <c r="AD8" i="2"/>
  <c r="AB8" i="2"/>
  <c r="Z8" i="2"/>
  <c r="AB30" i="2"/>
  <c r="Z30" i="2"/>
  <c r="AD30" i="2"/>
  <c r="AD25" i="2"/>
  <c r="AB25" i="2"/>
  <c r="Z25" i="2"/>
  <c r="AD9" i="2"/>
  <c r="AB9" i="2"/>
  <c r="Z9" i="2"/>
  <c r="AB14" i="2"/>
  <c r="AD14" i="2"/>
  <c r="Z14" i="2"/>
  <c r="AD31" i="2"/>
  <c r="AB31" i="2"/>
  <c r="Z31" i="2"/>
  <c r="AB22" i="2"/>
  <c r="Z22" i="2"/>
  <c r="AD22" i="2"/>
  <c r="AD17" i="2"/>
  <c r="AB17" i="2"/>
  <c r="Z17" i="2"/>
  <c r="AD16" i="2"/>
  <c r="AB16" i="2"/>
  <c r="Z16" i="2"/>
  <c r="Z1" i="2" l="1"/>
</calcChain>
</file>

<file path=xl/sharedStrings.xml><?xml version="1.0" encoding="utf-8"?>
<sst xmlns="http://schemas.openxmlformats.org/spreadsheetml/2006/main" count="1100" uniqueCount="57">
  <si>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</si>
  <si>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</si>
  <si>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</si>
  <si>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</si>
  <si>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</si>
  <si>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</si>
  <si>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</si>
  <si>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</si>
  <si>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</si>
  <si>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</si>
  <si>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</si>
  <si>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</si>
  <si>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</si>
  <si>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</si>
  <si>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</si>
  <si>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</si>
  <si>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</si>
  <si>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</si>
  <si>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</si>
  <si>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</si>
  <si>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</si>
  <si>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r^2</t>
  </si>
  <si>
    <t xml:space="preserve"> issig</t>
  </si>
  <si>
    <t xml:space="preserve">CyclomaticComplexity </t>
  </si>
  <si>
    <t xml:space="preserve"> *</t>
  </si>
  <si>
    <t xml:space="preserve"> </t>
  </si>
  <si>
    <t xml:space="preserve">NPathComplexity </t>
  </si>
  <si>
    <t xml:space="preserve">ExcessiveMethodLength </t>
  </si>
  <si>
    <t xml:space="preserve">ExcessiveClassLength </t>
  </si>
  <si>
    <t xml:space="preserve"> unique &lt;=2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</si>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</sst>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3B249-1A60-4228-BEE8-47DCA509886B}">
  <dimension ref="A1:AD35"/>
  <sheetViews>
    <sheetView tabSelected="1" workbookViewId="0">
      <selection activeCell="D33" sqref="D33:D35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56</v>
      </c>
      <c r="Z1">
        <f>SUM(Z3:Z32)</f>
        <v>78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2.16876772526137E-2</v>
      </c>
      <c r="D3" t="s">
        <v>24</v>
      </c>
      <c r="E3">
        <v>0.100651193367683</v>
      </c>
      <c r="F3" t="s">
        <v>25</v>
      </c>
      <c r="G3">
        <v>3.5108802797223899E-2</v>
      </c>
      <c r="H3" t="s">
        <v>25</v>
      </c>
      <c r="I3">
        <v>0.34403980463169698</v>
      </c>
      <c r="J3" t="s">
        <v>24</v>
      </c>
      <c r="K3">
        <v>5.8985312077184096E-3</v>
      </c>
      <c r="L3" t="s">
        <v>25</v>
      </c>
      <c r="M3">
        <v>3.6556581821122198E-3</v>
      </c>
      <c r="N3" t="s">
        <v>25</v>
      </c>
      <c r="O3">
        <v>1.6319813921748701E-3</v>
      </c>
      <c r="P3" t="s">
        <v>25</v>
      </c>
      <c r="Q3">
        <v>5.48072616037711E-4</v>
      </c>
      <c r="R3" t="s">
        <v>25</v>
      </c>
      <c r="S3">
        <v>0.20456477985513299</v>
      </c>
      <c r="T3" t="s">
        <v>24</v>
      </c>
      <c r="U3">
        <v>4.5114249291923397E-2</v>
      </c>
      <c r="V3" t="s">
        <v>25</v>
      </c>
      <c r="X3" t="str">
        <f>_xlfn.CONCAT(D3,F3,H3,J3,L3,N3,P3,R3,T3,V3)</f>
        <v xml:space="preserve"> *   *     * </v>
      </c>
      <c r="Y3" t="str">
        <f>TRIM(SUBSTITUTE(X3," ", ""))</f>
        <v>***</v>
      </c>
      <c r="Z3">
        <f>LEN(Y3)</f>
        <v>3</v>
      </c>
      <c r="AA3" t="str">
        <f>SUBSTITUTE(X3,"*","#")</f>
        <v xml:space="preserve"> #   #     # </v>
      </c>
      <c r="AB3" t="str">
        <f t="shared" ref="AB3:AB4" si="0">SUBSTITUTE(Y3,"*",CHAR(149))</f>
        <v>•••</v>
      </c>
      <c r="AC3" t="str">
        <f>SUBSTITUTE(X3,"*","|")</f>
        <v xml:space="preserve"> |   |     | </v>
      </c>
      <c r="AD3" t="str">
        <f>SUBSTITUTE(Y3,"*","|")</f>
        <v>|||</v>
      </c>
    </row>
    <row r="4" spans="1:30" x14ac:dyDescent="0.25">
      <c r="A4">
        <v>4</v>
      </c>
      <c r="B4" t="s">
        <v>26</v>
      </c>
      <c r="C4">
        <v>1.3054108108989699E-2</v>
      </c>
      <c r="D4" t="s">
        <v>25</v>
      </c>
      <c r="E4">
        <v>0.12170980532103</v>
      </c>
      <c r="F4" t="s">
        <v>25</v>
      </c>
      <c r="G4">
        <v>5.5814145543537997E-3</v>
      </c>
      <c r="H4" t="s">
        <v>25</v>
      </c>
      <c r="I4">
        <v>0.31197040876795401</v>
      </c>
      <c r="J4" t="s">
        <v>24</v>
      </c>
      <c r="K4">
        <v>1.40697841867837E-2</v>
      </c>
      <c r="L4" t="s">
        <v>25</v>
      </c>
      <c r="M4">
        <v>2.94764476297593E-2</v>
      </c>
      <c r="N4" t="s">
        <v>25</v>
      </c>
      <c r="O4">
        <v>2.5351132982573101E-2</v>
      </c>
      <c r="P4" t="s">
        <v>25</v>
      </c>
      <c r="Q4">
        <v>2.6146260396054301E-3</v>
      </c>
      <c r="R4" t="s">
        <v>25</v>
      </c>
      <c r="S4">
        <v>7.4213514180921106E-2</v>
      </c>
      <c r="T4" t="s">
        <v>25</v>
      </c>
      <c r="U4">
        <v>0.28848223240599102</v>
      </c>
      <c r="V4" t="s">
        <v>24</v>
      </c>
      <c r="X4" t="str">
        <f t="shared" ref="X4:X32" si="1">_xlfn.CONCAT(D4,F4,H4,J4,L4,N4,P4,R4,T4,V4)</f>
        <v xml:space="preserve">    *      *</v>
      </c>
      <c r="Y4" t="str">
        <f t="shared" ref="Y4:Y32" si="2">TRIM(SUBSTITUTE(X4," ", ""))</f>
        <v>**</v>
      </c>
      <c r="Z4">
        <f t="shared" ref="Z4:Z32" si="3">LEN(Y4)</f>
        <v>2</v>
      </c>
      <c r="AA4" t="str">
        <f t="shared" ref="AA4:AA32" si="4">SUBSTITUTE(X4,"*","#")</f>
        <v xml:space="preserve">    #      #</v>
      </c>
      <c r="AB4" t="str">
        <f t="shared" si="0"/>
        <v>••</v>
      </c>
      <c r="AC4" t="str">
        <f t="shared" ref="AC4:AD32" si="5">SUBSTITUTE(X4,"*","|")</f>
        <v xml:space="preserve">    |      |</v>
      </c>
      <c r="AD4" t="str">
        <f t="shared" si="5"/>
        <v>||</v>
      </c>
    </row>
    <row r="5" spans="1:30" x14ac:dyDescent="0.25">
      <c r="A5">
        <v>5</v>
      </c>
      <c r="B5" t="s">
        <v>27</v>
      </c>
      <c r="C5">
        <v>3.5415793807575403E-2</v>
      </c>
      <c r="D5" t="s">
        <v>24</v>
      </c>
      <c r="E5">
        <v>4.0466440944750701E-2</v>
      </c>
      <c r="F5" t="s">
        <v>25</v>
      </c>
      <c r="G5">
        <v>2.0692744108897501E-2</v>
      </c>
      <c r="H5" t="s">
        <v>25</v>
      </c>
      <c r="I5">
        <v>0.29988850638980302</v>
      </c>
      <c r="J5" t="s">
        <v>24</v>
      </c>
      <c r="K5">
        <v>6.3113005008498804E-3</v>
      </c>
      <c r="L5" t="s">
        <v>25</v>
      </c>
      <c r="M5">
        <v>0.23711166234619299</v>
      </c>
      <c r="N5" t="s">
        <v>24</v>
      </c>
      <c r="O5">
        <v>2.6612866070165001E-2</v>
      </c>
      <c r="P5" t="s">
        <v>25</v>
      </c>
      <c r="Q5">
        <v>3.7010247823779298E-4</v>
      </c>
      <c r="R5" t="s">
        <v>25</v>
      </c>
      <c r="S5">
        <v>1.3815396290990401E-2</v>
      </c>
      <c r="T5" t="s">
        <v>25</v>
      </c>
      <c r="U5">
        <v>5.77712410351226E-2</v>
      </c>
      <c r="V5" t="s">
        <v>25</v>
      </c>
      <c r="X5" t="str">
        <f t="shared" si="1"/>
        <v xml:space="preserve"> *   *  *    </v>
      </c>
      <c r="Y5" t="str">
        <f t="shared" si="2"/>
        <v>***</v>
      </c>
      <c r="Z5">
        <f t="shared" si="3"/>
        <v>3</v>
      </c>
      <c r="AA5" t="str">
        <f t="shared" si="4"/>
        <v xml:space="preserve"> #   #  #    </v>
      </c>
      <c r="AB5" t="str">
        <f>SUBSTITUTE(Y5,"*",CHAR(149))</f>
        <v>•••</v>
      </c>
      <c r="AC5" t="str">
        <f t="shared" si="5"/>
        <v xml:space="preserve"> |   |  |    </v>
      </c>
      <c r="AD5" t="str">
        <f t="shared" si="5"/>
        <v>|||</v>
      </c>
    </row>
    <row r="6" spans="1:30" x14ac:dyDescent="0.25">
      <c r="A6">
        <v>6</v>
      </c>
      <c r="B6" t="s">
        <v>28</v>
      </c>
      <c r="C6">
        <v>0.103102158245409</v>
      </c>
      <c r="D6" t="s">
        <v>24</v>
      </c>
      <c r="E6">
        <v>4.3940071202378499E-4</v>
      </c>
      <c r="F6" t="s">
        <v>25</v>
      </c>
      <c r="G6">
        <v>4.34504033112119E-3</v>
      </c>
      <c r="H6" t="s">
        <v>25</v>
      </c>
      <c r="I6">
        <v>0.35461549434336098</v>
      </c>
      <c r="J6" t="s">
        <v>24</v>
      </c>
      <c r="K6">
        <v>1.2127193614586999E-3</v>
      </c>
      <c r="L6" t="s">
        <v>25</v>
      </c>
      <c r="M6">
        <v>9.8738839931165806E-2</v>
      </c>
      <c r="N6" t="s">
        <v>24</v>
      </c>
      <c r="O6">
        <v>3.58466588551198E-4</v>
      </c>
      <c r="P6" t="s">
        <v>25</v>
      </c>
      <c r="Q6">
        <v>6.8843833066228304E-3</v>
      </c>
      <c r="R6" t="s">
        <v>25</v>
      </c>
      <c r="S6">
        <v>3.4670174463920497E-2</v>
      </c>
      <c r="T6" t="s">
        <v>25</v>
      </c>
      <c r="U6">
        <v>0</v>
      </c>
      <c r="X6" t="str">
        <f t="shared" si="1"/>
        <v xml:space="preserve"> *   *  *   </v>
      </c>
      <c r="Y6" t="str">
        <f t="shared" si="2"/>
        <v>***</v>
      </c>
      <c r="Z6">
        <f t="shared" si="3"/>
        <v>3</v>
      </c>
      <c r="AA6" t="str">
        <f t="shared" si="4"/>
        <v xml:space="preserve"> #   #  #   </v>
      </c>
      <c r="AB6" t="str">
        <f t="shared" ref="AB6:AB32" si="6">SUBSTITUTE(Y6,"*",CHAR(149))</f>
        <v>•••</v>
      </c>
      <c r="AC6" t="str">
        <f t="shared" si="5"/>
        <v xml:space="preserve"> |   |  |   </v>
      </c>
      <c r="AD6" t="str">
        <f t="shared" si="5"/>
        <v>|||</v>
      </c>
    </row>
    <row r="7" spans="1:30" x14ac:dyDescent="0.25">
      <c r="A7">
        <v>7</v>
      </c>
      <c r="B7" t="s">
        <v>30</v>
      </c>
      <c r="C7">
        <v>2.9800687498501102E-3</v>
      </c>
      <c r="D7" t="s">
        <v>25</v>
      </c>
      <c r="E7">
        <v>0</v>
      </c>
      <c r="G7">
        <v>1.51536674848478E-2</v>
      </c>
      <c r="H7" t="s">
        <v>25</v>
      </c>
      <c r="I7">
        <v>0.11418773410104099</v>
      </c>
      <c r="J7" t="s">
        <v>25</v>
      </c>
      <c r="K7">
        <v>3.8751249217986297E-2</v>
      </c>
      <c r="L7" t="s">
        <v>25</v>
      </c>
      <c r="M7">
        <v>0</v>
      </c>
      <c r="N7" t="s">
        <v>25</v>
      </c>
      <c r="O7">
        <v>8.1249923766857097E-3</v>
      </c>
      <c r="P7" t="s">
        <v>25</v>
      </c>
      <c r="Q7">
        <v>0</v>
      </c>
      <c r="S7">
        <v>4.5901166645966399E-3</v>
      </c>
      <c r="T7" t="s">
        <v>25</v>
      </c>
      <c r="U7">
        <v>0.56826328689296601</v>
      </c>
      <c r="V7" t="s">
        <v>24</v>
      </c>
      <c r="X7" t="str">
        <f t="shared" si="1"/>
        <v xml:space="preserve">        *</v>
      </c>
      <c r="Y7" t="str">
        <f t="shared" si="2"/>
        <v>*</v>
      </c>
      <c r="Z7">
        <f t="shared" si="3"/>
        <v>1</v>
      </c>
      <c r="AA7" t="str">
        <f t="shared" si="4"/>
        <v xml:space="preserve">        #</v>
      </c>
      <c r="AB7" t="str">
        <f t="shared" si="6"/>
        <v>•</v>
      </c>
      <c r="AC7" t="str">
        <f t="shared" si="5"/>
        <v xml:space="preserve">        |</v>
      </c>
      <c r="AD7" t="str">
        <f t="shared" si="5"/>
        <v>|</v>
      </c>
    </row>
    <row r="8" spans="1:30" x14ac:dyDescent="0.25">
      <c r="A8">
        <v>8</v>
      </c>
      <c r="B8" t="s">
        <v>31</v>
      </c>
      <c r="C8">
        <v>2.5752515075854601E-2</v>
      </c>
      <c r="D8" t="s">
        <v>24</v>
      </c>
      <c r="E8">
        <v>6.2455894981048102E-3</v>
      </c>
      <c r="F8" t="s">
        <v>25</v>
      </c>
      <c r="G8">
        <v>1.2931358659575599E-2</v>
      </c>
      <c r="H8" t="s">
        <v>25</v>
      </c>
      <c r="I8">
        <v>6.9422312427205105E-2</v>
      </c>
      <c r="J8" t="s">
        <v>25</v>
      </c>
      <c r="K8" s="1">
        <v>9.8371788327611601E-5</v>
      </c>
      <c r="L8" t="s">
        <v>25</v>
      </c>
      <c r="M8" s="1">
        <v>8.53755301236696E-5</v>
      </c>
      <c r="N8" t="s">
        <v>25</v>
      </c>
      <c r="O8">
        <v>3.2839796062549402E-3</v>
      </c>
      <c r="P8" t="s">
        <v>25</v>
      </c>
      <c r="Q8">
        <v>0</v>
      </c>
      <c r="S8">
        <v>1.7731506096313299E-2</v>
      </c>
      <c r="T8" t="s">
        <v>25</v>
      </c>
      <c r="U8">
        <v>0</v>
      </c>
      <c r="V8" t="s">
        <v>25</v>
      </c>
      <c r="X8" t="str">
        <f t="shared" si="1"/>
        <v xml:space="preserve"> *        </v>
      </c>
      <c r="Y8" t="str">
        <f t="shared" si="2"/>
        <v>*</v>
      </c>
      <c r="Z8">
        <f t="shared" si="3"/>
        <v>1</v>
      </c>
      <c r="AA8" t="str">
        <f t="shared" si="4"/>
        <v xml:space="preserve"> #        </v>
      </c>
      <c r="AB8" t="str">
        <f t="shared" si="6"/>
        <v>•</v>
      </c>
      <c r="AC8" t="str">
        <f t="shared" si="5"/>
        <v xml:space="preserve"> |        </v>
      </c>
      <c r="AD8" t="str">
        <f t="shared" si="5"/>
        <v>|</v>
      </c>
    </row>
    <row r="9" spans="1:30" x14ac:dyDescent="0.25">
      <c r="A9">
        <v>9</v>
      </c>
      <c r="B9" t="s">
        <v>32</v>
      </c>
      <c r="C9">
        <v>3.1873457837860497E-2</v>
      </c>
      <c r="D9" t="s">
        <v>24</v>
      </c>
      <c r="E9">
        <v>7.6587305289917099E-2</v>
      </c>
      <c r="F9" t="s">
        <v>25</v>
      </c>
      <c r="G9">
        <v>1</v>
      </c>
      <c r="H9" t="s">
        <v>25</v>
      </c>
      <c r="I9">
        <v>0.210945415744964</v>
      </c>
      <c r="J9" t="s">
        <v>24</v>
      </c>
      <c r="K9" s="1">
        <v>6.05768400906865E-5</v>
      </c>
      <c r="L9" t="s">
        <v>25</v>
      </c>
      <c r="M9">
        <v>5.2612424468604001E-2</v>
      </c>
      <c r="N9" t="s">
        <v>25</v>
      </c>
      <c r="O9">
        <v>1.09953934702187E-4</v>
      </c>
      <c r="P9" t="s">
        <v>25</v>
      </c>
      <c r="Q9">
        <v>1.9775135301299401E-3</v>
      </c>
      <c r="R9" t="s">
        <v>25</v>
      </c>
      <c r="S9">
        <v>5.6955951141617098E-2</v>
      </c>
      <c r="T9" t="s">
        <v>25</v>
      </c>
      <c r="U9">
        <v>0</v>
      </c>
      <c r="X9" t="str">
        <f t="shared" si="1"/>
        <v xml:space="preserve"> *   *     </v>
      </c>
      <c r="Y9" t="str">
        <f t="shared" si="2"/>
        <v>**</v>
      </c>
      <c r="Z9">
        <f t="shared" si="3"/>
        <v>2</v>
      </c>
      <c r="AA9" t="str">
        <f t="shared" si="4"/>
        <v xml:space="preserve"> #   #     </v>
      </c>
      <c r="AB9" t="str">
        <f t="shared" si="6"/>
        <v>••</v>
      </c>
      <c r="AC9" t="str">
        <f t="shared" si="5"/>
        <v xml:space="preserve"> |   |     </v>
      </c>
      <c r="AD9" t="str">
        <f t="shared" si="5"/>
        <v>||</v>
      </c>
    </row>
    <row r="10" spans="1:30" x14ac:dyDescent="0.25">
      <c r="A10">
        <v>10</v>
      </c>
      <c r="B10" t="s">
        <v>33</v>
      </c>
      <c r="C10">
        <v>5.0903441346238901E-4</v>
      </c>
      <c r="D10" t="s">
        <v>25</v>
      </c>
      <c r="E10">
        <v>1.0395840283572201E-3</v>
      </c>
      <c r="F10" t="s">
        <v>25</v>
      </c>
      <c r="G10">
        <v>1.62737713656236E-2</v>
      </c>
      <c r="H10" t="s">
        <v>25</v>
      </c>
      <c r="I10">
        <v>8.85240315194252E-2</v>
      </c>
      <c r="J10" t="s">
        <v>25</v>
      </c>
      <c r="K10">
        <v>5.3237437810426096E-4</v>
      </c>
      <c r="L10" t="s">
        <v>25</v>
      </c>
      <c r="M10">
        <v>0.21638765372913299</v>
      </c>
      <c r="N10" t="s">
        <v>24</v>
      </c>
      <c r="O10">
        <v>2.0911609806082599E-3</v>
      </c>
      <c r="P10" t="s">
        <v>25</v>
      </c>
      <c r="Q10">
        <v>7.5012344762596201E-3</v>
      </c>
      <c r="R10" t="s">
        <v>25</v>
      </c>
      <c r="S10">
        <v>0.15175640068472801</v>
      </c>
      <c r="T10" t="s">
        <v>25</v>
      </c>
      <c r="U10">
        <v>0</v>
      </c>
      <c r="X10" t="str">
        <f t="shared" si="1"/>
        <v xml:space="preserve">      *   </v>
      </c>
      <c r="Y10" t="str">
        <f t="shared" si="2"/>
        <v>*</v>
      </c>
      <c r="Z10">
        <f t="shared" si="3"/>
        <v>1</v>
      </c>
      <c r="AA10" t="str">
        <f t="shared" si="4"/>
        <v xml:space="preserve">      #   </v>
      </c>
      <c r="AB10" t="str">
        <f t="shared" si="6"/>
        <v>•</v>
      </c>
      <c r="AC10" t="str">
        <f t="shared" si="5"/>
        <v xml:space="preserve">      |   </v>
      </c>
      <c r="AD10" t="str">
        <f t="shared" si="5"/>
        <v>|</v>
      </c>
    </row>
    <row r="11" spans="1:30" x14ac:dyDescent="0.25">
      <c r="A11">
        <v>11</v>
      </c>
      <c r="B11" t="s">
        <v>34</v>
      </c>
      <c r="C11">
        <v>3.02416030170304E-2</v>
      </c>
      <c r="D11" t="s">
        <v>24</v>
      </c>
      <c r="E11">
        <v>0.10442553090489801</v>
      </c>
      <c r="F11" t="s">
        <v>25</v>
      </c>
      <c r="G11">
        <v>1.2197970533421001E-2</v>
      </c>
      <c r="H11" t="s">
        <v>25</v>
      </c>
      <c r="I11">
        <v>0.141201536371658</v>
      </c>
      <c r="J11" t="s">
        <v>24</v>
      </c>
      <c r="K11">
        <v>3.32797308712195E-3</v>
      </c>
      <c r="L11" t="s">
        <v>25</v>
      </c>
      <c r="M11">
        <v>2.31044886844194E-3</v>
      </c>
      <c r="N11" t="s">
        <v>25</v>
      </c>
      <c r="O11">
        <v>1.0125383819411199E-3</v>
      </c>
      <c r="P11" t="s">
        <v>25</v>
      </c>
      <c r="Q11" s="1">
        <v>8.9346610132005704E-5</v>
      </c>
      <c r="R11" t="s">
        <v>25</v>
      </c>
      <c r="S11">
        <v>0.15975789883326699</v>
      </c>
      <c r="T11" t="s">
        <v>25</v>
      </c>
      <c r="U11">
        <v>0.62743678641022105</v>
      </c>
      <c r="V11" t="s">
        <v>24</v>
      </c>
      <c r="X11" t="str">
        <f t="shared" si="1"/>
        <v xml:space="preserve"> *   *      *</v>
      </c>
      <c r="Y11" t="str">
        <f t="shared" si="2"/>
        <v>***</v>
      </c>
      <c r="Z11">
        <f t="shared" si="3"/>
        <v>3</v>
      </c>
      <c r="AA11" t="str">
        <f t="shared" si="4"/>
        <v xml:space="preserve"> #   #      #</v>
      </c>
      <c r="AB11" t="str">
        <f t="shared" si="6"/>
        <v>•••</v>
      </c>
      <c r="AC11" t="str">
        <f t="shared" si="5"/>
        <v xml:space="preserve"> |   |      |</v>
      </c>
      <c r="AD11" t="str">
        <f t="shared" si="5"/>
        <v>|||</v>
      </c>
    </row>
    <row r="12" spans="1:30" x14ac:dyDescent="0.25">
      <c r="A12">
        <v>12</v>
      </c>
      <c r="B12" t="s">
        <v>35</v>
      </c>
      <c r="C12">
        <v>0.142777774008051</v>
      </c>
      <c r="D12" t="s">
        <v>24</v>
      </c>
      <c r="E12">
        <v>9.7479208146005997E-2</v>
      </c>
      <c r="F12" t="s">
        <v>25</v>
      </c>
      <c r="G12">
        <v>8.8289696397784098E-3</v>
      </c>
      <c r="H12" t="s">
        <v>25</v>
      </c>
      <c r="I12">
        <v>0.35790064927329102</v>
      </c>
      <c r="J12" t="s">
        <v>24</v>
      </c>
      <c r="K12">
        <v>1.2029842294684101E-2</v>
      </c>
      <c r="L12" t="s">
        <v>25</v>
      </c>
      <c r="M12">
        <v>2.1200148601187099E-2</v>
      </c>
      <c r="N12" t="s">
        <v>25</v>
      </c>
      <c r="O12" s="1">
        <v>1.7413163119706901E-5</v>
      </c>
      <c r="P12" t="s">
        <v>25</v>
      </c>
      <c r="Q12" s="1">
        <v>2.4029211131051103E-7</v>
      </c>
      <c r="R12" t="s">
        <v>25</v>
      </c>
      <c r="S12">
        <v>7.9286769756455697E-2</v>
      </c>
      <c r="T12" t="s">
        <v>25</v>
      </c>
      <c r="U12">
        <v>6.7633483236057501E-2</v>
      </c>
      <c r="V12" t="s">
        <v>24</v>
      </c>
      <c r="X12" t="str">
        <f t="shared" si="1"/>
        <v xml:space="preserve"> *   *      *</v>
      </c>
      <c r="Y12" t="str">
        <f t="shared" si="2"/>
        <v>***</v>
      </c>
      <c r="Z12">
        <f t="shared" si="3"/>
        <v>3</v>
      </c>
      <c r="AA12" t="str">
        <f t="shared" si="4"/>
        <v xml:space="preserve"> #   #      #</v>
      </c>
      <c r="AB12" t="str">
        <f t="shared" si="6"/>
        <v>•••</v>
      </c>
      <c r="AC12" t="str">
        <f t="shared" si="5"/>
        <v xml:space="preserve"> |   |      |</v>
      </c>
      <c r="AD12" t="str">
        <f t="shared" si="5"/>
        <v>|||</v>
      </c>
    </row>
    <row r="13" spans="1:30" x14ac:dyDescent="0.25">
      <c r="A13">
        <v>13</v>
      </c>
      <c r="B13" t="s">
        <v>36</v>
      </c>
      <c r="C13">
        <v>7.5875985395834303E-2</v>
      </c>
      <c r="D13" t="s">
        <v>24</v>
      </c>
      <c r="E13">
        <v>0</v>
      </c>
      <c r="G13">
        <v>0</v>
      </c>
      <c r="I13">
        <v>3.04228038428641E-2</v>
      </c>
      <c r="J13" t="s">
        <v>25</v>
      </c>
      <c r="K13">
        <v>0.11519949967963</v>
      </c>
      <c r="L13" t="s">
        <v>24</v>
      </c>
      <c r="M13">
        <v>3.12236147262429E-4</v>
      </c>
      <c r="N13" t="s">
        <v>25</v>
      </c>
      <c r="O13">
        <v>1.15972853530767E-2</v>
      </c>
      <c r="P13" t="s">
        <v>25</v>
      </c>
      <c r="Q13">
        <v>1</v>
      </c>
      <c r="R13" t="s">
        <v>25</v>
      </c>
      <c r="S13">
        <v>2.2353151424271498E-3</v>
      </c>
      <c r="T13" t="s">
        <v>25</v>
      </c>
      <c r="U13">
        <v>0.28956440112125298</v>
      </c>
      <c r="V13" t="s">
        <v>24</v>
      </c>
      <c r="X13" t="str">
        <f t="shared" si="1"/>
        <v xml:space="preserve"> *  *     *</v>
      </c>
      <c r="Y13" t="str">
        <f t="shared" si="2"/>
        <v>***</v>
      </c>
      <c r="Z13">
        <f t="shared" si="3"/>
        <v>3</v>
      </c>
      <c r="AA13" t="str">
        <f t="shared" si="4"/>
        <v xml:space="preserve"> #  #     #</v>
      </c>
      <c r="AB13" t="str">
        <f t="shared" si="6"/>
        <v>•••</v>
      </c>
      <c r="AC13" t="str">
        <f t="shared" si="5"/>
        <v xml:space="preserve"> |  |     |</v>
      </c>
      <c r="AD13" t="str">
        <f t="shared" si="5"/>
        <v>|||</v>
      </c>
    </row>
    <row r="14" spans="1:30" x14ac:dyDescent="0.25">
      <c r="A14">
        <v>14</v>
      </c>
      <c r="B14" t="s">
        <v>37</v>
      </c>
      <c r="C14">
        <v>0</v>
      </c>
      <c r="D14" t="s">
        <v>25</v>
      </c>
      <c r="E14">
        <v>0</v>
      </c>
      <c r="F14" t="s">
        <v>25</v>
      </c>
      <c r="G14">
        <v>0</v>
      </c>
      <c r="H14" t="s">
        <v>25</v>
      </c>
      <c r="I14">
        <v>0</v>
      </c>
      <c r="J14" t="s">
        <v>25</v>
      </c>
      <c r="K14">
        <v>7.35533584510056E-3</v>
      </c>
      <c r="L14" t="s">
        <v>25</v>
      </c>
      <c r="M14">
        <v>0</v>
      </c>
      <c r="N14" t="s">
        <v>25</v>
      </c>
      <c r="O14">
        <v>0</v>
      </c>
      <c r="P14" t="s">
        <v>25</v>
      </c>
      <c r="Q14">
        <v>0</v>
      </c>
      <c r="R14" t="s">
        <v>25</v>
      </c>
      <c r="S14">
        <v>0</v>
      </c>
      <c r="U14">
        <v>0</v>
      </c>
      <c r="V14" t="s">
        <v>25</v>
      </c>
      <c r="X14" t="str">
        <f t="shared" si="1"/>
        <v xml:space="preserve">         </v>
      </c>
      <c r="Y14" t="str">
        <f t="shared" si="2"/>
        <v/>
      </c>
      <c r="Z14">
        <f t="shared" si="3"/>
        <v>0</v>
      </c>
      <c r="AA14" t="str">
        <f t="shared" si="4"/>
        <v xml:space="preserve">         </v>
      </c>
      <c r="AB14" t="str">
        <f t="shared" si="6"/>
        <v/>
      </c>
      <c r="AC14" t="str">
        <f t="shared" si="5"/>
        <v xml:space="preserve">         </v>
      </c>
      <c r="AD14" t="str">
        <f t="shared" si="5"/>
        <v/>
      </c>
    </row>
    <row r="15" spans="1:30" x14ac:dyDescent="0.25">
      <c r="A15">
        <v>15</v>
      </c>
      <c r="B15" t="s">
        <v>38</v>
      </c>
      <c r="C15">
        <v>0.14890864703564499</v>
      </c>
      <c r="D15" t="s">
        <v>24</v>
      </c>
      <c r="E15">
        <v>0</v>
      </c>
      <c r="G15">
        <v>0</v>
      </c>
      <c r="I15">
        <v>2.7974336289023499E-2</v>
      </c>
      <c r="J15" t="s">
        <v>25</v>
      </c>
      <c r="K15">
        <v>3.28811183343879E-2</v>
      </c>
      <c r="L15" t="s">
        <v>25</v>
      </c>
      <c r="M15">
        <v>3.5340654529832799E-4</v>
      </c>
      <c r="N15" t="s">
        <v>25</v>
      </c>
      <c r="O15">
        <v>3.7927926706750402E-2</v>
      </c>
      <c r="P15" t="s">
        <v>25</v>
      </c>
      <c r="Q15">
        <v>7.6158554213652998E-3</v>
      </c>
      <c r="R15" t="s">
        <v>25</v>
      </c>
      <c r="S15">
        <v>3.1977312185318497E-2</v>
      </c>
      <c r="T15" t="s">
        <v>25</v>
      </c>
      <c r="U15">
        <v>6.7661531175768896E-2</v>
      </c>
      <c r="V15" t="s">
        <v>24</v>
      </c>
      <c r="X15" t="str">
        <f t="shared" si="1"/>
        <v xml:space="preserve"> *       *</v>
      </c>
      <c r="Y15" t="str">
        <f t="shared" si="2"/>
        <v>**</v>
      </c>
      <c r="Z15">
        <f t="shared" si="3"/>
        <v>2</v>
      </c>
      <c r="AA15" t="str">
        <f t="shared" si="4"/>
        <v xml:space="preserve"> #       #</v>
      </c>
      <c r="AB15" t="str">
        <f t="shared" si="6"/>
        <v>••</v>
      </c>
      <c r="AC15" t="str">
        <f t="shared" si="5"/>
        <v xml:space="preserve"> |       |</v>
      </c>
      <c r="AD15" t="str">
        <f t="shared" si="5"/>
        <v>||</v>
      </c>
    </row>
    <row r="16" spans="1:30" x14ac:dyDescent="0.25">
      <c r="A16">
        <v>16</v>
      </c>
      <c r="B16" t="s">
        <v>39</v>
      </c>
      <c r="C16">
        <v>0.15416427536300101</v>
      </c>
      <c r="D16" t="s">
        <v>24</v>
      </c>
      <c r="E16">
        <v>0.16342121359600301</v>
      </c>
      <c r="F16" t="s">
        <v>24</v>
      </c>
      <c r="G16">
        <v>1.4392936734587599E-2</v>
      </c>
      <c r="H16" t="s">
        <v>25</v>
      </c>
      <c r="I16">
        <v>7.9815968354476199E-2</v>
      </c>
      <c r="J16" t="s">
        <v>25</v>
      </c>
      <c r="K16">
        <v>4.0842045292589502E-2</v>
      </c>
      <c r="L16" t="s">
        <v>25</v>
      </c>
      <c r="M16">
        <v>1.01628422866737E-2</v>
      </c>
      <c r="N16" t="s">
        <v>25</v>
      </c>
      <c r="O16">
        <v>5.0312961447269801E-2</v>
      </c>
      <c r="P16" t="s">
        <v>25</v>
      </c>
      <c r="Q16">
        <v>0</v>
      </c>
      <c r="S16">
        <v>0.19370068755096401</v>
      </c>
      <c r="T16" t="s">
        <v>24</v>
      </c>
      <c r="U16">
        <v>0</v>
      </c>
      <c r="V16" t="s">
        <v>25</v>
      </c>
      <c r="X16" t="str">
        <f t="shared" si="1"/>
        <v xml:space="preserve"> * *      * </v>
      </c>
      <c r="Y16" t="str">
        <f t="shared" si="2"/>
        <v>***</v>
      </c>
      <c r="Z16">
        <f t="shared" si="3"/>
        <v>3</v>
      </c>
      <c r="AA16" t="str">
        <f t="shared" si="4"/>
        <v xml:space="preserve"> # #      # </v>
      </c>
      <c r="AB16" t="str">
        <f t="shared" si="6"/>
        <v>•••</v>
      </c>
      <c r="AC16" t="str">
        <f t="shared" si="5"/>
        <v xml:space="preserve"> | |      | </v>
      </c>
      <c r="AD16" t="str">
        <f t="shared" si="5"/>
        <v>|||</v>
      </c>
    </row>
    <row r="17" spans="1:30" x14ac:dyDescent="0.25">
      <c r="A17">
        <v>17</v>
      </c>
      <c r="B17" t="s">
        <v>40</v>
      </c>
      <c r="C17">
        <v>1.43959544045348E-2</v>
      </c>
      <c r="D17" t="s">
        <v>25</v>
      </c>
      <c r="E17">
        <v>0</v>
      </c>
      <c r="F17" t="s">
        <v>25</v>
      </c>
      <c r="G17">
        <v>1.5421476745367899E-2</v>
      </c>
      <c r="H17" t="s">
        <v>25</v>
      </c>
      <c r="I17">
        <v>0</v>
      </c>
      <c r="J17" t="s">
        <v>25</v>
      </c>
      <c r="K17">
        <v>0.121304019418329</v>
      </c>
      <c r="L17" t="s">
        <v>24</v>
      </c>
      <c r="M17">
        <v>9.8966140113719795E-3</v>
      </c>
      <c r="N17" t="s">
        <v>25</v>
      </c>
      <c r="O17">
        <v>1.19697971389454E-3</v>
      </c>
      <c r="P17" t="s">
        <v>25</v>
      </c>
      <c r="Q17">
        <v>0</v>
      </c>
      <c r="S17">
        <v>0.23024996675668699</v>
      </c>
      <c r="T17" t="s">
        <v>24</v>
      </c>
      <c r="U17">
        <v>0</v>
      </c>
      <c r="V17" t="s">
        <v>25</v>
      </c>
      <c r="X17" t="str">
        <f t="shared" si="1"/>
        <v xml:space="preserve">     *   * </v>
      </c>
      <c r="Y17" t="str">
        <f t="shared" si="2"/>
        <v>**</v>
      </c>
      <c r="Z17">
        <f t="shared" si="3"/>
        <v>2</v>
      </c>
      <c r="AA17" t="str">
        <f t="shared" si="4"/>
        <v xml:space="preserve">     #   # </v>
      </c>
      <c r="AB17" t="str">
        <f t="shared" si="6"/>
        <v>••</v>
      </c>
      <c r="AC17" t="str">
        <f t="shared" si="5"/>
        <v xml:space="preserve">     |   | </v>
      </c>
      <c r="AD17" t="str">
        <f t="shared" si="5"/>
        <v>||</v>
      </c>
    </row>
    <row r="18" spans="1:30" x14ac:dyDescent="0.25">
      <c r="A18">
        <v>18</v>
      </c>
      <c r="B18" t="s">
        <v>41</v>
      </c>
      <c r="C18">
        <v>1.2667725824885099E-3</v>
      </c>
      <c r="D18" t="s">
        <v>25</v>
      </c>
      <c r="E18">
        <v>7.8168460346737606E-2</v>
      </c>
      <c r="F18" t="s">
        <v>25</v>
      </c>
      <c r="G18">
        <v>1.16918482276813E-2</v>
      </c>
      <c r="H18" t="s">
        <v>25</v>
      </c>
      <c r="I18">
        <v>5.32037099403306E-2</v>
      </c>
      <c r="J18" t="s">
        <v>25</v>
      </c>
      <c r="K18">
        <v>8.3916111631942999E-2</v>
      </c>
      <c r="L18" t="s">
        <v>24</v>
      </c>
      <c r="M18">
        <v>1.70160722731372E-2</v>
      </c>
      <c r="N18" t="s">
        <v>25</v>
      </c>
      <c r="O18">
        <v>1.5230201023316599E-2</v>
      </c>
      <c r="P18" t="s">
        <v>25</v>
      </c>
      <c r="Q18">
        <v>4.5894780696060899E-2</v>
      </c>
      <c r="R18" t="s">
        <v>25</v>
      </c>
      <c r="S18">
        <v>4.5668011239513601E-3</v>
      </c>
      <c r="T18" t="s">
        <v>25</v>
      </c>
      <c r="U18">
        <v>0.28404186185542601</v>
      </c>
      <c r="V18" t="s">
        <v>24</v>
      </c>
      <c r="X18" t="str">
        <f t="shared" si="1"/>
        <v xml:space="preserve">     *     *</v>
      </c>
      <c r="Y18" t="str">
        <f t="shared" si="2"/>
        <v>**</v>
      </c>
      <c r="Z18">
        <f t="shared" si="3"/>
        <v>2</v>
      </c>
      <c r="AA18" t="str">
        <f t="shared" si="4"/>
        <v xml:space="preserve">     #     #</v>
      </c>
      <c r="AB18" t="str">
        <f t="shared" si="6"/>
        <v>••</v>
      </c>
      <c r="AC18" t="str">
        <f t="shared" si="5"/>
        <v xml:space="preserve">     |     |</v>
      </c>
      <c r="AD18" t="str">
        <f t="shared" si="5"/>
        <v>||</v>
      </c>
    </row>
    <row r="19" spans="1:30" x14ac:dyDescent="0.25">
      <c r="A19">
        <v>19</v>
      </c>
      <c r="B19" t="s">
        <v>42</v>
      </c>
      <c r="C19">
        <v>6.9454743600306798E-3</v>
      </c>
      <c r="D19" t="s">
        <v>25</v>
      </c>
      <c r="E19">
        <v>0</v>
      </c>
      <c r="F19" t="s">
        <v>25</v>
      </c>
      <c r="G19">
        <v>4.3719441830403001E-2</v>
      </c>
      <c r="H19" t="s">
        <v>25</v>
      </c>
      <c r="I19">
        <v>0</v>
      </c>
      <c r="K19">
        <v>4.62759688860385E-2</v>
      </c>
      <c r="L19" t="s">
        <v>25</v>
      </c>
      <c r="M19">
        <v>6.4632908338528305E-2</v>
      </c>
      <c r="N19" t="s">
        <v>24</v>
      </c>
      <c r="O19">
        <v>5.7957837922164102E-3</v>
      </c>
      <c r="P19" t="s">
        <v>25</v>
      </c>
      <c r="Q19">
        <v>0</v>
      </c>
      <c r="S19">
        <v>0.120492921131009</v>
      </c>
      <c r="T19" t="s">
        <v>25</v>
      </c>
      <c r="U19">
        <v>0</v>
      </c>
      <c r="X19" t="str">
        <f t="shared" si="1"/>
        <v xml:space="preserve">     *  </v>
      </c>
      <c r="Y19" t="str">
        <f t="shared" si="2"/>
        <v>*</v>
      </c>
      <c r="Z19">
        <f t="shared" si="3"/>
        <v>1</v>
      </c>
      <c r="AA19" t="str">
        <f t="shared" si="4"/>
        <v xml:space="preserve">     #  </v>
      </c>
      <c r="AB19" t="str">
        <f t="shared" si="6"/>
        <v>•</v>
      </c>
      <c r="AC19" t="str">
        <f t="shared" si="5"/>
        <v xml:space="preserve">     |  </v>
      </c>
      <c r="AD19" t="str">
        <f t="shared" si="5"/>
        <v>|</v>
      </c>
    </row>
    <row r="20" spans="1:30" x14ac:dyDescent="0.25">
      <c r="A20">
        <v>20</v>
      </c>
      <c r="B20" t="s">
        <v>43</v>
      </c>
      <c r="C20">
        <v>2.19603045598105E-2</v>
      </c>
      <c r="D20" t="s">
        <v>24</v>
      </c>
      <c r="E20">
        <v>9.6049499256279203E-2</v>
      </c>
      <c r="F20" t="s">
        <v>25</v>
      </c>
      <c r="G20">
        <v>7.6151336228405296E-3</v>
      </c>
      <c r="H20" t="s">
        <v>25</v>
      </c>
      <c r="I20">
        <v>0.33378415353131002</v>
      </c>
      <c r="J20" t="s">
        <v>24</v>
      </c>
      <c r="K20">
        <v>2.1739104241024501E-2</v>
      </c>
      <c r="L20" t="s">
        <v>25</v>
      </c>
      <c r="M20">
        <v>1.3740384343782701E-3</v>
      </c>
      <c r="N20" t="s">
        <v>25</v>
      </c>
      <c r="O20">
        <v>2.2179576560963699E-2</v>
      </c>
      <c r="P20" t="s">
        <v>25</v>
      </c>
      <c r="Q20">
        <v>4.2678422287410799E-3</v>
      </c>
      <c r="R20" t="s">
        <v>25</v>
      </c>
      <c r="S20">
        <v>0.126747499672792</v>
      </c>
      <c r="T20" t="s">
        <v>25</v>
      </c>
      <c r="U20">
        <v>7.0749121619554406E-2</v>
      </c>
      <c r="V20" t="s">
        <v>24</v>
      </c>
      <c r="X20" t="str">
        <f t="shared" si="1"/>
        <v xml:space="preserve"> *   *      *</v>
      </c>
      <c r="Y20" t="str">
        <f t="shared" si="2"/>
        <v>***</v>
      </c>
      <c r="Z20">
        <f t="shared" si="3"/>
        <v>3</v>
      </c>
      <c r="AA20" t="str">
        <f t="shared" si="4"/>
        <v xml:space="preserve"> #   #      #</v>
      </c>
      <c r="AB20" t="str">
        <f t="shared" si="6"/>
        <v>•••</v>
      </c>
      <c r="AC20" t="str">
        <f t="shared" si="5"/>
        <v xml:space="preserve"> |   |      |</v>
      </c>
      <c r="AD20" t="str">
        <f t="shared" si="5"/>
        <v>|||</v>
      </c>
    </row>
    <row r="21" spans="1:30" x14ac:dyDescent="0.25">
      <c r="A21">
        <v>21</v>
      </c>
      <c r="B21" t="s">
        <v>44</v>
      </c>
      <c r="C21" s="1">
        <v>4.7881378766500502E-5</v>
      </c>
      <c r="D21" t="s">
        <v>25</v>
      </c>
      <c r="E21">
        <v>0.105596098834534</v>
      </c>
      <c r="F21" t="s">
        <v>25</v>
      </c>
      <c r="G21">
        <v>3.7319244884310598E-2</v>
      </c>
      <c r="H21" t="s">
        <v>25</v>
      </c>
      <c r="I21">
        <v>2.32291961437508E-3</v>
      </c>
      <c r="J21" t="s">
        <v>25</v>
      </c>
      <c r="K21">
        <v>5.3220932249011697E-3</v>
      </c>
      <c r="L21" t="s">
        <v>25</v>
      </c>
      <c r="M21">
        <v>6.9092510078250902E-2</v>
      </c>
      <c r="N21" t="s">
        <v>24</v>
      </c>
      <c r="O21">
        <v>8.51013994141008E-3</v>
      </c>
      <c r="P21" t="s">
        <v>25</v>
      </c>
      <c r="Q21">
        <v>0.19450188003481</v>
      </c>
      <c r="R21" t="s">
        <v>24</v>
      </c>
      <c r="S21">
        <v>1.6363773334190601E-4</v>
      </c>
      <c r="T21" t="s">
        <v>25</v>
      </c>
      <c r="U21">
        <v>8.3340654729762195E-2</v>
      </c>
      <c r="V21" t="s">
        <v>24</v>
      </c>
      <c r="X21" t="str">
        <f t="shared" si="1"/>
        <v xml:space="preserve">      *  *  *</v>
      </c>
      <c r="Y21" t="str">
        <f t="shared" si="2"/>
        <v>***</v>
      </c>
      <c r="Z21">
        <f t="shared" si="3"/>
        <v>3</v>
      </c>
      <c r="AA21" t="str">
        <f t="shared" si="4"/>
        <v xml:space="preserve">      #  #  #</v>
      </c>
      <c r="AB21" t="str">
        <f t="shared" si="6"/>
        <v>•••</v>
      </c>
      <c r="AC21" t="str">
        <f t="shared" si="5"/>
        <v xml:space="preserve">      |  |  |</v>
      </c>
      <c r="AD21" t="str">
        <f t="shared" si="5"/>
        <v>|||</v>
      </c>
    </row>
    <row r="22" spans="1:30" x14ac:dyDescent="0.25">
      <c r="A22">
        <v>22</v>
      </c>
      <c r="B22" t="s">
        <v>45</v>
      </c>
      <c r="C22" s="1">
        <v>3.7396700593332899E-5</v>
      </c>
      <c r="D22" t="s">
        <v>25</v>
      </c>
      <c r="E22">
        <v>2.5925939388333498E-3</v>
      </c>
      <c r="F22" t="s">
        <v>25</v>
      </c>
      <c r="G22">
        <v>1.87291614324454E-2</v>
      </c>
      <c r="H22" t="s">
        <v>25</v>
      </c>
      <c r="I22">
        <v>1.8504092981733201E-2</v>
      </c>
      <c r="J22" t="s">
        <v>25</v>
      </c>
      <c r="K22">
        <v>1.6337001932088401E-3</v>
      </c>
      <c r="L22" t="s">
        <v>25</v>
      </c>
      <c r="M22">
        <v>6.2491714850784599E-2</v>
      </c>
      <c r="N22" t="s">
        <v>24</v>
      </c>
      <c r="O22">
        <v>2.46672359552196E-3</v>
      </c>
      <c r="P22" t="s">
        <v>25</v>
      </c>
      <c r="Q22">
        <v>0.15256886831864699</v>
      </c>
      <c r="R22" t="s">
        <v>24</v>
      </c>
      <c r="S22">
        <v>1.3076423525399E-3</v>
      </c>
      <c r="T22" t="s">
        <v>25</v>
      </c>
      <c r="U22">
        <v>0</v>
      </c>
      <c r="V22" t="s">
        <v>25</v>
      </c>
      <c r="X22" t="str">
        <f t="shared" si="1"/>
        <v xml:space="preserve">      *  *  </v>
      </c>
      <c r="Y22" t="str">
        <f t="shared" si="2"/>
        <v>**</v>
      </c>
      <c r="Z22">
        <f t="shared" si="3"/>
        <v>2</v>
      </c>
      <c r="AA22" t="str">
        <f t="shared" si="4"/>
        <v xml:space="preserve">      #  #  </v>
      </c>
      <c r="AB22" t="str">
        <f t="shared" si="6"/>
        <v>••</v>
      </c>
      <c r="AC22" t="str">
        <f t="shared" si="5"/>
        <v xml:space="preserve">      |  |  </v>
      </c>
      <c r="AD22" t="str">
        <f t="shared" si="5"/>
        <v>||</v>
      </c>
    </row>
    <row r="23" spans="1:30" x14ac:dyDescent="0.25">
      <c r="A23">
        <v>23</v>
      </c>
      <c r="B23" t="s">
        <v>46</v>
      </c>
      <c r="C23">
        <v>1.06185098639266E-2</v>
      </c>
      <c r="D23" t="s">
        <v>25</v>
      </c>
      <c r="E23">
        <v>0</v>
      </c>
      <c r="G23">
        <v>6.7775393268323901E-3</v>
      </c>
      <c r="H23" t="s">
        <v>25</v>
      </c>
      <c r="I23">
        <v>0.34281828086038901</v>
      </c>
      <c r="J23" t="s">
        <v>24</v>
      </c>
      <c r="K23">
        <v>0.115317503734197</v>
      </c>
      <c r="L23" t="s">
        <v>24</v>
      </c>
      <c r="M23">
        <v>3.0420812832358101E-2</v>
      </c>
      <c r="N23" t="s">
        <v>25</v>
      </c>
      <c r="O23">
        <v>9.7589820808425699E-3</v>
      </c>
      <c r="P23" t="s">
        <v>25</v>
      </c>
      <c r="Q23">
        <v>0.17053837157993701</v>
      </c>
      <c r="R23" t="s">
        <v>24</v>
      </c>
      <c r="S23">
        <v>1.11186349631057E-2</v>
      </c>
      <c r="T23" t="s">
        <v>25</v>
      </c>
      <c r="U23">
        <v>0.40038356354458099</v>
      </c>
      <c r="V23" t="s">
        <v>24</v>
      </c>
      <c r="X23" t="str">
        <f t="shared" si="1"/>
        <v xml:space="preserve">   * *   *  *</v>
      </c>
      <c r="Y23" t="str">
        <f t="shared" si="2"/>
        <v>****</v>
      </c>
      <c r="Z23">
        <f t="shared" si="3"/>
        <v>4</v>
      </c>
      <c r="AA23" t="str">
        <f t="shared" si="4"/>
        <v xml:space="preserve">   # #   #  #</v>
      </c>
      <c r="AB23" t="str">
        <f t="shared" si="6"/>
        <v>••••</v>
      </c>
      <c r="AC23" t="str">
        <f t="shared" si="5"/>
        <v xml:space="preserve">   | |   |  |</v>
      </c>
      <c r="AD23" t="str">
        <f t="shared" si="5"/>
        <v>||||</v>
      </c>
    </row>
    <row r="24" spans="1:30" x14ac:dyDescent="0.25">
      <c r="A24">
        <v>24</v>
      </c>
      <c r="B24" t="s">
        <v>47</v>
      </c>
      <c r="C24">
        <v>3.0111489596077599E-2</v>
      </c>
      <c r="D24" t="s">
        <v>24</v>
      </c>
      <c r="E24">
        <v>2.3620341404619001E-2</v>
      </c>
      <c r="F24" t="s">
        <v>25</v>
      </c>
      <c r="G24">
        <v>2.62416887139145E-2</v>
      </c>
      <c r="H24" t="s">
        <v>25</v>
      </c>
      <c r="I24">
        <v>1.92437273565348E-2</v>
      </c>
      <c r="J24" t="s">
        <v>25</v>
      </c>
      <c r="K24">
        <v>1.09407122192348E-2</v>
      </c>
      <c r="L24" t="s">
        <v>25</v>
      </c>
      <c r="M24">
        <v>0.13199402833995899</v>
      </c>
      <c r="N24" t="s">
        <v>24</v>
      </c>
      <c r="O24">
        <v>6.64046899844548E-3</v>
      </c>
      <c r="P24" t="s">
        <v>25</v>
      </c>
      <c r="Q24">
        <v>0.16074687422796999</v>
      </c>
      <c r="R24" t="s">
        <v>24</v>
      </c>
      <c r="S24">
        <v>5.0836816505367498E-2</v>
      </c>
      <c r="T24" t="s">
        <v>25</v>
      </c>
      <c r="U24">
        <v>0.50937117329056503</v>
      </c>
      <c r="V24" t="s">
        <v>24</v>
      </c>
      <c r="X24" t="str">
        <f t="shared" si="1"/>
        <v xml:space="preserve"> *     *  *  *</v>
      </c>
      <c r="Y24" t="str">
        <f t="shared" si="2"/>
        <v>****</v>
      </c>
      <c r="Z24">
        <f t="shared" si="3"/>
        <v>4</v>
      </c>
      <c r="AA24" t="str">
        <f t="shared" si="4"/>
        <v xml:space="preserve"> #     #  #  #</v>
      </c>
      <c r="AB24" t="str">
        <f t="shared" si="6"/>
        <v>••••</v>
      </c>
      <c r="AC24" t="str">
        <f t="shared" si="5"/>
        <v xml:space="preserve"> |     |  |  |</v>
      </c>
      <c r="AD24" t="str">
        <f t="shared" si="5"/>
        <v>||||</v>
      </c>
    </row>
    <row r="25" spans="1:30" x14ac:dyDescent="0.25">
      <c r="A25">
        <v>25</v>
      </c>
      <c r="B25" t="s">
        <v>48</v>
      </c>
      <c r="C25">
        <v>8.1979309697119797E-4</v>
      </c>
      <c r="D25" t="s">
        <v>25</v>
      </c>
      <c r="E25">
        <v>9.7408668448035599E-2</v>
      </c>
      <c r="F25" t="s">
        <v>25</v>
      </c>
      <c r="G25">
        <v>5.2736838833750601E-3</v>
      </c>
      <c r="H25" t="s">
        <v>25</v>
      </c>
      <c r="I25">
        <v>0.164855670151976</v>
      </c>
      <c r="J25" t="s">
        <v>24</v>
      </c>
      <c r="K25">
        <v>2.7434733040929998E-2</v>
      </c>
      <c r="L25" t="s">
        <v>25</v>
      </c>
      <c r="M25">
        <v>1.48761878265809E-2</v>
      </c>
      <c r="N25" t="s">
        <v>25</v>
      </c>
      <c r="O25">
        <v>2.2344860889421799E-3</v>
      </c>
      <c r="P25" t="s">
        <v>25</v>
      </c>
      <c r="Q25">
        <v>8.9300316675001601E-2</v>
      </c>
      <c r="R25" t="s">
        <v>25</v>
      </c>
      <c r="S25">
        <v>2.6760452358573699E-2</v>
      </c>
      <c r="T25" t="s">
        <v>25</v>
      </c>
      <c r="U25">
        <v>5.5217782485162403E-2</v>
      </c>
      <c r="V25" t="s">
        <v>25</v>
      </c>
      <c r="X25" t="str">
        <f t="shared" si="1"/>
        <v xml:space="preserve">    *      </v>
      </c>
      <c r="Y25" t="str">
        <f t="shared" si="2"/>
        <v>*</v>
      </c>
      <c r="Z25">
        <f t="shared" si="3"/>
        <v>1</v>
      </c>
      <c r="AA25" t="str">
        <f t="shared" si="4"/>
        <v xml:space="preserve">    #      </v>
      </c>
      <c r="AB25" t="str">
        <f t="shared" si="6"/>
        <v>•</v>
      </c>
      <c r="AC25" t="str">
        <f t="shared" si="5"/>
        <v xml:space="preserve">    |      </v>
      </c>
      <c r="AD25" t="str">
        <f t="shared" si="5"/>
        <v>|</v>
      </c>
    </row>
    <row r="26" spans="1:30" x14ac:dyDescent="0.25">
      <c r="A26">
        <v>26</v>
      </c>
      <c r="B26" t="s">
        <v>49</v>
      </c>
      <c r="C26">
        <v>1.6906308145412299E-2</v>
      </c>
      <c r="D26" t="s">
        <v>25</v>
      </c>
      <c r="E26" s="1">
        <v>3.8938575000860401E-5</v>
      </c>
      <c r="F26" t="s">
        <v>25</v>
      </c>
      <c r="G26">
        <v>5.2447374156822397E-3</v>
      </c>
      <c r="H26" t="s">
        <v>25</v>
      </c>
      <c r="I26">
        <v>4.36837976301356E-2</v>
      </c>
      <c r="J26" t="s">
        <v>25</v>
      </c>
      <c r="K26">
        <v>5.6470832704094498E-3</v>
      </c>
      <c r="L26" t="s">
        <v>25</v>
      </c>
      <c r="M26">
        <v>5.8524585109631301E-2</v>
      </c>
      <c r="N26" t="s">
        <v>25</v>
      </c>
      <c r="O26">
        <v>1.2229280162376999E-2</v>
      </c>
      <c r="P26" t="s">
        <v>25</v>
      </c>
      <c r="Q26">
        <v>0.16402565646828901</v>
      </c>
      <c r="R26" t="s">
        <v>24</v>
      </c>
      <c r="S26">
        <v>0.293981017883442</v>
      </c>
      <c r="T26" t="s">
        <v>24</v>
      </c>
      <c r="U26">
        <v>0.148268056717511</v>
      </c>
      <c r="V26" t="s">
        <v>24</v>
      </c>
      <c r="X26" t="str">
        <f t="shared" si="1"/>
        <v xml:space="preserve">        * * *</v>
      </c>
      <c r="Y26" t="str">
        <f t="shared" si="2"/>
        <v>***</v>
      </c>
      <c r="Z26">
        <f t="shared" si="3"/>
        <v>3</v>
      </c>
      <c r="AA26" t="str">
        <f t="shared" si="4"/>
        <v xml:space="preserve">        # # #</v>
      </c>
      <c r="AB26" t="str">
        <f t="shared" si="6"/>
        <v>•••</v>
      </c>
      <c r="AC26" t="str">
        <f t="shared" si="5"/>
        <v xml:space="preserve">        | | |</v>
      </c>
      <c r="AD26" t="str">
        <f t="shared" si="5"/>
        <v>|||</v>
      </c>
    </row>
    <row r="27" spans="1:30" x14ac:dyDescent="0.25">
      <c r="A27">
        <v>27</v>
      </c>
      <c r="B27" t="s">
        <v>50</v>
      </c>
      <c r="C27">
        <v>0.118766251909872</v>
      </c>
      <c r="D27" t="s">
        <v>24</v>
      </c>
      <c r="E27">
        <v>1.1029880036817501E-3</v>
      </c>
      <c r="F27" t="s">
        <v>25</v>
      </c>
      <c r="G27">
        <v>1.01509230897765E-2</v>
      </c>
      <c r="H27" t="s">
        <v>25</v>
      </c>
      <c r="I27">
        <v>0.34626521544011102</v>
      </c>
      <c r="J27" t="s">
        <v>24</v>
      </c>
      <c r="K27" s="1">
        <v>2.4198469325204199E-5</v>
      </c>
      <c r="L27" t="s">
        <v>25</v>
      </c>
      <c r="M27">
        <v>7.3998188678121996E-2</v>
      </c>
      <c r="N27" t="s">
        <v>24</v>
      </c>
      <c r="O27">
        <v>2.5750888209105698E-4</v>
      </c>
      <c r="P27" t="s">
        <v>25</v>
      </c>
      <c r="Q27">
        <v>2.83518083756421E-2</v>
      </c>
      <c r="R27" t="s">
        <v>25</v>
      </c>
      <c r="S27">
        <v>0.108548543237319</v>
      </c>
      <c r="T27" t="s">
        <v>25</v>
      </c>
      <c r="U27">
        <v>0.102216086648272</v>
      </c>
      <c r="V27" t="s">
        <v>24</v>
      </c>
      <c r="X27" t="str">
        <f t="shared" si="1"/>
        <v xml:space="preserve"> *   *  *    *</v>
      </c>
      <c r="Y27" t="str">
        <f t="shared" si="2"/>
        <v>****</v>
      </c>
      <c r="Z27">
        <f t="shared" si="3"/>
        <v>4</v>
      </c>
      <c r="AA27" t="str">
        <f t="shared" si="4"/>
        <v xml:space="preserve"> #   #  #    #</v>
      </c>
      <c r="AB27" t="str">
        <f t="shared" si="6"/>
        <v>••••</v>
      </c>
      <c r="AC27" t="str">
        <f t="shared" si="5"/>
        <v xml:space="preserve"> |   |  |    |</v>
      </c>
      <c r="AD27" t="str">
        <f t="shared" si="5"/>
        <v>||||</v>
      </c>
    </row>
    <row r="28" spans="1:30" x14ac:dyDescent="0.25">
      <c r="A28">
        <v>28</v>
      </c>
      <c r="B28" t="s">
        <v>51</v>
      </c>
      <c r="C28">
        <v>3.1373584361871799E-3</v>
      </c>
      <c r="D28" t="s">
        <v>25</v>
      </c>
      <c r="E28">
        <v>0.165270404102772</v>
      </c>
      <c r="F28" t="s">
        <v>24</v>
      </c>
      <c r="G28">
        <v>2.9677205454126099E-2</v>
      </c>
      <c r="H28" t="s">
        <v>25</v>
      </c>
      <c r="I28">
        <v>0.24959826346814501</v>
      </c>
      <c r="J28" t="s">
        <v>24</v>
      </c>
      <c r="K28">
        <v>3.9587983050902997E-3</v>
      </c>
      <c r="L28" t="s">
        <v>25</v>
      </c>
      <c r="M28">
        <v>0.176564637951452</v>
      </c>
      <c r="N28" t="s">
        <v>24</v>
      </c>
      <c r="O28">
        <v>1.25015222478282E-2</v>
      </c>
      <c r="P28" t="s">
        <v>25</v>
      </c>
      <c r="Q28">
        <v>4.0252066089243997E-2</v>
      </c>
      <c r="R28" t="s">
        <v>25</v>
      </c>
      <c r="S28">
        <v>7.2519959424497696E-2</v>
      </c>
      <c r="T28" t="s">
        <v>25</v>
      </c>
      <c r="U28">
        <v>6.8086318399148194E-2</v>
      </c>
      <c r="V28" t="s">
        <v>24</v>
      </c>
      <c r="X28" t="str">
        <f t="shared" si="1"/>
        <v xml:space="preserve">  *  *  *    *</v>
      </c>
      <c r="Y28" t="str">
        <f t="shared" si="2"/>
        <v>****</v>
      </c>
      <c r="Z28">
        <f t="shared" si="3"/>
        <v>4</v>
      </c>
      <c r="AA28" t="str">
        <f t="shared" si="4"/>
        <v xml:space="preserve">  #  #  #    #</v>
      </c>
      <c r="AB28" t="str">
        <f t="shared" si="6"/>
        <v>••••</v>
      </c>
      <c r="AC28" t="str">
        <f t="shared" si="5"/>
        <v xml:space="preserve">  |  |  |    |</v>
      </c>
      <c r="AD28" t="str">
        <f t="shared" si="5"/>
        <v>||||</v>
      </c>
    </row>
    <row r="29" spans="1:30" x14ac:dyDescent="0.25">
      <c r="A29">
        <v>29</v>
      </c>
      <c r="B29" t="s">
        <v>52</v>
      </c>
      <c r="C29">
        <v>2.7442340822283699E-2</v>
      </c>
      <c r="D29" t="s">
        <v>24</v>
      </c>
      <c r="E29">
        <v>0.13025363374559901</v>
      </c>
      <c r="F29" t="s">
        <v>24</v>
      </c>
      <c r="G29">
        <v>2.1201448300510201E-2</v>
      </c>
      <c r="H29" t="s">
        <v>25</v>
      </c>
      <c r="I29">
        <v>6.73367572048644E-2</v>
      </c>
      <c r="J29" t="s">
        <v>25</v>
      </c>
      <c r="K29">
        <v>0.14232148574143599</v>
      </c>
      <c r="L29" t="s">
        <v>24</v>
      </c>
      <c r="M29">
        <v>2.20272043146342E-4</v>
      </c>
      <c r="N29" t="s">
        <v>25</v>
      </c>
      <c r="O29">
        <v>3.3383089728127299E-2</v>
      </c>
      <c r="P29" t="s">
        <v>25</v>
      </c>
      <c r="Q29">
        <v>7.7398756106000305E-2</v>
      </c>
      <c r="R29" t="s">
        <v>25</v>
      </c>
      <c r="S29">
        <v>2.5243919165681702E-4</v>
      </c>
      <c r="T29" t="s">
        <v>25</v>
      </c>
      <c r="U29">
        <v>7.5798274482869799E-2</v>
      </c>
      <c r="V29" t="s">
        <v>24</v>
      </c>
      <c r="X29" t="str">
        <f t="shared" si="1"/>
        <v xml:space="preserve"> * *   *     *</v>
      </c>
      <c r="Y29" t="str">
        <f t="shared" si="2"/>
        <v>****</v>
      </c>
      <c r="Z29">
        <f t="shared" si="3"/>
        <v>4</v>
      </c>
      <c r="AA29" t="str">
        <f t="shared" si="4"/>
        <v xml:space="preserve"> # #   #     #</v>
      </c>
      <c r="AB29" t="str">
        <f t="shared" si="6"/>
        <v>••••</v>
      </c>
      <c r="AC29" t="str">
        <f t="shared" si="5"/>
        <v xml:space="preserve"> | |   |     |</v>
      </c>
      <c r="AD29" t="str">
        <f t="shared" si="5"/>
        <v>||||</v>
      </c>
    </row>
    <row r="30" spans="1:30" x14ac:dyDescent="0.25">
      <c r="A30">
        <v>30</v>
      </c>
      <c r="B30" t="s">
        <v>53</v>
      </c>
      <c r="C30">
        <v>2.7722270177859502E-2</v>
      </c>
      <c r="D30" t="s">
        <v>24</v>
      </c>
      <c r="E30">
        <v>0.17148439731630999</v>
      </c>
      <c r="F30" t="s">
        <v>24</v>
      </c>
      <c r="G30">
        <v>2.0807903539257499E-2</v>
      </c>
      <c r="H30" t="s">
        <v>25</v>
      </c>
      <c r="I30">
        <v>3.5529099524333398E-2</v>
      </c>
      <c r="J30" t="s">
        <v>25</v>
      </c>
      <c r="K30">
        <v>0.110989633067993</v>
      </c>
      <c r="L30" t="s">
        <v>24</v>
      </c>
      <c r="M30" s="1">
        <v>9.4856403118166101E-5</v>
      </c>
      <c r="N30" t="s">
        <v>25</v>
      </c>
      <c r="O30">
        <v>1.7652285379943199E-2</v>
      </c>
      <c r="P30" t="s">
        <v>25</v>
      </c>
      <c r="Q30">
        <v>6.7785917570577198E-2</v>
      </c>
      <c r="R30" t="s">
        <v>25</v>
      </c>
      <c r="S30">
        <v>8.1477152364255092E-3</v>
      </c>
      <c r="T30" t="s">
        <v>25</v>
      </c>
      <c r="U30">
        <v>5.0667870727926903E-2</v>
      </c>
      <c r="V30" t="s">
        <v>25</v>
      </c>
      <c r="X30" t="str">
        <f t="shared" si="1"/>
        <v xml:space="preserve"> * *   *     </v>
      </c>
      <c r="Y30" t="str">
        <f t="shared" si="2"/>
        <v>***</v>
      </c>
      <c r="Z30">
        <f t="shared" si="3"/>
        <v>3</v>
      </c>
      <c r="AA30" t="str">
        <f t="shared" si="4"/>
        <v xml:space="preserve"> # #   #     </v>
      </c>
      <c r="AB30" t="str">
        <f t="shared" si="6"/>
        <v>•••</v>
      </c>
      <c r="AC30" t="str">
        <f t="shared" si="5"/>
        <v xml:space="preserve"> | |   |     </v>
      </c>
      <c r="AD30" t="str">
        <f t="shared" si="5"/>
        <v>|||</v>
      </c>
    </row>
    <row r="31" spans="1:30" x14ac:dyDescent="0.25">
      <c r="A31">
        <v>31</v>
      </c>
      <c r="B31" t="s">
        <v>54</v>
      </c>
      <c r="C31">
        <v>2.21531303655511E-2</v>
      </c>
      <c r="D31" t="s">
        <v>24</v>
      </c>
      <c r="E31">
        <v>5.1323597418388798E-3</v>
      </c>
      <c r="F31" t="s">
        <v>25</v>
      </c>
      <c r="G31">
        <v>1.8180183841479899E-2</v>
      </c>
      <c r="H31" t="s">
        <v>25</v>
      </c>
      <c r="I31">
        <v>0</v>
      </c>
      <c r="K31">
        <v>6.4085739609893097E-2</v>
      </c>
      <c r="L31" t="s">
        <v>24</v>
      </c>
      <c r="M31" s="1">
        <v>2.1302964547505601E-5</v>
      </c>
      <c r="N31" t="s">
        <v>25</v>
      </c>
      <c r="O31">
        <v>8.7826939216519902E-3</v>
      </c>
      <c r="P31" t="s">
        <v>25</v>
      </c>
      <c r="Q31">
        <v>0.15608564320615601</v>
      </c>
      <c r="R31" t="s">
        <v>24</v>
      </c>
      <c r="S31">
        <v>6.4222935961774696E-2</v>
      </c>
      <c r="T31" t="s">
        <v>25</v>
      </c>
      <c r="U31">
        <v>7.2809117415857202E-2</v>
      </c>
      <c r="V31" t="s">
        <v>24</v>
      </c>
      <c r="X31" t="str">
        <f t="shared" si="1"/>
        <v xml:space="preserve"> *   *   *  *</v>
      </c>
      <c r="Y31" t="str">
        <f t="shared" si="2"/>
        <v>****</v>
      </c>
      <c r="Z31">
        <f t="shared" si="3"/>
        <v>4</v>
      </c>
      <c r="AA31" t="str">
        <f t="shared" si="4"/>
        <v xml:space="preserve"> #   #   #  #</v>
      </c>
      <c r="AB31" t="str">
        <f t="shared" si="6"/>
        <v>••••</v>
      </c>
      <c r="AC31" t="str">
        <f t="shared" si="5"/>
        <v xml:space="preserve"> |   |   |  |</v>
      </c>
      <c r="AD31" t="str">
        <f t="shared" si="5"/>
        <v>||||</v>
      </c>
    </row>
    <row r="32" spans="1:30" x14ac:dyDescent="0.25">
      <c r="A32">
        <v>32</v>
      </c>
      <c r="B32" t="s">
        <v>55</v>
      </c>
      <c r="C32">
        <v>2.7668536859733001E-2</v>
      </c>
      <c r="D32" t="s">
        <v>24</v>
      </c>
      <c r="E32">
        <v>0</v>
      </c>
      <c r="G32">
        <v>1.64231338379278E-2</v>
      </c>
      <c r="H32" t="s">
        <v>25</v>
      </c>
      <c r="I32">
        <v>4.0979773789729501E-2</v>
      </c>
      <c r="J32" t="s">
        <v>25</v>
      </c>
      <c r="K32">
        <v>0.11755753072373901</v>
      </c>
      <c r="L32" t="s">
        <v>24</v>
      </c>
      <c r="M32">
        <v>4.1152584170579903E-2</v>
      </c>
      <c r="N32" t="s">
        <v>25</v>
      </c>
      <c r="O32">
        <v>9.0667821431677598E-4</v>
      </c>
      <c r="P32" t="s">
        <v>25</v>
      </c>
      <c r="Q32">
        <v>0.15857803814725999</v>
      </c>
      <c r="R32" t="s">
        <v>24</v>
      </c>
      <c r="S32">
        <v>3.6069285837952601E-3</v>
      </c>
      <c r="T32" t="s">
        <v>25</v>
      </c>
      <c r="U32">
        <v>7.1257589072993302E-2</v>
      </c>
      <c r="V32" t="s">
        <v>24</v>
      </c>
      <c r="X32" t="str">
        <f t="shared" si="1"/>
        <v xml:space="preserve"> *   *   *  *</v>
      </c>
      <c r="Y32" t="str">
        <f t="shared" si="2"/>
        <v>****</v>
      </c>
      <c r="Z32">
        <f t="shared" si="3"/>
        <v>4</v>
      </c>
      <c r="AA32" t="str">
        <f t="shared" si="4"/>
        <v xml:space="preserve"> #   #   #  #</v>
      </c>
      <c r="AB32" t="str">
        <f t="shared" si="6"/>
        <v>••••</v>
      </c>
      <c r="AC32" t="str">
        <f t="shared" si="5"/>
        <v xml:space="preserve"> |   |   |  |</v>
      </c>
      <c r="AD32" t="str">
        <f t="shared" si="5"/>
        <v>||||</v>
      </c>
    </row>
    <row r="33" spans="4:22" x14ac:dyDescent="0.25">
      <c r="D33" t="str">
        <f>_xlfn.CONCAT(D3:D32)</f>
        <v xml:space="preserve"> *  * *  * *  * * *  * *    *    *   *  * * * *</v>
      </c>
      <c r="F33" t="str">
        <f>_xlfn.CONCAT(F3:F32)</f>
        <v xml:space="preserve">           *           * * * </v>
      </c>
      <c r="H33" t="str">
        <f>_xlfn.CONCAT(H3:H32)</f>
        <v xml:space="preserve">                            </v>
      </c>
      <c r="J33" t="str">
        <f>_xlfn.CONCAT(J3:J32)</f>
        <v xml:space="preserve"> * * * *   *  * *       *   *  *  * *   </v>
      </c>
      <c r="L33" t="str">
        <f>_xlfn.CONCAT(L3:L32)</f>
        <v xml:space="preserve">           *    * *     *      * * * *</v>
      </c>
      <c r="N33" t="str">
        <f>_xlfn.CONCAT(N3:N32)</f>
        <v xml:space="preserve">   * *    *         *  * *  *   * *    </v>
      </c>
      <c r="P33" t="str">
        <f>_xlfn.CONCAT(P3:P32)</f>
        <v xml:space="preserve">                              </v>
      </c>
      <c r="R33" t="str">
        <f>_xlfn.CONCAT(R3:R32)</f>
        <v xml:space="preserve">              * * * *  *     * *</v>
      </c>
      <c r="T33" t="str">
        <f>_xlfn.CONCAT(T3:T32)</f>
        <v xml:space="preserve"> *            * *         *      </v>
      </c>
      <c r="V33" t="str">
        <f>_xlfn.CONCAT(V3:V32)</f>
        <v xml:space="preserve">  *  *  * * *  *   * * *  * *  * * * *  * *</v>
      </c>
    </row>
    <row r="34" spans="4:22" x14ac:dyDescent="0.25">
      <c r="D34" t="str">
        <f>TRIM(SUBSTITUTE(D33," ", ""))</f>
        <v>*****************</v>
      </c>
      <c r="F34" t="str">
        <f>TRIM(SUBSTITUTE(F33," ", ""))</f>
        <v>****</v>
      </c>
      <c r="H34" t="str">
        <f>TRIM(SUBSTITUTE(H33," ", ""))</f>
        <v/>
      </c>
      <c r="J34" t="str">
        <f>TRIM(SUBSTITUTE(J33," ", ""))</f>
        <v>************</v>
      </c>
      <c r="L34" t="str">
        <f>TRIM(SUBSTITUTE(L33," ", ""))</f>
        <v>********</v>
      </c>
      <c r="N34" t="str">
        <f>TRIM(SUBSTITUTE(N33," ", ""))</f>
        <v>*********</v>
      </c>
      <c r="P34" t="str">
        <f>TRIM(SUBSTITUTE(P33," ", ""))</f>
        <v/>
      </c>
      <c r="R34" t="str">
        <f>TRIM(SUBSTITUTE(R33," ", ""))</f>
        <v>*******</v>
      </c>
      <c r="T34" t="str">
        <f>TRIM(SUBSTITUTE(T33," ", ""))</f>
        <v>****</v>
      </c>
      <c r="V34" t="str">
        <f>TRIM(SUBSTITUTE(V33," ", ""))</f>
        <v>*****************</v>
      </c>
    </row>
    <row r="35" spans="4:22" x14ac:dyDescent="0.25">
      <c r="D35">
        <f>LEN(D34)</f>
        <v>17</v>
      </c>
      <c r="F35">
        <f>LEN(F34)</f>
        <v>4</v>
      </c>
      <c r="H35">
        <f>LEN(H34)</f>
        <v>0</v>
      </c>
      <c r="J35">
        <f>LEN(J34)</f>
        <v>12</v>
      </c>
      <c r="L35">
        <f>LEN(L34)</f>
        <v>8</v>
      </c>
      <c r="N35">
        <f>LEN(N34)</f>
        <v>9</v>
      </c>
      <c r="P35">
        <f>LEN(P34)</f>
        <v>0</v>
      </c>
      <c r="R35">
        <f>LEN(R34)</f>
        <v>7</v>
      </c>
      <c r="T35">
        <f>LEN(T34)</f>
        <v>4</v>
      </c>
      <c r="V35">
        <f>LEN(V34)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70F1-E4F6-4F43-AE98-C20EFD1915A0}">
  <dimension ref="A5:J15"/>
  <sheetViews>
    <sheetView workbookViewId="0">
      <selection activeCell="H10" sqref="H10:I11"/>
    </sheetView>
  </sheetViews>
  <sheetFormatPr defaultRowHeight="15" x14ac:dyDescent="0.25"/>
  <sheetData>
    <row r="5" spans="1:10" x14ac:dyDescent="0.25">
      <c r="A5" t="s">
        <v>2</v>
      </c>
      <c r="B5" t="s">
        <v>4</v>
      </c>
      <c r="C5" t="s">
        <v>6</v>
      </c>
      <c r="D5" t="s">
        <v>8</v>
      </c>
      <c r="E5" t="s">
        <v>10</v>
      </c>
      <c r="F5" t="s">
        <v>12</v>
      </c>
      <c r="G5" t="s">
        <v>14</v>
      </c>
      <c r="H5" t="s">
        <v>16</v>
      </c>
      <c r="I5" t="s">
        <v>18</v>
      </c>
      <c r="J5" t="s">
        <v>20</v>
      </c>
    </row>
    <row r="6" spans="1:10" x14ac:dyDescent="0.25">
      <c r="A6">
        <v>17</v>
      </c>
      <c r="B6">
        <v>4</v>
      </c>
      <c r="C6">
        <v>0</v>
      </c>
      <c r="D6">
        <v>12</v>
      </c>
      <c r="E6">
        <v>8</v>
      </c>
      <c r="F6">
        <v>9</v>
      </c>
      <c r="G6">
        <v>0</v>
      </c>
      <c r="H6">
        <v>7</v>
      </c>
      <c r="I6">
        <v>4</v>
      </c>
      <c r="J6">
        <v>17</v>
      </c>
    </row>
    <row r="10" spans="1:10" x14ac:dyDescent="0.25">
      <c r="H10" t="s">
        <v>6</v>
      </c>
      <c r="I10" t="s">
        <v>14</v>
      </c>
    </row>
    <row r="11" spans="1:10" x14ac:dyDescent="0.25">
      <c r="H11">
        <v>0</v>
      </c>
      <c r="I11">
        <v>0</v>
      </c>
    </row>
    <row r="14" spans="1:10" x14ac:dyDescent="0.25">
      <c r="A14" t="s">
        <v>2</v>
      </c>
      <c r="B14" t="s">
        <v>4</v>
      </c>
      <c r="C14" t="s">
        <v>8</v>
      </c>
      <c r="D14" t="s">
        <v>10</v>
      </c>
      <c r="E14" t="s">
        <v>12</v>
      </c>
      <c r="F14" t="s">
        <v>16</v>
      </c>
      <c r="G14" t="s">
        <v>18</v>
      </c>
      <c r="H14" t="s">
        <v>20</v>
      </c>
    </row>
    <row r="15" spans="1:10" x14ac:dyDescent="0.25">
      <c r="A15">
        <v>17</v>
      </c>
      <c r="B15">
        <v>4</v>
      </c>
      <c r="C15">
        <v>12</v>
      </c>
      <c r="D15">
        <v>8</v>
      </c>
      <c r="E15">
        <v>9</v>
      </c>
      <c r="F15">
        <v>7</v>
      </c>
      <c r="G15">
        <v>4</v>
      </c>
      <c r="H15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workbookViewId="0">
      <selection activeCell="D33" sqref="D33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56</v>
      </c>
      <c r="Z1">
        <f>SUM(Z3:Z32)</f>
        <v>78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2.16876772526137E-2</v>
      </c>
      <c r="D3" t="s">
        <v>24</v>
      </c>
      <c r="E3">
        <v>0.100651193367683</v>
      </c>
      <c r="F3" t="s">
        <v>25</v>
      </c>
      <c r="G3">
        <v>3.5108802797223899E-2</v>
      </c>
      <c r="H3" t="s">
        <v>25</v>
      </c>
      <c r="I3">
        <v>0.34403980463169698</v>
      </c>
      <c r="J3" t="s">
        <v>24</v>
      </c>
      <c r="K3">
        <v>5.8985312077184096E-3</v>
      </c>
      <c r="L3" t="s">
        <v>25</v>
      </c>
      <c r="M3">
        <v>3.6556581821122198E-3</v>
      </c>
      <c r="N3" t="s">
        <v>25</v>
      </c>
      <c r="O3">
        <v>1.6319813921748701E-3</v>
      </c>
      <c r="P3" t="s">
        <v>25</v>
      </c>
      <c r="Q3">
        <v>5.48072616037711E-4</v>
      </c>
      <c r="R3" t="s">
        <v>25</v>
      </c>
      <c r="S3">
        <v>0.20456477985513299</v>
      </c>
      <c r="T3" t="s">
        <v>24</v>
      </c>
      <c r="U3">
        <v>4.5114249291923397E-2</v>
      </c>
      <c r="V3" t="s">
        <v>25</v>
      </c>
      <c r="X3" t="str">
        <f>_xlfn.CONCAT(D3,F3,H3,J3,L3,N3,P3,R3,T3,V3)</f>
        <v xml:space="preserve"> *   *     * </v>
      </c>
      <c r="Y3" t="str">
        <f>TRIM(SUBSTITUTE(X3," ", ""))</f>
        <v>***</v>
      </c>
      <c r="Z3">
        <f>LEN(Y3)</f>
        <v>3</v>
      </c>
      <c r="AA3" t="str">
        <f>SUBSTITUTE(X3,"*","#")</f>
        <v xml:space="preserve"> #   #     # </v>
      </c>
      <c r="AB3" t="str">
        <f t="shared" ref="AB3:AB4" si="0">SUBSTITUTE(Y3,"*",CHAR(149))</f>
        <v>•••</v>
      </c>
      <c r="AC3" t="str">
        <f>SUBSTITUTE(X3,"*","|")</f>
        <v xml:space="preserve"> |   |     | </v>
      </c>
      <c r="AD3" t="str">
        <f>SUBSTITUTE(Y3,"*","|")</f>
        <v>|||</v>
      </c>
    </row>
    <row r="4" spans="1:30" x14ac:dyDescent="0.25">
      <c r="A4">
        <v>4</v>
      </c>
      <c r="B4" t="s">
        <v>26</v>
      </c>
      <c r="C4">
        <v>1.3054108108989699E-2</v>
      </c>
      <c r="D4" t="s">
        <v>25</v>
      </c>
      <c r="E4">
        <v>0.12170980532103</v>
      </c>
      <c r="F4" t="s">
        <v>25</v>
      </c>
      <c r="G4">
        <v>5.5814145543537997E-3</v>
      </c>
      <c r="H4" t="s">
        <v>25</v>
      </c>
      <c r="I4">
        <v>0.31197040876795401</v>
      </c>
      <c r="J4" t="s">
        <v>24</v>
      </c>
      <c r="K4">
        <v>1.40697841867837E-2</v>
      </c>
      <c r="L4" t="s">
        <v>25</v>
      </c>
      <c r="M4">
        <v>2.94764476297593E-2</v>
      </c>
      <c r="N4" t="s">
        <v>25</v>
      </c>
      <c r="O4">
        <v>2.5351132982573101E-2</v>
      </c>
      <c r="P4" t="s">
        <v>25</v>
      </c>
      <c r="Q4">
        <v>2.6146260396054301E-3</v>
      </c>
      <c r="R4" t="s">
        <v>25</v>
      </c>
      <c r="S4">
        <v>7.4213514180921106E-2</v>
      </c>
      <c r="T4" t="s">
        <v>25</v>
      </c>
      <c r="U4">
        <v>0.28848223240599102</v>
      </c>
      <c r="V4" t="s">
        <v>24</v>
      </c>
      <c r="X4" t="str">
        <f t="shared" ref="X4:X32" si="1">_xlfn.CONCAT(D4,F4,H4,J4,L4,N4,P4,R4,T4,V4)</f>
        <v xml:space="preserve">    *      *</v>
      </c>
      <c r="Y4" t="str">
        <f t="shared" ref="Y4:Y32" si="2">TRIM(SUBSTITUTE(X4," ", ""))</f>
        <v>**</v>
      </c>
      <c r="Z4">
        <f t="shared" ref="Z4:Z32" si="3">LEN(Y4)</f>
        <v>2</v>
      </c>
      <c r="AA4" t="str">
        <f t="shared" ref="AA4:AA32" si="4">SUBSTITUTE(X4,"*","#")</f>
        <v xml:space="preserve">    #      #</v>
      </c>
      <c r="AB4" t="str">
        <f t="shared" si="0"/>
        <v>••</v>
      </c>
      <c r="AC4" t="str">
        <f t="shared" ref="AC4:AD32" si="5">SUBSTITUTE(X4,"*","|")</f>
        <v xml:space="preserve">    |      |</v>
      </c>
      <c r="AD4" t="str">
        <f t="shared" si="5"/>
        <v>||</v>
      </c>
    </row>
    <row r="5" spans="1:30" x14ac:dyDescent="0.25">
      <c r="A5">
        <v>5</v>
      </c>
      <c r="B5" t="s">
        <v>27</v>
      </c>
      <c r="C5">
        <v>3.5415793807575403E-2</v>
      </c>
      <c r="D5" t="s">
        <v>24</v>
      </c>
      <c r="E5">
        <v>4.0466440944750701E-2</v>
      </c>
      <c r="F5" t="s">
        <v>25</v>
      </c>
      <c r="G5">
        <v>2.0692744108897501E-2</v>
      </c>
      <c r="H5" t="s">
        <v>25</v>
      </c>
      <c r="I5">
        <v>0.29988850638980302</v>
      </c>
      <c r="J5" t="s">
        <v>24</v>
      </c>
      <c r="K5">
        <v>6.3113005008498804E-3</v>
      </c>
      <c r="L5" t="s">
        <v>25</v>
      </c>
      <c r="M5">
        <v>0.23711166234619299</v>
      </c>
      <c r="N5" t="s">
        <v>24</v>
      </c>
      <c r="O5">
        <v>2.6612866070165001E-2</v>
      </c>
      <c r="P5" t="s">
        <v>25</v>
      </c>
      <c r="Q5">
        <v>3.7010247823779298E-4</v>
      </c>
      <c r="R5" t="s">
        <v>25</v>
      </c>
      <c r="S5">
        <v>1.3815396290990401E-2</v>
      </c>
      <c r="T5" t="s">
        <v>25</v>
      </c>
      <c r="U5">
        <v>5.77712410351226E-2</v>
      </c>
      <c r="V5" t="s">
        <v>25</v>
      </c>
      <c r="X5" t="str">
        <f t="shared" si="1"/>
        <v xml:space="preserve"> *   *  *    </v>
      </c>
      <c r="Y5" t="str">
        <f t="shared" si="2"/>
        <v>***</v>
      </c>
      <c r="Z5">
        <f t="shared" si="3"/>
        <v>3</v>
      </c>
      <c r="AA5" t="str">
        <f t="shared" si="4"/>
        <v xml:space="preserve"> #   #  #    </v>
      </c>
      <c r="AB5" t="str">
        <f>SUBSTITUTE(Y5,"*",CHAR(149))</f>
        <v>•••</v>
      </c>
      <c r="AC5" t="str">
        <f t="shared" si="5"/>
        <v xml:space="preserve"> |   |  |    </v>
      </c>
      <c r="AD5" t="str">
        <f t="shared" si="5"/>
        <v>|||</v>
      </c>
    </row>
    <row r="6" spans="1:30" x14ac:dyDescent="0.25">
      <c r="A6">
        <v>6</v>
      </c>
      <c r="B6" t="s">
        <v>28</v>
      </c>
      <c r="C6">
        <v>0.103102158245409</v>
      </c>
      <c r="D6" t="s">
        <v>24</v>
      </c>
      <c r="E6">
        <v>4.3940071202378499E-4</v>
      </c>
      <c r="F6" t="s">
        <v>25</v>
      </c>
      <c r="G6">
        <v>4.34504033112119E-3</v>
      </c>
      <c r="H6" t="s">
        <v>25</v>
      </c>
      <c r="I6">
        <v>0.35461549434336098</v>
      </c>
      <c r="J6" t="s">
        <v>24</v>
      </c>
      <c r="K6">
        <v>1.2127193614586999E-3</v>
      </c>
      <c r="L6" t="s">
        <v>25</v>
      </c>
      <c r="M6">
        <v>9.8738839931165806E-2</v>
      </c>
      <c r="N6" t="s">
        <v>24</v>
      </c>
      <c r="O6">
        <v>3.58466588551198E-4</v>
      </c>
      <c r="P6" t="s">
        <v>25</v>
      </c>
      <c r="Q6">
        <v>6.8843833066228304E-3</v>
      </c>
      <c r="R6" t="s">
        <v>25</v>
      </c>
      <c r="S6">
        <v>3.4670174463920497E-2</v>
      </c>
      <c r="T6" t="s">
        <v>25</v>
      </c>
      <c r="U6">
        <v>0</v>
      </c>
      <c r="X6" t="str">
        <f t="shared" si="1"/>
        <v xml:space="preserve"> *   *  *   </v>
      </c>
      <c r="Y6" t="str">
        <f t="shared" si="2"/>
        <v>***</v>
      </c>
      <c r="Z6">
        <f t="shared" si="3"/>
        <v>3</v>
      </c>
      <c r="AA6" t="str">
        <f t="shared" si="4"/>
        <v xml:space="preserve"> #   #  #   </v>
      </c>
      <c r="AB6" t="str">
        <f t="shared" ref="AB6:AB32" si="6">SUBSTITUTE(Y6,"*",CHAR(149))</f>
        <v>•••</v>
      </c>
      <c r="AC6" t="str">
        <f t="shared" si="5"/>
        <v xml:space="preserve"> |   |  |   </v>
      </c>
      <c r="AD6" t="str">
        <f t="shared" si="5"/>
        <v>|||</v>
      </c>
    </row>
    <row r="7" spans="1:30" x14ac:dyDescent="0.25">
      <c r="A7">
        <v>7</v>
      </c>
      <c r="B7" t="s">
        <v>30</v>
      </c>
      <c r="C7">
        <v>2.9800687498501102E-3</v>
      </c>
      <c r="D7" t="s">
        <v>25</v>
      </c>
      <c r="E7">
        <v>0</v>
      </c>
      <c r="G7">
        <v>1.51536674848478E-2</v>
      </c>
      <c r="H7" t="s">
        <v>25</v>
      </c>
      <c r="I7">
        <v>0.11418773410104099</v>
      </c>
      <c r="J7" t="s">
        <v>25</v>
      </c>
      <c r="K7">
        <v>3.8751249217986297E-2</v>
      </c>
      <c r="L7" t="s">
        <v>25</v>
      </c>
      <c r="M7">
        <v>0</v>
      </c>
      <c r="N7" t="s">
        <v>25</v>
      </c>
      <c r="O7">
        <v>8.1249923766857097E-3</v>
      </c>
      <c r="P7" t="s">
        <v>25</v>
      </c>
      <c r="Q7">
        <v>0</v>
      </c>
      <c r="S7">
        <v>4.5901166645966399E-3</v>
      </c>
      <c r="T7" t="s">
        <v>25</v>
      </c>
      <c r="U7">
        <v>0.56826328689296601</v>
      </c>
      <c r="V7" t="s">
        <v>24</v>
      </c>
      <c r="X7" t="str">
        <f t="shared" si="1"/>
        <v xml:space="preserve">        *</v>
      </c>
      <c r="Y7" t="str">
        <f t="shared" si="2"/>
        <v>*</v>
      </c>
      <c r="Z7">
        <f t="shared" si="3"/>
        <v>1</v>
      </c>
      <c r="AA7" t="str">
        <f t="shared" si="4"/>
        <v xml:space="preserve">        #</v>
      </c>
      <c r="AB7" t="str">
        <f t="shared" si="6"/>
        <v>•</v>
      </c>
      <c r="AC7" t="str">
        <f t="shared" si="5"/>
        <v xml:space="preserve">        |</v>
      </c>
      <c r="AD7" t="str">
        <f t="shared" si="5"/>
        <v>|</v>
      </c>
    </row>
    <row r="8" spans="1:30" x14ac:dyDescent="0.25">
      <c r="A8">
        <v>8</v>
      </c>
      <c r="B8" t="s">
        <v>31</v>
      </c>
      <c r="C8">
        <v>2.5752515075854601E-2</v>
      </c>
      <c r="D8" t="s">
        <v>24</v>
      </c>
      <c r="E8">
        <v>6.2455894981048102E-3</v>
      </c>
      <c r="F8" t="s">
        <v>25</v>
      </c>
      <c r="G8">
        <v>1.2931358659575599E-2</v>
      </c>
      <c r="H8" t="s">
        <v>25</v>
      </c>
      <c r="I8">
        <v>6.9422312427205105E-2</v>
      </c>
      <c r="J8" t="s">
        <v>25</v>
      </c>
      <c r="K8" s="1">
        <v>9.8371788327611601E-5</v>
      </c>
      <c r="L8" t="s">
        <v>25</v>
      </c>
      <c r="M8" s="1">
        <v>8.53755301236696E-5</v>
      </c>
      <c r="N8" t="s">
        <v>25</v>
      </c>
      <c r="O8">
        <v>3.2839796062549402E-3</v>
      </c>
      <c r="P8" t="s">
        <v>25</v>
      </c>
      <c r="Q8">
        <v>0</v>
      </c>
      <c r="S8">
        <v>1.7731506096313299E-2</v>
      </c>
      <c r="T8" t="s">
        <v>25</v>
      </c>
      <c r="U8">
        <v>0</v>
      </c>
      <c r="V8" t="s">
        <v>25</v>
      </c>
      <c r="X8" t="str">
        <f t="shared" si="1"/>
        <v xml:space="preserve"> *        </v>
      </c>
      <c r="Y8" t="str">
        <f t="shared" si="2"/>
        <v>*</v>
      </c>
      <c r="Z8">
        <f t="shared" si="3"/>
        <v>1</v>
      </c>
      <c r="AA8" t="str">
        <f t="shared" si="4"/>
        <v xml:space="preserve"> #        </v>
      </c>
      <c r="AB8" t="str">
        <f t="shared" si="6"/>
        <v>•</v>
      </c>
      <c r="AC8" t="str">
        <f t="shared" si="5"/>
        <v xml:space="preserve"> |        </v>
      </c>
      <c r="AD8" t="str">
        <f t="shared" si="5"/>
        <v>|</v>
      </c>
    </row>
    <row r="9" spans="1:30" x14ac:dyDescent="0.25">
      <c r="A9">
        <v>9</v>
      </c>
      <c r="B9" t="s">
        <v>32</v>
      </c>
      <c r="C9">
        <v>3.1873457837860497E-2</v>
      </c>
      <c r="D9" t="s">
        <v>24</v>
      </c>
      <c r="E9">
        <v>7.6587305289917099E-2</v>
      </c>
      <c r="F9" t="s">
        <v>25</v>
      </c>
      <c r="G9">
        <v>1</v>
      </c>
      <c r="H9" t="s">
        <v>25</v>
      </c>
      <c r="I9">
        <v>0.210945415744964</v>
      </c>
      <c r="J9" t="s">
        <v>24</v>
      </c>
      <c r="K9" s="1">
        <v>6.05768400906865E-5</v>
      </c>
      <c r="L9" t="s">
        <v>25</v>
      </c>
      <c r="M9">
        <v>5.2612424468604001E-2</v>
      </c>
      <c r="N9" t="s">
        <v>25</v>
      </c>
      <c r="O9">
        <v>1.09953934702187E-4</v>
      </c>
      <c r="P9" t="s">
        <v>25</v>
      </c>
      <c r="Q9">
        <v>1.9775135301299401E-3</v>
      </c>
      <c r="R9" t="s">
        <v>25</v>
      </c>
      <c r="S9">
        <v>5.6955951141617098E-2</v>
      </c>
      <c r="T9" t="s">
        <v>25</v>
      </c>
      <c r="U9">
        <v>0</v>
      </c>
      <c r="X9" t="str">
        <f t="shared" si="1"/>
        <v xml:space="preserve"> *   *     </v>
      </c>
      <c r="Y9" t="str">
        <f t="shared" si="2"/>
        <v>**</v>
      </c>
      <c r="Z9">
        <f t="shared" si="3"/>
        <v>2</v>
      </c>
      <c r="AA9" t="str">
        <f t="shared" si="4"/>
        <v xml:space="preserve"> #   #     </v>
      </c>
      <c r="AB9" t="str">
        <f t="shared" si="6"/>
        <v>••</v>
      </c>
      <c r="AC9" t="str">
        <f t="shared" si="5"/>
        <v xml:space="preserve"> |   |     </v>
      </c>
      <c r="AD9" t="str">
        <f t="shared" si="5"/>
        <v>||</v>
      </c>
    </row>
    <row r="10" spans="1:30" x14ac:dyDescent="0.25">
      <c r="A10">
        <v>10</v>
      </c>
      <c r="B10" t="s">
        <v>33</v>
      </c>
      <c r="C10">
        <v>5.0903441346238901E-4</v>
      </c>
      <c r="D10" t="s">
        <v>25</v>
      </c>
      <c r="E10">
        <v>1.0395840283572201E-3</v>
      </c>
      <c r="F10" t="s">
        <v>25</v>
      </c>
      <c r="G10">
        <v>1.62737713656236E-2</v>
      </c>
      <c r="H10" t="s">
        <v>25</v>
      </c>
      <c r="I10">
        <v>8.85240315194252E-2</v>
      </c>
      <c r="J10" t="s">
        <v>25</v>
      </c>
      <c r="K10">
        <v>5.3237437810426096E-4</v>
      </c>
      <c r="L10" t="s">
        <v>25</v>
      </c>
      <c r="M10">
        <v>0.21638765372913299</v>
      </c>
      <c r="N10" t="s">
        <v>24</v>
      </c>
      <c r="O10">
        <v>2.0911609806082599E-3</v>
      </c>
      <c r="P10" t="s">
        <v>25</v>
      </c>
      <c r="Q10">
        <v>7.5012344762596201E-3</v>
      </c>
      <c r="R10" t="s">
        <v>25</v>
      </c>
      <c r="S10">
        <v>0.15175640068472801</v>
      </c>
      <c r="T10" t="s">
        <v>25</v>
      </c>
      <c r="U10">
        <v>0</v>
      </c>
      <c r="X10" t="str">
        <f t="shared" si="1"/>
        <v xml:space="preserve">      *   </v>
      </c>
      <c r="Y10" t="str">
        <f t="shared" si="2"/>
        <v>*</v>
      </c>
      <c r="Z10">
        <f t="shared" si="3"/>
        <v>1</v>
      </c>
      <c r="AA10" t="str">
        <f t="shared" si="4"/>
        <v xml:space="preserve">      #   </v>
      </c>
      <c r="AB10" t="str">
        <f t="shared" si="6"/>
        <v>•</v>
      </c>
      <c r="AC10" t="str">
        <f t="shared" si="5"/>
        <v xml:space="preserve">      |   </v>
      </c>
      <c r="AD10" t="str">
        <f t="shared" si="5"/>
        <v>|</v>
      </c>
    </row>
    <row r="11" spans="1:30" x14ac:dyDescent="0.25">
      <c r="A11">
        <v>11</v>
      </c>
      <c r="B11" t="s">
        <v>34</v>
      </c>
      <c r="C11">
        <v>3.02416030170304E-2</v>
      </c>
      <c r="D11" t="s">
        <v>24</v>
      </c>
      <c r="E11">
        <v>0.10442553090489801</v>
      </c>
      <c r="F11" t="s">
        <v>25</v>
      </c>
      <c r="G11">
        <v>1.2197970533421001E-2</v>
      </c>
      <c r="H11" t="s">
        <v>25</v>
      </c>
      <c r="I11">
        <v>0.141201536371658</v>
      </c>
      <c r="J11" t="s">
        <v>24</v>
      </c>
      <c r="K11">
        <v>3.32797308712195E-3</v>
      </c>
      <c r="L11" t="s">
        <v>25</v>
      </c>
      <c r="M11">
        <v>2.31044886844194E-3</v>
      </c>
      <c r="N11" t="s">
        <v>25</v>
      </c>
      <c r="O11">
        <v>1.0125383819411199E-3</v>
      </c>
      <c r="P11" t="s">
        <v>25</v>
      </c>
      <c r="Q11" s="1">
        <v>8.9346610132005704E-5</v>
      </c>
      <c r="R11" t="s">
        <v>25</v>
      </c>
      <c r="S11">
        <v>0.15975789883326699</v>
      </c>
      <c r="T11" t="s">
        <v>25</v>
      </c>
      <c r="U11">
        <v>0.62743678641022105</v>
      </c>
      <c r="V11" t="s">
        <v>24</v>
      </c>
      <c r="X11" t="str">
        <f t="shared" si="1"/>
        <v xml:space="preserve"> *   *      *</v>
      </c>
      <c r="Y11" t="str">
        <f t="shared" si="2"/>
        <v>***</v>
      </c>
      <c r="Z11">
        <f t="shared" si="3"/>
        <v>3</v>
      </c>
      <c r="AA11" t="str">
        <f t="shared" si="4"/>
        <v xml:space="preserve"> #   #      #</v>
      </c>
      <c r="AB11" t="str">
        <f t="shared" si="6"/>
        <v>•••</v>
      </c>
      <c r="AC11" t="str">
        <f t="shared" si="5"/>
        <v xml:space="preserve"> |   |      |</v>
      </c>
      <c r="AD11" t="str">
        <f t="shared" si="5"/>
        <v>|||</v>
      </c>
    </row>
    <row r="12" spans="1:30" x14ac:dyDescent="0.25">
      <c r="A12">
        <v>12</v>
      </c>
      <c r="B12" t="s">
        <v>35</v>
      </c>
      <c r="C12">
        <v>0.142777774008051</v>
      </c>
      <c r="D12" t="s">
        <v>24</v>
      </c>
      <c r="E12">
        <v>9.7479208146005997E-2</v>
      </c>
      <c r="F12" t="s">
        <v>25</v>
      </c>
      <c r="G12">
        <v>8.8289696397784098E-3</v>
      </c>
      <c r="H12" t="s">
        <v>25</v>
      </c>
      <c r="I12">
        <v>0.35790064927329102</v>
      </c>
      <c r="J12" t="s">
        <v>24</v>
      </c>
      <c r="K12">
        <v>1.2029842294684101E-2</v>
      </c>
      <c r="L12" t="s">
        <v>25</v>
      </c>
      <c r="M12">
        <v>2.1200148601187099E-2</v>
      </c>
      <c r="N12" t="s">
        <v>25</v>
      </c>
      <c r="O12" s="1">
        <v>1.7413163119706901E-5</v>
      </c>
      <c r="P12" t="s">
        <v>25</v>
      </c>
      <c r="Q12" s="1">
        <v>2.4029211131051103E-7</v>
      </c>
      <c r="R12" t="s">
        <v>25</v>
      </c>
      <c r="S12">
        <v>7.9286769756455697E-2</v>
      </c>
      <c r="T12" t="s">
        <v>25</v>
      </c>
      <c r="U12">
        <v>6.7633483236057501E-2</v>
      </c>
      <c r="V12" t="s">
        <v>24</v>
      </c>
      <c r="X12" t="str">
        <f t="shared" si="1"/>
        <v xml:space="preserve"> *   *      *</v>
      </c>
      <c r="Y12" t="str">
        <f t="shared" si="2"/>
        <v>***</v>
      </c>
      <c r="Z12">
        <f t="shared" si="3"/>
        <v>3</v>
      </c>
      <c r="AA12" t="str">
        <f t="shared" si="4"/>
        <v xml:space="preserve"> #   #      #</v>
      </c>
      <c r="AB12" t="str">
        <f t="shared" si="6"/>
        <v>•••</v>
      </c>
      <c r="AC12" t="str">
        <f t="shared" si="5"/>
        <v xml:space="preserve"> |   |      |</v>
      </c>
      <c r="AD12" t="str">
        <f t="shared" si="5"/>
        <v>|||</v>
      </c>
    </row>
    <row r="13" spans="1:30" x14ac:dyDescent="0.25">
      <c r="A13">
        <v>13</v>
      </c>
      <c r="B13" t="s">
        <v>36</v>
      </c>
      <c r="C13">
        <v>7.5875985395834303E-2</v>
      </c>
      <c r="D13" t="s">
        <v>24</v>
      </c>
      <c r="E13">
        <v>0</v>
      </c>
      <c r="G13">
        <v>0</v>
      </c>
      <c r="I13">
        <v>3.04228038428641E-2</v>
      </c>
      <c r="J13" t="s">
        <v>25</v>
      </c>
      <c r="K13">
        <v>0.11519949967963</v>
      </c>
      <c r="L13" t="s">
        <v>24</v>
      </c>
      <c r="M13">
        <v>3.12236147262429E-4</v>
      </c>
      <c r="N13" t="s">
        <v>25</v>
      </c>
      <c r="O13">
        <v>1.15972853530767E-2</v>
      </c>
      <c r="P13" t="s">
        <v>25</v>
      </c>
      <c r="Q13">
        <v>1</v>
      </c>
      <c r="R13" t="s">
        <v>25</v>
      </c>
      <c r="S13">
        <v>2.2353151424271498E-3</v>
      </c>
      <c r="T13" t="s">
        <v>25</v>
      </c>
      <c r="U13">
        <v>0.28956440112125298</v>
      </c>
      <c r="V13" t="s">
        <v>24</v>
      </c>
      <c r="X13" t="str">
        <f t="shared" si="1"/>
        <v xml:space="preserve"> *  *     *</v>
      </c>
      <c r="Y13" t="str">
        <f t="shared" si="2"/>
        <v>***</v>
      </c>
      <c r="Z13">
        <f t="shared" si="3"/>
        <v>3</v>
      </c>
      <c r="AA13" t="str">
        <f t="shared" si="4"/>
        <v xml:space="preserve"> #  #     #</v>
      </c>
      <c r="AB13" t="str">
        <f t="shared" si="6"/>
        <v>•••</v>
      </c>
      <c r="AC13" t="str">
        <f t="shared" si="5"/>
        <v xml:space="preserve"> |  |     |</v>
      </c>
      <c r="AD13" t="str">
        <f t="shared" si="5"/>
        <v>|||</v>
      </c>
    </row>
    <row r="14" spans="1:30" x14ac:dyDescent="0.25">
      <c r="A14">
        <v>14</v>
      </c>
      <c r="B14" t="s">
        <v>37</v>
      </c>
      <c r="C14">
        <v>0</v>
      </c>
      <c r="D14" t="s">
        <v>25</v>
      </c>
      <c r="E14">
        <v>0</v>
      </c>
      <c r="F14" t="s">
        <v>25</v>
      </c>
      <c r="G14">
        <v>0</v>
      </c>
      <c r="H14" t="s">
        <v>25</v>
      </c>
      <c r="I14">
        <v>0</v>
      </c>
      <c r="J14" t="s">
        <v>25</v>
      </c>
      <c r="K14">
        <v>7.35533584510056E-3</v>
      </c>
      <c r="L14" t="s">
        <v>25</v>
      </c>
      <c r="M14">
        <v>0</v>
      </c>
      <c r="N14" t="s">
        <v>25</v>
      </c>
      <c r="O14">
        <v>0</v>
      </c>
      <c r="P14" t="s">
        <v>25</v>
      </c>
      <c r="Q14">
        <v>0</v>
      </c>
      <c r="R14" t="s">
        <v>25</v>
      </c>
      <c r="S14">
        <v>0</v>
      </c>
      <c r="U14">
        <v>0</v>
      </c>
      <c r="V14" t="s">
        <v>25</v>
      </c>
      <c r="X14" t="str">
        <f t="shared" si="1"/>
        <v xml:space="preserve">         </v>
      </c>
      <c r="Y14" t="str">
        <f t="shared" si="2"/>
        <v/>
      </c>
      <c r="Z14">
        <f t="shared" si="3"/>
        <v>0</v>
      </c>
      <c r="AA14" t="str">
        <f t="shared" si="4"/>
        <v xml:space="preserve">         </v>
      </c>
      <c r="AB14" t="str">
        <f t="shared" si="6"/>
        <v/>
      </c>
      <c r="AC14" t="str">
        <f t="shared" si="5"/>
        <v xml:space="preserve">         </v>
      </c>
      <c r="AD14" t="str">
        <f t="shared" si="5"/>
        <v/>
      </c>
    </row>
    <row r="15" spans="1:30" x14ac:dyDescent="0.25">
      <c r="A15">
        <v>15</v>
      </c>
      <c r="B15" t="s">
        <v>38</v>
      </c>
      <c r="C15">
        <v>0.14890864703564499</v>
      </c>
      <c r="D15" t="s">
        <v>24</v>
      </c>
      <c r="E15">
        <v>0</v>
      </c>
      <c r="G15">
        <v>0</v>
      </c>
      <c r="I15">
        <v>2.7974336289023499E-2</v>
      </c>
      <c r="J15" t="s">
        <v>25</v>
      </c>
      <c r="K15">
        <v>3.28811183343879E-2</v>
      </c>
      <c r="L15" t="s">
        <v>25</v>
      </c>
      <c r="M15">
        <v>3.5340654529832799E-4</v>
      </c>
      <c r="N15" t="s">
        <v>25</v>
      </c>
      <c r="O15">
        <v>3.7927926706750402E-2</v>
      </c>
      <c r="P15" t="s">
        <v>25</v>
      </c>
      <c r="Q15">
        <v>7.6158554213652998E-3</v>
      </c>
      <c r="R15" t="s">
        <v>25</v>
      </c>
      <c r="S15">
        <v>3.1977312185318497E-2</v>
      </c>
      <c r="T15" t="s">
        <v>25</v>
      </c>
      <c r="U15">
        <v>6.7661531175768896E-2</v>
      </c>
      <c r="V15" t="s">
        <v>24</v>
      </c>
      <c r="X15" t="str">
        <f t="shared" si="1"/>
        <v xml:space="preserve"> *       *</v>
      </c>
      <c r="Y15" t="str">
        <f t="shared" si="2"/>
        <v>**</v>
      </c>
      <c r="Z15">
        <f t="shared" si="3"/>
        <v>2</v>
      </c>
      <c r="AA15" t="str">
        <f t="shared" si="4"/>
        <v xml:space="preserve"> #       #</v>
      </c>
      <c r="AB15" t="str">
        <f t="shared" si="6"/>
        <v>••</v>
      </c>
      <c r="AC15" t="str">
        <f t="shared" si="5"/>
        <v xml:space="preserve"> |       |</v>
      </c>
      <c r="AD15" t="str">
        <f t="shared" si="5"/>
        <v>||</v>
      </c>
    </row>
    <row r="16" spans="1:30" x14ac:dyDescent="0.25">
      <c r="A16">
        <v>16</v>
      </c>
      <c r="B16" t="s">
        <v>39</v>
      </c>
      <c r="C16">
        <v>0.15416427536300101</v>
      </c>
      <c r="D16" t="s">
        <v>24</v>
      </c>
      <c r="E16">
        <v>0.16342121359600301</v>
      </c>
      <c r="F16" t="s">
        <v>24</v>
      </c>
      <c r="G16">
        <v>1.4392936734587599E-2</v>
      </c>
      <c r="H16" t="s">
        <v>25</v>
      </c>
      <c r="I16">
        <v>7.9815968354476199E-2</v>
      </c>
      <c r="J16" t="s">
        <v>25</v>
      </c>
      <c r="K16">
        <v>4.0842045292589502E-2</v>
      </c>
      <c r="L16" t="s">
        <v>25</v>
      </c>
      <c r="M16">
        <v>1.01628422866737E-2</v>
      </c>
      <c r="N16" t="s">
        <v>25</v>
      </c>
      <c r="O16">
        <v>5.0312961447269801E-2</v>
      </c>
      <c r="P16" t="s">
        <v>25</v>
      </c>
      <c r="Q16">
        <v>0</v>
      </c>
      <c r="S16">
        <v>0.19370068755096401</v>
      </c>
      <c r="T16" t="s">
        <v>24</v>
      </c>
      <c r="U16">
        <v>0</v>
      </c>
      <c r="V16" t="s">
        <v>25</v>
      </c>
      <c r="X16" t="str">
        <f t="shared" si="1"/>
        <v xml:space="preserve"> * *      * </v>
      </c>
      <c r="Y16" t="str">
        <f t="shared" si="2"/>
        <v>***</v>
      </c>
      <c r="Z16">
        <f t="shared" si="3"/>
        <v>3</v>
      </c>
      <c r="AA16" t="str">
        <f t="shared" si="4"/>
        <v xml:space="preserve"> # #      # </v>
      </c>
      <c r="AB16" t="str">
        <f t="shared" si="6"/>
        <v>•••</v>
      </c>
      <c r="AC16" t="str">
        <f t="shared" si="5"/>
        <v xml:space="preserve"> | |      | </v>
      </c>
      <c r="AD16" t="str">
        <f t="shared" si="5"/>
        <v>|||</v>
      </c>
    </row>
    <row r="17" spans="1:30" x14ac:dyDescent="0.25">
      <c r="A17">
        <v>17</v>
      </c>
      <c r="B17" t="s">
        <v>40</v>
      </c>
      <c r="C17">
        <v>1.43959544045348E-2</v>
      </c>
      <c r="D17" t="s">
        <v>25</v>
      </c>
      <c r="E17">
        <v>0</v>
      </c>
      <c r="F17" t="s">
        <v>25</v>
      </c>
      <c r="G17">
        <v>1.5421476745367899E-2</v>
      </c>
      <c r="H17" t="s">
        <v>25</v>
      </c>
      <c r="I17">
        <v>0</v>
      </c>
      <c r="J17" t="s">
        <v>25</v>
      </c>
      <c r="K17">
        <v>0.121304019418329</v>
      </c>
      <c r="L17" t="s">
        <v>24</v>
      </c>
      <c r="M17">
        <v>9.8966140113719795E-3</v>
      </c>
      <c r="N17" t="s">
        <v>25</v>
      </c>
      <c r="O17">
        <v>1.19697971389454E-3</v>
      </c>
      <c r="P17" t="s">
        <v>25</v>
      </c>
      <c r="Q17">
        <v>0</v>
      </c>
      <c r="S17">
        <v>0.23024996675668699</v>
      </c>
      <c r="T17" t="s">
        <v>24</v>
      </c>
      <c r="U17">
        <v>0</v>
      </c>
      <c r="V17" t="s">
        <v>25</v>
      </c>
      <c r="X17" t="str">
        <f t="shared" si="1"/>
        <v xml:space="preserve">     *   * </v>
      </c>
      <c r="Y17" t="str">
        <f t="shared" si="2"/>
        <v>**</v>
      </c>
      <c r="Z17">
        <f t="shared" si="3"/>
        <v>2</v>
      </c>
      <c r="AA17" t="str">
        <f t="shared" si="4"/>
        <v xml:space="preserve">     #   # </v>
      </c>
      <c r="AB17" t="str">
        <f t="shared" si="6"/>
        <v>••</v>
      </c>
      <c r="AC17" t="str">
        <f t="shared" si="5"/>
        <v xml:space="preserve">     |   | </v>
      </c>
      <c r="AD17" t="str">
        <f t="shared" si="5"/>
        <v>||</v>
      </c>
    </row>
    <row r="18" spans="1:30" x14ac:dyDescent="0.25">
      <c r="A18">
        <v>18</v>
      </c>
      <c r="B18" t="s">
        <v>41</v>
      </c>
      <c r="C18">
        <v>1.2667725824885099E-3</v>
      </c>
      <c r="D18" t="s">
        <v>25</v>
      </c>
      <c r="E18">
        <v>7.8168460346737606E-2</v>
      </c>
      <c r="F18" t="s">
        <v>25</v>
      </c>
      <c r="G18">
        <v>1.16918482276813E-2</v>
      </c>
      <c r="H18" t="s">
        <v>25</v>
      </c>
      <c r="I18">
        <v>5.32037099403306E-2</v>
      </c>
      <c r="J18" t="s">
        <v>25</v>
      </c>
      <c r="K18">
        <v>8.3916111631942999E-2</v>
      </c>
      <c r="L18" t="s">
        <v>24</v>
      </c>
      <c r="M18">
        <v>1.70160722731372E-2</v>
      </c>
      <c r="N18" t="s">
        <v>25</v>
      </c>
      <c r="O18">
        <v>1.5230201023316599E-2</v>
      </c>
      <c r="P18" t="s">
        <v>25</v>
      </c>
      <c r="Q18">
        <v>4.5894780696060899E-2</v>
      </c>
      <c r="R18" t="s">
        <v>25</v>
      </c>
      <c r="S18">
        <v>4.5668011239513601E-3</v>
      </c>
      <c r="T18" t="s">
        <v>25</v>
      </c>
      <c r="U18">
        <v>0.28404186185542601</v>
      </c>
      <c r="V18" t="s">
        <v>24</v>
      </c>
      <c r="X18" t="str">
        <f t="shared" si="1"/>
        <v xml:space="preserve">     *     *</v>
      </c>
      <c r="Y18" t="str">
        <f t="shared" si="2"/>
        <v>**</v>
      </c>
      <c r="Z18">
        <f t="shared" si="3"/>
        <v>2</v>
      </c>
      <c r="AA18" t="str">
        <f t="shared" si="4"/>
        <v xml:space="preserve">     #     #</v>
      </c>
      <c r="AB18" t="str">
        <f t="shared" si="6"/>
        <v>••</v>
      </c>
      <c r="AC18" t="str">
        <f t="shared" si="5"/>
        <v xml:space="preserve">     |     |</v>
      </c>
      <c r="AD18" t="str">
        <f t="shared" si="5"/>
        <v>||</v>
      </c>
    </row>
    <row r="19" spans="1:30" x14ac:dyDescent="0.25">
      <c r="A19">
        <v>19</v>
      </c>
      <c r="B19" t="s">
        <v>42</v>
      </c>
      <c r="C19">
        <v>6.9454743600306798E-3</v>
      </c>
      <c r="D19" t="s">
        <v>25</v>
      </c>
      <c r="E19">
        <v>0</v>
      </c>
      <c r="F19" t="s">
        <v>25</v>
      </c>
      <c r="G19">
        <v>4.3719441830403001E-2</v>
      </c>
      <c r="H19" t="s">
        <v>25</v>
      </c>
      <c r="I19">
        <v>0</v>
      </c>
      <c r="K19">
        <v>4.62759688860385E-2</v>
      </c>
      <c r="L19" t="s">
        <v>25</v>
      </c>
      <c r="M19">
        <v>6.4632908338528305E-2</v>
      </c>
      <c r="N19" t="s">
        <v>24</v>
      </c>
      <c r="O19">
        <v>5.7957837922164102E-3</v>
      </c>
      <c r="P19" t="s">
        <v>25</v>
      </c>
      <c r="Q19">
        <v>0</v>
      </c>
      <c r="S19">
        <v>0.120492921131009</v>
      </c>
      <c r="T19" t="s">
        <v>25</v>
      </c>
      <c r="U19">
        <v>0</v>
      </c>
      <c r="X19" t="str">
        <f t="shared" si="1"/>
        <v xml:space="preserve">     *  </v>
      </c>
      <c r="Y19" t="str">
        <f t="shared" si="2"/>
        <v>*</v>
      </c>
      <c r="Z19">
        <f t="shared" si="3"/>
        <v>1</v>
      </c>
      <c r="AA19" t="str">
        <f t="shared" si="4"/>
        <v xml:space="preserve">     #  </v>
      </c>
      <c r="AB19" t="str">
        <f t="shared" si="6"/>
        <v>•</v>
      </c>
      <c r="AC19" t="str">
        <f t="shared" si="5"/>
        <v xml:space="preserve">     |  </v>
      </c>
      <c r="AD19" t="str">
        <f t="shared" si="5"/>
        <v>|</v>
      </c>
    </row>
    <row r="20" spans="1:30" x14ac:dyDescent="0.25">
      <c r="A20">
        <v>20</v>
      </c>
      <c r="B20" t="s">
        <v>43</v>
      </c>
      <c r="C20">
        <v>2.19603045598105E-2</v>
      </c>
      <c r="D20" t="s">
        <v>24</v>
      </c>
      <c r="E20">
        <v>9.6049499256279203E-2</v>
      </c>
      <c r="F20" t="s">
        <v>25</v>
      </c>
      <c r="G20">
        <v>7.6151336228405296E-3</v>
      </c>
      <c r="H20" t="s">
        <v>25</v>
      </c>
      <c r="I20">
        <v>0.33378415353131002</v>
      </c>
      <c r="J20" t="s">
        <v>24</v>
      </c>
      <c r="K20">
        <v>2.1739104241024501E-2</v>
      </c>
      <c r="L20" t="s">
        <v>25</v>
      </c>
      <c r="M20">
        <v>1.3740384343782701E-3</v>
      </c>
      <c r="N20" t="s">
        <v>25</v>
      </c>
      <c r="O20">
        <v>2.2179576560963699E-2</v>
      </c>
      <c r="P20" t="s">
        <v>25</v>
      </c>
      <c r="Q20">
        <v>4.2678422287410799E-3</v>
      </c>
      <c r="R20" t="s">
        <v>25</v>
      </c>
      <c r="S20">
        <v>0.126747499672792</v>
      </c>
      <c r="T20" t="s">
        <v>25</v>
      </c>
      <c r="U20">
        <v>7.0749121619554406E-2</v>
      </c>
      <c r="V20" t="s">
        <v>24</v>
      </c>
      <c r="X20" t="str">
        <f t="shared" si="1"/>
        <v xml:space="preserve"> *   *      *</v>
      </c>
      <c r="Y20" t="str">
        <f t="shared" si="2"/>
        <v>***</v>
      </c>
      <c r="Z20">
        <f t="shared" si="3"/>
        <v>3</v>
      </c>
      <c r="AA20" t="str">
        <f t="shared" si="4"/>
        <v xml:space="preserve"> #   #      #</v>
      </c>
      <c r="AB20" t="str">
        <f t="shared" si="6"/>
        <v>•••</v>
      </c>
      <c r="AC20" t="str">
        <f t="shared" si="5"/>
        <v xml:space="preserve"> |   |      |</v>
      </c>
      <c r="AD20" t="str">
        <f t="shared" si="5"/>
        <v>|||</v>
      </c>
    </row>
    <row r="21" spans="1:30" x14ac:dyDescent="0.25">
      <c r="A21">
        <v>21</v>
      </c>
      <c r="B21" t="s">
        <v>44</v>
      </c>
      <c r="C21" s="1">
        <v>4.7881378766500502E-5</v>
      </c>
      <c r="D21" t="s">
        <v>25</v>
      </c>
      <c r="E21">
        <v>0.105596098834534</v>
      </c>
      <c r="F21" t="s">
        <v>25</v>
      </c>
      <c r="G21">
        <v>3.7319244884310598E-2</v>
      </c>
      <c r="H21" t="s">
        <v>25</v>
      </c>
      <c r="I21">
        <v>2.32291961437508E-3</v>
      </c>
      <c r="J21" t="s">
        <v>25</v>
      </c>
      <c r="K21">
        <v>5.3220932249011697E-3</v>
      </c>
      <c r="L21" t="s">
        <v>25</v>
      </c>
      <c r="M21">
        <v>6.9092510078250902E-2</v>
      </c>
      <c r="N21" t="s">
        <v>24</v>
      </c>
      <c r="O21">
        <v>8.51013994141008E-3</v>
      </c>
      <c r="P21" t="s">
        <v>25</v>
      </c>
      <c r="Q21">
        <v>0.19450188003481</v>
      </c>
      <c r="R21" t="s">
        <v>24</v>
      </c>
      <c r="S21">
        <v>1.6363773334190601E-4</v>
      </c>
      <c r="T21" t="s">
        <v>25</v>
      </c>
      <c r="U21">
        <v>8.3340654729762195E-2</v>
      </c>
      <c r="V21" t="s">
        <v>24</v>
      </c>
      <c r="X21" t="str">
        <f t="shared" si="1"/>
        <v xml:space="preserve">      *  *  *</v>
      </c>
      <c r="Y21" t="str">
        <f t="shared" si="2"/>
        <v>***</v>
      </c>
      <c r="Z21">
        <f t="shared" si="3"/>
        <v>3</v>
      </c>
      <c r="AA21" t="str">
        <f t="shared" si="4"/>
        <v xml:space="preserve">      #  #  #</v>
      </c>
      <c r="AB21" t="str">
        <f t="shared" si="6"/>
        <v>•••</v>
      </c>
      <c r="AC21" t="str">
        <f t="shared" si="5"/>
        <v xml:space="preserve">      |  |  |</v>
      </c>
      <c r="AD21" t="str">
        <f t="shared" si="5"/>
        <v>|||</v>
      </c>
    </row>
    <row r="22" spans="1:30" x14ac:dyDescent="0.25">
      <c r="A22">
        <v>22</v>
      </c>
      <c r="B22" t="s">
        <v>45</v>
      </c>
      <c r="C22" s="1">
        <v>3.7396700593332899E-5</v>
      </c>
      <c r="D22" t="s">
        <v>25</v>
      </c>
      <c r="E22">
        <v>2.5925939388333498E-3</v>
      </c>
      <c r="F22" t="s">
        <v>25</v>
      </c>
      <c r="G22">
        <v>1.87291614324454E-2</v>
      </c>
      <c r="H22" t="s">
        <v>25</v>
      </c>
      <c r="I22">
        <v>1.8504092981733201E-2</v>
      </c>
      <c r="J22" t="s">
        <v>25</v>
      </c>
      <c r="K22">
        <v>1.6337001932088401E-3</v>
      </c>
      <c r="L22" t="s">
        <v>25</v>
      </c>
      <c r="M22">
        <v>6.2491714850784599E-2</v>
      </c>
      <c r="N22" t="s">
        <v>24</v>
      </c>
      <c r="O22">
        <v>2.46672359552196E-3</v>
      </c>
      <c r="P22" t="s">
        <v>25</v>
      </c>
      <c r="Q22">
        <v>0.15256886831864699</v>
      </c>
      <c r="R22" t="s">
        <v>24</v>
      </c>
      <c r="S22">
        <v>1.3076423525399E-3</v>
      </c>
      <c r="T22" t="s">
        <v>25</v>
      </c>
      <c r="U22">
        <v>0</v>
      </c>
      <c r="V22" t="s">
        <v>25</v>
      </c>
      <c r="X22" t="str">
        <f t="shared" si="1"/>
        <v xml:space="preserve">      *  *  </v>
      </c>
      <c r="Y22" t="str">
        <f t="shared" si="2"/>
        <v>**</v>
      </c>
      <c r="Z22">
        <f t="shared" si="3"/>
        <v>2</v>
      </c>
      <c r="AA22" t="str">
        <f t="shared" si="4"/>
        <v xml:space="preserve">      #  #  </v>
      </c>
      <c r="AB22" t="str">
        <f t="shared" si="6"/>
        <v>••</v>
      </c>
      <c r="AC22" t="str">
        <f t="shared" si="5"/>
        <v xml:space="preserve">      |  |  </v>
      </c>
      <c r="AD22" t="str">
        <f t="shared" si="5"/>
        <v>||</v>
      </c>
    </row>
    <row r="23" spans="1:30" x14ac:dyDescent="0.25">
      <c r="A23">
        <v>23</v>
      </c>
      <c r="B23" t="s">
        <v>46</v>
      </c>
      <c r="C23">
        <v>1.06185098639266E-2</v>
      </c>
      <c r="D23" t="s">
        <v>25</v>
      </c>
      <c r="E23">
        <v>0</v>
      </c>
      <c r="G23">
        <v>6.7775393268323901E-3</v>
      </c>
      <c r="H23" t="s">
        <v>25</v>
      </c>
      <c r="I23">
        <v>0.34281828086038901</v>
      </c>
      <c r="J23" t="s">
        <v>24</v>
      </c>
      <c r="K23">
        <v>0.115317503734197</v>
      </c>
      <c r="L23" t="s">
        <v>24</v>
      </c>
      <c r="M23">
        <v>3.0420812832358101E-2</v>
      </c>
      <c r="N23" t="s">
        <v>25</v>
      </c>
      <c r="O23">
        <v>9.7589820808425699E-3</v>
      </c>
      <c r="P23" t="s">
        <v>25</v>
      </c>
      <c r="Q23">
        <v>0.17053837157993701</v>
      </c>
      <c r="R23" t="s">
        <v>24</v>
      </c>
      <c r="S23">
        <v>1.11186349631057E-2</v>
      </c>
      <c r="T23" t="s">
        <v>25</v>
      </c>
      <c r="U23">
        <v>0.40038356354458099</v>
      </c>
      <c r="V23" t="s">
        <v>24</v>
      </c>
      <c r="X23" t="str">
        <f t="shared" si="1"/>
        <v xml:space="preserve">   * *   *  *</v>
      </c>
      <c r="Y23" t="str">
        <f t="shared" si="2"/>
        <v>****</v>
      </c>
      <c r="Z23">
        <f t="shared" si="3"/>
        <v>4</v>
      </c>
      <c r="AA23" t="str">
        <f t="shared" si="4"/>
        <v xml:space="preserve">   # #   #  #</v>
      </c>
      <c r="AB23" t="str">
        <f t="shared" si="6"/>
        <v>••••</v>
      </c>
      <c r="AC23" t="str">
        <f t="shared" si="5"/>
        <v xml:space="preserve">   | |   |  |</v>
      </c>
      <c r="AD23" t="str">
        <f t="shared" si="5"/>
        <v>||||</v>
      </c>
    </row>
    <row r="24" spans="1:30" x14ac:dyDescent="0.25">
      <c r="A24">
        <v>24</v>
      </c>
      <c r="B24" t="s">
        <v>47</v>
      </c>
      <c r="C24">
        <v>3.0111489596077599E-2</v>
      </c>
      <c r="D24" t="s">
        <v>24</v>
      </c>
      <c r="E24">
        <v>2.3620341404619001E-2</v>
      </c>
      <c r="F24" t="s">
        <v>25</v>
      </c>
      <c r="G24">
        <v>2.62416887139145E-2</v>
      </c>
      <c r="H24" t="s">
        <v>25</v>
      </c>
      <c r="I24">
        <v>1.92437273565348E-2</v>
      </c>
      <c r="J24" t="s">
        <v>25</v>
      </c>
      <c r="K24">
        <v>1.09407122192348E-2</v>
      </c>
      <c r="L24" t="s">
        <v>25</v>
      </c>
      <c r="M24">
        <v>0.13199402833995899</v>
      </c>
      <c r="N24" t="s">
        <v>24</v>
      </c>
      <c r="O24">
        <v>6.64046899844548E-3</v>
      </c>
      <c r="P24" t="s">
        <v>25</v>
      </c>
      <c r="Q24">
        <v>0.16074687422796999</v>
      </c>
      <c r="R24" t="s">
        <v>24</v>
      </c>
      <c r="S24">
        <v>5.0836816505367498E-2</v>
      </c>
      <c r="T24" t="s">
        <v>25</v>
      </c>
      <c r="U24">
        <v>0.50937117329056503</v>
      </c>
      <c r="V24" t="s">
        <v>24</v>
      </c>
      <c r="X24" t="str">
        <f t="shared" si="1"/>
        <v xml:space="preserve"> *     *  *  *</v>
      </c>
      <c r="Y24" t="str">
        <f t="shared" si="2"/>
        <v>****</v>
      </c>
      <c r="Z24">
        <f t="shared" si="3"/>
        <v>4</v>
      </c>
      <c r="AA24" t="str">
        <f t="shared" si="4"/>
        <v xml:space="preserve"> #     #  #  #</v>
      </c>
      <c r="AB24" t="str">
        <f t="shared" si="6"/>
        <v>••••</v>
      </c>
      <c r="AC24" t="str">
        <f t="shared" si="5"/>
        <v xml:space="preserve"> |     |  |  |</v>
      </c>
      <c r="AD24" t="str">
        <f t="shared" si="5"/>
        <v>||||</v>
      </c>
    </row>
    <row r="25" spans="1:30" x14ac:dyDescent="0.25">
      <c r="A25">
        <v>25</v>
      </c>
      <c r="B25" t="s">
        <v>48</v>
      </c>
      <c r="C25">
        <v>8.1979309697119797E-4</v>
      </c>
      <c r="D25" t="s">
        <v>25</v>
      </c>
      <c r="E25">
        <v>9.7408668448035599E-2</v>
      </c>
      <c r="F25" t="s">
        <v>25</v>
      </c>
      <c r="G25">
        <v>5.2736838833750601E-3</v>
      </c>
      <c r="H25" t="s">
        <v>25</v>
      </c>
      <c r="I25">
        <v>0.164855670151976</v>
      </c>
      <c r="J25" t="s">
        <v>24</v>
      </c>
      <c r="K25">
        <v>2.7434733040929998E-2</v>
      </c>
      <c r="L25" t="s">
        <v>25</v>
      </c>
      <c r="M25">
        <v>1.48761878265809E-2</v>
      </c>
      <c r="N25" t="s">
        <v>25</v>
      </c>
      <c r="O25">
        <v>2.2344860889421799E-3</v>
      </c>
      <c r="P25" t="s">
        <v>25</v>
      </c>
      <c r="Q25">
        <v>8.9300316675001601E-2</v>
      </c>
      <c r="R25" t="s">
        <v>25</v>
      </c>
      <c r="S25">
        <v>2.6760452358573699E-2</v>
      </c>
      <c r="T25" t="s">
        <v>25</v>
      </c>
      <c r="U25">
        <v>5.5217782485162403E-2</v>
      </c>
      <c r="V25" t="s">
        <v>25</v>
      </c>
      <c r="X25" t="str">
        <f t="shared" si="1"/>
        <v xml:space="preserve">    *      </v>
      </c>
      <c r="Y25" t="str">
        <f t="shared" si="2"/>
        <v>*</v>
      </c>
      <c r="Z25">
        <f t="shared" si="3"/>
        <v>1</v>
      </c>
      <c r="AA25" t="str">
        <f t="shared" si="4"/>
        <v xml:space="preserve">    #      </v>
      </c>
      <c r="AB25" t="str">
        <f t="shared" si="6"/>
        <v>•</v>
      </c>
      <c r="AC25" t="str">
        <f t="shared" si="5"/>
        <v xml:space="preserve">    |      </v>
      </c>
      <c r="AD25" t="str">
        <f t="shared" si="5"/>
        <v>|</v>
      </c>
    </row>
    <row r="26" spans="1:30" x14ac:dyDescent="0.25">
      <c r="A26">
        <v>26</v>
      </c>
      <c r="B26" t="s">
        <v>49</v>
      </c>
      <c r="C26">
        <v>1.6906308145412299E-2</v>
      </c>
      <c r="D26" t="s">
        <v>25</v>
      </c>
      <c r="E26" s="1">
        <v>3.8938575000860401E-5</v>
      </c>
      <c r="F26" t="s">
        <v>25</v>
      </c>
      <c r="G26">
        <v>5.2447374156822397E-3</v>
      </c>
      <c r="H26" t="s">
        <v>25</v>
      </c>
      <c r="I26">
        <v>4.36837976301356E-2</v>
      </c>
      <c r="J26" t="s">
        <v>25</v>
      </c>
      <c r="K26">
        <v>5.6470832704094498E-3</v>
      </c>
      <c r="L26" t="s">
        <v>25</v>
      </c>
      <c r="M26">
        <v>5.8524585109631301E-2</v>
      </c>
      <c r="N26" t="s">
        <v>25</v>
      </c>
      <c r="O26">
        <v>1.2229280162376999E-2</v>
      </c>
      <c r="P26" t="s">
        <v>25</v>
      </c>
      <c r="Q26">
        <v>0.16402565646828901</v>
      </c>
      <c r="R26" t="s">
        <v>24</v>
      </c>
      <c r="S26">
        <v>0.293981017883442</v>
      </c>
      <c r="T26" t="s">
        <v>24</v>
      </c>
      <c r="U26">
        <v>0.148268056717511</v>
      </c>
      <c r="V26" t="s">
        <v>24</v>
      </c>
      <c r="X26" t="str">
        <f t="shared" si="1"/>
        <v xml:space="preserve">        * * *</v>
      </c>
      <c r="Y26" t="str">
        <f t="shared" si="2"/>
        <v>***</v>
      </c>
      <c r="Z26">
        <f t="shared" si="3"/>
        <v>3</v>
      </c>
      <c r="AA26" t="str">
        <f t="shared" si="4"/>
        <v xml:space="preserve">        # # #</v>
      </c>
      <c r="AB26" t="str">
        <f t="shared" si="6"/>
        <v>•••</v>
      </c>
      <c r="AC26" t="str">
        <f t="shared" si="5"/>
        <v xml:space="preserve">        | | |</v>
      </c>
      <c r="AD26" t="str">
        <f t="shared" si="5"/>
        <v>|||</v>
      </c>
    </row>
    <row r="27" spans="1:30" x14ac:dyDescent="0.25">
      <c r="A27">
        <v>27</v>
      </c>
      <c r="B27" t="s">
        <v>50</v>
      </c>
      <c r="C27">
        <v>0.118766251909872</v>
      </c>
      <c r="D27" t="s">
        <v>24</v>
      </c>
      <c r="E27">
        <v>1.1029880036817501E-3</v>
      </c>
      <c r="F27" t="s">
        <v>25</v>
      </c>
      <c r="G27">
        <v>1.01509230897765E-2</v>
      </c>
      <c r="H27" t="s">
        <v>25</v>
      </c>
      <c r="I27">
        <v>0.34626521544011102</v>
      </c>
      <c r="J27" t="s">
        <v>24</v>
      </c>
      <c r="K27" s="1">
        <v>2.4198469325204199E-5</v>
      </c>
      <c r="L27" t="s">
        <v>25</v>
      </c>
      <c r="M27">
        <v>7.3998188678121996E-2</v>
      </c>
      <c r="N27" t="s">
        <v>24</v>
      </c>
      <c r="O27">
        <v>2.5750888209105698E-4</v>
      </c>
      <c r="P27" t="s">
        <v>25</v>
      </c>
      <c r="Q27">
        <v>2.83518083756421E-2</v>
      </c>
      <c r="R27" t="s">
        <v>25</v>
      </c>
      <c r="S27">
        <v>0.108548543237319</v>
      </c>
      <c r="T27" t="s">
        <v>25</v>
      </c>
      <c r="U27">
        <v>0.102216086648272</v>
      </c>
      <c r="V27" t="s">
        <v>24</v>
      </c>
      <c r="X27" t="str">
        <f t="shared" si="1"/>
        <v xml:space="preserve"> *   *  *    *</v>
      </c>
      <c r="Y27" t="str">
        <f t="shared" si="2"/>
        <v>****</v>
      </c>
      <c r="Z27">
        <f t="shared" si="3"/>
        <v>4</v>
      </c>
      <c r="AA27" t="str">
        <f t="shared" si="4"/>
        <v xml:space="preserve"> #   #  #    #</v>
      </c>
      <c r="AB27" t="str">
        <f t="shared" si="6"/>
        <v>••••</v>
      </c>
      <c r="AC27" t="str">
        <f t="shared" si="5"/>
        <v xml:space="preserve"> |   |  |    |</v>
      </c>
      <c r="AD27" t="str">
        <f t="shared" si="5"/>
        <v>||||</v>
      </c>
    </row>
    <row r="28" spans="1:30" x14ac:dyDescent="0.25">
      <c r="A28">
        <v>28</v>
      </c>
      <c r="B28" t="s">
        <v>51</v>
      </c>
      <c r="C28">
        <v>3.1373584361871799E-3</v>
      </c>
      <c r="D28" t="s">
        <v>25</v>
      </c>
      <c r="E28">
        <v>0.165270404102772</v>
      </c>
      <c r="F28" t="s">
        <v>24</v>
      </c>
      <c r="G28">
        <v>2.9677205454126099E-2</v>
      </c>
      <c r="H28" t="s">
        <v>25</v>
      </c>
      <c r="I28">
        <v>0.24959826346814501</v>
      </c>
      <c r="J28" t="s">
        <v>24</v>
      </c>
      <c r="K28">
        <v>3.9587983050902997E-3</v>
      </c>
      <c r="L28" t="s">
        <v>25</v>
      </c>
      <c r="M28">
        <v>0.176564637951452</v>
      </c>
      <c r="N28" t="s">
        <v>24</v>
      </c>
      <c r="O28">
        <v>1.25015222478282E-2</v>
      </c>
      <c r="P28" t="s">
        <v>25</v>
      </c>
      <c r="Q28">
        <v>4.0252066089243997E-2</v>
      </c>
      <c r="R28" t="s">
        <v>25</v>
      </c>
      <c r="S28">
        <v>7.2519959424497696E-2</v>
      </c>
      <c r="T28" t="s">
        <v>25</v>
      </c>
      <c r="U28">
        <v>6.8086318399148194E-2</v>
      </c>
      <c r="V28" t="s">
        <v>24</v>
      </c>
      <c r="X28" t="str">
        <f t="shared" si="1"/>
        <v xml:space="preserve">  *  *  *    *</v>
      </c>
      <c r="Y28" t="str">
        <f t="shared" si="2"/>
        <v>****</v>
      </c>
      <c r="Z28">
        <f t="shared" si="3"/>
        <v>4</v>
      </c>
      <c r="AA28" t="str">
        <f t="shared" si="4"/>
        <v xml:space="preserve">  #  #  #    #</v>
      </c>
      <c r="AB28" t="str">
        <f t="shared" si="6"/>
        <v>••••</v>
      </c>
      <c r="AC28" t="str">
        <f t="shared" si="5"/>
        <v xml:space="preserve">  |  |  |    |</v>
      </c>
      <c r="AD28" t="str">
        <f t="shared" si="5"/>
        <v>||||</v>
      </c>
    </row>
    <row r="29" spans="1:30" x14ac:dyDescent="0.25">
      <c r="A29">
        <v>29</v>
      </c>
      <c r="B29" t="s">
        <v>52</v>
      </c>
      <c r="C29">
        <v>2.7442340822283699E-2</v>
      </c>
      <c r="D29" t="s">
        <v>24</v>
      </c>
      <c r="E29">
        <v>0.13025363374559901</v>
      </c>
      <c r="F29" t="s">
        <v>24</v>
      </c>
      <c r="G29">
        <v>2.1201448300510201E-2</v>
      </c>
      <c r="H29" t="s">
        <v>25</v>
      </c>
      <c r="I29">
        <v>6.73367572048644E-2</v>
      </c>
      <c r="J29" t="s">
        <v>25</v>
      </c>
      <c r="K29">
        <v>0.14232148574143599</v>
      </c>
      <c r="L29" t="s">
        <v>24</v>
      </c>
      <c r="M29">
        <v>2.20272043146342E-4</v>
      </c>
      <c r="N29" t="s">
        <v>25</v>
      </c>
      <c r="O29">
        <v>3.3383089728127299E-2</v>
      </c>
      <c r="P29" t="s">
        <v>25</v>
      </c>
      <c r="Q29">
        <v>7.7398756106000305E-2</v>
      </c>
      <c r="R29" t="s">
        <v>25</v>
      </c>
      <c r="S29">
        <v>2.5243919165681702E-4</v>
      </c>
      <c r="T29" t="s">
        <v>25</v>
      </c>
      <c r="U29">
        <v>7.5798274482869799E-2</v>
      </c>
      <c r="V29" t="s">
        <v>24</v>
      </c>
      <c r="X29" t="str">
        <f t="shared" si="1"/>
        <v xml:space="preserve"> * *   *     *</v>
      </c>
      <c r="Y29" t="str">
        <f t="shared" si="2"/>
        <v>****</v>
      </c>
      <c r="Z29">
        <f t="shared" si="3"/>
        <v>4</v>
      </c>
      <c r="AA29" t="str">
        <f t="shared" si="4"/>
        <v xml:space="preserve"> # #   #     #</v>
      </c>
      <c r="AB29" t="str">
        <f t="shared" si="6"/>
        <v>••••</v>
      </c>
      <c r="AC29" t="str">
        <f t="shared" si="5"/>
        <v xml:space="preserve"> | |   |     |</v>
      </c>
      <c r="AD29" t="str">
        <f t="shared" si="5"/>
        <v>||||</v>
      </c>
    </row>
    <row r="30" spans="1:30" x14ac:dyDescent="0.25">
      <c r="A30">
        <v>30</v>
      </c>
      <c r="B30" t="s">
        <v>53</v>
      </c>
      <c r="C30">
        <v>2.7722270177859502E-2</v>
      </c>
      <c r="D30" t="s">
        <v>24</v>
      </c>
      <c r="E30">
        <v>0.17148439731630999</v>
      </c>
      <c r="F30" t="s">
        <v>24</v>
      </c>
      <c r="G30">
        <v>2.0807903539257499E-2</v>
      </c>
      <c r="H30" t="s">
        <v>25</v>
      </c>
      <c r="I30">
        <v>3.5529099524333398E-2</v>
      </c>
      <c r="J30" t="s">
        <v>25</v>
      </c>
      <c r="K30">
        <v>0.110989633067993</v>
      </c>
      <c r="L30" t="s">
        <v>24</v>
      </c>
      <c r="M30" s="1">
        <v>9.4856403118166101E-5</v>
      </c>
      <c r="N30" t="s">
        <v>25</v>
      </c>
      <c r="O30">
        <v>1.7652285379943199E-2</v>
      </c>
      <c r="P30" t="s">
        <v>25</v>
      </c>
      <c r="Q30">
        <v>6.7785917570577198E-2</v>
      </c>
      <c r="R30" t="s">
        <v>25</v>
      </c>
      <c r="S30">
        <v>8.1477152364255092E-3</v>
      </c>
      <c r="T30" t="s">
        <v>25</v>
      </c>
      <c r="U30">
        <v>5.0667870727926903E-2</v>
      </c>
      <c r="V30" t="s">
        <v>25</v>
      </c>
      <c r="X30" t="str">
        <f t="shared" si="1"/>
        <v xml:space="preserve"> * *   *     </v>
      </c>
      <c r="Y30" t="str">
        <f t="shared" si="2"/>
        <v>***</v>
      </c>
      <c r="Z30">
        <f t="shared" si="3"/>
        <v>3</v>
      </c>
      <c r="AA30" t="str">
        <f t="shared" si="4"/>
        <v xml:space="preserve"> # #   #     </v>
      </c>
      <c r="AB30" t="str">
        <f t="shared" si="6"/>
        <v>•••</v>
      </c>
      <c r="AC30" t="str">
        <f t="shared" si="5"/>
        <v xml:space="preserve"> | |   |     </v>
      </c>
      <c r="AD30" t="str">
        <f t="shared" si="5"/>
        <v>|||</v>
      </c>
    </row>
    <row r="31" spans="1:30" x14ac:dyDescent="0.25">
      <c r="A31">
        <v>31</v>
      </c>
      <c r="B31" t="s">
        <v>54</v>
      </c>
      <c r="C31">
        <v>2.21531303655511E-2</v>
      </c>
      <c r="D31" t="s">
        <v>24</v>
      </c>
      <c r="E31">
        <v>5.1323597418388798E-3</v>
      </c>
      <c r="F31" t="s">
        <v>25</v>
      </c>
      <c r="G31">
        <v>1.8180183841479899E-2</v>
      </c>
      <c r="H31" t="s">
        <v>25</v>
      </c>
      <c r="I31">
        <v>0</v>
      </c>
      <c r="K31">
        <v>6.4085739609893097E-2</v>
      </c>
      <c r="L31" t="s">
        <v>24</v>
      </c>
      <c r="M31" s="1">
        <v>2.1302964547505601E-5</v>
      </c>
      <c r="N31" t="s">
        <v>25</v>
      </c>
      <c r="O31">
        <v>8.7826939216519902E-3</v>
      </c>
      <c r="P31" t="s">
        <v>25</v>
      </c>
      <c r="Q31">
        <v>0.15608564320615601</v>
      </c>
      <c r="R31" t="s">
        <v>24</v>
      </c>
      <c r="S31">
        <v>6.4222935961774696E-2</v>
      </c>
      <c r="T31" t="s">
        <v>25</v>
      </c>
      <c r="U31">
        <v>7.2809117415857202E-2</v>
      </c>
      <c r="V31" t="s">
        <v>24</v>
      </c>
      <c r="X31" t="str">
        <f t="shared" si="1"/>
        <v xml:space="preserve"> *   *   *  *</v>
      </c>
      <c r="Y31" t="str">
        <f t="shared" si="2"/>
        <v>****</v>
      </c>
      <c r="Z31">
        <f t="shared" si="3"/>
        <v>4</v>
      </c>
      <c r="AA31" t="str">
        <f t="shared" si="4"/>
        <v xml:space="preserve"> #   #   #  #</v>
      </c>
      <c r="AB31" t="str">
        <f t="shared" si="6"/>
        <v>••••</v>
      </c>
      <c r="AC31" t="str">
        <f t="shared" si="5"/>
        <v xml:space="preserve"> |   |   |  |</v>
      </c>
      <c r="AD31" t="str">
        <f t="shared" si="5"/>
        <v>||||</v>
      </c>
    </row>
    <row r="32" spans="1:30" x14ac:dyDescent="0.25">
      <c r="A32">
        <v>32</v>
      </c>
      <c r="B32" t="s">
        <v>55</v>
      </c>
      <c r="C32">
        <v>2.7668536859733001E-2</v>
      </c>
      <c r="D32" t="s">
        <v>24</v>
      </c>
      <c r="E32">
        <v>0</v>
      </c>
      <c r="G32">
        <v>1.64231338379278E-2</v>
      </c>
      <c r="H32" t="s">
        <v>25</v>
      </c>
      <c r="I32">
        <v>4.0979773789729501E-2</v>
      </c>
      <c r="J32" t="s">
        <v>25</v>
      </c>
      <c r="K32">
        <v>0.11755753072373901</v>
      </c>
      <c r="L32" t="s">
        <v>24</v>
      </c>
      <c r="M32">
        <v>4.1152584170579903E-2</v>
      </c>
      <c r="N32" t="s">
        <v>25</v>
      </c>
      <c r="O32">
        <v>9.0667821431677598E-4</v>
      </c>
      <c r="P32" t="s">
        <v>25</v>
      </c>
      <c r="Q32">
        <v>0.15857803814725999</v>
      </c>
      <c r="R32" t="s">
        <v>24</v>
      </c>
      <c r="S32">
        <v>3.6069285837952601E-3</v>
      </c>
      <c r="T32" t="s">
        <v>25</v>
      </c>
      <c r="U32">
        <v>7.1257589072993302E-2</v>
      </c>
      <c r="V32" t="s">
        <v>24</v>
      </c>
      <c r="X32" t="str">
        <f t="shared" si="1"/>
        <v xml:space="preserve"> *   *   *  *</v>
      </c>
      <c r="Y32" t="str">
        <f t="shared" si="2"/>
        <v>****</v>
      </c>
      <c r="Z32">
        <f t="shared" si="3"/>
        <v>4</v>
      </c>
      <c r="AA32" t="str">
        <f t="shared" si="4"/>
        <v xml:space="preserve"> #   #   #  #</v>
      </c>
      <c r="AB32" t="str">
        <f t="shared" si="6"/>
        <v>••••</v>
      </c>
      <c r="AC32" t="str">
        <f t="shared" si="5"/>
        <v xml:space="preserve"> |   |   |  |</v>
      </c>
      <c r="AD32" t="str">
        <f t="shared" si="5"/>
        <v>||||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2"/>
  <sheetViews>
    <sheetView workbookViewId="0"/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22" x14ac:dyDescent="0.25">
      <c r="A3">
        <v>3</v>
      </c>
      <c r="B3" t="s">
        <v>23</v>
      </c>
      <c r="C3">
        <v>2.16876772526137E-2</v>
      </c>
      <c r="D3" t="s">
        <v>24</v>
      </c>
      <c r="E3">
        <v>0.100651193367683</v>
      </c>
      <c r="F3" t="s">
        <v>25</v>
      </c>
      <c r="G3">
        <v>3.5108802797223899E-2</v>
      </c>
      <c r="H3" t="s">
        <v>25</v>
      </c>
      <c r="I3">
        <v>0.34403980463169698</v>
      </c>
      <c r="J3" t="s">
        <v>24</v>
      </c>
      <c r="K3">
        <v>5.8985312077184096E-3</v>
      </c>
      <c r="L3" t="s">
        <v>25</v>
      </c>
      <c r="M3">
        <v>3.6556581821122198E-3</v>
      </c>
      <c r="N3" t="s">
        <v>25</v>
      </c>
      <c r="O3">
        <v>1.6319813921748701E-3</v>
      </c>
      <c r="P3" t="s">
        <v>25</v>
      </c>
      <c r="Q3">
        <v>5.48072616037711E-4</v>
      </c>
      <c r="R3" t="s">
        <v>25</v>
      </c>
      <c r="S3">
        <v>0.20456477985513299</v>
      </c>
      <c r="T3" t="s">
        <v>24</v>
      </c>
      <c r="U3">
        <v>4.5114249291923397E-2</v>
      </c>
      <c r="V3" t="s">
        <v>25</v>
      </c>
    </row>
    <row r="4" spans="1:22" x14ac:dyDescent="0.25">
      <c r="A4">
        <v>4</v>
      </c>
      <c r="B4" t="s">
        <v>26</v>
      </c>
      <c r="C4">
        <v>1.3054108108989699E-2</v>
      </c>
      <c r="D4" t="s">
        <v>25</v>
      </c>
      <c r="E4">
        <v>0.12170980532103</v>
      </c>
      <c r="F4" t="s">
        <v>25</v>
      </c>
      <c r="G4">
        <v>5.5814145543537997E-3</v>
      </c>
      <c r="H4" t="s">
        <v>25</v>
      </c>
      <c r="I4">
        <v>0.31197040876795401</v>
      </c>
      <c r="J4" t="s">
        <v>24</v>
      </c>
      <c r="K4">
        <v>1.40697841867837E-2</v>
      </c>
      <c r="L4" t="s">
        <v>25</v>
      </c>
      <c r="M4">
        <v>2.94764476297593E-2</v>
      </c>
      <c r="N4" t="s">
        <v>25</v>
      </c>
      <c r="O4">
        <v>2.5351132982573101E-2</v>
      </c>
      <c r="P4" t="s">
        <v>25</v>
      </c>
      <c r="Q4">
        <v>2.6146260396054301E-3</v>
      </c>
      <c r="R4" t="s">
        <v>25</v>
      </c>
      <c r="S4">
        <v>7.4213514180921106E-2</v>
      </c>
      <c r="T4" t="s">
        <v>25</v>
      </c>
      <c r="U4">
        <v>0.28848223240599102</v>
      </c>
      <c r="V4" t="s">
        <v>24</v>
      </c>
    </row>
    <row r="5" spans="1:22" x14ac:dyDescent="0.25">
      <c r="A5">
        <v>5</v>
      </c>
      <c r="B5" t="s">
        <v>27</v>
      </c>
      <c r="C5">
        <v>3.5415793807575403E-2</v>
      </c>
      <c r="D5" t="s">
        <v>24</v>
      </c>
      <c r="E5">
        <v>4.0466440944750701E-2</v>
      </c>
      <c r="F5" t="s">
        <v>25</v>
      </c>
      <c r="G5">
        <v>2.0692744108897501E-2</v>
      </c>
      <c r="H5" t="s">
        <v>25</v>
      </c>
      <c r="I5">
        <v>0.29988850638980302</v>
      </c>
      <c r="J5" t="s">
        <v>24</v>
      </c>
      <c r="K5">
        <v>6.3113005008498804E-3</v>
      </c>
      <c r="L5" t="s">
        <v>25</v>
      </c>
      <c r="M5">
        <v>0.23711166234619299</v>
      </c>
      <c r="N5" t="s">
        <v>24</v>
      </c>
      <c r="O5">
        <v>2.6612866070165001E-2</v>
      </c>
      <c r="P5" t="s">
        <v>25</v>
      </c>
      <c r="Q5">
        <v>3.7010247823779298E-4</v>
      </c>
      <c r="R5" t="s">
        <v>25</v>
      </c>
      <c r="S5">
        <v>1.3815396290990401E-2</v>
      </c>
      <c r="T5" t="s">
        <v>25</v>
      </c>
      <c r="U5">
        <v>5.77712410351226E-2</v>
      </c>
      <c r="V5" t="s">
        <v>25</v>
      </c>
    </row>
    <row r="6" spans="1:22" x14ac:dyDescent="0.25">
      <c r="A6">
        <v>6</v>
      </c>
      <c r="B6" t="s">
        <v>28</v>
      </c>
      <c r="C6">
        <v>0.103102158245409</v>
      </c>
      <c r="D6" t="s">
        <v>24</v>
      </c>
      <c r="E6">
        <v>4.3940071202378499E-4</v>
      </c>
      <c r="F6" t="s">
        <v>25</v>
      </c>
      <c r="G6">
        <v>4.34504033112119E-3</v>
      </c>
      <c r="H6" t="s">
        <v>25</v>
      </c>
      <c r="I6">
        <v>0.35461549434336098</v>
      </c>
      <c r="J6" t="s">
        <v>24</v>
      </c>
      <c r="K6">
        <v>1.2127193614586999E-3</v>
      </c>
      <c r="L6" t="s">
        <v>25</v>
      </c>
      <c r="M6">
        <v>9.8738839931165806E-2</v>
      </c>
      <c r="N6" t="s">
        <v>24</v>
      </c>
      <c r="O6">
        <v>3.58466588551198E-4</v>
      </c>
      <c r="P6" t="s">
        <v>25</v>
      </c>
      <c r="Q6">
        <v>6.8843833066228304E-3</v>
      </c>
      <c r="R6" t="s">
        <v>25</v>
      </c>
      <c r="S6">
        <v>3.4670174463920497E-2</v>
      </c>
      <c r="T6" t="s">
        <v>25</v>
      </c>
      <c r="U6">
        <v>0</v>
      </c>
      <c r="V6" t="s">
        <v>29</v>
      </c>
    </row>
    <row r="7" spans="1:22" x14ac:dyDescent="0.25">
      <c r="A7">
        <v>7</v>
      </c>
      <c r="B7" t="s">
        <v>30</v>
      </c>
      <c r="C7">
        <v>2.9800687498501102E-3</v>
      </c>
      <c r="D7" t="s">
        <v>25</v>
      </c>
      <c r="E7">
        <v>0</v>
      </c>
      <c r="F7" t="s">
        <v>29</v>
      </c>
      <c r="G7">
        <v>1.51536674848478E-2</v>
      </c>
      <c r="H7" t="s">
        <v>25</v>
      </c>
      <c r="I7">
        <v>0.11418773410104099</v>
      </c>
      <c r="J7" t="s">
        <v>25</v>
      </c>
      <c r="K7">
        <v>3.8751249217986297E-2</v>
      </c>
      <c r="L7" t="s">
        <v>25</v>
      </c>
      <c r="M7">
        <v>0</v>
      </c>
      <c r="N7" t="s">
        <v>25</v>
      </c>
      <c r="O7">
        <v>8.1249923766857097E-3</v>
      </c>
      <c r="P7" t="s">
        <v>25</v>
      </c>
      <c r="Q7">
        <v>0</v>
      </c>
      <c r="R7" t="s">
        <v>29</v>
      </c>
      <c r="S7">
        <v>4.5901166645966399E-3</v>
      </c>
      <c r="T7" t="s">
        <v>25</v>
      </c>
      <c r="U7">
        <v>0.56826328689296601</v>
      </c>
      <c r="V7" t="s">
        <v>24</v>
      </c>
    </row>
    <row r="8" spans="1:22" x14ac:dyDescent="0.25">
      <c r="A8">
        <v>8</v>
      </c>
      <c r="B8" t="s">
        <v>31</v>
      </c>
      <c r="C8">
        <v>2.5752515075854601E-2</v>
      </c>
      <c r="D8" t="s">
        <v>24</v>
      </c>
      <c r="E8">
        <v>6.2455894981048102E-3</v>
      </c>
      <c r="F8" t="s">
        <v>25</v>
      </c>
      <c r="G8">
        <v>1.2931358659575599E-2</v>
      </c>
      <c r="H8" t="s">
        <v>25</v>
      </c>
      <c r="I8">
        <v>6.9422312427205105E-2</v>
      </c>
      <c r="J8" t="s">
        <v>25</v>
      </c>
      <c r="K8" s="1">
        <v>9.8371788327611601E-5</v>
      </c>
      <c r="L8" t="s">
        <v>25</v>
      </c>
      <c r="M8" s="1">
        <v>8.53755301236696E-5</v>
      </c>
      <c r="N8" t="s">
        <v>25</v>
      </c>
      <c r="O8">
        <v>3.2839796062549402E-3</v>
      </c>
      <c r="P8" t="s">
        <v>25</v>
      </c>
      <c r="Q8">
        <v>0</v>
      </c>
      <c r="R8" t="s">
        <v>29</v>
      </c>
      <c r="S8">
        <v>1.7731506096313299E-2</v>
      </c>
      <c r="T8" t="s">
        <v>25</v>
      </c>
      <c r="U8">
        <v>0</v>
      </c>
      <c r="V8" t="s">
        <v>25</v>
      </c>
    </row>
    <row r="9" spans="1:22" x14ac:dyDescent="0.25">
      <c r="A9">
        <v>9</v>
      </c>
      <c r="B9" t="s">
        <v>32</v>
      </c>
      <c r="C9">
        <v>3.1873457837860497E-2</v>
      </c>
      <c r="D9" t="s">
        <v>24</v>
      </c>
      <c r="E9">
        <v>7.6587305289917099E-2</v>
      </c>
      <c r="F9" t="s">
        <v>25</v>
      </c>
      <c r="G9">
        <v>1</v>
      </c>
      <c r="H9" t="s">
        <v>25</v>
      </c>
      <c r="I9">
        <v>0.210945415744964</v>
      </c>
      <c r="J9" t="s">
        <v>24</v>
      </c>
      <c r="K9" s="1">
        <v>6.05768400906865E-5</v>
      </c>
      <c r="L9" t="s">
        <v>25</v>
      </c>
      <c r="M9">
        <v>5.2612424468604001E-2</v>
      </c>
      <c r="N9" t="s">
        <v>25</v>
      </c>
      <c r="O9">
        <v>1.09953934702187E-4</v>
      </c>
      <c r="P9" t="s">
        <v>25</v>
      </c>
      <c r="Q9">
        <v>1.9775135301299401E-3</v>
      </c>
      <c r="R9" t="s">
        <v>25</v>
      </c>
      <c r="S9">
        <v>5.6955951141617098E-2</v>
      </c>
      <c r="T9" t="s">
        <v>25</v>
      </c>
      <c r="U9">
        <v>0</v>
      </c>
      <c r="V9" t="s">
        <v>29</v>
      </c>
    </row>
    <row r="10" spans="1:22" x14ac:dyDescent="0.25">
      <c r="A10">
        <v>10</v>
      </c>
      <c r="B10" t="s">
        <v>33</v>
      </c>
      <c r="C10">
        <v>5.0903441346238901E-4</v>
      </c>
      <c r="D10" t="s">
        <v>25</v>
      </c>
      <c r="E10">
        <v>1.0395840283572201E-3</v>
      </c>
      <c r="F10" t="s">
        <v>25</v>
      </c>
      <c r="G10">
        <v>1.62737713656236E-2</v>
      </c>
      <c r="H10" t="s">
        <v>25</v>
      </c>
      <c r="I10">
        <v>8.85240315194252E-2</v>
      </c>
      <c r="J10" t="s">
        <v>25</v>
      </c>
      <c r="K10">
        <v>5.3237437810426096E-4</v>
      </c>
      <c r="L10" t="s">
        <v>25</v>
      </c>
      <c r="M10">
        <v>0.21638765372913299</v>
      </c>
      <c r="N10" t="s">
        <v>24</v>
      </c>
      <c r="O10">
        <v>2.0911609806082599E-3</v>
      </c>
      <c r="P10" t="s">
        <v>25</v>
      </c>
      <c r="Q10">
        <v>7.5012344762596201E-3</v>
      </c>
      <c r="R10" t="s">
        <v>25</v>
      </c>
      <c r="S10">
        <v>0.15175640068472801</v>
      </c>
      <c r="T10" t="s">
        <v>25</v>
      </c>
      <c r="U10">
        <v>0</v>
      </c>
      <c r="V10" t="s">
        <v>29</v>
      </c>
    </row>
    <row r="11" spans="1:22" x14ac:dyDescent="0.25">
      <c r="A11">
        <v>11</v>
      </c>
      <c r="B11" t="s">
        <v>34</v>
      </c>
      <c r="C11">
        <v>3.02416030170304E-2</v>
      </c>
      <c r="D11" t="s">
        <v>24</v>
      </c>
      <c r="E11">
        <v>0.10442553090489801</v>
      </c>
      <c r="F11" t="s">
        <v>25</v>
      </c>
      <c r="G11">
        <v>1.2197970533421001E-2</v>
      </c>
      <c r="H11" t="s">
        <v>25</v>
      </c>
      <c r="I11">
        <v>0.141201536371658</v>
      </c>
      <c r="J11" t="s">
        <v>24</v>
      </c>
      <c r="K11">
        <v>3.32797308712195E-3</v>
      </c>
      <c r="L11" t="s">
        <v>25</v>
      </c>
      <c r="M11">
        <v>2.31044886844194E-3</v>
      </c>
      <c r="N11" t="s">
        <v>25</v>
      </c>
      <c r="O11">
        <v>1.0125383819411199E-3</v>
      </c>
      <c r="P11" t="s">
        <v>25</v>
      </c>
      <c r="Q11" s="1">
        <v>8.9346610132005704E-5</v>
      </c>
      <c r="R11" t="s">
        <v>25</v>
      </c>
      <c r="S11">
        <v>0.15975789883326699</v>
      </c>
      <c r="T11" t="s">
        <v>25</v>
      </c>
      <c r="U11">
        <v>0.62743678641022105</v>
      </c>
      <c r="V11" t="s">
        <v>24</v>
      </c>
    </row>
    <row r="12" spans="1:22" x14ac:dyDescent="0.25">
      <c r="A12">
        <v>12</v>
      </c>
      <c r="B12" t="s">
        <v>35</v>
      </c>
      <c r="C12">
        <v>0.142777774008051</v>
      </c>
      <c r="D12" t="s">
        <v>24</v>
      </c>
      <c r="E12">
        <v>9.7479208146005997E-2</v>
      </c>
      <c r="F12" t="s">
        <v>25</v>
      </c>
      <c r="G12">
        <v>8.8289696397784098E-3</v>
      </c>
      <c r="H12" t="s">
        <v>25</v>
      </c>
      <c r="I12">
        <v>0.35790064927329102</v>
      </c>
      <c r="J12" t="s">
        <v>24</v>
      </c>
      <c r="K12">
        <v>1.2029842294684101E-2</v>
      </c>
      <c r="L12" t="s">
        <v>25</v>
      </c>
      <c r="M12">
        <v>2.1200148601187099E-2</v>
      </c>
      <c r="N12" t="s">
        <v>25</v>
      </c>
      <c r="O12" s="1">
        <v>1.7413163119706901E-5</v>
      </c>
      <c r="P12" t="s">
        <v>25</v>
      </c>
      <c r="Q12" s="1">
        <v>2.4029211131051103E-7</v>
      </c>
      <c r="R12" t="s">
        <v>25</v>
      </c>
      <c r="S12">
        <v>7.9286769756455697E-2</v>
      </c>
      <c r="T12" t="s">
        <v>25</v>
      </c>
      <c r="U12">
        <v>6.7633483236057501E-2</v>
      </c>
      <c r="V12" t="s">
        <v>24</v>
      </c>
    </row>
    <row r="13" spans="1:22" x14ac:dyDescent="0.25">
      <c r="A13">
        <v>13</v>
      </c>
      <c r="B13" t="s">
        <v>36</v>
      </c>
      <c r="C13">
        <v>7.5875985395834303E-2</v>
      </c>
      <c r="D13" t="s">
        <v>24</v>
      </c>
      <c r="E13">
        <v>0</v>
      </c>
      <c r="F13" t="s">
        <v>29</v>
      </c>
      <c r="G13">
        <v>0</v>
      </c>
      <c r="H13" t="s">
        <v>29</v>
      </c>
      <c r="I13">
        <v>3.04228038428641E-2</v>
      </c>
      <c r="J13" t="s">
        <v>25</v>
      </c>
      <c r="K13">
        <v>0.11519949967963</v>
      </c>
      <c r="L13" t="s">
        <v>24</v>
      </c>
      <c r="M13">
        <v>3.12236147262429E-4</v>
      </c>
      <c r="N13" t="s">
        <v>25</v>
      </c>
      <c r="O13">
        <v>1.15972853530767E-2</v>
      </c>
      <c r="P13" t="s">
        <v>25</v>
      </c>
      <c r="Q13">
        <v>1</v>
      </c>
      <c r="R13" t="s">
        <v>25</v>
      </c>
      <c r="S13">
        <v>2.2353151424271498E-3</v>
      </c>
      <c r="T13" t="s">
        <v>25</v>
      </c>
      <c r="U13">
        <v>0.28956440112125298</v>
      </c>
      <c r="V13" t="s">
        <v>24</v>
      </c>
    </row>
    <row r="14" spans="1:22" x14ac:dyDescent="0.25">
      <c r="A14">
        <v>14</v>
      </c>
      <c r="B14" t="s">
        <v>37</v>
      </c>
      <c r="C14">
        <v>0</v>
      </c>
      <c r="D14" t="s">
        <v>25</v>
      </c>
      <c r="E14">
        <v>0</v>
      </c>
      <c r="F14" t="s">
        <v>25</v>
      </c>
      <c r="G14">
        <v>0</v>
      </c>
      <c r="H14" t="s">
        <v>25</v>
      </c>
      <c r="I14">
        <v>0</v>
      </c>
      <c r="J14" t="s">
        <v>25</v>
      </c>
      <c r="K14">
        <v>7.35533584510056E-3</v>
      </c>
      <c r="L14" t="s">
        <v>25</v>
      </c>
      <c r="M14">
        <v>0</v>
      </c>
      <c r="N14" t="s">
        <v>25</v>
      </c>
      <c r="O14">
        <v>0</v>
      </c>
      <c r="P14" t="s">
        <v>25</v>
      </c>
      <c r="Q14">
        <v>0</v>
      </c>
      <c r="R14" t="s">
        <v>25</v>
      </c>
      <c r="S14">
        <v>0</v>
      </c>
      <c r="T14" t="s">
        <v>29</v>
      </c>
      <c r="U14">
        <v>0</v>
      </c>
      <c r="V14" t="s">
        <v>25</v>
      </c>
    </row>
    <row r="15" spans="1:22" x14ac:dyDescent="0.25">
      <c r="A15">
        <v>15</v>
      </c>
      <c r="B15" t="s">
        <v>38</v>
      </c>
      <c r="C15">
        <v>0.14890864703564499</v>
      </c>
      <c r="D15" t="s">
        <v>24</v>
      </c>
      <c r="E15">
        <v>0</v>
      </c>
      <c r="F15" t="s">
        <v>29</v>
      </c>
      <c r="G15">
        <v>0</v>
      </c>
      <c r="H15" t="s">
        <v>29</v>
      </c>
      <c r="I15">
        <v>2.7974336289023499E-2</v>
      </c>
      <c r="J15" t="s">
        <v>25</v>
      </c>
      <c r="K15">
        <v>3.28811183343879E-2</v>
      </c>
      <c r="L15" t="s">
        <v>25</v>
      </c>
      <c r="M15">
        <v>3.5340654529832799E-4</v>
      </c>
      <c r="N15" t="s">
        <v>25</v>
      </c>
      <c r="O15">
        <v>3.7927926706750402E-2</v>
      </c>
      <c r="P15" t="s">
        <v>25</v>
      </c>
      <c r="Q15">
        <v>7.6158554213652998E-3</v>
      </c>
      <c r="R15" t="s">
        <v>25</v>
      </c>
      <c r="S15">
        <v>3.1977312185318497E-2</v>
      </c>
      <c r="T15" t="s">
        <v>25</v>
      </c>
      <c r="U15">
        <v>6.7661531175768896E-2</v>
      </c>
      <c r="V15" t="s">
        <v>24</v>
      </c>
    </row>
    <row r="16" spans="1:22" x14ac:dyDescent="0.25">
      <c r="A16">
        <v>16</v>
      </c>
      <c r="B16" t="s">
        <v>39</v>
      </c>
      <c r="C16">
        <v>0.15416427536300101</v>
      </c>
      <c r="D16" t="s">
        <v>24</v>
      </c>
      <c r="E16">
        <v>0.16342121359600301</v>
      </c>
      <c r="F16" t="s">
        <v>24</v>
      </c>
      <c r="G16">
        <v>1.4392936734587599E-2</v>
      </c>
      <c r="H16" t="s">
        <v>25</v>
      </c>
      <c r="I16">
        <v>7.9815968354476199E-2</v>
      </c>
      <c r="J16" t="s">
        <v>25</v>
      </c>
      <c r="K16">
        <v>4.0842045292589502E-2</v>
      </c>
      <c r="L16" t="s">
        <v>25</v>
      </c>
      <c r="M16">
        <v>1.01628422866737E-2</v>
      </c>
      <c r="N16" t="s">
        <v>25</v>
      </c>
      <c r="O16">
        <v>5.0312961447269801E-2</v>
      </c>
      <c r="P16" t="s">
        <v>25</v>
      </c>
      <c r="Q16">
        <v>0</v>
      </c>
      <c r="R16" t="s">
        <v>29</v>
      </c>
      <c r="S16">
        <v>0.19370068755096401</v>
      </c>
      <c r="T16" t="s">
        <v>24</v>
      </c>
      <c r="U16">
        <v>0</v>
      </c>
      <c r="V16" t="s">
        <v>25</v>
      </c>
    </row>
    <row r="17" spans="1:22" x14ac:dyDescent="0.25">
      <c r="A17">
        <v>17</v>
      </c>
      <c r="B17" t="s">
        <v>40</v>
      </c>
      <c r="C17">
        <v>1.43959544045348E-2</v>
      </c>
      <c r="D17" t="s">
        <v>25</v>
      </c>
      <c r="E17">
        <v>0</v>
      </c>
      <c r="F17" t="s">
        <v>25</v>
      </c>
      <c r="G17">
        <v>1.5421476745367899E-2</v>
      </c>
      <c r="H17" t="s">
        <v>25</v>
      </c>
      <c r="I17">
        <v>0</v>
      </c>
      <c r="J17" t="s">
        <v>25</v>
      </c>
      <c r="K17">
        <v>0.121304019418329</v>
      </c>
      <c r="L17" t="s">
        <v>24</v>
      </c>
      <c r="M17">
        <v>9.8966140113719795E-3</v>
      </c>
      <c r="N17" t="s">
        <v>25</v>
      </c>
      <c r="O17">
        <v>1.19697971389454E-3</v>
      </c>
      <c r="P17" t="s">
        <v>25</v>
      </c>
      <c r="Q17">
        <v>0</v>
      </c>
      <c r="R17" t="s">
        <v>29</v>
      </c>
      <c r="S17">
        <v>0.23024996675668699</v>
      </c>
      <c r="T17" t="s">
        <v>24</v>
      </c>
      <c r="U17">
        <v>0</v>
      </c>
      <c r="V17" t="s">
        <v>25</v>
      </c>
    </row>
    <row r="18" spans="1:22" x14ac:dyDescent="0.25">
      <c r="A18">
        <v>18</v>
      </c>
      <c r="B18" t="s">
        <v>41</v>
      </c>
      <c r="C18">
        <v>1.2667725824885099E-3</v>
      </c>
      <c r="D18" t="s">
        <v>25</v>
      </c>
      <c r="E18">
        <v>7.8168460346737606E-2</v>
      </c>
      <c r="F18" t="s">
        <v>25</v>
      </c>
      <c r="G18">
        <v>1.16918482276813E-2</v>
      </c>
      <c r="H18" t="s">
        <v>25</v>
      </c>
      <c r="I18">
        <v>5.32037099403306E-2</v>
      </c>
      <c r="J18" t="s">
        <v>25</v>
      </c>
      <c r="K18">
        <v>8.3916111631942999E-2</v>
      </c>
      <c r="L18" t="s">
        <v>24</v>
      </c>
      <c r="M18">
        <v>1.70160722731372E-2</v>
      </c>
      <c r="N18" t="s">
        <v>25</v>
      </c>
      <c r="O18">
        <v>1.5230201023316599E-2</v>
      </c>
      <c r="P18" t="s">
        <v>25</v>
      </c>
      <c r="Q18">
        <v>4.5894780696060899E-2</v>
      </c>
      <c r="R18" t="s">
        <v>25</v>
      </c>
      <c r="S18">
        <v>4.5668011239513601E-3</v>
      </c>
      <c r="T18" t="s">
        <v>25</v>
      </c>
      <c r="U18">
        <v>0.28404186185542601</v>
      </c>
      <c r="V18" t="s">
        <v>24</v>
      </c>
    </row>
    <row r="19" spans="1:22" x14ac:dyDescent="0.25">
      <c r="A19">
        <v>19</v>
      </c>
      <c r="B19" t="s">
        <v>42</v>
      </c>
      <c r="C19">
        <v>6.9454743600306798E-3</v>
      </c>
      <c r="D19" t="s">
        <v>25</v>
      </c>
      <c r="E19">
        <v>0</v>
      </c>
      <c r="F19" t="s">
        <v>25</v>
      </c>
      <c r="G19">
        <v>4.3719441830403001E-2</v>
      </c>
      <c r="H19" t="s">
        <v>25</v>
      </c>
      <c r="I19">
        <v>0</v>
      </c>
      <c r="J19" t="s">
        <v>29</v>
      </c>
      <c r="K19">
        <v>4.62759688860385E-2</v>
      </c>
      <c r="L19" t="s">
        <v>25</v>
      </c>
      <c r="M19">
        <v>6.4632908338528305E-2</v>
      </c>
      <c r="N19" t="s">
        <v>24</v>
      </c>
      <c r="O19">
        <v>5.7957837922164102E-3</v>
      </c>
      <c r="P19" t="s">
        <v>25</v>
      </c>
      <c r="Q19">
        <v>0</v>
      </c>
      <c r="R19" t="s">
        <v>29</v>
      </c>
      <c r="S19">
        <v>0.120492921131009</v>
      </c>
      <c r="T19" t="s">
        <v>25</v>
      </c>
      <c r="U19">
        <v>0</v>
      </c>
      <c r="V19" t="s">
        <v>29</v>
      </c>
    </row>
    <row r="20" spans="1:22" x14ac:dyDescent="0.25">
      <c r="A20">
        <v>20</v>
      </c>
      <c r="B20" t="s">
        <v>43</v>
      </c>
      <c r="C20">
        <v>2.19603045598105E-2</v>
      </c>
      <c r="D20" t="s">
        <v>24</v>
      </c>
      <c r="E20">
        <v>9.6049499256279203E-2</v>
      </c>
      <c r="F20" t="s">
        <v>25</v>
      </c>
      <c r="G20">
        <v>7.6151336228405296E-3</v>
      </c>
      <c r="H20" t="s">
        <v>25</v>
      </c>
      <c r="I20">
        <v>0.33378415353131002</v>
      </c>
      <c r="J20" t="s">
        <v>24</v>
      </c>
      <c r="K20">
        <v>2.1739104241024501E-2</v>
      </c>
      <c r="L20" t="s">
        <v>25</v>
      </c>
      <c r="M20">
        <v>1.3740384343782701E-3</v>
      </c>
      <c r="N20" t="s">
        <v>25</v>
      </c>
      <c r="O20">
        <v>2.2179576560963699E-2</v>
      </c>
      <c r="P20" t="s">
        <v>25</v>
      </c>
      <c r="Q20">
        <v>4.2678422287410799E-3</v>
      </c>
      <c r="R20" t="s">
        <v>25</v>
      </c>
      <c r="S20">
        <v>0.126747499672792</v>
      </c>
      <c r="T20" t="s">
        <v>25</v>
      </c>
      <c r="U20">
        <v>7.0749121619554406E-2</v>
      </c>
      <c r="V20" t="s">
        <v>24</v>
      </c>
    </row>
    <row r="21" spans="1:22" x14ac:dyDescent="0.25">
      <c r="A21">
        <v>21</v>
      </c>
      <c r="B21" t="s">
        <v>44</v>
      </c>
      <c r="C21" s="1">
        <v>4.7881378766500502E-5</v>
      </c>
      <c r="D21" t="s">
        <v>25</v>
      </c>
      <c r="E21">
        <v>0.105596098834534</v>
      </c>
      <c r="F21" t="s">
        <v>25</v>
      </c>
      <c r="G21">
        <v>3.7319244884310598E-2</v>
      </c>
      <c r="H21" t="s">
        <v>25</v>
      </c>
      <c r="I21">
        <v>2.32291961437508E-3</v>
      </c>
      <c r="J21" t="s">
        <v>25</v>
      </c>
      <c r="K21">
        <v>5.3220932249011697E-3</v>
      </c>
      <c r="L21" t="s">
        <v>25</v>
      </c>
      <c r="M21">
        <v>6.9092510078250902E-2</v>
      </c>
      <c r="N21" t="s">
        <v>24</v>
      </c>
      <c r="O21">
        <v>8.51013994141008E-3</v>
      </c>
      <c r="P21" t="s">
        <v>25</v>
      </c>
      <c r="Q21">
        <v>0.19450188003481</v>
      </c>
      <c r="R21" t="s">
        <v>24</v>
      </c>
      <c r="S21">
        <v>1.6363773334190601E-4</v>
      </c>
      <c r="T21" t="s">
        <v>25</v>
      </c>
      <c r="U21">
        <v>8.3340654729762195E-2</v>
      </c>
      <c r="V21" t="s">
        <v>24</v>
      </c>
    </row>
    <row r="22" spans="1:22" x14ac:dyDescent="0.25">
      <c r="A22">
        <v>22</v>
      </c>
      <c r="B22" t="s">
        <v>45</v>
      </c>
      <c r="C22" s="1">
        <v>3.7396700593332899E-5</v>
      </c>
      <c r="D22" t="s">
        <v>25</v>
      </c>
      <c r="E22">
        <v>2.5925939388333498E-3</v>
      </c>
      <c r="F22" t="s">
        <v>25</v>
      </c>
      <c r="G22">
        <v>1.87291614324454E-2</v>
      </c>
      <c r="H22" t="s">
        <v>25</v>
      </c>
      <c r="I22">
        <v>1.8504092981733201E-2</v>
      </c>
      <c r="J22" t="s">
        <v>25</v>
      </c>
      <c r="K22">
        <v>1.6337001932088401E-3</v>
      </c>
      <c r="L22" t="s">
        <v>25</v>
      </c>
      <c r="M22">
        <v>6.2491714850784599E-2</v>
      </c>
      <c r="N22" t="s">
        <v>24</v>
      </c>
      <c r="O22">
        <v>2.46672359552196E-3</v>
      </c>
      <c r="P22" t="s">
        <v>25</v>
      </c>
      <c r="Q22">
        <v>0.15256886831864699</v>
      </c>
      <c r="R22" t="s">
        <v>24</v>
      </c>
      <c r="S22">
        <v>1.3076423525399E-3</v>
      </c>
      <c r="T22" t="s">
        <v>25</v>
      </c>
      <c r="U22">
        <v>0</v>
      </c>
      <c r="V22" t="s">
        <v>25</v>
      </c>
    </row>
    <row r="23" spans="1:22" x14ac:dyDescent="0.25">
      <c r="A23">
        <v>23</v>
      </c>
      <c r="B23" t="s">
        <v>46</v>
      </c>
      <c r="C23">
        <v>1.06185098639266E-2</v>
      </c>
      <c r="D23" t="s">
        <v>25</v>
      </c>
      <c r="E23">
        <v>0</v>
      </c>
      <c r="F23" t="s">
        <v>29</v>
      </c>
      <c r="G23">
        <v>6.7775393268323901E-3</v>
      </c>
      <c r="H23" t="s">
        <v>25</v>
      </c>
      <c r="I23">
        <v>0.34281828086038901</v>
      </c>
      <c r="J23" t="s">
        <v>24</v>
      </c>
      <c r="K23">
        <v>0.115317503734197</v>
      </c>
      <c r="L23" t="s">
        <v>24</v>
      </c>
      <c r="M23">
        <v>3.0420812832358101E-2</v>
      </c>
      <c r="N23" t="s">
        <v>25</v>
      </c>
      <c r="O23">
        <v>9.7589820808425699E-3</v>
      </c>
      <c r="P23" t="s">
        <v>25</v>
      </c>
      <c r="Q23">
        <v>0.17053837157993701</v>
      </c>
      <c r="R23" t="s">
        <v>24</v>
      </c>
      <c r="S23">
        <v>1.11186349631057E-2</v>
      </c>
      <c r="T23" t="s">
        <v>25</v>
      </c>
      <c r="U23">
        <v>0.40038356354458099</v>
      </c>
      <c r="V23" t="s">
        <v>24</v>
      </c>
    </row>
    <row r="24" spans="1:22" x14ac:dyDescent="0.25">
      <c r="A24">
        <v>24</v>
      </c>
      <c r="B24" t="s">
        <v>47</v>
      </c>
      <c r="C24">
        <v>3.0111489596077599E-2</v>
      </c>
      <c r="D24" t="s">
        <v>24</v>
      </c>
      <c r="E24">
        <v>2.3620341404619001E-2</v>
      </c>
      <c r="F24" t="s">
        <v>25</v>
      </c>
      <c r="G24">
        <v>2.62416887139145E-2</v>
      </c>
      <c r="H24" t="s">
        <v>25</v>
      </c>
      <c r="I24">
        <v>1.92437273565348E-2</v>
      </c>
      <c r="J24" t="s">
        <v>25</v>
      </c>
      <c r="K24">
        <v>1.09407122192348E-2</v>
      </c>
      <c r="L24" t="s">
        <v>25</v>
      </c>
      <c r="M24">
        <v>0.13199402833995899</v>
      </c>
      <c r="N24" t="s">
        <v>24</v>
      </c>
      <c r="O24">
        <v>6.64046899844548E-3</v>
      </c>
      <c r="P24" t="s">
        <v>25</v>
      </c>
      <c r="Q24">
        <v>0.16074687422796999</v>
      </c>
      <c r="R24" t="s">
        <v>24</v>
      </c>
      <c r="S24">
        <v>5.0836816505367498E-2</v>
      </c>
      <c r="T24" t="s">
        <v>25</v>
      </c>
      <c r="U24">
        <v>0.50937117329056503</v>
      </c>
      <c r="V24" t="s">
        <v>24</v>
      </c>
    </row>
    <row r="25" spans="1:22" x14ac:dyDescent="0.25">
      <c r="A25">
        <v>25</v>
      </c>
      <c r="B25" t="s">
        <v>48</v>
      </c>
      <c r="C25">
        <v>8.1979309697119797E-4</v>
      </c>
      <c r="D25" t="s">
        <v>25</v>
      </c>
      <c r="E25">
        <v>9.7408668448035599E-2</v>
      </c>
      <c r="F25" t="s">
        <v>25</v>
      </c>
      <c r="G25">
        <v>5.2736838833750601E-3</v>
      </c>
      <c r="H25" t="s">
        <v>25</v>
      </c>
      <c r="I25">
        <v>0.164855670151976</v>
      </c>
      <c r="J25" t="s">
        <v>24</v>
      </c>
      <c r="K25">
        <v>2.7434733040929998E-2</v>
      </c>
      <c r="L25" t="s">
        <v>25</v>
      </c>
      <c r="M25">
        <v>1.48761878265809E-2</v>
      </c>
      <c r="N25" t="s">
        <v>25</v>
      </c>
      <c r="O25">
        <v>2.2344860889421799E-3</v>
      </c>
      <c r="P25" t="s">
        <v>25</v>
      </c>
      <c r="Q25">
        <v>8.9300316675001601E-2</v>
      </c>
      <c r="R25" t="s">
        <v>25</v>
      </c>
      <c r="S25">
        <v>2.6760452358573699E-2</v>
      </c>
      <c r="T25" t="s">
        <v>25</v>
      </c>
      <c r="U25">
        <v>5.5217782485162403E-2</v>
      </c>
      <c r="V25" t="s">
        <v>25</v>
      </c>
    </row>
    <row r="26" spans="1:22" x14ac:dyDescent="0.25">
      <c r="A26">
        <v>26</v>
      </c>
      <c r="B26" t="s">
        <v>49</v>
      </c>
      <c r="C26">
        <v>1.6906308145412299E-2</v>
      </c>
      <c r="D26" t="s">
        <v>25</v>
      </c>
      <c r="E26" s="1">
        <v>3.8938575000860401E-5</v>
      </c>
      <c r="F26" t="s">
        <v>25</v>
      </c>
      <c r="G26">
        <v>5.2447374156822397E-3</v>
      </c>
      <c r="H26" t="s">
        <v>25</v>
      </c>
      <c r="I26">
        <v>4.36837976301356E-2</v>
      </c>
      <c r="J26" t="s">
        <v>25</v>
      </c>
      <c r="K26">
        <v>5.6470832704094498E-3</v>
      </c>
      <c r="L26" t="s">
        <v>25</v>
      </c>
      <c r="M26">
        <v>5.8524585109631301E-2</v>
      </c>
      <c r="N26" t="s">
        <v>25</v>
      </c>
      <c r="O26">
        <v>1.2229280162376999E-2</v>
      </c>
      <c r="P26" t="s">
        <v>25</v>
      </c>
      <c r="Q26">
        <v>0.16402565646828901</v>
      </c>
      <c r="R26" t="s">
        <v>24</v>
      </c>
      <c r="S26">
        <v>0.293981017883442</v>
      </c>
      <c r="T26" t="s">
        <v>24</v>
      </c>
      <c r="U26">
        <v>0.148268056717511</v>
      </c>
      <c r="V26" t="s">
        <v>24</v>
      </c>
    </row>
    <row r="27" spans="1:22" x14ac:dyDescent="0.25">
      <c r="A27">
        <v>27</v>
      </c>
      <c r="B27" t="s">
        <v>50</v>
      </c>
      <c r="C27">
        <v>0.118766251909872</v>
      </c>
      <c r="D27" t="s">
        <v>24</v>
      </c>
      <c r="E27">
        <v>1.1029880036817501E-3</v>
      </c>
      <c r="F27" t="s">
        <v>25</v>
      </c>
      <c r="G27">
        <v>1.01509230897765E-2</v>
      </c>
      <c r="H27" t="s">
        <v>25</v>
      </c>
      <c r="I27">
        <v>0.34626521544011102</v>
      </c>
      <c r="J27" t="s">
        <v>24</v>
      </c>
      <c r="K27" s="1">
        <v>2.4198469325204199E-5</v>
      </c>
      <c r="L27" t="s">
        <v>25</v>
      </c>
      <c r="M27">
        <v>7.3998188678121996E-2</v>
      </c>
      <c r="N27" t="s">
        <v>24</v>
      </c>
      <c r="O27">
        <v>2.5750888209105698E-4</v>
      </c>
      <c r="P27" t="s">
        <v>25</v>
      </c>
      <c r="Q27">
        <v>2.83518083756421E-2</v>
      </c>
      <c r="R27" t="s">
        <v>25</v>
      </c>
      <c r="S27">
        <v>0.108548543237319</v>
      </c>
      <c r="T27" t="s">
        <v>25</v>
      </c>
      <c r="U27">
        <v>0.102216086648272</v>
      </c>
      <c r="V27" t="s">
        <v>24</v>
      </c>
    </row>
    <row r="28" spans="1:22" x14ac:dyDescent="0.25">
      <c r="A28">
        <v>28</v>
      </c>
      <c r="B28" t="s">
        <v>51</v>
      </c>
      <c r="C28">
        <v>3.1373584361871799E-3</v>
      </c>
      <c r="D28" t="s">
        <v>25</v>
      </c>
      <c r="E28">
        <v>0.165270404102772</v>
      </c>
      <c r="F28" t="s">
        <v>24</v>
      </c>
      <c r="G28">
        <v>2.9677205454126099E-2</v>
      </c>
      <c r="H28" t="s">
        <v>25</v>
      </c>
      <c r="I28">
        <v>0.24959826346814501</v>
      </c>
      <c r="J28" t="s">
        <v>24</v>
      </c>
      <c r="K28">
        <v>3.9587983050902997E-3</v>
      </c>
      <c r="L28" t="s">
        <v>25</v>
      </c>
      <c r="M28">
        <v>0.176564637951452</v>
      </c>
      <c r="N28" t="s">
        <v>24</v>
      </c>
      <c r="O28">
        <v>1.25015222478282E-2</v>
      </c>
      <c r="P28" t="s">
        <v>25</v>
      </c>
      <c r="Q28">
        <v>4.0252066089243997E-2</v>
      </c>
      <c r="R28" t="s">
        <v>25</v>
      </c>
      <c r="S28">
        <v>7.2519959424497696E-2</v>
      </c>
      <c r="T28" t="s">
        <v>25</v>
      </c>
      <c r="U28">
        <v>6.8086318399148194E-2</v>
      </c>
      <c r="V28" t="s">
        <v>24</v>
      </c>
    </row>
    <row r="29" spans="1:22" x14ac:dyDescent="0.25">
      <c r="A29">
        <v>29</v>
      </c>
      <c r="B29" t="s">
        <v>52</v>
      </c>
      <c r="C29">
        <v>2.7442340822283699E-2</v>
      </c>
      <c r="D29" t="s">
        <v>24</v>
      </c>
      <c r="E29">
        <v>0.13025363374559901</v>
      </c>
      <c r="F29" t="s">
        <v>24</v>
      </c>
      <c r="G29">
        <v>2.1201448300510201E-2</v>
      </c>
      <c r="H29" t="s">
        <v>25</v>
      </c>
      <c r="I29">
        <v>6.73367572048644E-2</v>
      </c>
      <c r="J29" t="s">
        <v>25</v>
      </c>
      <c r="K29">
        <v>0.14232148574143599</v>
      </c>
      <c r="L29" t="s">
        <v>24</v>
      </c>
      <c r="M29">
        <v>2.20272043146342E-4</v>
      </c>
      <c r="N29" t="s">
        <v>25</v>
      </c>
      <c r="O29">
        <v>3.3383089728127299E-2</v>
      </c>
      <c r="P29" t="s">
        <v>25</v>
      </c>
      <c r="Q29">
        <v>7.7398756106000305E-2</v>
      </c>
      <c r="R29" t="s">
        <v>25</v>
      </c>
      <c r="S29">
        <v>2.5243919165681702E-4</v>
      </c>
      <c r="T29" t="s">
        <v>25</v>
      </c>
      <c r="U29">
        <v>7.5798274482869799E-2</v>
      </c>
      <c r="V29" t="s">
        <v>24</v>
      </c>
    </row>
    <row r="30" spans="1:22" x14ac:dyDescent="0.25">
      <c r="A30">
        <v>30</v>
      </c>
      <c r="B30" t="s">
        <v>53</v>
      </c>
      <c r="C30">
        <v>2.7722270177859502E-2</v>
      </c>
      <c r="D30" t="s">
        <v>24</v>
      </c>
      <c r="E30">
        <v>0.17148439731630999</v>
      </c>
      <c r="F30" t="s">
        <v>24</v>
      </c>
      <c r="G30">
        <v>2.0807903539257499E-2</v>
      </c>
      <c r="H30" t="s">
        <v>25</v>
      </c>
      <c r="I30">
        <v>3.5529099524333398E-2</v>
      </c>
      <c r="J30" t="s">
        <v>25</v>
      </c>
      <c r="K30">
        <v>0.110989633067993</v>
      </c>
      <c r="L30" t="s">
        <v>24</v>
      </c>
      <c r="M30" s="1">
        <v>9.4856403118166101E-5</v>
      </c>
      <c r="N30" t="s">
        <v>25</v>
      </c>
      <c r="O30">
        <v>1.7652285379943199E-2</v>
      </c>
      <c r="P30" t="s">
        <v>25</v>
      </c>
      <c r="Q30">
        <v>6.7785917570577198E-2</v>
      </c>
      <c r="R30" t="s">
        <v>25</v>
      </c>
      <c r="S30">
        <v>8.1477152364255092E-3</v>
      </c>
      <c r="T30" t="s">
        <v>25</v>
      </c>
      <c r="U30">
        <v>5.0667870727926903E-2</v>
      </c>
      <c r="V30" t="s">
        <v>25</v>
      </c>
    </row>
    <row r="31" spans="1:22" x14ac:dyDescent="0.25">
      <c r="A31">
        <v>31</v>
      </c>
      <c r="B31" t="s">
        <v>54</v>
      </c>
      <c r="C31">
        <v>2.21531303655511E-2</v>
      </c>
      <c r="D31" t="s">
        <v>24</v>
      </c>
      <c r="E31">
        <v>5.1323597418388798E-3</v>
      </c>
      <c r="F31" t="s">
        <v>25</v>
      </c>
      <c r="G31">
        <v>1.8180183841479899E-2</v>
      </c>
      <c r="H31" t="s">
        <v>25</v>
      </c>
      <c r="I31">
        <v>0</v>
      </c>
      <c r="J31" t="s">
        <v>29</v>
      </c>
      <c r="K31">
        <v>6.4085739609893097E-2</v>
      </c>
      <c r="L31" t="s">
        <v>24</v>
      </c>
      <c r="M31" s="1">
        <v>2.1302964547505601E-5</v>
      </c>
      <c r="N31" t="s">
        <v>25</v>
      </c>
      <c r="O31">
        <v>8.7826939216519902E-3</v>
      </c>
      <c r="P31" t="s">
        <v>25</v>
      </c>
      <c r="Q31">
        <v>0.15608564320615601</v>
      </c>
      <c r="R31" t="s">
        <v>24</v>
      </c>
      <c r="S31">
        <v>6.4222935961774696E-2</v>
      </c>
      <c r="T31" t="s">
        <v>25</v>
      </c>
      <c r="U31">
        <v>7.2809117415857202E-2</v>
      </c>
      <c r="V31" t="s">
        <v>24</v>
      </c>
    </row>
    <row r="32" spans="1:22" x14ac:dyDescent="0.25">
      <c r="A32">
        <v>32</v>
      </c>
      <c r="B32" t="s">
        <v>55</v>
      </c>
      <c r="C32">
        <v>2.7668536859733001E-2</v>
      </c>
      <c r="D32" t="s">
        <v>24</v>
      </c>
      <c r="E32">
        <v>0</v>
      </c>
      <c r="F32" t="s">
        <v>29</v>
      </c>
      <c r="G32">
        <v>1.64231338379278E-2</v>
      </c>
      <c r="H32" t="s">
        <v>25</v>
      </c>
      <c r="I32">
        <v>4.0979773789729501E-2</v>
      </c>
      <c r="J32" t="s">
        <v>25</v>
      </c>
      <c r="K32">
        <v>0.11755753072373901</v>
      </c>
      <c r="L32" t="s">
        <v>24</v>
      </c>
      <c r="M32">
        <v>4.1152584170579903E-2</v>
      </c>
      <c r="N32" t="s">
        <v>25</v>
      </c>
      <c r="O32">
        <v>9.0667821431677598E-4</v>
      </c>
      <c r="P32" t="s">
        <v>25</v>
      </c>
      <c r="Q32">
        <v>0.15857803814725999</v>
      </c>
      <c r="R32" t="s">
        <v>24</v>
      </c>
      <c r="S32">
        <v>3.6069285837952601E-3</v>
      </c>
      <c r="T32" t="s">
        <v>25</v>
      </c>
      <c r="U32">
        <v>7.1257589072993302E-2</v>
      </c>
      <c r="V3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csn_lm_issuesn__all (3)</vt:lpstr>
      <vt:lpstr>Sheet2</vt:lpstr>
      <vt:lpstr>csn_lm_issuesn__all (2)</vt:lpstr>
      <vt:lpstr>csn_lm_issuesn__all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2021-12-22T23:56:21Z</dcterms:created>
  <dcterms:modified xsi:type="dcterms:W3CDTF">2022-02-01T22:56:11Z</dcterms:modified>
</cp:coreProperties>
</file>