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issuesn\te08\"/>
    </mc:Choice>
  </mc:AlternateContent>
  <xr:revisionPtr revIDLastSave="0" documentId="13_ncr:1_{F3178E90-37D8-4C50-96EF-3EE0737A5048}" xr6:coauthVersionLast="47" xr6:coauthVersionMax="47" xr10:uidLastSave="{00000000-0000-0000-0000-000000000000}"/>
  <bookViews>
    <workbookView minimized="1" xWindow="3120" yWindow="600" windowWidth="19200" windowHeight="15600" activeTab="2" xr2:uid="{00000000-000D-0000-FFFF-FFFF00000000}"/>
  </bookViews>
  <sheets>
    <sheet name="te08_csn_issuesn__all (3)" sheetId="3" r:id="rId1"/>
    <sheet name="Sheet2" sheetId="4" r:id="rId2"/>
    <sheet name="te08_csn_issuesn__all (2)" sheetId="2" r:id="rId3"/>
    <sheet name="te08_csn_issuesn__al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7" i="2" l="1"/>
  <c r="AC67" i="2" s="1"/>
  <c r="Y66" i="2"/>
  <c r="AB66" i="2" s="1"/>
  <c r="X66" i="2"/>
  <c r="AC66" i="2" s="1"/>
  <c r="X65" i="2"/>
  <c r="AA65" i="2" s="1"/>
  <c r="AC64" i="2"/>
  <c r="X64" i="2"/>
  <c r="AA64" i="2" s="1"/>
  <c r="AC63" i="2"/>
  <c r="X63" i="2"/>
  <c r="Y63" i="2" s="1"/>
  <c r="AC62" i="2"/>
  <c r="AA62" i="2"/>
  <c r="X62" i="2"/>
  <c r="Y62" i="2" s="1"/>
  <c r="AC61" i="2"/>
  <c r="AA61" i="2"/>
  <c r="X61" i="2"/>
  <c r="Y61" i="2" s="1"/>
  <c r="AC60" i="2"/>
  <c r="AA60" i="2"/>
  <c r="Y60" i="2"/>
  <c r="AD60" i="2" s="1"/>
  <c r="X60" i="2"/>
  <c r="X59" i="2"/>
  <c r="AC59" i="2" s="1"/>
  <c r="Y58" i="2"/>
  <c r="AB58" i="2" s="1"/>
  <c r="X58" i="2"/>
  <c r="AC58" i="2" s="1"/>
  <c r="X57" i="2"/>
  <c r="AA57" i="2" s="1"/>
  <c r="AC56" i="2"/>
  <c r="X56" i="2"/>
  <c r="AA56" i="2" s="1"/>
  <c r="AC55" i="2"/>
  <c r="X55" i="2"/>
  <c r="Y55" i="2" s="1"/>
  <c r="AC54" i="2"/>
  <c r="AA54" i="2"/>
  <c r="X54" i="2"/>
  <c r="Y54" i="2" s="1"/>
  <c r="AC53" i="2"/>
  <c r="AA53" i="2"/>
  <c r="X53" i="2"/>
  <c r="Y53" i="2" s="1"/>
  <c r="AC52" i="2"/>
  <c r="AA52" i="2"/>
  <c r="Y52" i="2"/>
  <c r="AD52" i="2" s="1"/>
  <c r="X52" i="2"/>
  <c r="X51" i="2"/>
  <c r="AC51" i="2" s="1"/>
  <c r="Y50" i="2"/>
  <c r="AB50" i="2" s="1"/>
  <c r="X50" i="2"/>
  <c r="AC50" i="2" s="1"/>
  <c r="X49" i="2"/>
  <c r="AA49" i="2" s="1"/>
  <c r="AC48" i="2"/>
  <c r="X48" i="2"/>
  <c r="AA48" i="2" s="1"/>
  <c r="AC47" i="2"/>
  <c r="X47" i="2"/>
  <c r="Y47" i="2" s="1"/>
  <c r="AC46" i="2"/>
  <c r="AA46" i="2"/>
  <c r="X46" i="2"/>
  <c r="Y46" i="2" s="1"/>
  <c r="AC45" i="2"/>
  <c r="AA45" i="2"/>
  <c r="X45" i="2"/>
  <c r="Y45" i="2" s="1"/>
  <c r="AC44" i="2"/>
  <c r="AA44" i="2"/>
  <c r="Y44" i="2"/>
  <c r="AD44" i="2" s="1"/>
  <c r="X44" i="2"/>
  <c r="X43" i="2"/>
  <c r="AC43" i="2" s="1"/>
  <c r="X42" i="2"/>
  <c r="AC42" i="2" s="1"/>
  <c r="X41" i="2"/>
  <c r="AA41" i="2" s="1"/>
  <c r="AC40" i="2"/>
  <c r="X40" i="2"/>
  <c r="AA40" i="2" s="1"/>
  <c r="AC39" i="2"/>
  <c r="X39" i="2"/>
  <c r="Y39" i="2" s="1"/>
  <c r="AC38" i="2"/>
  <c r="AA38" i="2"/>
  <c r="X38" i="2"/>
  <c r="Y38" i="2" s="1"/>
  <c r="V33" i="3"/>
  <c r="V34" i="3" s="1"/>
  <c r="V35" i="3" s="1"/>
  <c r="T33" i="3"/>
  <c r="T34" i="3" s="1"/>
  <c r="T35" i="3" s="1"/>
  <c r="R33" i="3"/>
  <c r="R34" i="3" s="1"/>
  <c r="R35" i="3" s="1"/>
  <c r="P33" i="3"/>
  <c r="P34" i="3" s="1"/>
  <c r="P35" i="3" s="1"/>
  <c r="N33" i="3"/>
  <c r="N34" i="3" s="1"/>
  <c r="N35" i="3" s="1"/>
  <c r="L33" i="3"/>
  <c r="L34" i="3" s="1"/>
  <c r="L35" i="3" s="1"/>
  <c r="J33" i="3"/>
  <c r="J34" i="3" s="1"/>
  <c r="J35" i="3" s="1"/>
  <c r="H33" i="3"/>
  <c r="H34" i="3" s="1"/>
  <c r="H35" i="3" s="1"/>
  <c r="F33" i="3"/>
  <c r="F34" i="3" s="1"/>
  <c r="F35" i="3" s="1"/>
  <c r="D33" i="3"/>
  <c r="D34" i="3" s="1"/>
  <c r="D35" i="3" s="1"/>
  <c r="X32" i="3"/>
  <c r="AC32" i="3" s="1"/>
  <c r="AC31" i="3"/>
  <c r="X31" i="3"/>
  <c r="AA31" i="3" s="1"/>
  <c r="X30" i="3"/>
  <c r="AA30" i="3" s="1"/>
  <c r="AC29" i="3"/>
  <c r="AA29" i="3"/>
  <c r="X29" i="3"/>
  <c r="Y29" i="3" s="1"/>
  <c r="AC28" i="3"/>
  <c r="X28" i="3"/>
  <c r="Y28" i="3" s="1"/>
  <c r="AC27" i="3"/>
  <c r="AA27" i="3"/>
  <c r="Y27" i="3"/>
  <c r="AD27" i="3" s="1"/>
  <c r="X27" i="3"/>
  <c r="X26" i="3"/>
  <c r="AC26" i="3" s="1"/>
  <c r="AC25" i="3"/>
  <c r="AA25" i="3"/>
  <c r="Y25" i="3"/>
  <c r="AD25" i="3" s="1"/>
  <c r="X25" i="3"/>
  <c r="X24" i="3"/>
  <c r="AC24" i="3" s="1"/>
  <c r="AC23" i="3"/>
  <c r="X23" i="3"/>
  <c r="AA23" i="3" s="1"/>
  <c r="X22" i="3"/>
  <c r="AA22" i="3" s="1"/>
  <c r="AD21" i="3"/>
  <c r="AC21" i="3"/>
  <c r="AA21" i="3"/>
  <c r="Y21" i="3"/>
  <c r="Z21" i="3" s="1"/>
  <c r="X21" i="3"/>
  <c r="AC20" i="3"/>
  <c r="X20" i="3"/>
  <c r="Y20" i="3" s="1"/>
  <c r="AC19" i="3"/>
  <c r="AA19" i="3"/>
  <c r="Y19" i="3"/>
  <c r="AD19" i="3" s="1"/>
  <c r="X19" i="3"/>
  <c r="X18" i="3"/>
  <c r="AC18" i="3" s="1"/>
  <c r="AC17" i="3"/>
  <c r="AA17" i="3"/>
  <c r="Y17" i="3"/>
  <c r="AD17" i="3" s="1"/>
  <c r="X17" i="3"/>
  <c r="X16" i="3"/>
  <c r="AC16" i="3" s="1"/>
  <c r="AC15" i="3"/>
  <c r="X15" i="3"/>
  <c r="AA15" i="3" s="1"/>
  <c r="X14" i="3"/>
  <c r="AA14" i="3" s="1"/>
  <c r="AC13" i="3"/>
  <c r="AA13" i="3"/>
  <c r="Y13" i="3"/>
  <c r="Z13" i="3" s="1"/>
  <c r="X13" i="3"/>
  <c r="AC12" i="3"/>
  <c r="X12" i="3"/>
  <c r="Y12" i="3" s="1"/>
  <c r="AC11" i="3"/>
  <c r="AA11" i="3"/>
  <c r="Y11" i="3"/>
  <c r="AD11" i="3" s="1"/>
  <c r="X11" i="3"/>
  <c r="X10" i="3"/>
  <c r="AC10" i="3" s="1"/>
  <c r="AC9" i="3"/>
  <c r="AA9" i="3"/>
  <c r="Y9" i="3"/>
  <c r="AD9" i="3" s="1"/>
  <c r="X9" i="3"/>
  <c r="X8" i="3"/>
  <c r="AC8" i="3" s="1"/>
  <c r="AC7" i="3"/>
  <c r="X7" i="3"/>
  <c r="AA7" i="3" s="1"/>
  <c r="X6" i="3"/>
  <c r="AA6" i="3" s="1"/>
  <c r="AC5" i="3"/>
  <c r="AA5" i="3"/>
  <c r="Y5" i="3"/>
  <c r="Z5" i="3" s="1"/>
  <c r="X5" i="3"/>
  <c r="X4" i="3"/>
  <c r="Y4" i="3" s="1"/>
  <c r="AC3" i="3"/>
  <c r="AA3" i="3"/>
  <c r="Y3" i="3"/>
  <c r="AD3" i="3" s="1"/>
  <c r="X3" i="3"/>
  <c r="X32" i="2"/>
  <c r="AC32" i="2" s="1"/>
  <c r="X31" i="2"/>
  <c r="AC31" i="2" s="1"/>
  <c r="X30" i="2"/>
  <c r="AA30" i="2" s="1"/>
  <c r="X29" i="2"/>
  <c r="AA29" i="2" s="1"/>
  <c r="X28" i="2"/>
  <c r="Y28" i="2" s="1"/>
  <c r="X27" i="2"/>
  <c r="Y27" i="2" s="1"/>
  <c r="X26" i="2"/>
  <c r="AC26" i="2" s="1"/>
  <c r="X25" i="2"/>
  <c r="AC25" i="2" s="1"/>
  <c r="X24" i="2"/>
  <c r="AC24" i="2" s="1"/>
  <c r="X23" i="2"/>
  <c r="AC23" i="2" s="1"/>
  <c r="X22" i="2"/>
  <c r="AA22" i="2" s="1"/>
  <c r="X21" i="2"/>
  <c r="AA21" i="2" s="1"/>
  <c r="X20" i="2"/>
  <c r="Y20" i="2" s="1"/>
  <c r="X19" i="2"/>
  <c r="Y19" i="2" s="1"/>
  <c r="X18" i="2"/>
  <c r="AC18" i="2" s="1"/>
  <c r="X17" i="2"/>
  <c r="AC17" i="2" s="1"/>
  <c r="X16" i="2"/>
  <c r="AC16" i="2" s="1"/>
  <c r="X15" i="2"/>
  <c r="AC15" i="2" s="1"/>
  <c r="X14" i="2"/>
  <c r="AA14" i="2" s="1"/>
  <c r="X13" i="2"/>
  <c r="AA13" i="2" s="1"/>
  <c r="X12" i="2"/>
  <c r="Y12" i="2" s="1"/>
  <c r="X11" i="2"/>
  <c r="Y11" i="2" s="1"/>
  <c r="X10" i="2"/>
  <c r="AA10" i="2" s="1"/>
  <c r="X9" i="2"/>
  <c r="AA9" i="2" s="1"/>
  <c r="X8" i="2"/>
  <c r="Y8" i="2" s="1"/>
  <c r="X7" i="2"/>
  <c r="AC7" i="2" s="1"/>
  <c r="X6" i="2"/>
  <c r="AA6" i="2" s="1"/>
  <c r="X5" i="2"/>
  <c r="AA5" i="2" s="1"/>
  <c r="X4" i="2"/>
  <c r="Y4" i="2" s="1"/>
  <c r="X3" i="2"/>
  <c r="Y3" i="2" s="1"/>
  <c r="AD38" i="2" l="1"/>
  <c r="AB38" i="2"/>
  <c r="Z38" i="2"/>
  <c r="Z53" i="2"/>
  <c r="AD53" i="2"/>
  <c r="AB53" i="2"/>
  <c r="AD61" i="2"/>
  <c r="Z61" i="2"/>
  <c r="AB61" i="2"/>
  <c r="AD54" i="2"/>
  <c r="AB54" i="2"/>
  <c r="Z54" i="2"/>
  <c r="Z39" i="2"/>
  <c r="AD39" i="2"/>
  <c r="AB39" i="2"/>
  <c r="Z47" i="2"/>
  <c r="AB47" i="2"/>
  <c r="AD47" i="2"/>
  <c r="AD62" i="2"/>
  <c r="AB62" i="2"/>
  <c r="Z62" i="2"/>
  <c r="AD46" i="2"/>
  <c r="AB46" i="2"/>
  <c r="Z46" i="2"/>
  <c r="Z63" i="2"/>
  <c r="AD63" i="2"/>
  <c r="AB63" i="2"/>
  <c r="AD45" i="2"/>
  <c r="AB45" i="2"/>
  <c r="Z45" i="2"/>
  <c r="Z55" i="2"/>
  <c r="AB55" i="2"/>
  <c r="AD55" i="2"/>
  <c r="AA39" i="2"/>
  <c r="AC41" i="2"/>
  <c r="AA47" i="2"/>
  <c r="AC49" i="2"/>
  <c r="AD50" i="2"/>
  <c r="AA55" i="2"/>
  <c r="AC57" i="2"/>
  <c r="AD58" i="2"/>
  <c r="AA63" i="2"/>
  <c r="AC65" i="2"/>
  <c r="AD66" i="2"/>
  <c r="Y43" i="2"/>
  <c r="Z44" i="2"/>
  <c r="Y51" i="2"/>
  <c r="Z52" i="2"/>
  <c r="Y59" i="2"/>
  <c r="Z60" i="2"/>
  <c r="Y67" i="2"/>
  <c r="Y41" i="2"/>
  <c r="AB44" i="2"/>
  <c r="Y49" i="2"/>
  <c r="Z50" i="2"/>
  <c r="AA51" i="2"/>
  <c r="AB52" i="2"/>
  <c r="Y57" i="2"/>
  <c r="Z58" i="2"/>
  <c r="AA59" i="2"/>
  <c r="AB60" i="2"/>
  <c r="Y65" i="2"/>
  <c r="Z66" i="2"/>
  <c r="AA67" i="2"/>
  <c r="AA43" i="2"/>
  <c r="Y40" i="2"/>
  <c r="Y48" i="2"/>
  <c r="Y56" i="2"/>
  <c r="AA58" i="2"/>
  <c r="Y64" i="2"/>
  <c r="AA66" i="2"/>
  <c r="Y42" i="2"/>
  <c r="AA42" i="2"/>
  <c r="AA50" i="2"/>
  <c r="Z29" i="3"/>
  <c r="AD29" i="3"/>
  <c r="AB29" i="3"/>
  <c r="Z20" i="3"/>
  <c r="AD20" i="3"/>
  <c r="AB20" i="3"/>
  <c r="Z12" i="3"/>
  <c r="AD12" i="3"/>
  <c r="AB12" i="3"/>
  <c r="AD4" i="3"/>
  <c r="AB4" i="3"/>
  <c r="Z4" i="3"/>
  <c r="AD28" i="3"/>
  <c r="AB28" i="3"/>
  <c r="Z28" i="3"/>
  <c r="Z3" i="3"/>
  <c r="AA4" i="3"/>
  <c r="AB5" i="3"/>
  <c r="AC6" i="3"/>
  <c r="Y10" i="3"/>
  <c r="Z11" i="3"/>
  <c r="AA12" i="3"/>
  <c r="AB13" i="3"/>
  <c r="AC14" i="3"/>
  <c r="Y18" i="3"/>
  <c r="Z19" i="3"/>
  <c r="AA20" i="3"/>
  <c r="AB21" i="3"/>
  <c r="AC22" i="3"/>
  <c r="Y26" i="3"/>
  <c r="Z27" i="3"/>
  <c r="AA28" i="3"/>
  <c r="AC30" i="3"/>
  <c r="AB3" i="3"/>
  <c r="AD5" i="3"/>
  <c r="Z9" i="3"/>
  <c r="AA10" i="3"/>
  <c r="AD13" i="3"/>
  <c r="Y16" i="3"/>
  <c r="Z17" i="3"/>
  <c r="AA18" i="3"/>
  <c r="AB19" i="3"/>
  <c r="Y24" i="3"/>
  <c r="Z25" i="3"/>
  <c r="AA26" i="3"/>
  <c r="AB27" i="3"/>
  <c r="Y32" i="3"/>
  <c r="AC4" i="3"/>
  <c r="Y15" i="3"/>
  <c r="Y23" i="3"/>
  <c r="Y31" i="3"/>
  <c r="Y8" i="3"/>
  <c r="AB11" i="3"/>
  <c r="Y7" i="3"/>
  <c r="Y6" i="3"/>
  <c r="AA8" i="3"/>
  <c r="AB9" i="3"/>
  <c r="Y14" i="3"/>
  <c r="AA16" i="3"/>
  <c r="AB17" i="3"/>
  <c r="Y22" i="3"/>
  <c r="AA24" i="3"/>
  <c r="AB25" i="3"/>
  <c r="Y30" i="3"/>
  <c r="AA32" i="3"/>
  <c r="AC22" i="2"/>
  <c r="AC27" i="2"/>
  <c r="AC28" i="2"/>
  <c r="AC4" i="2"/>
  <c r="AA20" i="2"/>
  <c r="Y26" i="2"/>
  <c r="AD26" i="2" s="1"/>
  <c r="AA26" i="2"/>
  <c r="AC5" i="2"/>
  <c r="AC11" i="2"/>
  <c r="AC20" i="2"/>
  <c r="AA28" i="2"/>
  <c r="AA12" i="2"/>
  <c r="Y18" i="2"/>
  <c r="AD18" i="2" s="1"/>
  <c r="AC21" i="2"/>
  <c r="AC3" i="2"/>
  <c r="AC12" i="2"/>
  <c r="AA18" i="2"/>
  <c r="AC29" i="2"/>
  <c r="AA3" i="2"/>
  <c r="AA4" i="2"/>
  <c r="AA27" i="2"/>
  <c r="AC30" i="2"/>
  <c r="AA11" i="2"/>
  <c r="AC6" i="2"/>
  <c r="AC10" i="2"/>
  <c r="Y10" i="2"/>
  <c r="AD10" i="2" s="1"/>
  <c r="AC14" i="2"/>
  <c r="AA19" i="2"/>
  <c r="AC19" i="2"/>
  <c r="AC13" i="2"/>
  <c r="Z19" i="2"/>
  <c r="AD19" i="2"/>
  <c r="AB19" i="2"/>
  <c r="AD3" i="2"/>
  <c r="Z3" i="2"/>
  <c r="AB3" i="2"/>
  <c r="Z4" i="2"/>
  <c r="AD4" i="2"/>
  <c r="AB4" i="2"/>
  <c r="AB11" i="2"/>
  <c r="AD11" i="2"/>
  <c r="Z11" i="2"/>
  <c r="Z27" i="2"/>
  <c r="AD27" i="2"/>
  <c r="AB27" i="2"/>
  <c r="Z12" i="2"/>
  <c r="AD12" i="2"/>
  <c r="AB12" i="2"/>
  <c r="Z20" i="2"/>
  <c r="AD20" i="2"/>
  <c r="AB20" i="2"/>
  <c r="AD8" i="2"/>
  <c r="AB8" i="2"/>
  <c r="Z8" i="2"/>
  <c r="Z28" i="2"/>
  <c r="AD28" i="2"/>
  <c r="AB28" i="2"/>
  <c r="Y17" i="2"/>
  <c r="Y25" i="2"/>
  <c r="Y16" i="2"/>
  <c r="Y24" i="2"/>
  <c r="Y32" i="2"/>
  <c r="Y7" i="2"/>
  <c r="Y15" i="2"/>
  <c r="AA17" i="2"/>
  <c r="Y23" i="2"/>
  <c r="AA25" i="2"/>
  <c r="Y31" i="2"/>
  <c r="Y14" i="2"/>
  <c r="AA16" i="2"/>
  <c r="Y22" i="2"/>
  <c r="AA24" i="2"/>
  <c r="Y30" i="2"/>
  <c r="AA32" i="2"/>
  <c r="Y9" i="2"/>
  <c r="Y6" i="2"/>
  <c r="Y5" i="2"/>
  <c r="AA7" i="2"/>
  <c r="AC9" i="2"/>
  <c r="Y13" i="2"/>
  <c r="AA15" i="2"/>
  <c r="Y21" i="2"/>
  <c r="AA23" i="2"/>
  <c r="Y29" i="2"/>
  <c r="AA31" i="2"/>
  <c r="AA8" i="2"/>
  <c r="AC8" i="2"/>
  <c r="AD51" i="2" l="1"/>
  <c r="AB51" i="2"/>
  <c r="Z51" i="2"/>
  <c r="Z64" i="2"/>
  <c r="AD64" i="2"/>
  <c r="AB64" i="2"/>
  <c r="AB65" i="2"/>
  <c r="Z65" i="2"/>
  <c r="AD65" i="2"/>
  <c r="AB49" i="2"/>
  <c r="Z49" i="2"/>
  <c r="AD49" i="2"/>
  <c r="AB41" i="2"/>
  <c r="Z41" i="2"/>
  <c r="AD41" i="2"/>
  <c r="AB42" i="2"/>
  <c r="Z42" i="2"/>
  <c r="AD42" i="2"/>
  <c r="Z48" i="2"/>
  <c r="AD48" i="2"/>
  <c r="AB48" i="2"/>
  <c r="AD67" i="2"/>
  <c r="AB67" i="2"/>
  <c r="Z67" i="2"/>
  <c r="AD43" i="2"/>
  <c r="AB43" i="2"/>
  <c r="Z43" i="2"/>
  <c r="Z40" i="2"/>
  <c r="Z36" i="2" s="1"/>
  <c r="AD40" i="2"/>
  <c r="AB40" i="2"/>
  <c r="AB57" i="2"/>
  <c r="Z57" i="2"/>
  <c r="AD57" i="2"/>
  <c r="Z56" i="2"/>
  <c r="AD56" i="2"/>
  <c r="AB56" i="2"/>
  <c r="AD59" i="2"/>
  <c r="Z59" i="2"/>
  <c r="AB59" i="2"/>
  <c r="Z30" i="3"/>
  <c r="AD30" i="3"/>
  <c r="AB30" i="3"/>
  <c r="Z6" i="3"/>
  <c r="Z1" i="3" s="1"/>
  <c r="AD6" i="3"/>
  <c r="AB6" i="3"/>
  <c r="AB32" i="3"/>
  <c r="Z32" i="3"/>
  <c r="AD32" i="3"/>
  <c r="AB16" i="3"/>
  <c r="Z16" i="3"/>
  <c r="AD16" i="3"/>
  <c r="AB7" i="3"/>
  <c r="Z7" i="3"/>
  <c r="AD7" i="3"/>
  <c r="AB22" i="3"/>
  <c r="Z22" i="3"/>
  <c r="AD22" i="3"/>
  <c r="AD26" i="3"/>
  <c r="AB26" i="3"/>
  <c r="Z26" i="3"/>
  <c r="AD10" i="3"/>
  <c r="AB10" i="3"/>
  <c r="Z10" i="3"/>
  <c r="AB31" i="3"/>
  <c r="Z31" i="3"/>
  <c r="AD31" i="3"/>
  <c r="AB24" i="3"/>
  <c r="Z24" i="3"/>
  <c r="AD24" i="3"/>
  <c r="Z14" i="3"/>
  <c r="AB14" i="3"/>
  <c r="AD14" i="3"/>
  <c r="AB23" i="3"/>
  <c r="Z23" i="3"/>
  <c r="AD23" i="3"/>
  <c r="AB8" i="3"/>
  <c r="Z8" i="3"/>
  <c r="AD8" i="3"/>
  <c r="AB15" i="3"/>
  <c r="Z15" i="3"/>
  <c r="AD15" i="3"/>
  <c r="AD18" i="3"/>
  <c r="AB18" i="3"/>
  <c r="Z18" i="3"/>
  <c r="AB26" i="2"/>
  <c r="Z26" i="2"/>
  <c r="Z18" i="2"/>
  <c r="AB18" i="2"/>
  <c r="AB10" i="2"/>
  <c r="Z10" i="2"/>
  <c r="AB22" i="2"/>
  <c r="Z22" i="2"/>
  <c r="AD22" i="2"/>
  <c r="AD25" i="2"/>
  <c r="AB25" i="2"/>
  <c r="Z25" i="2"/>
  <c r="AB30" i="2"/>
  <c r="Z30" i="2"/>
  <c r="AD30" i="2"/>
  <c r="AB15" i="2"/>
  <c r="AD15" i="2"/>
  <c r="Z15" i="2"/>
  <c r="AB14" i="2"/>
  <c r="Z14" i="2"/>
  <c r="AD14" i="2"/>
  <c r="AD17" i="2"/>
  <c r="AB17" i="2"/>
  <c r="Z17" i="2"/>
  <c r="AB23" i="2"/>
  <c r="AD23" i="2"/>
  <c r="Z23" i="2"/>
  <c r="Z29" i="2"/>
  <c r="AB29" i="2"/>
  <c r="AD29" i="2"/>
  <c r="AB31" i="2"/>
  <c r="Z31" i="2"/>
  <c r="AD31" i="2"/>
  <c r="AB7" i="2"/>
  <c r="Z7" i="2"/>
  <c r="AD7" i="2"/>
  <c r="AD16" i="2"/>
  <c r="AB16" i="2"/>
  <c r="Z16" i="2"/>
  <c r="Z5" i="2"/>
  <c r="AD5" i="2"/>
  <c r="AB5" i="2"/>
  <c r="AB21" i="2"/>
  <c r="Z21" i="2"/>
  <c r="AD21" i="2"/>
  <c r="AB9" i="2"/>
  <c r="Z9" i="2"/>
  <c r="AD9" i="2"/>
  <c r="AD32" i="2"/>
  <c r="AB32" i="2"/>
  <c r="Z32" i="2"/>
  <c r="AD13" i="2"/>
  <c r="Z13" i="2"/>
  <c r="AB13" i="2"/>
  <c r="AB6" i="2"/>
  <c r="Z6" i="2"/>
  <c r="AD6" i="2"/>
  <c r="AD24" i="2"/>
  <c r="AB24" i="2"/>
  <c r="Z24" i="2"/>
  <c r="Z1" i="2" l="1"/>
</calcChain>
</file>

<file path=xl/sharedStrings.xml><?xml version="1.0" encoding="utf-8"?>
<sst xmlns="http://schemas.openxmlformats.org/spreadsheetml/2006/main" count="2154" uniqueCount="61">
  <si>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</si>
  <si>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</si>
  <si>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</si>
  <si>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</si>
  <si>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</si>
  <si>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</si>
  <si>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</si>
  <si>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</si>
  <si>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</si>
  <si>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</si>
  <si>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</si>
  <si>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</si>
  <si>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</si>
  <si>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</si>
  <si>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</si>
  <si>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</si>
  <si>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</si>
  <si>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</si>
  <si>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</si>
  <si>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</si>
  <si>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</si>
  <si>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</si>
  <si>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</si>
  <si>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</si>
  <si>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* </t>
  </si>
  <si>
    <t xml:space="preserve"> 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</si>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</sst>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4F69-6829-432C-92AA-99F5FC766A4A}">
  <dimension ref="A1:AD67"/>
  <sheetViews>
    <sheetView workbookViewId="0">
      <selection activeCell="C35" activeCellId="1" sqref="C1:V1 C35:V35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93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9.7084419375772502E-2</v>
      </c>
      <c r="D3" t="s">
        <v>24</v>
      </c>
      <c r="E3">
        <v>0.175843243845374</v>
      </c>
      <c r="F3" t="s">
        <v>25</v>
      </c>
      <c r="G3">
        <v>0.48090481202456498</v>
      </c>
      <c r="H3" t="s">
        <v>24</v>
      </c>
      <c r="I3">
        <v>0.41007553095459298</v>
      </c>
      <c r="J3" t="s">
        <v>24</v>
      </c>
      <c r="K3">
        <v>0.14673515720105401</v>
      </c>
      <c r="L3" t="s">
        <v>25</v>
      </c>
      <c r="M3">
        <v>0.108914090388904</v>
      </c>
      <c r="N3" t="s">
        <v>25</v>
      </c>
      <c r="O3">
        <v>7.5676944940496399E-2</v>
      </c>
      <c r="P3" t="s">
        <v>25</v>
      </c>
      <c r="Q3">
        <v>0.12537792491420799</v>
      </c>
      <c r="R3" t="s">
        <v>25</v>
      </c>
      <c r="S3">
        <v>0.36670686067289798</v>
      </c>
      <c r="T3" t="s">
        <v>25</v>
      </c>
      <c r="U3">
        <v>0.17020764072356101</v>
      </c>
      <c r="V3" t="s">
        <v>25</v>
      </c>
      <c r="X3" t="str">
        <f>_xlfn.CONCAT(D3,F3,H3,J3,L3,N3,P3,R3,T3,V3)</f>
        <v xml:space="preserve"> *    *  *            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#    #  #             </v>
      </c>
      <c r="AB3" t="str">
        <f t="shared" ref="AB3:AB4" si="0">SUBSTITUTE(Y3,"*",CHAR(149))</f>
        <v>•••</v>
      </c>
      <c r="AC3" t="str">
        <f>SUBSTITUTE(X3,"*","|")</f>
        <v xml:space="preserve"> |    |  |            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0.11025691239532</v>
      </c>
      <c r="D4" t="s">
        <v>24</v>
      </c>
      <c r="E4">
        <v>0.175843243845374</v>
      </c>
      <c r="F4" t="s">
        <v>25</v>
      </c>
      <c r="G4">
        <v>0.22668631133363701</v>
      </c>
      <c r="H4" t="s">
        <v>25</v>
      </c>
      <c r="I4">
        <v>0.41007553095459298</v>
      </c>
      <c r="J4" t="s">
        <v>24</v>
      </c>
      <c r="K4">
        <v>0.100646489087166</v>
      </c>
      <c r="L4" t="s">
        <v>25</v>
      </c>
      <c r="M4">
        <v>9.35724411195617E-2</v>
      </c>
      <c r="N4" t="s">
        <v>25</v>
      </c>
      <c r="O4">
        <v>9.4508172384283898E-2</v>
      </c>
      <c r="P4" t="s">
        <v>25</v>
      </c>
      <c r="Q4">
        <v>0.12537792491420799</v>
      </c>
      <c r="R4" t="s">
        <v>25</v>
      </c>
      <c r="S4">
        <v>0.29081599508977402</v>
      </c>
      <c r="T4" t="s">
        <v>25</v>
      </c>
      <c r="U4">
        <v>0.20056219403624301</v>
      </c>
      <c r="V4" t="s">
        <v>24</v>
      </c>
      <c r="X4" t="str">
        <f t="shared" ref="X4:X32" si="1">_xlfn.CONCAT(D4,F4,H4,J4,L4,N4,P4,R4,T4,V4)</f>
        <v xml:space="preserve"> *      *            *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#      #            # </v>
      </c>
      <c r="AB4" t="str">
        <f t="shared" si="0"/>
        <v>•••</v>
      </c>
      <c r="AC4" t="str">
        <f t="shared" ref="AC4:AD32" si="5">SUBSTITUTE(X4,"*","|")</f>
        <v xml:space="preserve"> |      |            |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0.110388960911636</v>
      </c>
      <c r="D5" t="s">
        <v>24</v>
      </c>
      <c r="E5">
        <v>9.7766178202050399E-2</v>
      </c>
      <c r="F5" t="s">
        <v>25</v>
      </c>
      <c r="G5">
        <v>0.47978688418140603</v>
      </c>
      <c r="H5" t="s">
        <v>24</v>
      </c>
      <c r="I5">
        <v>0.41007553095459298</v>
      </c>
      <c r="J5" t="s">
        <v>24</v>
      </c>
      <c r="K5">
        <v>0.100646489087166</v>
      </c>
      <c r="L5" t="s">
        <v>25</v>
      </c>
      <c r="M5">
        <v>0.16968962586789799</v>
      </c>
      <c r="N5" t="s">
        <v>24</v>
      </c>
      <c r="O5">
        <v>0.114908106694689</v>
      </c>
      <c r="P5" t="s">
        <v>25</v>
      </c>
      <c r="Q5">
        <v>0.12537792491420799</v>
      </c>
      <c r="R5" t="s">
        <v>25</v>
      </c>
      <c r="S5">
        <v>0.374393059993542</v>
      </c>
      <c r="T5" t="s">
        <v>25</v>
      </c>
      <c r="U5">
        <v>0.135344785397291</v>
      </c>
      <c r="V5" t="s">
        <v>25</v>
      </c>
      <c r="X5" t="str">
        <f t="shared" si="1"/>
        <v xml:space="preserve"> *    *  *    *         </v>
      </c>
      <c r="Y5" t="str">
        <f t="shared" si="2"/>
        <v>****</v>
      </c>
      <c r="Z5">
        <f t="shared" si="3"/>
        <v>4</v>
      </c>
      <c r="AA5" t="str">
        <f t="shared" si="4"/>
        <v xml:space="preserve"> #    #  #    #         </v>
      </c>
      <c r="AB5" t="str">
        <f>SUBSTITUTE(Y5,"*",CHAR(149))</f>
        <v>••••</v>
      </c>
      <c r="AC5" t="str">
        <f t="shared" si="5"/>
        <v xml:space="preserve"> |    |  |    |         </v>
      </c>
      <c r="AD5" t="str">
        <f t="shared" si="5"/>
        <v>||||</v>
      </c>
    </row>
    <row r="6" spans="1:30" x14ac:dyDescent="0.25">
      <c r="A6">
        <v>6</v>
      </c>
      <c r="B6" t="s">
        <v>28</v>
      </c>
      <c r="C6">
        <v>9.6659630035953903E-2</v>
      </c>
      <c r="D6" t="s">
        <v>24</v>
      </c>
      <c r="E6">
        <v>0.36114233597626499</v>
      </c>
      <c r="F6" t="s">
        <v>24</v>
      </c>
      <c r="G6">
        <v>0.51269368122299297</v>
      </c>
      <c r="H6" t="s">
        <v>24</v>
      </c>
      <c r="I6">
        <v>0.24367435881131899</v>
      </c>
      <c r="J6" t="s">
        <v>25</v>
      </c>
      <c r="K6">
        <v>0.100646489087166</v>
      </c>
      <c r="L6" t="s">
        <v>25</v>
      </c>
      <c r="M6">
        <v>0.238263234458091</v>
      </c>
      <c r="N6" t="s">
        <v>24</v>
      </c>
      <c r="O6">
        <v>0.104937610671491</v>
      </c>
      <c r="P6" t="s">
        <v>25</v>
      </c>
      <c r="Q6">
        <v>0.12537792491420799</v>
      </c>
      <c r="R6" t="s">
        <v>25</v>
      </c>
      <c r="S6">
        <v>0.194086101457009</v>
      </c>
      <c r="T6" t="s">
        <v>25</v>
      </c>
      <c r="U6">
        <v>0</v>
      </c>
      <c r="X6" t="str">
        <f t="shared" si="1"/>
        <v xml:space="preserve"> *  *  *      *       </v>
      </c>
      <c r="Y6" t="str">
        <f t="shared" si="2"/>
        <v>****</v>
      </c>
      <c r="Z6">
        <f t="shared" si="3"/>
        <v>4</v>
      </c>
      <c r="AA6" t="str">
        <f t="shared" si="4"/>
        <v xml:space="preserve"> #  #  #      #       </v>
      </c>
      <c r="AB6" t="str">
        <f t="shared" ref="AB6:AB32" si="6">SUBSTITUTE(Y6,"*",CHAR(149))</f>
        <v>••••</v>
      </c>
      <c r="AC6" t="str">
        <f t="shared" si="5"/>
        <v xml:space="preserve"> |  |  |      |       </v>
      </c>
      <c r="AD6" t="str">
        <f t="shared" si="5"/>
        <v>||||</v>
      </c>
    </row>
    <row r="7" spans="1:30" x14ac:dyDescent="0.25">
      <c r="A7">
        <v>7</v>
      </c>
      <c r="B7" t="s">
        <v>30</v>
      </c>
      <c r="C7">
        <v>0.118816781353021</v>
      </c>
      <c r="D7" t="s">
        <v>24</v>
      </c>
      <c r="E7">
        <v>0</v>
      </c>
      <c r="G7">
        <v>0.282091638038443</v>
      </c>
      <c r="H7" t="s">
        <v>25</v>
      </c>
      <c r="I7">
        <v>0.24789362928820799</v>
      </c>
      <c r="J7" t="s">
        <v>25</v>
      </c>
      <c r="K7">
        <v>0.15649448357344301</v>
      </c>
      <c r="L7" t="s">
        <v>25</v>
      </c>
      <c r="M7">
        <v>0</v>
      </c>
      <c r="N7" t="s">
        <v>25</v>
      </c>
      <c r="O7">
        <v>0.116672104777168</v>
      </c>
      <c r="P7" t="s">
        <v>25</v>
      </c>
      <c r="Q7">
        <v>0</v>
      </c>
      <c r="S7">
        <v>0.33249937254401102</v>
      </c>
      <c r="T7" t="s">
        <v>25</v>
      </c>
      <c r="U7">
        <v>0.18984096423098601</v>
      </c>
      <c r="V7" t="s">
        <v>24</v>
      </c>
      <c r="X7" t="str">
        <f t="shared" si="1"/>
        <v xml:space="preserve"> *              * </v>
      </c>
      <c r="Y7" t="str">
        <f t="shared" si="2"/>
        <v>**</v>
      </c>
      <c r="Z7">
        <f t="shared" si="3"/>
        <v>2</v>
      </c>
      <c r="AA7" t="str">
        <f t="shared" si="4"/>
        <v xml:space="preserve"> #              # </v>
      </c>
      <c r="AB7" t="str">
        <f t="shared" si="6"/>
        <v>••</v>
      </c>
      <c r="AC7" t="str">
        <f t="shared" si="5"/>
        <v xml:space="preserve"> |              | </v>
      </c>
      <c r="AD7" t="str">
        <f t="shared" si="5"/>
        <v>||</v>
      </c>
    </row>
    <row r="8" spans="1:30" x14ac:dyDescent="0.25">
      <c r="A8">
        <v>8</v>
      </c>
      <c r="B8" t="s">
        <v>31</v>
      </c>
      <c r="C8">
        <v>9.6659630035953903E-2</v>
      </c>
      <c r="D8" t="s">
        <v>24</v>
      </c>
      <c r="E8">
        <v>8.6988089131958601E-2</v>
      </c>
      <c r="F8" t="s">
        <v>25</v>
      </c>
      <c r="G8">
        <v>0.38985538706657102</v>
      </c>
      <c r="H8" t="s">
        <v>25</v>
      </c>
      <c r="I8">
        <v>0.23657446066165599</v>
      </c>
      <c r="J8" t="s">
        <v>25</v>
      </c>
      <c r="K8">
        <v>8.8609737259369395E-2</v>
      </c>
      <c r="L8" t="s">
        <v>25</v>
      </c>
      <c r="M8">
        <v>0.13444175291876401</v>
      </c>
      <c r="N8" t="s">
        <v>25</v>
      </c>
      <c r="O8">
        <v>0.13611331635322799</v>
      </c>
      <c r="P8" t="s">
        <v>25</v>
      </c>
      <c r="Q8">
        <v>0</v>
      </c>
      <c r="S8">
        <v>9.2432819263378402E-2</v>
      </c>
      <c r="T8" t="s">
        <v>25</v>
      </c>
      <c r="U8">
        <v>0</v>
      </c>
      <c r="V8" t="s">
        <v>25</v>
      </c>
      <c r="X8" t="str">
        <f t="shared" si="1"/>
        <v xml:space="preserve"> *                 </v>
      </c>
      <c r="Y8" t="str">
        <f t="shared" si="2"/>
        <v>*</v>
      </c>
      <c r="Z8">
        <f t="shared" si="3"/>
        <v>1</v>
      </c>
      <c r="AA8" t="str">
        <f t="shared" si="4"/>
        <v xml:space="preserve"> #                 </v>
      </c>
      <c r="AB8" t="str">
        <f t="shared" si="6"/>
        <v>•</v>
      </c>
      <c r="AC8" t="str">
        <f t="shared" si="5"/>
        <v xml:space="preserve"> |            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9.0581363528314196E-2</v>
      </c>
      <c r="D9" t="s">
        <v>24</v>
      </c>
      <c r="E9">
        <v>0.30034335354770197</v>
      </c>
      <c r="F9" t="s">
        <v>25</v>
      </c>
      <c r="G9">
        <v>1</v>
      </c>
      <c r="H9" t="s">
        <v>25</v>
      </c>
      <c r="I9">
        <v>0.22602472198748799</v>
      </c>
      <c r="J9" t="s">
        <v>25</v>
      </c>
      <c r="K9">
        <v>8.8145522239271801E-2</v>
      </c>
      <c r="L9" t="s">
        <v>25</v>
      </c>
      <c r="M9">
        <v>0.148097288304226</v>
      </c>
      <c r="N9" t="s">
        <v>25</v>
      </c>
      <c r="O9">
        <v>0.18164332471313399</v>
      </c>
      <c r="P9" t="s">
        <v>24</v>
      </c>
      <c r="Q9">
        <v>0.12537792491420799</v>
      </c>
      <c r="R9" t="s">
        <v>25</v>
      </c>
      <c r="S9">
        <v>0.252276567166279</v>
      </c>
      <c r="T9" t="s">
        <v>25</v>
      </c>
      <c r="U9">
        <v>0</v>
      </c>
      <c r="X9" t="str">
        <f t="shared" si="1"/>
        <v xml:space="preserve"> *            *     </v>
      </c>
      <c r="Y9" t="str">
        <f t="shared" si="2"/>
        <v>**</v>
      </c>
      <c r="Z9">
        <f t="shared" si="3"/>
        <v>2</v>
      </c>
      <c r="AA9" t="str">
        <f t="shared" si="4"/>
        <v xml:space="preserve"> #            #     </v>
      </c>
      <c r="AB9" t="str">
        <f t="shared" si="6"/>
        <v>••</v>
      </c>
      <c r="AC9" t="str">
        <f t="shared" si="5"/>
        <v xml:space="preserve"> |            |     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9.9458172613380996E-2</v>
      </c>
      <c r="D10" t="s">
        <v>24</v>
      </c>
      <c r="E10">
        <v>0.193172679344881</v>
      </c>
      <c r="F10" t="s">
        <v>25</v>
      </c>
      <c r="G10">
        <v>0.38985538706657102</v>
      </c>
      <c r="H10" t="s">
        <v>25</v>
      </c>
      <c r="I10">
        <v>0.220579620979235</v>
      </c>
      <c r="J10" t="s">
        <v>25</v>
      </c>
      <c r="K10">
        <v>9.5292548173725095E-2</v>
      </c>
      <c r="L10" t="s">
        <v>25</v>
      </c>
      <c r="M10">
        <v>0.13760954322237301</v>
      </c>
      <c r="N10" t="s">
        <v>25</v>
      </c>
      <c r="O10">
        <v>0.159045808030054</v>
      </c>
      <c r="P10" t="s">
        <v>24</v>
      </c>
      <c r="Q10">
        <v>0.12537792491420799</v>
      </c>
      <c r="R10" t="s">
        <v>25</v>
      </c>
      <c r="S10">
        <v>0.25304487799171899</v>
      </c>
      <c r="T10" t="s">
        <v>24</v>
      </c>
      <c r="U10">
        <v>0</v>
      </c>
      <c r="X10" t="str">
        <f t="shared" si="1"/>
        <v xml:space="preserve"> *            *    * </v>
      </c>
      <c r="Y10" t="str">
        <f t="shared" si="2"/>
        <v>***</v>
      </c>
      <c r="Z10">
        <f t="shared" si="3"/>
        <v>3</v>
      </c>
      <c r="AA10" t="str">
        <f t="shared" si="4"/>
        <v xml:space="preserve"> #            #    # </v>
      </c>
      <c r="AB10" t="str">
        <f t="shared" si="6"/>
        <v>•••</v>
      </c>
      <c r="AC10" t="str">
        <f t="shared" si="5"/>
        <v xml:space="preserve"> |            |    | </v>
      </c>
      <c r="AD10" t="str">
        <f t="shared" si="5"/>
        <v>|||</v>
      </c>
    </row>
    <row r="11" spans="1:30" x14ac:dyDescent="0.25">
      <c r="A11">
        <v>11</v>
      </c>
      <c r="B11" t="s">
        <v>34</v>
      </c>
      <c r="C11">
        <v>0.14259752515180699</v>
      </c>
      <c r="D11" t="s">
        <v>24</v>
      </c>
      <c r="E11">
        <v>0.151335642187609</v>
      </c>
      <c r="F11" t="s">
        <v>25</v>
      </c>
      <c r="G11">
        <v>0.49743945183614202</v>
      </c>
      <c r="H11" t="s">
        <v>24</v>
      </c>
      <c r="I11">
        <v>0.24559495585474</v>
      </c>
      <c r="J11" t="s">
        <v>25</v>
      </c>
      <c r="K11">
        <v>0.100646489087166</v>
      </c>
      <c r="L11" t="s">
        <v>25</v>
      </c>
      <c r="M11">
        <v>0.12214494542698601</v>
      </c>
      <c r="N11" t="s">
        <v>25</v>
      </c>
      <c r="O11">
        <v>7.9384122599504794E-2</v>
      </c>
      <c r="P11" t="s">
        <v>25</v>
      </c>
      <c r="Q11">
        <v>0.12537792491420799</v>
      </c>
      <c r="R11" t="s">
        <v>25</v>
      </c>
      <c r="S11">
        <v>0.43704829436154302</v>
      </c>
      <c r="T11" t="s">
        <v>24</v>
      </c>
      <c r="U11">
        <v>8.6770290514344206E-2</v>
      </c>
      <c r="V11" t="s">
        <v>25</v>
      </c>
      <c r="X11" t="str">
        <f t="shared" si="1"/>
        <v xml:space="preserve"> *    *            *   </v>
      </c>
      <c r="Y11" t="str">
        <f t="shared" si="2"/>
        <v>***</v>
      </c>
      <c r="Z11">
        <f t="shared" si="3"/>
        <v>3</v>
      </c>
      <c r="AA11" t="str">
        <f t="shared" si="4"/>
        <v xml:space="preserve"> #    #            #   </v>
      </c>
      <c r="AB11" t="str">
        <f t="shared" si="6"/>
        <v>•••</v>
      </c>
      <c r="AC11" t="str">
        <f t="shared" si="5"/>
        <v xml:space="preserve"> |    |            |  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0.10901108225327</v>
      </c>
      <c r="D12" t="s">
        <v>24</v>
      </c>
      <c r="E12">
        <v>0.175843243845374</v>
      </c>
      <c r="F12" t="s">
        <v>25</v>
      </c>
      <c r="G12">
        <v>0.42423135918544602</v>
      </c>
      <c r="H12" t="s">
        <v>25</v>
      </c>
      <c r="I12">
        <v>0.24367435881131899</v>
      </c>
      <c r="J12" t="s">
        <v>25</v>
      </c>
      <c r="K12">
        <v>0.100751640649952</v>
      </c>
      <c r="L12" t="s">
        <v>25</v>
      </c>
      <c r="M12">
        <v>0.138590008948587</v>
      </c>
      <c r="N12" t="s">
        <v>24</v>
      </c>
      <c r="O12">
        <v>6.6982259988046702E-2</v>
      </c>
      <c r="P12" t="s">
        <v>25</v>
      </c>
      <c r="Q12">
        <v>0.12537792491420799</v>
      </c>
      <c r="R12" t="s">
        <v>25</v>
      </c>
      <c r="S12">
        <v>0.335819741408732</v>
      </c>
      <c r="T12" t="s">
        <v>25</v>
      </c>
      <c r="U12">
        <v>0.135344785397291</v>
      </c>
      <c r="V12" t="s">
        <v>25</v>
      </c>
      <c r="X12" t="str">
        <f t="shared" si="1"/>
        <v xml:space="preserve"> *          *         </v>
      </c>
      <c r="Y12" t="str">
        <f t="shared" si="2"/>
        <v>**</v>
      </c>
      <c r="Z12">
        <f t="shared" si="3"/>
        <v>2</v>
      </c>
      <c r="AA12" t="str">
        <f t="shared" si="4"/>
        <v xml:space="preserve"> #          #         </v>
      </c>
      <c r="AB12" t="str">
        <f t="shared" si="6"/>
        <v>••</v>
      </c>
      <c r="AC12" t="str">
        <f t="shared" si="5"/>
        <v xml:space="preserve"> |          |  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9.4514749092419997E-2</v>
      </c>
      <c r="D13" t="s">
        <v>24</v>
      </c>
      <c r="E13">
        <v>0</v>
      </c>
      <c r="G13">
        <v>0</v>
      </c>
      <c r="I13">
        <v>0.32515095150304102</v>
      </c>
      <c r="J13" t="s">
        <v>24</v>
      </c>
      <c r="K13">
        <v>0.124144793065377</v>
      </c>
      <c r="L13" t="s">
        <v>25</v>
      </c>
      <c r="M13">
        <v>0.13638435323627299</v>
      </c>
      <c r="N13" t="s">
        <v>25</v>
      </c>
      <c r="O13">
        <v>6.7343581206899594E-2</v>
      </c>
      <c r="P13" t="s">
        <v>25</v>
      </c>
      <c r="Q13">
        <v>1</v>
      </c>
      <c r="R13" t="s">
        <v>25</v>
      </c>
      <c r="S13">
        <v>0.311579146074073</v>
      </c>
      <c r="T13" t="s">
        <v>25</v>
      </c>
      <c r="U13">
        <v>0.19651554079957401</v>
      </c>
      <c r="V13" t="s">
        <v>24</v>
      </c>
      <c r="X13" t="str">
        <f t="shared" si="1"/>
        <v xml:space="preserve"> *  *            * </v>
      </c>
      <c r="Y13" t="str">
        <f t="shared" si="2"/>
        <v>***</v>
      </c>
      <c r="Z13">
        <f t="shared" si="3"/>
        <v>3</v>
      </c>
      <c r="AA13" t="str">
        <f t="shared" si="4"/>
        <v xml:space="preserve"> #  #            # </v>
      </c>
      <c r="AB13" t="str">
        <f t="shared" si="6"/>
        <v>•••</v>
      </c>
      <c r="AC13" t="str">
        <f t="shared" si="5"/>
        <v xml:space="preserve"> |  |            | </v>
      </c>
      <c r="AD13" t="str">
        <f t="shared" si="5"/>
        <v>|||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2.3925270560727002E-2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9.6659630035953903E-2</v>
      </c>
      <c r="D15" t="s">
        <v>24</v>
      </c>
      <c r="E15">
        <v>0</v>
      </c>
      <c r="G15">
        <v>0</v>
      </c>
      <c r="I15">
        <v>0.28695789657819598</v>
      </c>
      <c r="J15" t="s">
        <v>25</v>
      </c>
      <c r="K15">
        <v>0.24375217628684401</v>
      </c>
      <c r="L15" t="s">
        <v>24</v>
      </c>
      <c r="M15">
        <v>0.13003091568150399</v>
      </c>
      <c r="N15" t="s">
        <v>25</v>
      </c>
      <c r="O15">
        <v>0.17662986324406399</v>
      </c>
      <c r="P15" t="s">
        <v>24</v>
      </c>
      <c r="Q15">
        <v>0.12537792491420799</v>
      </c>
      <c r="R15" t="s">
        <v>25</v>
      </c>
      <c r="S15">
        <v>0.19229808219230601</v>
      </c>
      <c r="T15" t="s">
        <v>25</v>
      </c>
      <c r="U15">
        <v>0.117239072092198</v>
      </c>
      <c r="V15" t="s">
        <v>25</v>
      </c>
      <c r="X15" t="str">
        <f t="shared" si="1"/>
        <v xml:space="preserve"> *    *    *       </v>
      </c>
      <c r="Y15" t="str">
        <f t="shared" si="2"/>
        <v>***</v>
      </c>
      <c r="Z15">
        <f t="shared" si="3"/>
        <v>3</v>
      </c>
      <c r="AA15" t="str">
        <f t="shared" si="4"/>
        <v xml:space="preserve"> #    #    #       </v>
      </c>
      <c r="AB15" t="str">
        <f t="shared" si="6"/>
        <v>•••</v>
      </c>
      <c r="AC15" t="str">
        <f t="shared" si="5"/>
        <v xml:space="preserve"> |    |    |       </v>
      </c>
      <c r="AD15" t="str">
        <f t="shared" si="5"/>
        <v>|||</v>
      </c>
    </row>
    <row r="16" spans="1:30" x14ac:dyDescent="0.25">
      <c r="A16">
        <v>16</v>
      </c>
      <c r="B16" t="s">
        <v>39</v>
      </c>
      <c r="C16">
        <v>0.12547873121407399</v>
      </c>
      <c r="D16" t="s">
        <v>24</v>
      </c>
      <c r="E16">
        <v>0.40119727253440002</v>
      </c>
      <c r="F16" t="s">
        <v>24</v>
      </c>
      <c r="G16">
        <v>0.60011600945867805</v>
      </c>
      <c r="H16" t="s">
        <v>24</v>
      </c>
      <c r="I16">
        <v>0.41007553095459298</v>
      </c>
      <c r="J16" t="s">
        <v>24</v>
      </c>
      <c r="K16">
        <v>0.118397281437291</v>
      </c>
      <c r="L16" t="s">
        <v>25</v>
      </c>
      <c r="M16">
        <v>0.14643542948653401</v>
      </c>
      <c r="N16" t="s">
        <v>25</v>
      </c>
      <c r="O16">
        <v>0.23582604265437501</v>
      </c>
      <c r="P16" t="s">
        <v>24</v>
      </c>
      <c r="Q16">
        <v>0</v>
      </c>
      <c r="S16">
        <v>0.32632292969561499</v>
      </c>
      <c r="T16" t="s">
        <v>25</v>
      </c>
      <c r="U16">
        <v>0</v>
      </c>
      <c r="V16" t="s">
        <v>25</v>
      </c>
      <c r="X16" t="str">
        <f t="shared" si="1"/>
        <v xml:space="preserve"> *  *  *  *      *     </v>
      </c>
      <c r="Y16" t="str">
        <f t="shared" si="2"/>
        <v>*****</v>
      </c>
      <c r="Z16">
        <f t="shared" si="3"/>
        <v>5</v>
      </c>
      <c r="AA16" t="str">
        <f t="shared" si="4"/>
        <v xml:space="preserve"> #  #  #  #      #     </v>
      </c>
      <c r="AB16" t="str">
        <f t="shared" si="6"/>
        <v>•••••</v>
      </c>
      <c r="AC16" t="str">
        <f t="shared" si="5"/>
        <v xml:space="preserve"> |  |  |  |      |     </v>
      </c>
      <c r="AD16" t="str">
        <f t="shared" si="5"/>
        <v>|||||</v>
      </c>
    </row>
    <row r="17" spans="1:30" x14ac:dyDescent="0.25">
      <c r="A17">
        <v>17</v>
      </c>
      <c r="B17" t="s">
        <v>40</v>
      </c>
      <c r="C17">
        <v>0.131369615409897</v>
      </c>
      <c r="D17" t="s">
        <v>24</v>
      </c>
      <c r="E17">
        <v>0</v>
      </c>
      <c r="F17" t="s">
        <v>25</v>
      </c>
      <c r="G17">
        <v>0.50767038870145398</v>
      </c>
      <c r="H17" t="s">
        <v>24</v>
      </c>
      <c r="I17">
        <v>0</v>
      </c>
      <c r="J17" t="s">
        <v>25</v>
      </c>
      <c r="K17">
        <v>6.6642440915541695E-2</v>
      </c>
      <c r="L17" t="s">
        <v>25</v>
      </c>
      <c r="M17">
        <v>0.19055297243758301</v>
      </c>
      <c r="N17" t="s">
        <v>24</v>
      </c>
      <c r="O17">
        <v>8.2687647541925202E-2</v>
      </c>
      <c r="P17" t="s">
        <v>25</v>
      </c>
      <c r="Q17">
        <v>0</v>
      </c>
      <c r="S17">
        <v>0.10829983790523701</v>
      </c>
      <c r="T17" t="s">
        <v>25</v>
      </c>
      <c r="U17">
        <v>0</v>
      </c>
      <c r="V17" t="s">
        <v>25</v>
      </c>
      <c r="X17" t="str">
        <f t="shared" si="1"/>
        <v xml:space="preserve"> *    *      *       </v>
      </c>
      <c r="Y17" t="str">
        <f t="shared" si="2"/>
        <v>***</v>
      </c>
      <c r="Z17">
        <f t="shared" si="3"/>
        <v>3</v>
      </c>
      <c r="AA17" t="str">
        <f t="shared" si="4"/>
        <v xml:space="preserve"> #    #      #       </v>
      </c>
      <c r="AB17" t="str">
        <f t="shared" si="6"/>
        <v>•••</v>
      </c>
      <c r="AC17" t="str">
        <f t="shared" si="5"/>
        <v xml:space="preserve"> |    |      |       </v>
      </c>
      <c r="AD17" t="str">
        <f t="shared" si="5"/>
        <v>|||</v>
      </c>
    </row>
    <row r="18" spans="1:30" x14ac:dyDescent="0.25">
      <c r="A18">
        <v>18</v>
      </c>
      <c r="B18" t="s">
        <v>41</v>
      </c>
      <c r="C18">
        <v>5.9663342251197203E-2</v>
      </c>
      <c r="D18" t="s">
        <v>25</v>
      </c>
      <c r="E18">
        <v>0.34168218071564199</v>
      </c>
      <c r="F18" t="s">
        <v>24</v>
      </c>
      <c r="G18">
        <v>0.42613993681578</v>
      </c>
      <c r="H18" t="s">
        <v>24</v>
      </c>
      <c r="I18">
        <v>0.41007553095459298</v>
      </c>
      <c r="J18" t="s">
        <v>24</v>
      </c>
      <c r="K18">
        <v>8.0093553747780696E-2</v>
      </c>
      <c r="L18" t="s">
        <v>25</v>
      </c>
      <c r="M18">
        <v>0.14499167666287599</v>
      </c>
      <c r="N18" t="s">
        <v>25</v>
      </c>
      <c r="O18">
        <v>9.4508172384283898E-2</v>
      </c>
      <c r="P18" t="s">
        <v>25</v>
      </c>
      <c r="Q18">
        <v>0.12537792491420799</v>
      </c>
      <c r="R18" t="s">
        <v>25</v>
      </c>
      <c r="S18">
        <v>0.390261924041584</v>
      </c>
      <c r="T18" t="s">
        <v>25</v>
      </c>
      <c r="U18">
        <v>0.17073369994097801</v>
      </c>
      <c r="V18" t="s">
        <v>24</v>
      </c>
      <c r="X18" t="str">
        <f t="shared" si="1"/>
        <v xml:space="preserve">   *  *  *            * </v>
      </c>
      <c r="Y18" t="str">
        <f t="shared" si="2"/>
        <v>****</v>
      </c>
      <c r="Z18">
        <f t="shared" si="3"/>
        <v>4</v>
      </c>
      <c r="AA18" t="str">
        <f t="shared" si="4"/>
        <v xml:space="preserve">   #  #  #            # </v>
      </c>
      <c r="AB18" t="str">
        <f t="shared" si="6"/>
        <v>••••</v>
      </c>
      <c r="AC18" t="str">
        <f t="shared" si="5"/>
        <v xml:space="preserve">   |  |  |            | </v>
      </c>
      <c r="AD18" t="str">
        <f t="shared" si="5"/>
        <v>||||</v>
      </c>
    </row>
    <row r="19" spans="1:30" x14ac:dyDescent="0.25">
      <c r="A19">
        <v>19</v>
      </c>
      <c r="B19" t="s">
        <v>42</v>
      </c>
      <c r="C19">
        <v>0.104148468233147</v>
      </c>
      <c r="D19" t="s">
        <v>24</v>
      </c>
      <c r="E19">
        <v>0</v>
      </c>
      <c r="F19" t="s">
        <v>25</v>
      </c>
      <c r="G19">
        <v>0.53115951861230704</v>
      </c>
      <c r="H19" t="s">
        <v>24</v>
      </c>
      <c r="I19">
        <v>0</v>
      </c>
      <c r="K19">
        <v>0.12970676161928699</v>
      </c>
      <c r="L19" t="s">
        <v>25</v>
      </c>
      <c r="M19">
        <v>0.16040015956074799</v>
      </c>
      <c r="N19" t="s">
        <v>24</v>
      </c>
      <c r="O19">
        <v>8.6284630715245697E-2</v>
      </c>
      <c r="P19" t="s">
        <v>25</v>
      </c>
      <c r="Q19">
        <v>0</v>
      </c>
      <c r="S19">
        <v>0.18000183091114999</v>
      </c>
      <c r="T19" t="s">
        <v>25</v>
      </c>
      <c r="U19">
        <v>0</v>
      </c>
      <c r="X19" t="str">
        <f t="shared" si="1"/>
        <v xml:space="preserve"> *    *    *     </v>
      </c>
      <c r="Y19" t="str">
        <f t="shared" si="2"/>
        <v>***</v>
      </c>
      <c r="Z19">
        <f t="shared" si="3"/>
        <v>3</v>
      </c>
      <c r="AA19" t="str">
        <f t="shared" si="4"/>
        <v xml:space="preserve"> #    #    #     </v>
      </c>
      <c r="AB19" t="str">
        <f t="shared" si="6"/>
        <v>•••</v>
      </c>
      <c r="AC19" t="str">
        <f t="shared" si="5"/>
        <v xml:space="preserve"> |    |    |     </v>
      </c>
      <c r="AD19" t="str">
        <f t="shared" si="5"/>
        <v>|||</v>
      </c>
    </row>
    <row r="20" spans="1:30" x14ac:dyDescent="0.25">
      <c r="A20">
        <v>20</v>
      </c>
      <c r="B20" t="s">
        <v>43</v>
      </c>
      <c r="C20">
        <v>6.4828066987072205E-2</v>
      </c>
      <c r="D20" t="s">
        <v>25</v>
      </c>
      <c r="E20">
        <v>0.21152940810603801</v>
      </c>
      <c r="F20" t="s">
        <v>25</v>
      </c>
      <c r="G20">
        <v>0.252208216065192</v>
      </c>
      <c r="H20" t="s">
        <v>25</v>
      </c>
      <c r="I20">
        <v>0.403446309578532</v>
      </c>
      <c r="J20" t="s">
        <v>25</v>
      </c>
      <c r="K20">
        <v>6.1008781490511602E-2</v>
      </c>
      <c r="L20" t="s">
        <v>25</v>
      </c>
      <c r="M20">
        <v>0.146636444237353</v>
      </c>
      <c r="N20" t="s">
        <v>24</v>
      </c>
      <c r="O20">
        <v>0.133203156907127</v>
      </c>
      <c r="P20" t="s">
        <v>25</v>
      </c>
      <c r="Q20">
        <v>0.12528899568764801</v>
      </c>
      <c r="R20" t="s">
        <v>25</v>
      </c>
      <c r="S20">
        <v>0.406012911525166</v>
      </c>
      <c r="T20" t="s">
        <v>24</v>
      </c>
      <c r="U20">
        <v>0.18148664898688399</v>
      </c>
      <c r="V20" t="s">
        <v>24</v>
      </c>
      <c r="X20" t="str">
        <f t="shared" si="1"/>
        <v xml:space="preserve">           *      *  * </v>
      </c>
      <c r="Y20" t="str">
        <f t="shared" si="2"/>
        <v>***</v>
      </c>
      <c r="Z20">
        <f t="shared" si="3"/>
        <v>3</v>
      </c>
      <c r="AA20" t="str">
        <f t="shared" si="4"/>
        <v xml:space="preserve">           #      #  # </v>
      </c>
      <c r="AB20" t="str">
        <f t="shared" si="6"/>
        <v>•••</v>
      </c>
      <c r="AC20" t="str">
        <f t="shared" si="5"/>
        <v xml:space="preserve">           |      |  | 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5.8981890156406501E-2</v>
      </c>
      <c r="D21" t="s">
        <v>25</v>
      </c>
      <c r="E21">
        <v>0.176362357313645</v>
      </c>
      <c r="F21" t="s">
        <v>25</v>
      </c>
      <c r="G21">
        <v>0.343745804983356</v>
      </c>
      <c r="H21" t="s">
        <v>24</v>
      </c>
      <c r="I21">
        <v>0.29500185738524798</v>
      </c>
      <c r="J21" t="s">
        <v>25</v>
      </c>
      <c r="K21">
        <v>8.3249936408611502E-2</v>
      </c>
      <c r="L21" t="s">
        <v>25</v>
      </c>
      <c r="M21">
        <v>0.21918176608440801</v>
      </c>
      <c r="N21" t="s">
        <v>24</v>
      </c>
      <c r="O21">
        <v>0.110487681295759</v>
      </c>
      <c r="P21" t="s">
        <v>24</v>
      </c>
      <c r="Q21">
        <v>0.13649441199580301</v>
      </c>
      <c r="R21" t="s">
        <v>25</v>
      </c>
      <c r="S21">
        <v>0.25219741204975599</v>
      </c>
      <c r="T21" t="s">
        <v>25</v>
      </c>
      <c r="U21">
        <v>0.123177679760268</v>
      </c>
      <c r="V21" t="s">
        <v>25</v>
      </c>
      <c r="X21" t="str">
        <f t="shared" si="1"/>
        <v xml:space="preserve">     *      *  *       </v>
      </c>
      <c r="Y21" t="str">
        <f t="shared" si="2"/>
        <v>***</v>
      </c>
      <c r="Z21">
        <f t="shared" si="3"/>
        <v>3</v>
      </c>
      <c r="AA21" t="str">
        <f t="shared" si="4"/>
        <v xml:space="preserve">     #      #  #       </v>
      </c>
      <c r="AB21" t="str">
        <f t="shared" si="6"/>
        <v>•••</v>
      </c>
      <c r="AC21" t="str">
        <f t="shared" si="5"/>
        <v xml:space="preserve">     |      |  |       </v>
      </c>
      <c r="AD21" t="str">
        <f t="shared" si="5"/>
        <v>|||</v>
      </c>
    </row>
    <row r="22" spans="1:30" x14ac:dyDescent="0.25">
      <c r="A22">
        <v>22</v>
      </c>
      <c r="B22" t="s">
        <v>45</v>
      </c>
      <c r="C22">
        <v>0.12797454952733001</v>
      </c>
      <c r="D22" t="s">
        <v>24</v>
      </c>
      <c r="E22">
        <v>0.120542542197615</v>
      </c>
      <c r="F22" t="s">
        <v>25</v>
      </c>
      <c r="G22">
        <v>0.42235246305333501</v>
      </c>
      <c r="H22" t="s">
        <v>24</v>
      </c>
      <c r="I22">
        <v>0.347546956768922</v>
      </c>
      <c r="J22" t="s">
        <v>24</v>
      </c>
      <c r="K22">
        <v>5.5374348001271702E-2</v>
      </c>
      <c r="L22" t="s">
        <v>25</v>
      </c>
      <c r="M22">
        <v>0.293038545624698</v>
      </c>
      <c r="N22" t="s">
        <v>24</v>
      </c>
      <c r="O22">
        <v>5.98571913264212E-2</v>
      </c>
      <c r="P22" t="s">
        <v>25</v>
      </c>
      <c r="Q22">
        <v>0.12046323100087</v>
      </c>
      <c r="R22" t="s">
        <v>25</v>
      </c>
      <c r="S22">
        <v>0.25219741204975599</v>
      </c>
      <c r="T22" t="s">
        <v>25</v>
      </c>
      <c r="U22">
        <v>0</v>
      </c>
      <c r="V22" t="s">
        <v>25</v>
      </c>
      <c r="X22" t="str">
        <f t="shared" si="1"/>
        <v xml:space="preserve"> *    *  *    *         </v>
      </c>
      <c r="Y22" t="str">
        <f t="shared" si="2"/>
        <v>****</v>
      </c>
      <c r="Z22">
        <f t="shared" si="3"/>
        <v>4</v>
      </c>
      <c r="AA22" t="str">
        <f t="shared" si="4"/>
        <v xml:space="preserve"> #    #  #    #         </v>
      </c>
      <c r="AB22" t="str">
        <f t="shared" si="6"/>
        <v>••••</v>
      </c>
      <c r="AC22" t="str">
        <f t="shared" si="5"/>
        <v xml:space="preserve"> |    |  |    |         </v>
      </c>
      <c r="AD22" t="str">
        <f t="shared" si="5"/>
        <v>||||</v>
      </c>
    </row>
    <row r="23" spans="1:30" x14ac:dyDescent="0.25">
      <c r="A23">
        <v>23</v>
      </c>
      <c r="B23" t="s">
        <v>46</v>
      </c>
      <c r="C23">
        <v>0.121084182539201</v>
      </c>
      <c r="D23" t="s">
        <v>24</v>
      </c>
      <c r="E23">
        <v>0</v>
      </c>
      <c r="G23">
        <v>0.25334896557352998</v>
      </c>
      <c r="H23" t="s">
        <v>25</v>
      </c>
      <c r="I23">
        <v>0.237081918094184</v>
      </c>
      <c r="J23" t="s">
        <v>24</v>
      </c>
      <c r="K23">
        <v>9.2262166272309501E-2</v>
      </c>
      <c r="L23" t="s">
        <v>25</v>
      </c>
      <c r="M23">
        <v>0.11878367288891099</v>
      </c>
      <c r="N23" t="s">
        <v>25</v>
      </c>
      <c r="O23">
        <v>0.21514889720778599</v>
      </c>
      <c r="P23" t="s">
        <v>24</v>
      </c>
      <c r="Q23">
        <v>0.112366556162941</v>
      </c>
      <c r="R23" t="s">
        <v>25</v>
      </c>
      <c r="S23">
        <v>0.15140008053288601</v>
      </c>
      <c r="T23" t="s">
        <v>25</v>
      </c>
      <c r="U23">
        <v>0.20084937070674899</v>
      </c>
      <c r="V23" t="s">
        <v>24</v>
      </c>
      <c r="X23" t="str">
        <f t="shared" si="1"/>
        <v xml:space="preserve"> *    *      *      * </v>
      </c>
      <c r="Y23" t="str">
        <f t="shared" si="2"/>
        <v>****</v>
      </c>
      <c r="Z23">
        <f t="shared" si="3"/>
        <v>4</v>
      </c>
      <c r="AA23" t="str">
        <f t="shared" si="4"/>
        <v xml:space="preserve"> #    #      #      # </v>
      </c>
      <c r="AB23" t="str">
        <f t="shared" si="6"/>
        <v>••••</v>
      </c>
      <c r="AC23" t="str">
        <f t="shared" si="5"/>
        <v xml:space="preserve"> |    |      |      | </v>
      </c>
      <c r="AD23" t="str">
        <f t="shared" si="5"/>
        <v>||||</v>
      </c>
    </row>
    <row r="24" spans="1:30" x14ac:dyDescent="0.25">
      <c r="A24">
        <v>24</v>
      </c>
      <c r="B24" t="s">
        <v>47</v>
      </c>
      <c r="C24">
        <v>5.9695704880190902E-2</v>
      </c>
      <c r="D24" t="s">
        <v>25</v>
      </c>
      <c r="E24">
        <v>0.13119379655329699</v>
      </c>
      <c r="F24" t="s">
        <v>25</v>
      </c>
      <c r="G24">
        <v>0.47978688418140603</v>
      </c>
      <c r="H24" t="s">
        <v>24</v>
      </c>
      <c r="I24">
        <v>0.29113499035225299</v>
      </c>
      <c r="J24" t="s">
        <v>25</v>
      </c>
      <c r="K24">
        <v>4.6638520412099503E-2</v>
      </c>
      <c r="L24" t="s">
        <v>25</v>
      </c>
      <c r="M24">
        <v>0.158273391947927</v>
      </c>
      <c r="N24" t="s">
        <v>24</v>
      </c>
      <c r="O24">
        <v>0.131863374845717</v>
      </c>
      <c r="P24" t="s">
        <v>24</v>
      </c>
      <c r="Q24">
        <v>0.10258431050842499</v>
      </c>
      <c r="R24" t="s">
        <v>25</v>
      </c>
      <c r="S24">
        <v>0.16167425015299</v>
      </c>
      <c r="T24" t="s">
        <v>25</v>
      </c>
      <c r="U24">
        <v>0.21186954043276701</v>
      </c>
      <c r="V24" t="s">
        <v>24</v>
      </c>
      <c r="X24" t="str">
        <f t="shared" si="1"/>
        <v xml:space="preserve">     *      *  *      * </v>
      </c>
      <c r="Y24" t="str">
        <f t="shared" si="2"/>
        <v>****</v>
      </c>
      <c r="Z24">
        <f t="shared" si="3"/>
        <v>4</v>
      </c>
      <c r="AA24" t="str">
        <f t="shared" si="4"/>
        <v xml:space="preserve">     #      #  #      # </v>
      </c>
      <c r="AB24" t="str">
        <f t="shared" si="6"/>
        <v>••••</v>
      </c>
      <c r="AC24" t="str">
        <f t="shared" si="5"/>
        <v xml:space="preserve">     |      |  |      | </v>
      </c>
      <c r="AD24" t="str">
        <f t="shared" si="5"/>
        <v>||||</v>
      </c>
    </row>
    <row r="25" spans="1:30" x14ac:dyDescent="0.25">
      <c r="A25">
        <v>25</v>
      </c>
      <c r="B25" t="s">
        <v>48</v>
      </c>
      <c r="C25">
        <v>6.6214228431841202E-2</v>
      </c>
      <c r="D25" t="s">
        <v>25</v>
      </c>
      <c r="E25">
        <v>0.19971960678980899</v>
      </c>
      <c r="F25" t="s">
        <v>25</v>
      </c>
      <c r="G25">
        <v>0.36106978224282499</v>
      </c>
      <c r="H25" t="s">
        <v>25</v>
      </c>
      <c r="I25">
        <v>0.401096194942761</v>
      </c>
      <c r="J25" t="s">
        <v>24</v>
      </c>
      <c r="K25">
        <v>5.58935120161205E-2</v>
      </c>
      <c r="L25" t="s">
        <v>25</v>
      </c>
      <c r="M25">
        <v>0.138198049665676</v>
      </c>
      <c r="N25" t="s">
        <v>25</v>
      </c>
      <c r="O25">
        <v>0.112426814026858</v>
      </c>
      <c r="P25" t="s">
        <v>25</v>
      </c>
      <c r="Q25">
        <v>0.11788923555735201</v>
      </c>
      <c r="R25" t="s">
        <v>25</v>
      </c>
      <c r="S25">
        <v>0.61754303151434697</v>
      </c>
      <c r="T25" t="s">
        <v>24</v>
      </c>
      <c r="U25">
        <v>0.16507736366369899</v>
      </c>
      <c r="V25" t="s">
        <v>25</v>
      </c>
      <c r="X25" t="str">
        <f t="shared" si="1"/>
        <v xml:space="preserve">       *          *  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        #   </v>
      </c>
      <c r="AB25" t="str">
        <f t="shared" si="6"/>
        <v>••</v>
      </c>
      <c r="AC25" t="str">
        <f t="shared" si="5"/>
        <v xml:space="preserve">       |          |  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0.106680194017821</v>
      </c>
      <c r="D26" t="s">
        <v>24</v>
      </c>
      <c r="E26">
        <v>0.13118753993716301</v>
      </c>
      <c r="F26" t="s">
        <v>25</v>
      </c>
      <c r="G26">
        <v>0.42423135918544602</v>
      </c>
      <c r="H26" t="s">
        <v>25</v>
      </c>
      <c r="I26">
        <v>0.22174781625440099</v>
      </c>
      <c r="J26" t="s">
        <v>25</v>
      </c>
      <c r="K26">
        <v>8.01451231014009E-2</v>
      </c>
      <c r="L26" t="s">
        <v>25</v>
      </c>
      <c r="M26">
        <v>0.157170586343956</v>
      </c>
      <c r="N26" t="s">
        <v>25</v>
      </c>
      <c r="O26">
        <v>0.31990698412998297</v>
      </c>
      <c r="P26" t="s">
        <v>24</v>
      </c>
      <c r="Q26">
        <v>0.112366556162941</v>
      </c>
      <c r="R26" t="s">
        <v>25</v>
      </c>
      <c r="S26">
        <v>0.33854151805432398</v>
      </c>
      <c r="T26" t="s">
        <v>25</v>
      </c>
      <c r="U26">
        <v>0.15793048754113001</v>
      </c>
      <c r="V26" t="s">
        <v>24</v>
      </c>
      <c r="X26" t="str">
        <f t="shared" si="1"/>
        <v xml:space="preserve"> *            *      * </v>
      </c>
      <c r="Y26" t="str">
        <f t="shared" si="2"/>
        <v>***</v>
      </c>
      <c r="Z26">
        <f t="shared" si="3"/>
        <v>3</v>
      </c>
      <c r="AA26" t="str">
        <f t="shared" si="4"/>
        <v xml:space="preserve"> #            #      # </v>
      </c>
      <c r="AB26" t="str">
        <f t="shared" si="6"/>
        <v>•••</v>
      </c>
      <c r="AC26" t="str">
        <f t="shared" si="5"/>
        <v xml:space="preserve"> |            |      | 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9.2461597820607297E-2</v>
      </c>
      <c r="D27" t="s">
        <v>24</v>
      </c>
      <c r="E27">
        <v>0.20308078322221801</v>
      </c>
      <c r="F27" t="s">
        <v>25</v>
      </c>
      <c r="G27">
        <v>0.53530225909179996</v>
      </c>
      <c r="H27" t="s">
        <v>24</v>
      </c>
      <c r="I27">
        <v>0.27735032080466998</v>
      </c>
      <c r="J27" t="s">
        <v>25</v>
      </c>
      <c r="K27">
        <v>8.8609737259369395E-2</v>
      </c>
      <c r="L27" t="s">
        <v>25</v>
      </c>
      <c r="M27">
        <v>0.14643542948653401</v>
      </c>
      <c r="N27" t="s">
        <v>25</v>
      </c>
      <c r="O27">
        <v>0.10020750155605</v>
      </c>
      <c r="P27" t="s">
        <v>24</v>
      </c>
      <c r="Q27">
        <v>0.18650209693974201</v>
      </c>
      <c r="R27" t="s">
        <v>25</v>
      </c>
      <c r="S27">
        <v>0.28007889480593101</v>
      </c>
      <c r="T27" t="s">
        <v>25</v>
      </c>
      <c r="U27">
        <v>0.14030244324546601</v>
      </c>
      <c r="V27" t="s">
        <v>25</v>
      </c>
      <c r="X27" t="str">
        <f t="shared" si="1"/>
        <v xml:space="preserve"> *    *        *       </v>
      </c>
      <c r="Y27" t="str">
        <f t="shared" si="2"/>
        <v>***</v>
      </c>
      <c r="Z27">
        <f t="shared" si="3"/>
        <v>3</v>
      </c>
      <c r="AA27" t="str">
        <f t="shared" si="4"/>
        <v xml:space="preserve"> #    #        #       </v>
      </c>
      <c r="AB27" t="str">
        <f t="shared" si="6"/>
        <v>•••</v>
      </c>
      <c r="AC27" t="str">
        <f t="shared" si="5"/>
        <v xml:space="preserve"> |    |        |       </v>
      </c>
      <c r="AD27" t="str">
        <f t="shared" si="5"/>
        <v>|||</v>
      </c>
    </row>
    <row r="28" spans="1:30" x14ac:dyDescent="0.25">
      <c r="A28">
        <v>28</v>
      </c>
      <c r="B28" t="s">
        <v>51</v>
      </c>
      <c r="C28">
        <v>6.8918517309603994E-2</v>
      </c>
      <c r="D28" t="s">
        <v>25</v>
      </c>
      <c r="E28">
        <v>7.3560726950132202E-2</v>
      </c>
      <c r="F28" t="s">
        <v>24</v>
      </c>
      <c r="G28">
        <v>0.59695289629936799</v>
      </c>
      <c r="H28" t="s">
        <v>24</v>
      </c>
      <c r="I28">
        <v>0.180908882347219</v>
      </c>
      <c r="J28" t="s">
        <v>25</v>
      </c>
      <c r="K28">
        <v>8.3249936408611502E-2</v>
      </c>
      <c r="L28" t="s">
        <v>25</v>
      </c>
      <c r="M28">
        <v>0.12842399318307299</v>
      </c>
      <c r="N28" t="s">
        <v>25</v>
      </c>
      <c r="O28">
        <v>0.15506922546927401</v>
      </c>
      <c r="P28" t="s">
        <v>25</v>
      </c>
      <c r="Q28">
        <v>0.14207636540090501</v>
      </c>
      <c r="R28" t="s">
        <v>25</v>
      </c>
      <c r="S28">
        <v>0.30762875064397699</v>
      </c>
      <c r="T28" t="s">
        <v>25</v>
      </c>
      <c r="U28">
        <v>9.1261570533978001E-2</v>
      </c>
      <c r="V28" t="s">
        <v>25</v>
      </c>
      <c r="X28" t="str">
        <f t="shared" si="1"/>
        <v xml:space="preserve">   *  *               </v>
      </c>
      <c r="Y28" t="str">
        <f t="shared" si="2"/>
        <v>**</v>
      </c>
      <c r="Z28">
        <f t="shared" si="3"/>
        <v>2</v>
      </c>
      <c r="AA28" t="str">
        <f t="shared" si="4"/>
        <v xml:space="preserve">   #  #               </v>
      </c>
      <c r="AB28" t="str">
        <f t="shared" si="6"/>
        <v>••</v>
      </c>
      <c r="AC28" t="str">
        <f t="shared" si="5"/>
        <v xml:space="preserve">   |  |               </v>
      </c>
      <c r="AD28" t="str">
        <f t="shared" si="5"/>
        <v>||</v>
      </c>
    </row>
    <row r="29" spans="1:30" x14ac:dyDescent="0.25">
      <c r="A29">
        <v>29</v>
      </c>
      <c r="B29" t="s">
        <v>52</v>
      </c>
      <c r="C29">
        <v>0.14750605156261301</v>
      </c>
      <c r="D29" t="s">
        <v>24</v>
      </c>
      <c r="E29">
        <v>7.3560726950132202E-2</v>
      </c>
      <c r="F29" t="s">
        <v>24</v>
      </c>
      <c r="G29">
        <v>0.42235246305333501</v>
      </c>
      <c r="H29" t="s">
        <v>24</v>
      </c>
      <c r="I29">
        <v>0.33414147520413701</v>
      </c>
      <c r="J29" t="s">
        <v>25</v>
      </c>
      <c r="K29">
        <v>7.4475400051583304E-2</v>
      </c>
      <c r="L29" t="s">
        <v>25</v>
      </c>
      <c r="M29">
        <v>0.197415666082428</v>
      </c>
      <c r="N29" t="s">
        <v>24</v>
      </c>
      <c r="O29">
        <v>0.15237713425649099</v>
      </c>
      <c r="P29" t="s">
        <v>25</v>
      </c>
      <c r="Q29">
        <v>0.239515307269144</v>
      </c>
      <c r="R29" t="s">
        <v>24</v>
      </c>
      <c r="S29">
        <v>0.443144834323424</v>
      </c>
      <c r="T29" t="s">
        <v>24</v>
      </c>
      <c r="U29">
        <v>0.16095107561602001</v>
      </c>
      <c r="V29" t="s">
        <v>24</v>
      </c>
      <c r="X29" t="str">
        <f t="shared" si="1"/>
        <v xml:space="preserve"> *  *  *      *    *  *  * </v>
      </c>
      <c r="Y29" t="str">
        <f t="shared" si="2"/>
        <v>*******</v>
      </c>
      <c r="Z29">
        <f t="shared" si="3"/>
        <v>7</v>
      </c>
      <c r="AA29" t="str">
        <f t="shared" si="4"/>
        <v xml:space="preserve"> #  #  #      #    #  #  # </v>
      </c>
      <c r="AB29" t="str">
        <f t="shared" si="6"/>
        <v>•••••••</v>
      </c>
      <c r="AC29" t="str">
        <f t="shared" si="5"/>
        <v xml:space="preserve"> |  |  |      |    |  |  | </v>
      </c>
      <c r="AD29" t="str">
        <f t="shared" si="5"/>
        <v>|||||||</v>
      </c>
    </row>
    <row r="30" spans="1:30" x14ac:dyDescent="0.25">
      <c r="A30">
        <v>30</v>
      </c>
      <c r="B30" t="s">
        <v>53</v>
      </c>
      <c r="C30">
        <v>9.0293669147847602E-2</v>
      </c>
      <c r="D30" t="s">
        <v>24</v>
      </c>
      <c r="E30">
        <v>7.3560726950132202E-2</v>
      </c>
      <c r="F30" t="s">
        <v>24</v>
      </c>
      <c r="G30">
        <v>0.42498097814582497</v>
      </c>
      <c r="H30" t="s">
        <v>25</v>
      </c>
      <c r="I30">
        <v>0.28359769642856503</v>
      </c>
      <c r="J30" t="s">
        <v>25</v>
      </c>
      <c r="K30">
        <v>7.2259091936646605E-2</v>
      </c>
      <c r="L30" t="s">
        <v>25</v>
      </c>
      <c r="M30">
        <v>0.118903836654229</v>
      </c>
      <c r="N30" t="s">
        <v>25</v>
      </c>
      <c r="O30">
        <v>0.18437122948616499</v>
      </c>
      <c r="P30" t="s">
        <v>24</v>
      </c>
      <c r="Q30">
        <v>0.10532950128730099</v>
      </c>
      <c r="R30" t="s">
        <v>25</v>
      </c>
      <c r="S30">
        <v>0.32660793164124402</v>
      </c>
      <c r="T30" t="s">
        <v>25</v>
      </c>
      <c r="U30">
        <v>0.127225993454611</v>
      </c>
      <c r="V30" t="s">
        <v>25</v>
      </c>
      <c r="X30" t="str">
        <f t="shared" si="1"/>
        <v xml:space="preserve"> *  *          *       </v>
      </c>
      <c r="Y30" t="str">
        <f t="shared" si="2"/>
        <v>***</v>
      </c>
      <c r="Z30">
        <f t="shared" si="3"/>
        <v>3</v>
      </c>
      <c r="AA30" t="str">
        <f t="shared" si="4"/>
        <v xml:space="preserve"> #  #          #       </v>
      </c>
      <c r="AB30" t="str">
        <f t="shared" si="6"/>
        <v>•••</v>
      </c>
      <c r="AC30" t="str">
        <f t="shared" si="5"/>
        <v xml:space="preserve"> |  |          |      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0.125937269202088</v>
      </c>
      <c r="D31" t="s">
        <v>24</v>
      </c>
      <c r="E31">
        <v>0.14572206207111801</v>
      </c>
      <c r="F31" t="s">
        <v>24</v>
      </c>
      <c r="G31">
        <v>0.47978688418140603</v>
      </c>
      <c r="H31" t="s">
        <v>24</v>
      </c>
      <c r="I31">
        <v>0</v>
      </c>
      <c r="K31">
        <v>4.6638520412099503E-2</v>
      </c>
      <c r="L31" t="s">
        <v>25</v>
      </c>
      <c r="M31">
        <v>0.131519921416691</v>
      </c>
      <c r="N31" t="s">
        <v>25</v>
      </c>
      <c r="O31">
        <v>0.19364051386137099</v>
      </c>
      <c r="P31" t="s">
        <v>24</v>
      </c>
      <c r="Q31">
        <v>0.24183932236075001</v>
      </c>
      <c r="R31" t="s">
        <v>25</v>
      </c>
      <c r="S31">
        <v>0.46720367215846897</v>
      </c>
      <c r="T31" t="s">
        <v>25</v>
      </c>
      <c r="U31">
        <v>0.127225993454611</v>
      </c>
      <c r="V31" t="s">
        <v>25</v>
      </c>
      <c r="X31" t="str">
        <f t="shared" si="1"/>
        <v xml:space="preserve"> *  *  *      *       </v>
      </c>
      <c r="Y31" t="str">
        <f t="shared" si="2"/>
        <v>****</v>
      </c>
      <c r="Z31">
        <f t="shared" si="3"/>
        <v>4</v>
      </c>
      <c r="AA31" t="str">
        <f t="shared" si="4"/>
        <v xml:space="preserve"> #  #  #      #       </v>
      </c>
      <c r="AB31" t="str">
        <f t="shared" si="6"/>
        <v>••••</v>
      </c>
      <c r="AC31" t="str">
        <f t="shared" si="5"/>
        <v xml:space="preserve"> |  |  |      |  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9.0596502685978797E-2</v>
      </c>
      <c r="D32" t="s">
        <v>24</v>
      </c>
      <c r="E32">
        <v>0</v>
      </c>
      <c r="G32">
        <v>0.39344776398696302</v>
      </c>
      <c r="H32" t="s">
        <v>25</v>
      </c>
      <c r="I32">
        <v>0.18825405352186</v>
      </c>
      <c r="J32" t="s">
        <v>25</v>
      </c>
      <c r="K32">
        <v>9.4772047172172302E-2</v>
      </c>
      <c r="L32" t="s">
        <v>25</v>
      </c>
      <c r="M32">
        <v>0.16169393269007801</v>
      </c>
      <c r="N32" t="s">
        <v>25</v>
      </c>
      <c r="O32">
        <v>0.12630180057021101</v>
      </c>
      <c r="P32" t="s">
        <v>25</v>
      </c>
      <c r="Q32">
        <v>0.12133454207467</v>
      </c>
      <c r="R32" t="s">
        <v>24</v>
      </c>
      <c r="S32">
        <v>0.43647990561595201</v>
      </c>
      <c r="T32" t="s">
        <v>24</v>
      </c>
      <c r="U32">
        <v>8.8502475600487907E-2</v>
      </c>
      <c r="V32" t="s">
        <v>25</v>
      </c>
      <c r="X32" t="str">
        <f t="shared" si="1"/>
        <v xml:space="preserve"> *            *  *   </v>
      </c>
      <c r="Y32" t="str">
        <f t="shared" si="2"/>
        <v>***</v>
      </c>
      <c r="Z32">
        <f t="shared" si="3"/>
        <v>3</v>
      </c>
      <c r="AA32" t="str">
        <f t="shared" si="4"/>
        <v xml:space="preserve"> #            #  #   </v>
      </c>
      <c r="AB32" t="str">
        <f t="shared" si="6"/>
        <v>•••</v>
      </c>
      <c r="AC32" t="str">
        <f t="shared" si="5"/>
        <v xml:space="preserve"> |            |  |   </v>
      </c>
      <c r="AD32" t="str">
        <f t="shared" si="5"/>
        <v>|||</v>
      </c>
    </row>
    <row r="33" spans="1:22" x14ac:dyDescent="0.25">
      <c r="D33" t="str">
        <f>_xlfn.CONCAT(D3:D32)</f>
        <v xml:space="preserve"> *  *  *  *  *  *  *  *  *  *  *    *  *  *    *      *  *      *  *    *  *  *  * </v>
      </c>
      <c r="F33" t="str">
        <f>_xlfn.CONCAT(F3:F32)</f>
        <v xml:space="preserve">       *              *    *                  *  *  *  * </v>
      </c>
      <c r="H33" t="str">
        <f>_xlfn.CONCAT(H3:H32)</f>
        <v xml:space="preserve"> *    *  *          *      *  *  *  *    *  *    *      *  *  *    *   </v>
      </c>
      <c r="J33" t="str">
        <f>_xlfn.CONCAT(J3:J32)</f>
        <v xml:space="preserve"> *  *  *                *      *    *      *  *    *             </v>
      </c>
      <c r="L33" t="str">
        <f>_xlfn.CONCAT(L3:L32)</f>
        <v xml:space="preserve">                         *                                   </v>
      </c>
      <c r="N33" t="str">
        <f>_xlfn.CONCAT(N3:N32)</f>
        <v xml:space="preserve">     *  *            *          *    *  *  *  *    *          *       </v>
      </c>
      <c r="P33" t="str">
        <f>_xlfn.CONCAT(P3:P32)</f>
        <v xml:space="preserve">             *  *          *  *          *    *  *    *  *      *  *   </v>
      </c>
      <c r="R33" t="str">
        <f>_xlfn.CONCAT(R3:R32)</f>
        <v xml:space="preserve">                                           *      * </v>
      </c>
      <c r="T33" t="str">
        <f>_xlfn.CONCAT(T3:T32)</f>
        <v xml:space="preserve">               *  *                *          *        *      * </v>
      </c>
      <c r="V33" t="str">
        <f>_xlfn.CONCAT(V3:V32)</f>
        <v xml:space="preserve">   *    *        *          *  *      *  *    *      *       </v>
      </c>
    </row>
    <row r="34" spans="1:22" x14ac:dyDescent="0.25">
      <c r="D34" t="str">
        <f>TRIM(SUBSTITUTE(D33," ", ""))</f>
        <v>***********************</v>
      </c>
      <c r="F34" t="str">
        <f>TRIM(SUBSTITUTE(F33," ", ""))</f>
        <v>*******</v>
      </c>
      <c r="H34" t="str">
        <f>TRIM(SUBSTITUTE(H33," ", ""))</f>
        <v>***************</v>
      </c>
      <c r="J34" t="str">
        <f>TRIM(SUBSTITUTE(J33," ", ""))</f>
        <v>*********</v>
      </c>
      <c r="L34" t="str">
        <f>TRIM(SUBSTITUTE(L33," ", ""))</f>
        <v>*</v>
      </c>
      <c r="N34" t="str">
        <f>TRIM(SUBSTITUTE(N33," ", ""))</f>
        <v>**********</v>
      </c>
      <c r="P34" t="str">
        <f>TRIM(SUBSTITUTE(P33," ", ""))</f>
        <v>***********</v>
      </c>
      <c r="R34" t="str">
        <f>TRIM(SUBSTITUTE(R33," ", ""))</f>
        <v>**</v>
      </c>
      <c r="T34" t="str">
        <f>TRIM(SUBSTITUTE(T33," ", ""))</f>
        <v>******</v>
      </c>
      <c r="V34" t="str">
        <f>TRIM(SUBSTITUTE(V33," ", ""))</f>
        <v>*********</v>
      </c>
    </row>
    <row r="35" spans="1:22" x14ac:dyDescent="0.25">
      <c r="A35">
        <v>33</v>
      </c>
      <c r="D35">
        <f>LEN(D34)</f>
        <v>23</v>
      </c>
      <c r="F35">
        <f>LEN(F34)</f>
        <v>7</v>
      </c>
      <c r="H35">
        <f>LEN(H34)</f>
        <v>15</v>
      </c>
      <c r="J35">
        <f>LEN(J34)</f>
        <v>9</v>
      </c>
      <c r="L35">
        <f>LEN(L34)</f>
        <v>1</v>
      </c>
      <c r="N35">
        <f>LEN(N34)</f>
        <v>10</v>
      </c>
      <c r="P35">
        <f>LEN(P34)</f>
        <v>11</v>
      </c>
      <c r="R35">
        <f>LEN(R34)</f>
        <v>2</v>
      </c>
      <c r="T35">
        <f>LEN(T34)</f>
        <v>6</v>
      </c>
      <c r="V35">
        <f>LEN(V34)</f>
        <v>9</v>
      </c>
    </row>
    <row r="36" spans="1:22" x14ac:dyDescent="0.25">
      <c r="A36">
        <v>34</v>
      </c>
    </row>
    <row r="37" spans="1:22" x14ac:dyDescent="0.25">
      <c r="A37">
        <v>35</v>
      </c>
      <c r="B37" t="s">
        <v>0</v>
      </c>
      <c r="C37" t="s">
        <v>56</v>
      </c>
      <c r="D37" t="s">
        <v>57</v>
      </c>
      <c r="E37" t="s">
        <v>56</v>
      </c>
      <c r="F37" t="s">
        <v>57</v>
      </c>
      <c r="G37" t="s">
        <v>56</v>
      </c>
      <c r="H37" t="s">
        <v>57</v>
      </c>
      <c r="I37" t="s">
        <v>56</v>
      </c>
      <c r="J37" t="s">
        <v>57</v>
      </c>
      <c r="K37" t="s">
        <v>56</v>
      </c>
      <c r="L37" t="s">
        <v>57</v>
      </c>
      <c r="M37" t="s">
        <v>56</v>
      </c>
      <c r="N37" t="s">
        <v>57</v>
      </c>
      <c r="O37" t="s">
        <v>56</v>
      </c>
      <c r="P37" t="s">
        <v>57</v>
      </c>
      <c r="Q37" t="s">
        <v>56</v>
      </c>
      <c r="R37" t="s">
        <v>57</v>
      </c>
      <c r="S37" t="s">
        <v>56</v>
      </c>
      <c r="T37" t="s">
        <v>57</v>
      </c>
      <c r="U37" t="s">
        <v>56</v>
      </c>
      <c r="V37" t="s">
        <v>57</v>
      </c>
    </row>
    <row r="38" spans="1:22" x14ac:dyDescent="0.25">
      <c r="A38">
        <v>36</v>
      </c>
      <c r="B38" t="s">
        <v>23</v>
      </c>
      <c r="C38">
        <v>2.58078155091413E-2</v>
      </c>
      <c r="D38" t="s">
        <v>58</v>
      </c>
      <c r="E38">
        <v>0.19391916979887899</v>
      </c>
      <c r="F38" t="s">
        <v>58</v>
      </c>
      <c r="G38">
        <v>0.49595145445854799</v>
      </c>
      <c r="H38" t="s">
        <v>58</v>
      </c>
      <c r="I38">
        <v>0.231477581096524</v>
      </c>
      <c r="J38" t="s">
        <v>58</v>
      </c>
      <c r="K38">
        <v>9.8436001960326605E-2</v>
      </c>
      <c r="L38" t="s">
        <v>58</v>
      </c>
      <c r="M38">
        <v>0.10731231676380699</v>
      </c>
      <c r="N38" t="s">
        <v>58</v>
      </c>
      <c r="O38">
        <v>4.3160653845679402E-2</v>
      </c>
      <c r="P38" t="s">
        <v>58</v>
      </c>
      <c r="Q38">
        <v>0.18515264784458699</v>
      </c>
      <c r="R38" t="s">
        <v>58</v>
      </c>
      <c r="S38">
        <v>0.23445849673177799</v>
      </c>
      <c r="T38" t="s">
        <v>58</v>
      </c>
      <c r="U38">
        <v>0.20864758196132399</v>
      </c>
      <c r="V38" t="s">
        <v>59</v>
      </c>
    </row>
    <row r="39" spans="1:22" x14ac:dyDescent="0.25">
      <c r="A39">
        <v>37</v>
      </c>
      <c r="B39" t="s">
        <v>26</v>
      </c>
      <c r="C39">
        <v>3.9710033453875998E-2</v>
      </c>
      <c r="D39" t="s">
        <v>58</v>
      </c>
      <c r="E39">
        <v>0.19391916979887899</v>
      </c>
      <c r="F39" t="s">
        <v>58</v>
      </c>
      <c r="G39">
        <v>0.28907785164148603</v>
      </c>
      <c r="H39" t="s">
        <v>58</v>
      </c>
      <c r="I39">
        <v>0.231477581096524</v>
      </c>
      <c r="J39" t="s">
        <v>58</v>
      </c>
      <c r="K39">
        <v>0.155498508306431</v>
      </c>
      <c r="L39" t="s">
        <v>59</v>
      </c>
      <c r="M39">
        <v>0.11963760711726899</v>
      </c>
      <c r="N39" t="s">
        <v>58</v>
      </c>
      <c r="O39">
        <v>7.0119678807217395E-2</v>
      </c>
      <c r="P39" t="s">
        <v>58</v>
      </c>
      <c r="Q39">
        <v>0.18515264784458699</v>
      </c>
      <c r="R39" t="s">
        <v>58</v>
      </c>
      <c r="S39">
        <v>0.45688357457263501</v>
      </c>
      <c r="T39" t="s">
        <v>59</v>
      </c>
      <c r="U39">
        <v>0.120579566013199</v>
      </c>
      <c r="V39" t="s">
        <v>58</v>
      </c>
    </row>
    <row r="40" spans="1:22" x14ac:dyDescent="0.25">
      <c r="A40">
        <v>38</v>
      </c>
      <c r="B40" t="s">
        <v>27</v>
      </c>
      <c r="C40">
        <v>1.47661096732971E-2</v>
      </c>
      <c r="D40" t="s">
        <v>58</v>
      </c>
      <c r="E40">
        <v>0.23824404120463399</v>
      </c>
      <c r="F40" t="s">
        <v>58</v>
      </c>
      <c r="G40">
        <v>0.251334646272248</v>
      </c>
      <c r="H40" t="s">
        <v>58</v>
      </c>
      <c r="I40">
        <v>0.231477581096524</v>
      </c>
      <c r="J40" t="s">
        <v>58</v>
      </c>
      <c r="K40">
        <v>8.8436305022765893E-2</v>
      </c>
      <c r="L40" t="s">
        <v>58</v>
      </c>
      <c r="M40">
        <v>7.3506003676480094E-2</v>
      </c>
      <c r="N40" t="s">
        <v>58</v>
      </c>
      <c r="O40">
        <v>0.108299363671678</v>
      </c>
      <c r="P40" t="s">
        <v>58</v>
      </c>
      <c r="Q40">
        <v>0.18515264784458699</v>
      </c>
      <c r="R40" t="s">
        <v>58</v>
      </c>
      <c r="S40">
        <v>0.47663850405139302</v>
      </c>
      <c r="T40" t="s">
        <v>59</v>
      </c>
      <c r="U40">
        <v>0.15660233069790699</v>
      </c>
      <c r="V40" t="s">
        <v>59</v>
      </c>
    </row>
    <row r="41" spans="1:22" x14ac:dyDescent="0.25">
      <c r="A41">
        <v>39</v>
      </c>
      <c r="B41" t="s">
        <v>28</v>
      </c>
      <c r="C41">
        <v>4.5764190144172601E-2</v>
      </c>
      <c r="D41" t="s">
        <v>58</v>
      </c>
      <c r="E41">
        <v>0.23830658437097099</v>
      </c>
      <c r="F41" t="s">
        <v>58</v>
      </c>
      <c r="G41">
        <v>0.36139560241372598</v>
      </c>
      <c r="H41" t="s">
        <v>58</v>
      </c>
      <c r="I41">
        <v>0.23103367316943901</v>
      </c>
      <c r="J41" t="s">
        <v>58</v>
      </c>
      <c r="K41">
        <v>0.11999156228772399</v>
      </c>
      <c r="L41" t="s">
        <v>58</v>
      </c>
      <c r="M41">
        <v>5.9998291468538703E-2</v>
      </c>
      <c r="N41" t="s">
        <v>58</v>
      </c>
      <c r="O41">
        <v>8.8497498063215996E-2</v>
      </c>
      <c r="P41" t="s">
        <v>58</v>
      </c>
      <c r="Q41">
        <v>0.114158770035183</v>
      </c>
      <c r="R41" t="s">
        <v>58</v>
      </c>
      <c r="S41">
        <v>0.42793957455175802</v>
      </c>
      <c r="T41" t="s">
        <v>59</v>
      </c>
      <c r="U41">
        <v>0</v>
      </c>
      <c r="V41" t="s">
        <v>58</v>
      </c>
    </row>
    <row r="42" spans="1:22" x14ac:dyDescent="0.25">
      <c r="A42">
        <v>40</v>
      </c>
      <c r="B42" t="s">
        <v>30</v>
      </c>
      <c r="C42">
        <v>6.8649830629875494E-2</v>
      </c>
      <c r="D42" t="s">
        <v>58</v>
      </c>
      <c r="E42">
        <v>0</v>
      </c>
      <c r="F42" t="s">
        <v>58</v>
      </c>
      <c r="G42">
        <v>0.33143698796641402</v>
      </c>
      <c r="H42" t="s">
        <v>58</v>
      </c>
      <c r="I42">
        <v>0.177184643239365</v>
      </c>
      <c r="J42" t="s">
        <v>58</v>
      </c>
      <c r="K42">
        <v>0.110560413622372</v>
      </c>
      <c r="L42" t="s">
        <v>58</v>
      </c>
      <c r="M42">
        <v>0</v>
      </c>
      <c r="N42" t="s">
        <v>58</v>
      </c>
      <c r="O42">
        <v>7.0111057362965398E-2</v>
      </c>
      <c r="P42" t="s">
        <v>58</v>
      </c>
      <c r="Q42">
        <v>0</v>
      </c>
      <c r="R42" t="s">
        <v>58</v>
      </c>
      <c r="S42">
        <v>0.383886015398961</v>
      </c>
      <c r="T42" t="s">
        <v>58</v>
      </c>
      <c r="U42">
        <v>4.35193877347438E-2</v>
      </c>
      <c r="V42" t="s">
        <v>58</v>
      </c>
    </row>
    <row r="43" spans="1:22" x14ac:dyDescent="0.25">
      <c r="A43">
        <v>41</v>
      </c>
      <c r="B43" t="s">
        <v>31</v>
      </c>
      <c r="C43">
        <v>4.5764190144172601E-2</v>
      </c>
      <c r="D43" t="s">
        <v>58</v>
      </c>
      <c r="E43">
        <v>0.194156814844688</v>
      </c>
      <c r="F43" t="s">
        <v>58</v>
      </c>
      <c r="G43">
        <v>0.267676189702998</v>
      </c>
      <c r="H43" t="s">
        <v>58</v>
      </c>
      <c r="I43">
        <v>0.210420700429195</v>
      </c>
      <c r="J43" t="s">
        <v>58</v>
      </c>
      <c r="K43">
        <v>0.136409486215118</v>
      </c>
      <c r="L43" t="s">
        <v>58</v>
      </c>
      <c r="M43">
        <v>7.5245319373825101E-2</v>
      </c>
      <c r="N43" t="s">
        <v>58</v>
      </c>
      <c r="O43">
        <v>8.5156207489285707E-2</v>
      </c>
      <c r="P43" t="s">
        <v>58</v>
      </c>
      <c r="Q43">
        <v>0</v>
      </c>
      <c r="R43" t="s">
        <v>58</v>
      </c>
      <c r="S43">
        <v>0.27888130459958899</v>
      </c>
      <c r="T43" t="s">
        <v>58</v>
      </c>
      <c r="U43">
        <v>0</v>
      </c>
      <c r="V43" t="s">
        <v>58</v>
      </c>
    </row>
    <row r="44" spans="1:22" x14ac:dyDescent="0.25">
      <c r="A44">
        <v>42</v>
      </c>
      <c r="B44" t="s">
        <v>32</v>
      </c>
      <c r="C44">
        <v>2.5154078596263601E-2</v>
      </c>
      <c r="D44" t="s">
        <v>58</v>
      </c>
      <c r="E44">
        <v>0.21351231001168899</v>
      </c>
      <c r="F44" t="s">
        <v>58</v>
      </c>
      <c r="G44">
        <v>0</v>
      </c>
      <c r="H44" t="s">
        <v>58</v>
      </c>
      <c r="I44">
        <v>0.19922977867744401</v>
      </c>
      <c r="J44" t="s">
        <v>58</v>
      </c>
      <c r="K44">
        <v>0.20776320232974199</v>
      </c>
      <c r="L44" t="s">
        <v>59</v>
      </c>
      <c r="M44">
        <v>0.21174427218931</v>
      </c>
      <c r="N44" t="s">
        <v>59</v>
      </c>
      <c r="O44">
        <v>0.16322236026450901</v>
      </c>
      <c r="P44" t="s">
        <v>58</v>
      </c>
      <c r="Q44">
        <v>9.2983839643844102E-2</v>
      </c>
      <c r="R44" t="s">
        <v>58</v>
      </c>
      <c r="S44">
        <v>0.17791756132304801</v>
      </c>
      <c r="T44" t="s">
        <v>58</v>
      </c>
      <c r="U44">
        <v>0</v>
      </c>
      <c r="V44" t="s">
        <v>58</v>
      </c>
    </row>
    <row r="45" spans="1:22" x14ac:dyDescent="0.25">
      <c r="A45">
        <v>43</v>
      </c>
      <c r="B45" t="s">
        <v>33</v>
      </c>
      <c r="C45">
        <v>6.3302986769205094E-2</v>
      </c>
      <c r="D45" t="s">
        <v>58</v>
      </c>
      <c r="E45">
        <v>0.214641135547815</v>
      </c>
      <c r="F45" t="s">
        <v>58</v>
      </c>
      <c r="G45">
        <v>0.267676189702998</v>
      </c>
      <c r="H45" t="s">
        <v>58</v>
      </c>
      <c r="I45">
        <v>0.216710416890978</v>
      </c>
      <c r="J45" t="s">
        <v>58</v>
      </c>
      <c r="K45">
        <v>6.6743939662529506E-2</v>
      </c>
      <c r="L45" t="s">
        <v>58</v>
      </c>
      <c r="M45">
        <v>0.122081227910272</v>
      </c>
      <c r="N45" t="s">
        <v>58</v>
      </c>
      <c r="O45">
        <v>0.12828207320123799</v>
      </c>
      <c r="P45" t="s">
        <v>58</v>
      </c>
      <c r="Q45">
        <v>9.2983839643844102E-2</v>
      </c>
      <c r="R45" t="s">
        <v>58</v>
      </c>
      <c r="S45">
        <v>0.26976537973647302</v>
      </c>
      <c r="T45" t="s">
        <v>58</v>
      </c>
      <c r="U45">
        <v>0</v>
      </c>
      <c r="V45" t="s">
        <v>58</v>
      </c>
    </row>
    <row r="46" spans="1:22" x14ac:dyDescent="0.25">
      <c r="A46">
        <v>44</v>
      </c>
      <c r="B46" t="s">
        <v>34</v>
      </c>
      <c r="C46">
        <v>2.1689601218999401E-2</v>
      </c>
      <c r="D46" t="s">
        <v>58</v>
      </c>
      <c r="E46">
        <v>0.19391916979887899</v>
      </c>
      <c r="F46" t="s">
        <v>58</v>
      </c>
      <c r="G46">
        <v>0.251334646272248</v>
      </c>
      <c r="H46" t="s">
        <v>58</v>
      </c>
      <c r="I46">
        <v>0.54762419435014298</v>
      </c>
      <c r="J46" t="s">
        <v>59</v>
      </c>
      <c r="K46">
        <v>0.13594923386375701</v>
      </c>
      <c r="L46" t="s">
        <v>58</v>
      </c>
      <c r="M46">
        <v>5.1226806817430401E-2</v>
      </c>
      <c r="N46" t="s">
        <v>58</v>
      </c>
      <c r="O46">
        <v>7.88486080752583E-2</v>
      </c>
      <c r="P46" t="s">
        <v>58</v>
      </c>
      <c r="Q46">
        <v>9.2983839643844102E-2</v>
      </c>
      <c r="R46" t="s">
        <v>58</v>
      </c>
      <c r="S46">
        <v>0.48514384886640199</v>
      </c>
      <c r="T46" t="s">
        <v>59</v>
      </c>
      <c r="U46">
        <v>0.110923658309453</v>
      </c>
      <c r="V46" t="s">
        <v>58</v>
      </c>
    </row>
    <row r="47" spans="1:22" x14ac:dyDescent="0.25">
      <c r="A47">
        <v>45</v>
      </c>
      <c r="B47" t="s">
        <v>35</v>
      </c>
      <c r="C47">
        <v>1.7900326614046599E-2</v>
      </c>
      <c r="D47" t="s">
        <v>58</v>
      </c>
      <c r="E47">
        <v>0.207223930945448</v>
      </c>
      <c r="F47" t="s">
        <v>58</v>
      </c>
      <c r="G47">
        <v>0.38338084262065097</v>
      </c>
      <c r="H47" t="s">
        <v>58</v>
      </c>
      <c r="I47">
        <v>0.17338347190987599</v>
      </c>
      <c r="J47" t="s">
        <v>58</v>
      </c>
      <c r="K47">
        <v>0.100936937920467</v>
      </c>
      <c r="L47" t="s">
        <v>58</v>
      </c>
      <c r="M47">
        <v>9.2694539281368199E-2</v>
      </c>
      <c r="N47" t="s">
        <v>58</v>
      </c>
      <c r="O47">
        <v>7.2842748429379003E-2</v>
      </c>
      <c r="P47" t="s">
        <v>58</v>
      </c>
      <c r="Q47">
        <v>0.166771446657907</v>
      </c>
      <c r="R47" t="s">
        <v>58</v>
      </c>
      <c r="S47">
        <v>0.45640990016854799</v>
      </c>
      <c r="T47" t="s">
        <v>59</v>
      </c>
      <c r="U47">
        <v>5.7925296480775199E-2</v>
      </c>
      <c r="V47" t="s">
        <v>58</v>
      </c>
    </row>
    <row r="48" spans="1:22" x14ac:dyDescent="0.25">
      <c r="A48">
        <v>46</v>
      </c>
      <c r="B48" t="s">
        <v>36</v>
      </c>
      <c r="C48">
        <v>5.0173744529855901E-2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0.15485388266915501</v>
      </c>
      <c r="J48" t="s">
        <v>58</v>
      </c>
      <c r="K48">
        <v>9.6615977812254006E-2</v>
      </c>
      <c r="L48" t="s">
        <v>58</v>
      </c>
      <c r="M48">
        <v>0.13839490653247899</v>
      </c>
      <c r="N48" t="s">
        <v>58</v>
      </c>
      <c r="O48">
        <v>6.0351537253050203E-2</v>
      </c>
      <c r="P48" t="s">
        <v>58</v>
      </c>
      <c r="Q48">
        <v>0</v>
      </c>
      <c r="R48" t="s">
        <v>58</v>
      </c>
      <c r="S48">
        <v>0.360312816223953</v>
      </c>
      <c r="T48" t="s">
        <v>58</v>
      </c>
      <c r="U48">
        <v>0.13265307790848899</v>
      </c>
      <c r="V48" t="s">
        <v>58</v>
      </c>
    </row>
    <row r="49" spans="1:22" x14ac:dyDescent="0.25">
      <c r="A49">
        <v>47</v>
      </c>
      <c r="B49" t="s">
        <v>37</v>
      </c>
      <c r="C49">
        <v>0</v>
      </c>
      <c r="D49" t="s">
        <v>58</v>
      </c>
      <c r="E49">
        <v>0</v>
      </c>
      <c r="F49" t="s">
        <v>58</v>
      </c>
      <c r="G49">
        <v>0</v>
      </c>
      <c r="H49" t="s">
        <v>58</v>
      </c>
      <c r="I49">
        <v>0</v>
      </c>
      <c r="J49" t="s">
        <v>58</v>
      </c>
      <c r="K49">
        <v>8.0438646719236298E-2</v>
      </c>
      <c r="L49" t="s">
        <v>59</v>
      </c>
      <c r="M49">
        <v>0</v>
      </c>
      <c r="N49" t="s">
        <v>58</v>
      </c>
      <c r="O49">
        <v>0</v>
      </c>
      <c r="P49" t="s">
        <v>58</v>
      </c>
      <c r="Q49">
        <v>0</v>
      </c>
      <c r="R49" t="s">
        <v>58</v>
      </c>
      <c r="S49">
        <v>0</v>
      </c>
      <c r="T49" t="s">
        <v>58</v>
      </c>
      <c r="U49">
        <v>0</v>
      </c>
      <c r="V49" t="s">
        <v>58</v>
      </c>
    </row>
    <row r="50" spans="1:22" x14ac:dyDescent="0.25">
      <c r="A50">
        <v>48</v>
      </c>
      <c r="B50" t="s">
        <v>38</v>
      </c>
      <c r="C50">
        <v>5.8288802550551501E-2</v>
      </c>
      <c r="D50" t="s">
        <v>58</v>
      </c>
      <c r="E50">
        <v>0</v>
      </c>
      <c r="F50" t="s">
        <v>58</v>
      </c>
      <c r="G50">
        <v>0</v>
      </c>
      <c r="H50" t="s">
        <v>58</v>
      </c>
      <c r="I50">
        <v>0.28384764009934899</v>
      </c>
      <c r="J50" t="s">
        <v>58</v>
      </c>
      <c r="K50">
        <v>0.12827832846818699</v>
      </c>
      <c r="L50" t="s">
        <v>58</v>
      </c>
      <c r="M50">
        <v>0.14668704790554701</v>
      </c>
      <c r="N50" t="s">
        <v>58</v>
      </c>
      <c r="O50">
        <v>8.6074084029316503E-2</v>
      </c>
      <c r="P50" t="s">
        <v>58</v>
      </c>
      <c r="Q50">
        <v>9.2983839643844102E-2</v>
      </c>
      <c r="R50" t="s">
        <v>58</v>
      </c>
      <c r="S50">
        <v>0.34933292798972199</v>
      </c>
      <c r="T50" t="s">
        <v>58</v>
      </c>
      <c r="U50">
        <v>0.16431755107602</v>
      </c>
      <c r="V50" t="s">
        <v>59</v>
      </c>
    </row>
    <row r="51" spans="1:22" x14ac:dyDescent="0.25">
      <c r="A51">
        <v>49</v>
      </c>
      <c r="B51" t="s">
        <v>39</v>
      </c>
      <c r="C51">
        <v>4.1867492282192602E-2</v>
      </c>
      <c r="D51" t="s">
        <v>58</v>
      </c>
      <c r="E51">
        <v>0.15200222348255399</v>
      </c>
      <c r="F51" t="s">
        <v>58</v>
      </c>
      <c r="G51">
        <v>0.43655982271787103</v>
      </c>
      <c r="H51" t="s">
        <v>58</v>
      </c>
      <c r="I51">
        <v>0.231477581096524</v>
      </c>
      <c r="J51" t="s">
        <v>58</v>
      </c>
      <c r="K51">
        <v>0.13555168550157001</v>
      </c>
      <c r="L51" t="s">
        <v>58</v>
      </c>
      <c r="M51">
        <v>9.0706537921987601E-2</v>
      </c>
      <c r="N51" t="s">
        <v>58</v>
      </c>
      <c r="O51">
        <v>0.24445385072498699</v>
      </c>
      <c r="P51" t="s">
        <v>59</v>
      </c>
      <c r="Q51">
        <v>0</v>
      </c>
      <c r="R51" t="s">
        <v>58</v>
      </c>
      <c r="S51">
        <v>0.39826147366863501</v>
      </c>
      <c r="T51" t="s">
        <v>58</v>
      </c>
      <c r="U51">
        <v>0</v>
      </c>
      <c r="V51" t="s">
        <v>58</v>
      </c>
    </row>
    <row r="52" spans="1:22" x14ac:dyDescent="0.25">
      <c r="A52">
        <v>50</v>
      </c>
      <c r="B52" t="s">
        <v>40</v>
      </c>
      <c r="C52">
        <v>2.9804644086785299E-2</v>
      </c>
      <c r="D52" t="s">
        <v>58</v>
      </c>
      <c r="E52">
        <v>0</v>
      </c>
      <c r="F52" t="s">
        <v>58</v>
      </c>
      <c r="G52">
        <v>0.34393802536887202</v>
      </c>
      <c r="H52" t="s">
        <v>58</v>
      </c>
      <c r="I52">
        <v>0</v>
      </c>
      <c r="J52" t="s">
        <v>58</v>
      </c>
      <c r="K52">
        <v>0.13287188005280201</v>
      </c>
      <c r="L52" t="s">
        <v>58</v>
      </c>
      <c r="M52">
        <v>0.116007612078615</v>
      </c>
      <c r="N52" t="s">
        <v>58</v>
      </c>
      <c r="O52">
        <v>6.2728154843389006E-2</v>
      </c>
      <c r="P52" t="s">
        <v>58</v>
      </c>
      <c r="Q52">
        <v>0</v>
      </c>
      <c r="R52" t="s">
        <v>58</v>
      </c>
      <c r="S52">
        <v>0.167190340678667</v>
      </c>
      <c r="T52" t="s">
        <v>58</v>
      </c>
      <c r="U52">
        <v>0</v>
      </c>
      <c r="V52" t="s">
        <v>58</v>
      </c>
    </row>
    <row r="53" spans="1:22" x14ac:dyDescent="0.25">
      <c r="A53">
        <v>51</v>
      </c>
      <c r="B53" t="s">
        <v>41</v>
      </c>
      <c r="C53">
        <v>4.1749678017040298E-2</v>
      </c>
      <c r="D53" t="s">
        <v>58</v>
      </c>
      <c r="E53">
        <v>0.164384269485465</v>
      </c>
      <c r="F53" t="s">
        <v>58</v>
      </c>
      <c r="G53">
        <v>0.46069672824015301</v>
      </c>
      <c r="H53" t="s">
        <v>58</v>
      </c>
      <c r="I53">
        <v>0.19241135036892701</v>
      </c>
      <c r="J53" t="s">
        <v>58</v>
      </c>
      <c r="K53">
        <v>0.14654532193323999</v>
      </c>
      <c r="L53" t="s">
        <v>59</v>
      </c>
      <c r="M53">
        <v>7.7387805787899597E-2</v>
      </c>
      <c r="N53" t="s">
        <v>58</v>
      </c>
      <c r="O53">
        <v>7.0119678807217395E-2</v>
      </c>
      <c r="P53" t="s">
        <v>58</v>
      </c>
      <c r="Q53">
        <v>0.166771446657907</v>
      </c>
      <c r="R53" t="s">
        <v>58</v>
      </c>
      <c r="S53">
        <v>0.50831990270263905</v>
      </c>
      <c r="T53" t="s">
        <v>59</v>
      </c>
      <c r="U53">
        <v>0.177256834969478</v>
      </c>
      <c r="V53" t="s">
        <v>59</v>
      </c>
    </row>
    <row r="54" spans="1:22" x14ac:dyDescent="0.25">
      <c r="A54">
        <v>52</v>
      </c>
      <c r="B54" t="s">
        <v>42</v>
      </c>
      <c r="C54">
        <v>2.75437469787474E-2</v>
      </c>
      <c r="D54" t="s">
        <v>58</v>
      </c>
      <c r="E54">
        <v>0</v>
      </c>
      <c r="F54" t="s">
        <v>58</v>
      </c>
      <c r="G54">
        <v>0.37128280790267598</v>
      </c>
      <c r="H54" t="s">
        <v>58</v>
      </c>
      <c r="I54">
        <v>0</v>
      </c>
      <c r="J54" t="s">
        <v>58</v>
      </c>
      <c r="K54">
        <v>8.9489279508506103E-2</v>
      </c>
      <c r="L54" t="s">
        <v>58</v>
      </c>
      <c r="M54">
        <v>6.4702084909458196E-2</v>
      </c>
      <c r="N54" t="s">
        <v>58</v>
      </c>
      <c r="O54">
        <v>8.2676923360513799E-2</v>
      </c>
      <c r="P54" t="s">
        <v>58</v>
      </c>
      <c r="Q54">
        <v>0</v>
      </c>
      <c r="R54" t="s">
        <v>58</v>
      </c>
      <c r="S54">
        <v>0.106177026862129</v>
      </c>
      <c r="T54" t="s">
        <v>58</v>
      </c>
      <c r="U54">
        <v>0</v>
      </c>
      <c r="V54" t="s">
        <v>58</v>
      </c>
    </row>
    <row r="55" spans="1:22" x14ac:dyDescent="0.25">
      <c r="A55">
        <v>53</v>
      </c>
      <c r="B55" t="s">
        <v>43</v>
      </c>
      <c r="C55">
        <v>6.7263830684474502E-2</v>
      </c>
      <c r="D55" t="s">
        <v>58</v>
      </c>
      <c r="E55">
        <v>0.202213210215236</v>
      </c>
      <c r="F55" t="s">
        <v>58</v>
      </c>
      <c r="G55">
        <v>0.19339791493584299</v>
      </c>
      <c r="H55" t="s">
        <v>58</v>
      </c>
      <c r="I55">
        <v>0.25627465754214301</v>
      </c>
      <c r="J55" t="s">
        <v>58</v>
      </c>
      <c r="K55">
        <v>0.142518569022067</v>
      </c>
      <c r="L55" t="s">
        <v>58</v>
      </c>
      <c r="M55">
        <v>0.141224758175583</v>
      </c>
      <c r="N55" t="s">
        <v>58</v>
      </c>
      <c r="O55">
        <v>0.136596466618047</v>
      </c>
      <c r="P55" t="s">
        <v>58</v>
      </c>
      <c r="Q55">
        <v>0.17193812675551801</v>
      </c>
      <c r="R55" t="s">
        <v>58</v>
      </c>
      <c r="S55">
        <v>8.1822858043860094E-2</v>
      </c>
      <c r="T55" t="s">
        <v>58</v>
      </c>
      <c r="U55">
        <v>0.13056007298008199</v>
      </c>
      <c r="V55" t="s">
        <v>58</v>
      </c>
    </row>
    <row r="56" spans="1:22" x14ac:dyDescent="0.25">
      <c r="A56">
        <v>54</v>
      </c>
      <c r="B56" t="s">
        <v>44</v>
      </c>
      <c r="C56">
        <v>5.6506604609585599E-2</v>
      </c>
      <c r="D56" t="s">
        <v>58</v>
      </c>
      <c r="E56">
        <v>0.13329046063351899</v>
      </c>
      <c r="F56" t="s">
        <v>58</v>
      </c>
      <c r="G56">
        <v>0.18187712705196299</v>
      </c>
      <c r="H56" t="s">
        <v>58</v>
      </c>
      <c r="I56">
        <v>0.20379683163985299</v>
      </c>
      <c r="J56" t="s">
        <v>58</v>
      </c>
      <c r="K56">
        <v>9.7214081267238503E-2</v>
      </c>
      <c r="L56" t="s">
        <v>58</v>
      </c>
      <c r="M56">
        <v>0.12976188138817099</v>
      </c>
      <c r="N56" t="s">
        <v>58</v>
      </c>
      <c r="O56">
        <v>4.5969968714541398E-2</v>
      </c>
      <c r="P56" t="s">
        <v>58</v>
      </c>
      <c r="Q56">
        <v>0.15826028599288899</v>
      </c>
      <c r="R56" t="s">
        <v>58</v>
      </c>
      <c r="S56">
        <v>0.16936652919568401</v>
      </c>
      <c r="T56" t="s">
        <v>58</v>
      </c>
      <c r="U56">
        <v>6.8048408857434697E-2</v>
      </c>
      <c r="V56" t="s">
        <v>58</v>
      </c>
    </row>
    <row r="57" spans="1:22" x14ac:dyDescent="0.25">
      <c r="A57">
        <v>55</v>
      </c>
      <c r="B57" t="s">
        <v>45</v>
      </c>
      <c r="C57">
        <v>4.9598045844975097E-2</v>
      </c>
      <c r="D57" t="s">
        <v>58</v>
      </c>
      <c r="E57">
        <v>0.207435926652347</v>
      </c>
      <c r="F57" t="s">
        <v>58</v>
      </c>
      <c r="G57">
        <v>0.34112657408453401</v>
      </c>
      <c r="H57" t="s">
        <v>58</v>
      </c>
      <c r="I57">
        <v>0.19450580065805601</v>
      </c>
      <c r="J57" t="s">
        <v>58</v>
      </c>
      <c r="K57">
        <v>0.130625950924628</v>
      </c>
      <c r="L57" t="s">
        <v>58</v>
      </c>
      <c r="M57">
        <v>0.105983428190646</v>
      </c>
      <c r="N57" t="s">
        <v>58</v>
      </c>
      <c r="O57">
        <v>0.184648355644663</v>
      </c>
      <c r="P57" t="s">
        <v>58</v>
      </c>
      <c r="Q57">
        <v>0.15685453279174</v>
      </c>
      <c r="R57" t="s">
        <v>58</v>
      </c>
      <c r="S57">
        <v>0.16936652919568401</v>
      </c>
      <c r="T57" t="s">
        <v>58</v>
      </c>
      <c r="U57">
        <v>0</v>
      </c>
      <c r="V57" t="s">
        <v>58</v>
      </c>
    </row>
    <row r="58" spans="1:22" x14ac:dyDescent="0.25">
      <c r="A58">
        <v>56</v>
      </c>
      <c r="B58" t="s">
        <v>46</v>
      </c>
      <c r="C58">
        <v>4.6822645580028799E-2</v>
      </c>
      <c r="D58" t="s">
        <v>58</v>
      </c>
      <c r="E58">
        <v>0</v>
      </c>
      <c r="F58" t="s">
        <v>58</v>
      </c>
      <c r="G58">
        <v>0.249256434791508</v>
      </c>
      <c r="H58" t="s">
        <v>58</v>
      </c>
      <c r="I58">
        <v>0.168870206418335</v>
      </c>
      <c r="J58" t="s">
        <v>58</v>
      </c>
      <c r="K58">
        <v>5.6878621485492199E-2</v>
      </c>
      <c r="L58" t="s">
        <v>58</v>
      </c>
      <c r="M58">
        <v>9.0697897944316902E-2</v>
      </c>
      <c r="N58" t="s">
        <v>58</v>
      </c>
      <c r="O58">
        <v>9.9464451953310398E-2</v>
      </c>
      <c r="P58" t="s">
        <v>58</v>
      </c>
      <c r="Q58">
        <v>0.24445851081211201</v>
      </c>
      <c r="R58" t="s">
        <v>58</v>
      </c>
      <c r="S58">
        <v>0.13158632444172</v>
      </c>
      <c r="T58" t="s">
        <v>58</v>
      </c>
      <c r="U58">
        <v>5.5981228054900703E-2</v>
      </c>
      <c r="V58" t="s">
        <v>58</v>
      </c>
    </row>
    <row r="59" spans="1:22" x14ac:dyDescent="0.25">
      <c r="A59">
        <v>57</v>
      </c>
      <c r="B59" t="s">
        <v>47</v>
      </c>
      <c r="C59">
        <v>3.3529342369983298E-2</v>
      </c>
      <c r="D59" t="s">
        <v>58</v>
      </c>
      <c r="E59">
        <v>0.19024338144887801</v>
      </c>
      <c r="F59" t="s">
        <v>58</v>
      </c>
      <c r="G59">
        <v>0.31991017347177397</v>
      </c>
      <c r="H59" t="s">
        <v>58</v>
      </c>
      <c r="I59">
        <v>0.18133721150440099</v>
      </c>
      <c r="J59" t="s">
        <v>58</v>
      </c>
      <c r="K59">
        <v>6.9165893708407006E-2</v>
      </c>
      <c r="L59" t="s">
        <v>58</v>
      </c>
      <c r="M59">
        <v>5.8681276846127298E-2</v>
      </c>
      <c r="N59" t="s">
        <v>58</v>
      </c>
      <c r="O59">
        <v>7.1189268126233607E-2</v>
      </c>
      <c r="P59" t="s">
        <v>58</v>
      </c>
      <c r="Q59">
        <v>0.15685453279174</v>
      </c>
      <c r="R59" t="s">
        <v>58</v>
      </c>
      <c r="S59">
        <v>0.24584296168417999</v>
      </c>
      <c r="T59" t="s">
        <v>58</v>
      </c>
      <c r="U59">
        <v>5.6391969155893E-2</v>
      </c>
      <c r="V59" t="s">
        <v>58</v>
      </c>
    </row>
    <row r="60" spans="1:22" x14ac:dyDescent="0.25">
      <c r="A60">
        <v>58</v>
      </c>
      <c r="B60" t="s">
        <v>48</v>
      </c>
      <c r="C60">
        <v>6.6242380902300002E-2</v>
      </c>
      <c r="D60" t="s">
        <v>58</v>
      </c>
      <c r="E60">
        <v>0.28147605173296503</v>
      </c>
      <c r="F60" t="s">
        <v>58</v>
      </c>
      <c r="G60">
        <v>0.36709561066174901</v>
      </c>
      <c r="H60" t="s">
        <v>58</v>
      </c>
      <c r="I60">
        <v>0.14674908184927199</v>
      </c>
      <c r="J60" t="s">
        <v>58</v>
      </c>
      <c r="K60">
        <v>6.7727444346334306E-2</v>
      </c>
      <c r="L60" t="s">
        <v>58</v>
      </c>
      <c r="M60">
        <v>0.14571351801263799</v>
      </c>
      <c r="N60" t="s">
        <v>58</v>
      </c>
      <c r="O60">
        <v>6.9410592144578703E-2</v>
      </c>
      <c r="P60" t="s">
        <v>58</v>
      </c>
      <c r="Q60">
        <v>0.118335784676818</v>
      </c>
      <c r="R60" t="s">
        <v>58</v>
      </c>
      <c r="S60">
        <v>0.43698688560876298</v>
      </c>
      <c r="T60" t="s">
        <v>58</v>
      </c>
      <c r="U60">
        <v>0.142171604028479</v>
      </c>
      <c r="V60" t="s">
        <v>58</v>
      </c>
    </row>
    <row r="61" spans="1:22" x14ac:dyDescent="0.25">
      <c r="A61">
        <v>59</v>
      </c>
      <c r="B61" t="s">
        <v>49</v>
      </c>
      <c r="C61">
        <v>3.9079308983134699E-2</v>
      </c>
      <c r="D61" t="s">
        <v>58</v>
      </c>
      <c r="E61">
        <v>0.14098384419194099</v>
      </c>
      <c r="F61" t="s">
        <v>58</v>
      </c>
      <c r="G61">
        <v>0.40901308125375002</v>
      </c>
      <c r="H61" t="s">
        <v>58</v>
      </c>
      <c r="I61">
        <v>0.17260718466858699</v>
      </c>
      <c r="J61" t="s">
        <v>58</v>
      </c>
      <c r="K61">
        <v>0.11782047162071201</v>
      </c>
      <c r="L61" t="s">
        <v>58</v>
      </c>
      <c r="M61">
        <v>0.15380410525622901</v>
      </c>
      <c r="N61" t="s">
        <v>58</v>
      </c>
      <c r="O61">
        <v>0.26921073772062698</v>
      </c>
      <c r="P61" t="s">
        <v>59</v>
      </c>
      <c r="Q61">
        <v>0.24445851081211201</v>
      </c>
      <c r="R61" t="s">
        <v>58</v>
      </c>
      <c r="S61">
        <v>0.35042525139479003</v>
      </c>
      <c r="T61" t="s">
        <v>58</v>
      </c>
      <c r="U61">
        <v>0.18577330153962501</v>
      </c>
      <c r="V61" t="s">
        <v>59</v>
      </c>
    </row>
    <row r="62" spans="1:22" x14ac:dyDescent="0.25">
      <c r="A62">
        <v>60</v>
      </c>
      <c r="B62" t="s">
        <v>50</v>
      </c>
      <c r="C62">
        <v>4.8302992885408499E-2</v>
      </c>
      <c r="D62" t="s">
        <v>58</v>
      </c>
      <c r="E62">
        <v>0.24162208833586399</v>
      </c>
      <c r="F62" t="s">
        <v>58</v>
      </c>
      <c r="G62">
        <v>0.211385498309137</v>
      </c>
      <c r="H62" t="s">
        <v>58</v>
      </c>
      <c r="I62">
        <v>0.25943939596501298</v>
      </c>
      <c r="J62" t="s">
        <v>58</v>
      </c>
      <c r="K62">
        <v>9.7551159271270796E-2</v>
      </c>
      <c r="L62" t="s">
        <v>58</v>
      </c>
      <c r="M62">
        <v>0.139415015558809</v>
      </c>
      <c r="N62" t="s">
        <v>58</v>
      </c>
      <c r="O62">
        <v>4.9787683963124503E-2</v>
      </c>
      <c r="P62" t="s">
        <v>58</v>
      </c>
      <c r="Q62">
        <v>0.11474378688092</v>
      </c>
      <c r="R62" t="s">
        <v>58</v>
      </c>
      <c r="S62">
        <v>0.41964561293553898</v>
      </c>
      <c r="T62" t="s">
        <v>59</v>
      </c>
      <c r="U62">
        <v>9.3659847759129097E-2</v>
      </c>
      <c r="V62" t="s">
        <v>58</v>
      </c>
    </row>
    <row r="63" spans="1:22" x14ac:dyDescent="0.25">
      <c r="A63">
        <v>61</v>
      </c>
      <c r="B63" t="s">
        <v>51</v>
      </c>
      <c r="C63">
        <v>6.4067156045142806E-2</v>
      </c>
      <c r="D63" t="s">
        <v>58</v>
      </c>
      <c r="E63">
        <v>3.6951758053269099E-2</v>
      </c>
      <c r="F63" t="s">
        <v>58</v>
      </c>
      <c r="G63">
        <v>0.42394877548908499</v>
      </c>
      <c r="H63" t="s">
        <v>58</v>
      </c>
      <c r="I63">
        <v>0.26837345109132499</v>
      </c>
      <c r="J63" t="s">
        <v>58</v>
      </c>
      <c r="K63">
        <v>9.4911020110222399E-2</v>
      </c>
      <c r="L63" t="s">
        <v>58</v>
      </c>
      <c r="M63">
        <v>0.153597262671019</v>
      </c>
      <c r="N63" t="s">
        <v>58</v>
      </c>
      <c r="O63">
        <v>0.124377880058315</v>
      </c>
      <c r="P63" t="s">
        <v>58</v>
      </c>
      <c r="Q63">
        <v>0.424463931841844</v>
      </c>
      <c r="R63" t="s">
        <v>59</v>
      </c>
      <c r="S63">
        <v>0.40631058307583201</v>
      </c>
      <c r="T63" t="s">
        <v>58</v>
      </c>
      <c r="U63">
        <v>8.7547917640311307E-2</v>
      </c>
      <c r="V63" t="s">
        <v>58</v>
      </c>
    </row>
    <row r="64" spans="1:22" x14ac:dyDescent="0.25">
      <c r="A64">
        <v>62</v>
      </c>
      <c r="B64" t="s">
        <v>52</v>
      </c>
      <c r="C64">
        <v>8.3318863484181896E-2</v>
      </c>
      <c r="D64" t="s">
        <v>58</v>
      </c>
      <c r="E64">
        <v>3.6951758053269099E-2</v>
      </c>
      <c r="F64" t="s">
        <v>58</v>
      </c>
      <c r="G64">
        <v>0.271561933742891</v>
      </c>
      <c r="H64" t="s">
        <v>58</v>
      </c>
      <c r="I64">
        <v>0.15716027482202799</v>
      </c>
      <c r="J64" t="s">
        <v>58</v>
      </c>
      <c r="K64">
        <v>9.5745405971060002E-2</v>
      </c>
      <c r="L64" t="s">
        <v>58</v>
      </c>
      <c r="M64">
        <v>0.16255051588216499</v>
      </c>
      <c r="N64" t="s">
        <v>58</v>
      </c>
      <c r="O64">
        <v>0.19100893408569</v>
      </c>
      <c r="P64" t="s">
        <v>58</v>
      </c>
      <c r="Q64">
        <v>0.192108146693169</v>
      </c>
      <c r="R64" t="s">
        <v>58</v>
      </c>
      <c r="S64">
        <v>0.21206358212056101</v>
      </c>
      <c r="T64" t="s">
        <v>58</v>
      </c>
      <c r="U64">
        <v>0.107519955070599</v>
      </c>
      <c r="V64" t="s">
        <v>58</v>
      </c>
    </row>
    <row r="65" spans="1:22" x14ac:dyDescent="0.25">
      <c r="A65">
        <v>63</v>
      </c>
      <c r="B65" t="s">
        <v>53</v>
      </c>
      <c r="C65">
        <v>5.5767274041407501E-2</v>
      </c>
      <c r="D65" t="s">
        <v>58</v>
      </c>
      <c r="E65">
        <v>3.6951758053269099E-2</v>
      </c>
      <c r="F65" t="s">
        <v>58</v>
      </c>
      <c r="G65">
        <v>0.35972206485971298</v>
      </c>
      <c r="H65" t="s">
        <v>58</v>
      </c>
      <c r="I65">
        <v>0.238731432301442</v>
      </c>
      <c r="J65" t="s">
        <v>58</v>
      </c>
      <c r="K65">
        <v>0.134531191990759</v>
      </c>
      <c r="L65" t="s">
        <v>58</v>
      </c>
      <c r="M65">
        <v>9.5587331466845296E-2</v>
      </c>
      <c r="N65" t="s">
        <v>58</v>
      </c>
      <c r="O65">
        <v>0.13789044944412401</v>
      </c>
      <c r="P65" t="s">
        <v>58</v>
      </c>
      <c r="Q65">
        <v>0.114158770035183</v>
      </c>
      <c r="R65" t="s">
        <v>58</v>
      </c>
      <c r="S65">
        <v>0.56484968327584995</v>
      </c>
      <c r="T65" t="s">
        <v>59</v>
      </c>
      <c r="U65">
        <v>9.1527697671274805E-2</v>
      </c>
      <c r="V65" t="s">
        <v>58</v>
      </c>
    </row>
    <row r="66" spans="1:22" x14ac:dyDescent="0.25">
      <c r="A66">
        <v>64</v>
      </c>
      <c r="B66" t="s">
        <v>54</v>
      </c>
      <c r="C66">
        <v>1.52404657317561E-2</v>
      </c>
      <c r="D66" t="s">
        <v>58</v>
      </c>
      <c r="E66">
        <v>6.4493147713863899E-2</v>
      </c>
      <c r="F66" t="s">
        <v>58</v>
      </c>
      <c r="G66">
        <v>0.251334646272248</v>
      </c>
      <c r="H66" t="s">
        <v>58</v>
      </c>
      <c r="I66">
        <v>0</v>
      </c>
      <c r="J66" t="s">
        <v>58</v>
      </c>
      <c r="K66">
        <v>9.3171959221272804E-2</v>
      </c>
      <c r="L66" t="s">
        <v>58</v>
      </c>
      <c r="M66">
        <v>0.128046284312019</v>
      </c>
      <c r="N66" t="s">
        <v>58</v>
      </c>
      <c r="O66">
        <v>0.142526482253617</v>
      </c>
      <c r="P66" t="s">
        <v>58</v>
      </c>
      <c r="Q66">
        <v>0.25683281674596098</v>
      </c>
      <c r="R66" t="s">
        <v>58</v>
      </c>
      <c r="S66">
        <v>0.538562445403857</v>
      </c>
      <c r="T66" t="s">
        <v>59</v>
      </c>
      <c r="U66">
        <v>9.1527697671274805E-2</v>
      </c>
      <c r="V66" t="s">
        <v>58</v>
      </c>
    </row>
    <row r="67" spans="1:22" x14ac:dyDescent="0.25">
      <c r="A67">
        <v>65</v>
      </c>
      <c r="B67" t="s">
        <v>55</v>
      </c>
      <c r="C67">
        <v>2.9326544807504799E-2</v>
      </c>
      <c r="D67" t="s">
        <v>58</v>
      </c>
      <c r="E67">
        <v>0</v>
      </c>
      <c r="F67" t="s">
        <v>58</v>
      </c>
      <c r="G67">
        <v>0.67333594030938104</v>
      </c>
      <c r="H67" t="s">
        <v>59</v>
      </c>
      <c r="I67">
        <v>0.14414022591961301</v>
      </c>
      <c r="J67" t="s">
        <v>58</v>
      </c>
      <c r="K67">
        <v>9.5745405971060002E-2</v>
      </c>
      <c r="L67" t="s">
        <v>58</v>
      </c>
      <c r="M67">
        <v>9.83102889127489E-2</v>
      </c>
      <c r="N67" t="s">
        <v>58</v>
      </c>
      <c r="O67">
        <v>7.4322137638091701E-2</v>
      </c>
      <c r="P67" t="s">
        <v>58</v>
      </c>
      <c r="Q67">
        <v>0.23702390714108801</v>
      </c>
      <c r="R67" t="s">
        <v>58</v>
      </c>
      <c r="S67">
        <v>0.46225355608132002</v>
      </c>
      <c r="T67" t="s">
        <v>59</v>
      </c>
      <c r="U67">
        <v>9.9639097762904597E-2</v>
      </c>
      <c r="V67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55F6-7994-40C2-B3AB-124827670553}">
  <dimension ref="A6:J19"/>
  <sheetViews>
    <sheetView workbookViewId="0">
      <selection activeCell="I11" sqref="I11:J12"/>
    </sheetView>
  </sheetViews>
  <sheetFormatPr defaultRowHeight="15" x14ac:dyDescent="0.25"/>
  <sheetData>
    <row r="6" spans="1:10" x14ac:dyDescent="0.25">
      <c r="A6" t="s">
        <v>2</v>
      </c>
      <c r="B6" t="s">
        <v>4</v>
      </c>
      <c r="C6" t="s">
        <v>6</v>
      </c>
      <c r="D6" t="s">
        <v>8</v>
      </c>
      <c r="E6" t="s">
        <v>10</v>
      </c>
      <c r="F6" t="s">
        <v>12</v>
      </c>
      <c r="G6" t="s">
        <v>14</v>
      </c>
      <c r="H6" t="s">
        <v>16</v>
      </c>
      <c r="I6" t="s">
        <v>18</v>
      </c>
      <c r="J6" t="s">
        <v>20</v>
      </c>
    </row>
    <row r="7" spans="1:10" x14ac:dyDescent="0.25">
      <c r="A7">
        <v>23</v>
      </c>
      <c r="B7">
        <v>7</v>
      </c>
      <c r="C7">
        <v>15</v>
      </c>
      <c r="D7">
        <v>9</v>
      </c>
      <c r="E7">
        <v>1</v>
      </c>
      <c r="F7">
        <v>10</v>
      </c>
      <c r="G7">
        <v>11</v>
      </c>
      <c r="H7">
        <v>2</v>
      </c>
      <c r="I7">
        <v>6</v>
      </c>
      <c r="J7">
        <v>9</v>
      </c>
    </row>
    <row r="11" spans="1:10" x14ac:dyDescent="0.25">
      <c r="I11" t="s">
        <v>10</v>
      </c>
      <c r="J11" t="s">
        <v>16</v>
      </c>
    </row>
    <row r="12" spans="1:10" x14ac:dyDescent="0.25">
      <c r="I12">
        <v>1</v>
      </c>
      <c r="J12">
        <v>2</v>
      </c>
    </row>
    <row r="18" spans="1:8" x14ac:dyDescent="0.25">
      <c r="A18" t="s">
        <v>2</v>
      </c>
      <c r="B18" t="s">
        <v>4</v>
      </c>
      <c r="C18" t="s">
        <v>6</v>
      </c>
      <c r="D18" t="s">
        <v>8</v>
      </c>
      <c r="E18" t="s">
        <v>12</v>
      </c>
      <c r="F18" t="s">
        <v>14</v>
      </c>
      <c r="G18" t="s">
        <v>18</v>
      </c>
      <c r="H18" t="s">
        <v>20</v>
      </c>
    </row>
    <row r="19" spans="1:8" x14ac:dyDescent="0.25">
      <c r="A19">
        <v>23</v>
      </c>
      <c r="B19">
        <v>7</v>
      </c>
      <c r="C19">
        <v>15</v>
      </c>
      <c r="D19">
        <v>9</v>
      </c>
      <c r="E19">
        <v>10</v>
      </c>
      <c r="F19">
        <v>11</v>
      </c>
      <c r="G19">
        <v>6</v>
      </c>
      <c r="H1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A34" workbookViewId="0">
      <selection activeCell="B53" sqref="B53"/>
    </sheetView>
  </sheetViews>
  <sheetFormatPr defaultRowHeight="15" x14ac:dyDescent="0.25"/>
  <cols>
    <col min="2" max="2" width="27.140625" bestFit="1" customWidth="1"/>
  </cols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93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9.7084419375772502E-2</v>
      </c>
      <c r="D3" t="s">
        <v>24</v>
      </c>
      <c r="E3">
        <v>0.175843243845374</v>
      </c>
      <c r="F3" t="s">
        <v>25</v>
      </c>
      <c r="G3">
        <v>0.48090481202456498</v>
      </c>
      <c r="H3" t="s">
        <v>24</v>
      </c>
      <c r="I3">
        <v>0.41007553095459298</v>
      </c>
      <c r="J3" t="s">
        <v>24</v>
      </c>
      <c r="K3">
        <v>0.14673515720105401</v>
      </c>
      <c r="L3" t="s">
        <v>25</v>
      </c>
      <c r="M3">
        <v>0.108914090388904</v>
      </c>
      <c r="N3" t="s">
        <v>25</v>
      </c>
      <c r="O3">
        <v>7.5676944940496399E-2</v>
      </c>
      <c r="P3" t="s">
        <v>25</v>
      </c>
      <c r="Q3">
        <v>0.12537792491420799</v>
      </c>
      <c r="R3" t="s">
        <v>25</v>
      </c>
      <c r="S3">
        <v>0.36670686067289798</v>
      </c>
      <c r="T3" t="s">
        <v>25</v>
      </c>
      <c r="U3">
        <v>0.17020764072356101</v>
      </c>
      <c r="V3" t="s">
        <v>25</v>
      </c>
      <c r="X3" t="str">
        <f>_xlfn.CONCAT(D3,F3,H3,J3,L3,N3,P3,R3,T3,V3)</f>
        <v xml:space="preserve"> *    *  *            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#    #  #             </v>
      </c>
      <c r="AB3" t="str">
        <f t="shared" ref="AB3:AB4" si="0">SUBSTITUTE(Y3,"*",CHAR(149))</f>
        <v>•••</v>
      </c>
      <c r="AC3" t="str">
        <f>SUBSTITUTE(X3,"*","|")</f>
        <v xml:space="preserve"> |    |  |            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0.11025691239532</v>
      </c>
      <c r="D4" t="s">
        <v>24</v>
      </c>
      <c r="E4">
        <v>0.175843243845374</v>
      </c>
      <c r="F4" t="s">
        <v>25</v>
      </c>
      <c r="G4">
        <v>0.22668631133363701</v>
      </c>
      <c r="H4" t="s">
        <v>25</v>
      </c>
      <c r="I4">
        <v>0.41007553095459298</v>
      </c>
      <c r="J4" t="s">
        <v>24</v>
      </c>
      <c r="K4">
        <v>0.100646489087166</v>
      </c>
      <c r="L4" t="s">
        <v>25</v>
      </c>
      <c r="M4">
        <v>9.35724411195617E-2</v>
      </c>
      <c r="N4" t="s">
        <v>25</v>
      </c>
      <c r="O4">
        <v>9.4508172384283898E-2</v>
      </c>
      <c r="P4" t="s">
        <v>25</v>
      </c>
      <c r="Q4">
        <v>0.12537792491420799</v>
      </c>
      <c r="R4" t="s">
        <v>25</v>
      </c>
      <c r="S4">
        <v>0.29081599508977402</v>
      </c>
      <c r="T4" t="s">
        <v>25</v>
      </c>
      <c r="U4">
        <v>0.20056219403624301</v>
      </c>
      <c r="V4" t="s">
        <v>24</v>
      </c>
      <c r="X4" t="str">
        <f t="shared" ref="X4:X32" si="1">_xlfn.CONCAT(D4,F4,H4,J4,L4,N4,P4,R4,T4,V4)</f>
        <v xml:space="preserve"> *      *            *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#      #            # </v>
      </c>
      <c r="AB4" t="str">
        <f t="shared" si="0"/>
        <v>•••</v>
      </c>
      <c r="AC4" t="str">
        <f t="shared" ref="AC4:AD32" si="5">SUBSTITUTE(X4,"*","|")</f>
        <v xml:space="preserve"> |      |            |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0.110388960911636</v>
      </c>
      <c r="D5" t="s">
        <v>24</v>
      </c>
      <c r="E5">
        <v>9.7766178202050399E-2</v>
      </c>
      <c r="F5" t="s">
        <v>25</v>
      </c>
      <c r="G5">
        <v>0.47978688418140603</v>
      </c>
      <c r="H5" t="s">
        <v>24</v>
      </c>
      <c r="I5">
        <v>0.41007553095459298</v>
      </c>
      <c r="J5" t="s">
        <v>24</v>
      </c>
      <c r="K5">
        <v>0.100646489087166</v>
      </c>
      <c r="L5" t="s">
        <v>25</v>
      </c>
      <c r="M5">
        <v>0.16968962586789799</v>
      </c>
      <c r="N5" t="s">
        <v>24</v>
      </c>
      <c r="O5">
        <v>0.114908106694689</v>
      </c>
      <c r="P5" t="s">
        <v>25</v>
      </c>
      <c r="Q5">
        <v>0.12537792491420799</v>
      </c>
      <c r="R5" t="s">
        <v>25</v>
      </c>
      <c r="S5">
        <v>0.374393059993542</v>
      </c>
      <c r="T5" t="s">
        <v>25</v>
      </c>
      <c r="U5">
        <v>0.135344785397291</v>
      </c>
      <c r="V5" t="s">
        <v>25</v>
      </c>
      <c r="X5" t="str">
        <f t="shared" si="1"/>
        <v xml:space="preserve"> *    *  *    *         </v>
      </c>
      <c r="Y5" t="str">
        <f t="shared" si="2"/>
        <v>****</v>
      </c>
      <c r="Z5">
        <f t="shared" si="3"/>
        <v>4</v>
      </c>
      <c r="AA5" t="str">
        <f t="shared" si="4"/>
        <v xml:space="preserve"> #    #  #    #         </v>
      </c>
      <c r="AB5" t="str">
        <f>SUBSTITUTE(Y5,"*",CHAR(149))</f>
        <v>••••</v>
      </c>
      <c r="AC5" t="str">
        <f t="shared" si="5"/>
        <v xml:space="preserve"> |    |  |    |         </v>
      </c>
      <c r="AD5" t="str">
        <f t="shared" si="5"/>
        <v>||||</v>
      </c>
    </row>
    <row r="6" spans="1:30" x14ac:dyDescent="0.25">
      <c r="A6">
        <v>6</v>
      </c>
      <c r="B6" t="s">
        <v>28</v>
      </c>
      <c r="C6">
        <v>9.6659630035953903E-2</v>
      </c>
      <c r="D6" t="s">
        <v>24</v>
      </c>
      <c r="E6">
        <v>0.36114233597626499</v>
      </c>
      <c r="F6" t="s">
        <v>24</v>
      </c>
      <c r="G6">
        <v>0.51269368122299297</v>
      </c>
      <c r="H6" t="s">
        <v>24</v>
      </c>
      <c r="I6">
        <v>0.24367435881131899</v>
      </c>
      <c r="J6" t="s">
        <v>25</v>
      </c>
      <c r="K6">
        <v>0.100646489087166</v>
      </c>
      <c r="L6" t="s">
        <v>25</v>
      </c>
      <c r="M6">
        <v>0.238263234458091</v>
      </c>
      <c r="N6" t="s">
        <v>24</v>
      </c>
      <c r="O6">
        <v>0.104937610671491</v>
      </c>
      <c r="P6" t="s">
        <v>25</v>
      </c>
      <c r="Q6">
        <v>0.12537792491420799</v>
      </c>
      <c r="R6" t="s">
        <v>25</v>
      </c>
      <c r="S6">
        <v>0.194086101457009</v>
      </c>
      <c r="T6" t="s">
        <v>25</v>
      </c>
      <c r="U6">
        <v>0</v>
      </c>
      <c r="X6" t="str">
        <f t="shared" si="1"/>
        <v xml:space="preserve"> *  *  *      *       </v>
      </c>
      <c r="Y6" t="str">
        <f t="shared" si="2"/>
        <v>****</v>
      </c>
      <c r="Z6">
        <f t="shared" si="3"/>
        <v>4</v>
      </c>
      <c r="AA6" t="str">
        <f t="shared" si="4"/>
        <v xml:space="preserve"> #  #  #      #       </v>
      </c>
      <c r="AB6" t="str">
        <f t="shared" ref="AB6:AB32" si="6">SUBSTITUTE(Y6,"*",CHAR(149))</f>
        <v>••••</v>
      </c>
      <c r="AC6" t="str">
        <f t="shared" si="5"/>
        <v xml:space="preserve"> |  |  |      |       </v>
      </c>
      <c r="AD6" t="str">
        <f t="shared" si="5"/>
        <v>||||</v>
      </c>
    </row>
    <row r="7" spans="1:30" x14ac:dyDescent="0.25">
      <c r="A7">
        <v>7</v>
      </c>
      <c r="B7" t="s">
        <v>30</v>
      </c>
      <c r="C7">
        <v>0.118816781353021</v>
      </c>
      <c r="D7" t="s">
        <v>24</v>
      </c>
      <c r="E7">
        <v>0</v>
      </c>
      <c r="G7">
        <v>0.282091638038443</v>
      </c>
      <c r="H7" t="s">
        <v>25</v>
      </c>
      <c r="I7">
        <v>0.24789362928820799</v>
      </c>
      <c r="J7" t="s">
        <v>25</v>
      </c>
      <c r="K7">
        <v>0.15649448357344301</v>
      </c>
      <c r="L7" t="s">
        <v>25</v>
      </c>
      <c r="M7">
        <v>0</v>
      </c>
      <c r="N7" t="s">
        <v>25</v>
      </c>
      <c r="O7">
        <v>0.116672104777168</v>
      </c>
      <c r="P7" t="s">
        <v>25</v>
      </c>
      <c r="Q7">
        <v>0</v>
      </c>
      <c r="S7">
        <v>0.33249937254401102</v>
      </c>
      <c r="T7" t="s">
        <v>25</v>
      </c>
      <c r="U7">
        <v>0.18984096423098601</v>
      </c>
      <c r="V7" t="s">
        <v>24</v>
      </c>
      <c r="X7" t="str">
        <f t="shared" si="1"/>
        <v xml:space="preserve"> *              * </v>
      </c>
      <c r="Y7" t="str">
        <f t="shared" si="2"/>
        <v>**</v>
      </c>
      <c r="Z7">
        <f t="shared" si="3"/>
        <v>2</v>
      </c>
      <c r="AA7" t="str">
        <f t="shared" si="4"/>
        <v xml:space="preserve"> #              # </v>
      </c>
      <c r="AB7" t="str">
        <f t="shared" si="6"/>
        <v>••</v>
      </c>
      <c r="AC7" t="str">
        <f t="shared" si="5"/>
        <v xml:space="preserve"> |              | </v>
      </c>
      <c r="AD7" t="str">
        <f t="shared" si="5"/>
        <v>||</v>
      </c>
    </row>
    <row r="8" spans="1:30" x14ac:dyDescent="0.25">
      <c r="A8">
        <v>8</v>
      </c>
      <c r="B8" t="s">
        <v>31</v>
      </c>
      <c r="C8">
        <v>9.6659630035953903E-2</v>
      </c>
      <c r="D8" t="s">
        <v>24</v>
      </c>
      <c r="E8">
        <v>8.6988089131958601E-2</v>
      </c>
      <c r="F8" t="s">
        <v>25</v>
      </c>
      <c r="G8">
        <v>0.38985538706657102</v>
      </c>
      <c r="H8" t="s">
        <v>25</v>
      </c>
      <c r="I8">
        <v>0.23657446066165599</v>
      </c>
      <c r="J8" t="s">
        <v>25</v>
      </c>
      <c r="K8">
        <v>8.8609737259369395E-2</v>
      </c>
      <c r="L8" t="s">
        <v>25</v>
      </c>
      <c r="M8">
        <v>0.13444175291876401</v>
      </c>
      <c r="N8" t="s">
        <v>25</v>
      </c>
      <c r="O8">
        <v>0.13611331635322799</v>
      </c>
      <c r="P8" t="s">
        <v>25</v>
      </c>
      <c r="Q8">
        <v>0</v>
      </c>
      <c r="S8">
        <v>9.2432819263378402E-2</v>
      </c>
      <c r="T8" t="s">
        <v>25</v>
      </c>
      <c r="U8">
        <v>0</v>
      </c>
      <c r="V8" t="s">
        <v>25</v>
      </c>
      <c r="X8" t="str">
        <f t="shared" si="1"/>
        <v xml:space="preserve"> *                 </v>
      </c>
      <c r="Y8" t="str">
        <f t="shared" si="2"/>
        <v>*</v>
      </c>
      <c r="Z8">
        <f t="shared" si="3"/>
        <v>1</v>
      </c>
      <c r="AA8" t="str">
        <f t="shared" si="4"/>
        <v xml:space="preserve"> #                 </v>
      </c>
      <c r="AB8" t="str">
        <f t="shared" si="6"/>
        <v>•</v>
      </c>
      <c r="AC8" t="str">
        <f t="shared" si="5"/>
        <v xml:space="preserve"> |            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9.0581363528314196E-2</v>
      </c>
      <c r="D9" t="s">
        <v>24</v>
      </c>
      <c r="E9">
        <v>0.30034335354770197</v>
      </c>
      <c r="F9" t="s">
        <v>25</v>
      </c>
      <c r="G9">
        <v>1</v>
      </c>
      <c r="H9" t="s">
        <v>25</v>
      </c>
      <c r="I9">
        <v>0.22602472198748799</v>
      </c>
      <c r="J9" t="s">
        <v>25</v>
      </c>
      <c r="K9">
        <v>8.8145522239271801E-2</v>
      </c>
      <c r="L9" t="s">
        <v>25</v>
      </c>
      <c r="M9">
        <v>0.148097288304226</v>
      </c>
      <c r="N9" t="s">
        <v>25</v>
      </c>
      <c r="O9">
        <v>0.18164332471313399</v>
      </c>
      <c r="P9" t="s">
        <v>24</v>
      </c>
      <c r="Q9">
        <v>0.12537792491420799</v>
      </c>
      <c r="R9" t="s">
        <v>25</v>
      </c>
      <c r="S9">
        <v>0.252276567166279</v>
      </c>
      <c r="T9" t="s">
        <v>25</v>
      </c>
      <c r="U9">
        <v>0</v>
      </c>
      <c r="X9" t="str">
        <f t="shared" si="1"/>
        <v xml:space="preserve"> *            *     </v>
      </c>
      <c r="Y9" t="str">
        <f t="shared" si="2"/>
        <v>**</v>
      </c>
      <c r="Z9">
        <f t="shared" si="3"/>
        <v>2</v>
      </c>
      <c r="AA9" t="str">
        <f t="shared" si="4"/>
        <v xml:space="preserve"> #            #     </v>
      </c>
      <c r="AB9" t="str">
        <f t="shared" si="6"/>
        <v>••</v>
      </c>
      <c r="AC9" t="str">
        <f t="shared" si="5"/>
        <v xml:space="preserve"> |            |     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9.9458172613380996E-2</v>
      </c>
      <c r="D10" t="s">
        <v>24</v>
      </c>
      <c r="E10">
        <v>0.193172679344881</v>
      </c>
      <c r="F10" t="s">
        <v>25</v>
      </c>
      <c r="G10">
        <v>0.38985538706657102</v>
      </c>
      <c r="H10" t="s">
        <v>25</v>
      </c>
      <c r="I10">
        <v>0.220579620979235</v>
      </c>
      <c r="J10" t="s">
        <v>25</v>
      </c>
      <c r="K10">
        <v>9.5292548173725095E-2</v>
      </c>
      <c r="L10" t="s">
        <v>25</v>
      </c>
      <c r="M10">
        <v>0.13760954322237301</v>
      </c>
      <c r="N10" t="s">
        <v>25</v>
      </c>
      <c r="O10">
        <v>0.159045808030054</v>
      </c>
      <c r="P10" t="s">
        <v>24</v>
      </c>
      <c r="Q10">
        <v>0.12537792491420799</v>
      </c>
      <c r="R10" t="s">
        <v>25</v>
      </c>
      <c r="S10">
        <v>0.25304487799171899</v>
      </c>
      <c r="T10" t="s">
        <v>24</v>
      </c>
      <c r="U10">
        <v>0</v>
      </c>
      <c r="X10" t="str">
        <f t="shared" si="1"/>
        <v xml:space="preserve"> *            *    * </v>
      </c>
      <c r="Y10" t="str">
        <f t="shared" si="2"/>
        <v>***</v>
      </c>
      <c r="Z10">
        <f t="shared" si="3"/>
        <v>3</v>
      </c>
      <c r="AA10" t="str">
        <f t="shared" si="4"/>
        <v xml:space="preserve"> #            #    # </v>
      </c>
      <c r="AB10" t="str">
        <f t="shared" si="6"/>
        <v>•••</v>
      </c>
      <c r="AC10" t="str">
        <f t="shared" si="5"/>
        <v xml:space="preserve"> |            |    | </v>
      </c>
      <c r="AD10" t="str">
        <f t="shared" si="5"/>
        <v>|||</v>
      </c>
    </row>
    <row r="11" spans="1:30" x14ac:dyDescent="0.25">
      <c r="A11">
        <v>11</v>
      </c>
      <c r="B11" t="s">
        <v>34</v>
      </c>
      <c r="C11">
        <v>0.14259752515180699</v>
      </c>
      <c r="D11" t="s">
        <v>24</v>
      </c>
      <c r="E11">
        <v>0.151335642187609</v>
      </c>
      <c r="F11" t="s">
        <v>25</v>
      </c>
      <c r="G11">
        <v>0.49743945183614202</v>
      </c>
      <c r="H11" t="s">
        <v>24</v>
      </c>
      <c r="I11">
        <v>0.24559495585474</v>
      </c>
      <c r="J11" t="s">
        <v>25</v>
      </c>
      <c r="K11">
        <v>0.100646489087166</v>
      </c>
      <c r="L11" t="s">
        <v>25</v>
      </c>
      <c r="M11">
        <v>0.12214494542698601</v>
      </c>
      <c r="N11" t="s">
        <v>25</v>
      </c>
      <c r="O11">
        <v>7.9384122599504794E-2</v>
      </c>
      <c r="P11" t="s">
        <v>25</v>
      </c>
      <c r="Q11">
        <v>0.12537792491420799</v>
      </c>
      <c r="R11" t="s">
        <v>25</v>
      </c>
      <c r="S11">
        <v>0.43704829436154302</v>
      </c>
      <c r="T11" t="s">
        <v>24</v>
      </c>
      <c r="U11">
        <v>8.6770290514344206E-2</v>
      </c>
      <c r="V11" t="s">
        <v>25</v>
      </c>
      <c r="X11" t="str">
        <f t="shared" si="1"/>
        <v xml:space="preserve"> *    *            *   </v>
      </c>
      <c r="Y11" t="str">
        <f t="shared" si="2"/>
        <v>***</v>
      </c>
      <c r="Z11">
        <f t="shared" si="3"/>
        <v>3</v>
      </c>
      <c r="AA11" t="str">
        <f t="shared" si="4"/>
        <v xml:space="preserve"> #    #            #   </v>
      </c>
      <c r="AB11" t="str">
        <f t="shared" si="6"/>
        <v>•••</v>
      </c>
      <c r="AC11" t="str">
        <f t="shared" si="5"/>
        <v xml:space="preserve"> |    |            |  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0.10901108225327</v>
      </c>
      <c r="D12" t="s">
        <v>24</v>
      </c>
      <c r="E12">
        <v>0.175843243845374</v>
      </c>
      <c r="F12" t="s">
        <v>25</v>
      </c>
      <c r="G12">
        <v>0.42423135918544602</v>
      </c>
      <c r="H12" t="s">
        <v>25</v>
      </c>
      <c r="I12">
        <v>0.24367435881131899</v>
      </c>
      <c r="J12" t="s">
        <v>25</v>
      </c>
      <c r="K12">
        <v>0.100751640649952</v>
      </c>
      <c r="L12" t="s">
        <v>25</v>
      </c>
      <c r="M12">
        <v>0.138590008948587</v>
      </c>
      <c r="N12" t="s">
        <v>24</v>
      </c>
      <c r="O12">
        <v>6.6982259988046702E-2</v>
      </c>
      <c r="P12" t="s">
        <v>25</v>
      </c>
      <c r="Q12">
        <v>0.12537792491420799</v>
      </c>
      <c r="R12" t="s">
        <v>25</v>
      </c>
      <c r="S12">
        <v>0.335819741408732</v>
      </c>
      <c r="T12" t="s">
        <v>25</v>
      </c>
      <c r="U12">
        <v>0.135344785397291</v>
      </c>
      <c r="V12" t="s">
        <v>25</v>
      </c>
      <c r="X12" t="str">
        <f t="shared" si="1"/>
        <v xml:space="preserve"> *          *         </v>
      </c>
      <c r="Y12" t="str">
        <f t="shared" si="2"/>
        <v>**</v>
      </c>
      <c r="Z12">
        <f t="shared" si="3"/>
        <v>2</v>
      </c>
      <c r="AA12" t="str">
        <f t="shared" si="4"/>
        <v xml:space="preserve"> #          #         </v>
      </c>
      <c r="AB12" t="str">
        <f t="shared" si="6"/>
        <v>••</v>
      </c>
      <c r="AC12" t="str">
        <f t="shared" si="5"/>
        <v xml:space="preserve"> |          |  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9.4514749092419997E-2</v>
      </c>
      <c r="D13" t="s">
        <v>24</v>
      </c>
      <c r="E13">
        <v>0</v>
      </c>
      <c r="G13">
        <v>0</v>
      </c>
      <c r="I13">
        <v>0.32515095150304102</v>
      </c>
      <c r="J13" t="s">
        <v>24</v>
      </c>
      <c r="K13">
        <v>0.124144793065377</v>
      </c>
      <c r="L13" t="s">
        <v>25</v>
      </c>
      <c r="M13">
        <v>0.13638435323627299</v>
      </c>
      <c r="N13" t="s">
        <v>25</v>
      </c>
      <c r="O13">
        <v>6.7343581206899594E-2</v>
      </c>
      <c r="P13" t="s">
        <v>25</v>
      </c>
      <c r="Q13">
        <v>1</v>
      </c>
      <c r="R13" t="s">
        <v>25</v>
      </c>
      <c r="S13">
        <v>0.311579146074073</v>
      </c>
      <c r="T13" t="s">
        <v>25</v>
      </c>
      <c r="U13">
        <v>0.19651554079957401</v>
      </c>
      <c r="V13" t="s">
        <v>24</v>
      </c>
      <c r="X13" t="str">
        <f t="shared" si="1"/>
        <v xml:space="preserve"> *  *            * </v>
      </c>
      <c r="Y13" t="str">
        <f t="shared" si="2"/>
        <v>***</v>
      </c>
      <c r="Z13">
        <f t="shared" si="3"/>
        <v>3</v>
      </c>
      <c r="AA13" t="str">
        <f t="shared" si="4"/>
        <v xml:space="preserve"> #  #            # </v>
      </c>
      <c r="AB13" t="str">
        <f t="shared" si="6"/>
        <v>•••</v>
      </c>
      <c r="AC13" t="str">
        <f t="shared" si="5"/>
        <v xml:space="preserve"> |  |            | </v>
      </c>
      <c r="AD13" t="str">
        <f t="shared" si="5"/>
        <v>|||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2.3925270560727002E-2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9.6659630035953903E-2</v>
      </c>
      <c r="D15" t="s">
        <v>24</v>
      </c>
      <c r="E15">
        <v>0</v>
      </c>
      <c r="G15">
        <v>0</v>
      </c>
      <c r="I15">
        <v>0.28695789657819598</v>
      </c>
      <c r="J15" t="s">
        <v>25</v>
      </c>
      <c r="K15">
        <v>0.24375217628684401</v>
      </c>
      <c r="L15" t="s">
        <v>24</v>
      </c>
      <c r="M15">
        <v>0.13003091568150399</v>
      </c>
      <c r="N15" t="s">
        <v>25</v>
      </c>
      <c r="O15">
        <v>0.17662986324406399</v>
      </c>
      <c r="P15" t="s">
        <v>24</v>
      </c>
      <c r="Q15">
        <v>0.12537792491420799</v>
      </c>
      <c r="R15" t="s">
        <v>25</v>
      </c>
      <c r="S15">
        <v>0.19229808219230601</v>
      </c>
      <c r="T15" t="s">
        <v>25</v>
      </c>
      <c r="U15">
        <v>0.117239072092198</v>
      </c>
      <c r="V15" t="s">
        <v>25</v>
      </c>
      <c r="X15" t="str">
        <f t="shared" si="1"/>
        <v xml:space="preserve"> *    *    *       </v>
      </c>
      <c r="Y15" t="str">
        <f t="shared" si="2"/>
        <v>***</v>
      </c>
      <c r="Z15">
        <f t="shared" si="3"/>
        <v>3</v>
      </c>
      <c r="AA15" t="str">
        <f t="shared" si="4"/>
        <v xml:space="preserve"> #    #    #       </v>
      </c>
      <c r="AB15" t="str">
        <f t="shared" si="6"/>
        <v>•••</v>
      </c>
      <c r="AC15" t="str">
        <f t="shared" si="5"/>
        <v xml:space="preserve"> |    |    |       </v>
      </c>
      <c r="AD15" t="str">
        <f t="shared" si="5"/>
        <v>|||</v>
      </c>
    </row>
    <row r="16" spans="1:30" x14ac:dyDescent="0.25">
      <c r="A16">
        <v>16</v>
      </c>
      <c r="B16" t="s">
        <v>39</v>
      </c>
      <c r="C16">
        <v>0.12547873121407399</v>
      </c>
      <c r="D16" t="s">
        <v>24</v>
      </c>
      <c r="E16">
        <v>0.40119727253440002</v>
      </c>
      <c r="F16" t="s">
        <v>24</v>
      </c>
      <c r="G16">
        <v>0.60011600945867805</v>
      </c>
      <c r="H16" t="s">
        <v>24</v>
      </c>
      <c r="I16">
        <v>0.41007553095459298</v>
      </c>
      <c r="J16" t="s">
        <v>24</v>
      </c>
      <c r="K16">
        <v>0.118397281437291</v>
      </c>
      <c r="L16" t="s">
        <v>25</v>
      </c>
      <c r="M16">
        <v>0.14643542948653401</v>
      </c>
      <c r="N16" t="s">
        <v>25</v>
      </c>
      <c r="O16">
        <v>0.23582604265437501</v>
      </c>
      <c r="P16" t="s">
        <v>24</v>
      </c>
      <c r="Q16">
        <v>0</v>
      </c>
      <c r="S16">
        <v>0.32632292969561499</v>
      </c>
      <c r="T16" t="s">
        <v>25</v>
      </c>
      <c r="U16">
        <v>0</v>
      </c>
      <c r="V16" t="s">
        <v>25</v>
      </c>
      <c r="X16" t="str">
        <f t="shared" si="1"/>
        <v xml:space="preserve"> *  *  *  *      *     </v>
      </c>
      <c r="Y16" t="str">
        <f t="shared" si="2"/>
        <v>*****</v>
      </c>
      <c r="Z16">
        <f t="shared" si="3"/>
        <v>5</v>
      </c>
      <c r="AA16" t="str">
        <f t="shared" si="4"/>
        <v xml:space="preserve"> #  #  #  #      #     </v>
      </c>
      <c r="AB16" t="str">
        <f t="shared" si="6"/>
        <v>•••••</v>
      </c>
      <c r="AC16" t="str">
        <f t="shared" si="5"/>
        <v xml:space="preserve"> |  |  |  |      |     </v>
      </c>
      <c r="AD16" t="str">
        <f t="shared" si="5"/>
        <v>|||||</v>
      </c>
    </row>
    <row r="17" spans="1:30" x14ac:dyDescent="0.25">
      <c r="A17">
        <v>17</v>
      </c>
      <c r="B17" t="s">
        <v>40</v>
      </c>
      <c r="C17">
        <v>0.131369615409897</v>
      </c>
      <c r="D17" t="s">
        <v>24</v>
      </c>
      <c r="E17">
        <v>0</v>
      </c>
      <c r="F17" t="s">
        <v>25</v>
      </c>
      <c r="G17">
        <v>0.50767038870145398</v>
      </c>
      <c r="H17" t="s">
        <v>24</v>
      </c>
      <c r="I17">
        <v>0</v>
      </c>
      <c r="J17" t="s">
        <v>25</v>
      </c>
      <c r="K17">
        <v>6.6642440915541695E-2</v>
      </c>
      <c r="L17" t="s">
        <v>25</v>
      </c>
      <c r="M17">
        <v>0.19055297243758301</v>
      </c>
      <c r="N17" t="s">
        <v>24</v>
      </c>
      <c r="O17">
        <v>8.2687647541925202E-2</v>
      </c>
      <c r="P17" t="s">
        <v>25</v>
      </c>
      <c r="Q17">
        <v>0</v>
      </c>
      <c r="S17">
        <v>0.10829983790523701</v>
      </c>
      <c r="T17" t="s">
        <v>25</v>
      </c>
      <c r="U17">
        <v>0</v>
      </c>
      <c r="V17" t="s">
        <v>25</v>
      </c>
      <c r="X17" t="str">
        <f t="shared" si="1"/>
        <v xml:space="preserve"> *    *      *       </v>
      </c>
      <c r="Y17" t="str">
        <f t="shared" si="2"/>
        <v>***</v>
      </c>
      <c r="Z17">
        <f t="shared" si="3"/>
        <v>3</v>
      </c>
      <c r="AA17" t="str">
        <f t="shared" si="4"/>
        <v xml:space="preserve"> #    #      #       </v>
      </c>
      <c r="AB17" t="str">
        <f t="shared" si="6"/>
        <v>•••</v>
      </c>
      <c r="AC17" t="str">
        <f t="shared" si="5"/>
        <v xml:space="preserve"> |    |      |       </v>
      </c>
      <c r="AD17" t="str">
        <f t="shared" si="5"/>
        <v>|||</v>
      </c>
    </row>
    <row r="18" spans="1:30" x14ac:dyDescent="0.25">
      <c r="A18">
        <v>18</v>
      </c>
      <c r="B18" t="s">
        <v>41</v>
      </c>
      <c r="C18">
        <v>5.9663342251197203E-2</v>
      </c>
      <c r="D18" t="s">
        <v>25</v>
      </c>
      <c r="E18">
        <v>0.34168218071564199</v>
      </c>
      <c r="F18" t="s">
        <v>24</v>
      </c>
      <c r="G18">
        <v>0.42613993681578</v>
      </c>
      <c r="H18" t="s">
        <v>24</v>
      </c>
      <c r="I18">
        <v>0.41007553095459298</v>
      </c>
      <c r="J18" t="s">
        <v>24</v>
      </c>
      <c r="K18">
        <v>8.0093553747780696E-2</v>
      </c>
      <c r="L18" t="s">
        <v>25</v>
      </c>
      <c r="M18">
        <v>0.14499167666287599</v>
      </c>
      <c r="N18" t="s">
        <v>25</v>
      </c>
      <c r="O18">
        <v>9.4508172384283898E-2</v>
      </c>
      <c r="P18" t="s">
        <v>25</v>
      </c>
      <c r="Q18">
        <v>0.12537792491420799</v>
      </c>
      <c r="R18" t="s">
        <v>25</v>
      </c>
      <c r="S18">
        <v>0.390261924041584</v>
      </c>
      <c r="T18" t="s">
        <v>25</v>
      </c>
      <c r="U18">
        <v>0.17073369994097801</v>
      </c>
      <c r="V18" t="s">
        <v>24</v>
      </c>
      <c r="X18" t="str">
        <f t="shared" si="1"/>
        <v xml:space="preserve">   *  *  *            * </v>
      </c>
      <c r="Y18" t="str">
        <f t="shared" si="2"/>
        <v>****</v>
      </c>
      <c r="Z18">
        <f t="shared" si="3"/>
        <v>4</v>
      </c>
      <c r="AA18" t="str">
        <f t="shared" si="4"/>
        <v xml:space="preserve">   #  #  #            # </v>
      </c>
      <c r="AB18" t="str">
        <f t="shared" si="6"/>
        <v>••••</v>
      </c>
      <c r="AC18" t="str">
        <f t="shared" si="5"/>
        <v xml:space="preserve">   |  |  |            | </v>
      </c>
      <c r="AD18" t="str">
        <f t="shared" si="5"/>
        <v>||||</v>
      </c>
    </row>
    <row r="19" spans="1:30" x14ac:dyDescent="0.25">
      <c r="A19">
        <v>19</v>
      </c>
      <c r="B19" t="s">
        <v>42</v>
      </c>
      <c r="C19">
        <v>0.104148468233147</v>
      </c>
      <c r="D19" t="s">
        <v>24</v>
      </c>
      <c r="E19">
        <v>0</v>
      </c>
      <c r="F19" t="s">
        <v>25</v>
      </c>
      <c r="G19">
        <v>0.53115951861230704</v>
      </c>
      <c r="H19" t="s">
        <v>24</v>
      </c>
      <c r="I19">
        <v>0</v>
      </c>
      <c r="K19">
        <v>0.12970676161928699</v>
      </c>
      <c r="L19" t="s">
        <v>25</v>
      </c>
      <c r="M19">
        <v>0.16040015956074799</v>
      </c>
      <c r="N19" t="s">
        <v>24</v>
      </c>
      <c r="O19">
        <v>8.6284630715245697E-2</v>
      </c>
      <c r="P19" t="s">
        <v>25</v>
      </c>
      <c r="Q19">
        <v>0</v>
      </c>
      <c r="S19">
        <v>0.18000183091114999</v>
      </c>
      <c r="T19" t="s">
        <v>25</v>
      </c>
      <c r="U19">
        <v>0</v>
      </c>
      <c r="X19" t="str">
        <f t="shared" si="1"/>
        <v xml:space="preserve"> *    *    *     </v>
      </c>
      <c r="Y19" t="str">
        <f t="shared" si="2"/>
        <v>***</v>
      </c>
      <c r="Z19">
        <f t="shared" si="3"/>
        <v>3</v>
      </c>
      <c r="AA19" t="str">
        <f t="shared" si="4"/>
        <v xml:space="preserve"> #    #    #     </v>
      </c>
      <c r="AB19" t="str">
        <f t="shared" si="6"/>
        <v>•••</v>
      </c>
      <c r="AC19" t="str">
        <f t="shared" si="5"/>
        <v xml:space="preserve"> |    |    |     </v>
      </c>
      <c r="AD19" t="str">
        <f t="shared" si="5"/>
        <v>|||</v>
      </c>
    </row>
    <row r="20" spans="1:30" x14ac:dyDescent="0.25">
      <c r="A20">
        <v>20</v>
      </c>
      <c r="B20" t="s">
        <v>43</v>
      </c>
      <c r="C20">
        <v>6.4828066987072205E-2</v>
      </c>
      <c r="D20" t="s">
        <v>25</v>
      </c>
      <c r="E20">
        <v>0.21152940810603801</v>
      </c>
      <c r="F20" t="s">
        <v>25</v>
      </c>
      <c r="G20">
        <v>0.252208216065192</v>
      </c>
      <c r="H20" t="s">
        <v>25</v>
      </c>
      <c r="I20">
        <v>0.403446309578532</v>
      </c>
      <c r="J20" t="s">
        <v>25</v>
      </c>
      <c r="K20">
        <v>6.1008781490511602E-2</v>
      </c>
      <c r="L20" t="s">
        <v>25</v>
      </c>
      <c r="M20">
        <v>0.146636444237353</v>
      </c>
      <c r="N20" t="s">
        <v>24</v>
      </c>
      <c r="O20">
        <v>0.133203156907127</v>
      </c>
      <c r="P20" t="s">
        <v>25</v>
      </c>
      <c r="Q20">
        <v>0.12528899568764801</v>
      </c>
      <c r="R20" t="s">
        <v>25</v>
      </c>
      <c r="S20">
        <v>0.406012911525166</v>
      </c>
      <c r="T20" t="s">
        <v>24</v>
      </c>
      <c r="U20">
        <v>0.18148664898688399</v>
      </c>
      <c r="V20" t="s">
        <v>24</v>
      </c>
      <c r="X20" t="str">
        <f t="shared" si="1"/>
        <v xml:space="preserve">           *      *  * </v>
      </c>
      <c r="Y20" t="str">
        <f t="shared" si="2"/>
        <v>***</v>
      </c>
      <c r="Z20">
        <f t="shared" si="3"/>
        <v>3</v>
      </c>
      <c r="AA20" t="str">
        <f t="shared" si="4"/>
        <v xml:space="preserve">           #      #  # </v>
      </c>
      <c r="AB20" t="str">
        <f t="shared" si="6"/>
        <v>•••</v>
      </c>
      <c r="AC20" t="str">
        <f t="shared" si="5"/>
        <v xml:space="preserve">           |      |  | 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5.8981890156406501E-2</v>
      </c>
      <c r="D21" t="s">
        <v>25</v>
      </c>
      <c r="E21">
        <v>0.176362357313645</v>
      </c>
      <c r="F21" t="s">
        <v>25</v>
      </c>
      <c r="G21">
        <v>0.343745804983356</v>
      </c>
      <c r="H21" t="s">
        <v>24</v>
      </c>
      <c r="I21">
        <v>0.29500185738524798</v>
      </c>
      <c r="J21" t="s">
        <v>25</v>
      </c>
      <c r="K21">
        <v>8.3249936408611502E-2</v>
      </c>
      <c r="L21" t="s">
        <v>25</v>
      </c>
      <c r="M21">
        <v>0.21918176608440801</v>
      </c>
      <c r="N21" t="s">
        <v>24</v>
      </c>
      <c r="O21">
        <v>0.110487681295759</v>
      </c>
      <c r="P21" t="s">
        <v>24</v>
      </c>
      <c r="Q21">
        <v>0.13649441199580301</v>
      </c>
      <c r="R21" t="s">
        <v>25</v>
      </c>
      <c r="S21">
        <v>0.25219741204975599</v>
      </c>
      <c r="T21" t="s">
        <v>25</v>
      </c>
      <c r="U21">
        <v>0.123177679760268</v>
      </c>
      <c r="V21" t="s">
        <v>25</v>
      </c>
      <c r="X21" t="str">
        <f t="shared" si="1"/>
        <v xml:space="preserve">     *      *  *       </v>
      </c>
      <c r="Y21" t="str">
        <f t="shared" si="2"/>
        <v>***</v>
      </c>
      <c r="Z21">
        <f t="shared" si="3"/>
        <v>3</v>
      </c>
      <c r="AA21" t="str">
        <f t="shared" si="4"/>
        <v xml:space="preserve">     #      #  #       </v>
      </c>
      <c r="AB21" t="str">
        <f t="shared" si="6"/>
        <v>•••</v>
      </c>
      <c r="AC21" t="str">
        <f t="shared" si="5"/>
        <v xml:space="preserve">     |      |  |       </v>
      </c>
      <c r="AD21" t="str">
        <f t="shared" si="5"/>
        <v>|||</v>
      </c>
    </row>
    <row r="22" spans="1:30" x14ac:dyDescent="0.25">
      <c r="A22">
        <v>22</v>
      </c>
      <c r="B22" t="s">
        <v>45</v>
      </c>
      <c r="C22">
        <v>0.12797454952733001</v>
      </c>
      <c r="D22" t="s">
        <v>24</v>
      </c>
      <c r="E22">
        <v>0.120542542197615</v>
      </c>
      <c r="F22" t="s">
        <v>25</v>
      </c>
      <c r="G22">
        <v>0.42235246305333501</v>
      </c>
      <c r="H22" t="s">
        <v>24</v>
      </c>
      <c r="I22">
        <v>0.347546956768922</v>
      </c>
      <c r="J22" t="s">
        <v>24</v>
      </c>
      <c r="K22">
        <v>5.5374348001271702E-2</v>
      </c>
      <c r="L22" t="s">
        <v>25</v>
      </c>
      <c r="M22">
        <v>0.293038545624698</v>
      </c>
      <c r="N22" t="s">
        <v>24</v>
      </c>
      <c r="O22">
        <v>5.98571913264212E-2</v>
      </c>
      <c r="P22" t="s">
        <v>25</v>
      </c>
      <c r="Q22">
        <v>0.12046323100087</v>
      </c>
      <c r="R22" t="s">
        <v>25</v>
      </c>
      <c r="S22">
        <v>0.25219741204975599</v>
      </c>
      <c r="T22" t="s">
        <v>25</v>
      </c>
      <c r="U22">
        <v>0</v>
      </c>
      <c r="V22" t="s">
        <v>25</v>
      </c>
      <c r="X22" t="str">
        <f t="shared" si="1"/>
        <v xml:space="preserve"> *    *  *    *         </v>
      </c>
      <c r="Y22" t="str">
        <f t="shared" si="2"/>
        <v>****</v>
      </c>
      <c r="Z22">
        <f t="shared" si="3"/>
        <v>4</v>
      </c>
      <c r="AA22" t="str">
        <f t="shared" si="4"/>
        <v xml:space="preserve"> #    #  #    #         </v>
      </c>
      <c r="AB22" t="str">
        <f t="shared" si="6"/>
        <v>••••</v>
      </c>
      <c r="AC22" t="str">
        <f t="shared" si="5"/>
        <v xml:space="preserve"> |    |  |    |         </v>
      </c>
      <c r="AD22" t="str">
        <f t="shared" si="5"/>
        <v>||||</v>
      </c>
    </row>
    <row r="23" spans="1:30" x14ac:dyDescent="0.25">
      <c r="A23">
        <v>23</v>
      </c>
      <c r="B23" t="s">
        <v>46</v>
      </c>
      <c r="C23">
        <v>0.121084182539201</v>
      </c>
      <c r="D23" t="s">
        <v>24</v>
      </c>
      <c r="E23">
        <v>0</v>
      </c>
      <c r="G23">
        <v>0.25334896557352998</v>
      </c>
      <c r="H23" t="s">
        <v>25</v>
      </c>
      <c r="I23">
        <v>0.237081918094184</v>
      </c>
      <c r="J23" t="s">
        <v>24</v>
      </c>
      <c r="K23">
        <v>9.2262166272309501E-2</v>
      </c>
      <c r="L23" t="s">
        <v>25</v>
      </c>
      <c r="M23">
        <v>0.11878367288891099</v>
      </c>
      <c r="N23" t="s">
        <v>25</v>
      </c>
      <c r="O23">
        <v>0.21514889720778599</v>
      </c>
      <c r="P23" t="s">
        <v>24</v>
      </c>
      <c r="Q23">
        <v>0.112366556162941</v>
      </c>
      <c r="R23" t="s">
        <v>25</v>
      </c>
      <c r="S23">
        <v>0.15140008053288601</v>
      </c>
      <c r="T23" t="s">
        <v>25</v>
      </c>
      <c r="U23">
        <v>0.20084937070674899</v>
      </c>
      <c r="V23" t="s">
        <v>24</v>
      </c>
      <c r="X23" t="str">
        <f t="shared" si="1"/>
        <v xml:space="preserve"> *    *      *      * </v>
      </c>
      <c r="Y23" t="str">
        <f t="shared" si="2"/>
        <v>****</v>
      </c>
      <c r="Z23">
        <f t="shared" si="3"/>
        <v>4</v>
      </c>
      <c r="AA23" t="str">
        <f t="shared" si="4"/>
        <v xml:space="preserve"> #    #      #      # </v>
      </c>
      <c r="AB23" t="str">
        <f t="shared" si="6"/>
        <v>••••</v>
      </c>
      <c r="AC23" t="str">
        <f t="shared" si="5"/>
        <v xml:space="preserve"> |    |      |      | </v>
      </c>
      <c r="AD23" t="str">
        <f t="shared" si="5"/>
        <v>||||</v>
      </c>
    </row>
    <row r="24" spans="1:30" x14ac:dyDescent="0.25">
      <c r="A24">
        <v>24</v>
      </c>
      <c r="B24" t="s">
        <v>47</v>
      </c>
      <c r="C24">
        <v>5.9695704880190902E-2</v>
      </c>
      <c r="D24" t="s">
        <v>25</v>
      </c>
      <c r="E24">
        <v>0.13119379655329699</v>
      </c>
      <c r="F24" t="s">
        <v>25</v>
      </c>
      <c r="G24">
        <v>0.47978688418140603</v>
      </c>
      <c r="H24" t="s">
        <v>24</v>
      </c>
      <c r="I24">
        <v>0.29113499035225299</v>
      </c>
      <c r="J24" t="s">
        <v>25</v>
      </c>
      <c r="K24">
        <v>4.6638520412099503E-2</v>
      </c>
      <c r="L24" t="s">
        <v>25</v>
      </c>
      <c r="M24">
        <v>0.158273391947927</v>
      </c>
      <c r="N24" t="s">
        <v>24</v>
      </c>
      <c r="O24">
        <v>0.131863374845717</v>
      </c>
      <c r="P24" t="s">
        <v>24</v>
      </c>
      <c r="Q24">
        <v>0.10258431050842499</v>
      </c>
      <c r="R24" t="s">
        <v>25</v>
      </c>
      <c r="S24">
        <v>0.16167425015299</v>
      </c>
      <c r="T24" t="s">
        <v>25</v>
      </c>
      <c r="U24">
        <v>0.21186954043276701</v>
      </c>
      <c r="V24" t="s">
        <v>24</v>
      </c>
      <c r="X24" t="str">
        <f t="shared" si="1"/>
        <v xml:space="preserve">     *      *  *      * </v>
      </c>
      <c r="Y24" t="str">
        <f t="shared" si="2"/>
        <v>****</v>
      </c>
      <c r="Z24">
        <f t="shared" si="3"/>
        <v>4</v>
      </c>
      <c r="AA24" t="str">
        <f t="shared" si="4"/>
        <v xml:space="preserve">     #      #  #      # </v>
      </c>
      <c r="AB24" t="str">
        <f t="shared" si="6"/>
        <v>••••</v>
      </c>
      <c r="AC24" t="str">
        <f t="shared" si="5"/>
        <v xml:space="preserve">     |      |  |      | </v>
      </c>
      <c r="AD24" t="str">
        <f t="shared" si="5"/>
        <v>||||</v>
      </c>
    </row>
    <row r="25" spans="1:30" x14ac:dyDescent="0.25">
      <c r="A25">
        <v>25</v>
      </c>
      <c r="B25" t="s">
        <v>48</v>
      </c>
      <c r="C25">
        <v>6.6214228431841202E-2</v>
      </c>
      <c r="D25" t="s">
        <v>25</v>
      </c>
      <c r="E25">
        <v>0.19971960678980899</v>
      </c>
      <c r="F25" t="s">
        <v>25</v>
      </c>
      <c r="G25">
        <v>0.36106978224282499</v>
      </c>
      <c r="H25" t="s">
        <v>25</v>
      </c>
      <c r="I25">
        <v>0.401096194942761</v>
      </c>
      <c r="J25" t="s">
        <v>24</v>
      </c>
      <c r="K25">
        <v>5.58935120161205E-2</v>
      </c>
      <c r="L25" t="s">
        <v>25</v>
      </c>
      <c r="M25">
        <v>0.138198049665676</v>
      </c>
      <c r="N25" t="s">
        <v>25</v>
      </c>
      <c r="O25">
        <v>0.112426814026858</v>
      </c>
      <c r="P25" t="s">
        <v>25</v>
      </c>
      <c r="Q25">
        <v>0.11788923555735201</v>
      </c>
      <c r="R25" t="s">
        <v>25</v>
      </c>
      <c r="S25">
        <v>0.61754303151434697</v>
      </c>
      <c r="T25" t="s">
        <v>24</v>
      </c>
      <c r="U25">
        <v>0.16507736366369899</v>
      </c>
      <c r="V25" t="s">
        <v>25</v>
      </c>
      <c r="X25" t="str">
        <f t="shared" si="1"/>
        <v xml:space="preserve">       *          *  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        #   </v>
      </c>
      <c r="AB25" t="str">
        <f t="shared" si="6"/>
        <v>••</v>
      </c>
      <c r="AC25" t="str">
        <f t="shared" si="5"/>
        <v xml:space="preserve">       |          |  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0.106680194017821</v>
      </c>
      <c r="D26" t="s">
        <v>24</v>
      </c>
      <c r="E26">
        <v>0.13118753993716301</v>
      </c>
      <c r="F26" t="s">
        <v>25</v>
      </c>
      <c r="G26">
        <v>0.42423135918544602</v>
      </c>
      <c r="H26" t="s">
        <v>25</v>
      </c>
      <c r="I26">
        <v>0.22174781625440099</v>
      </c>
      <c r="J26" t="s">
        <v>25</v>
      </c>
      <c r="K26">
        <v>8.01451231014009E-2</v>
      </c>
      <c r="L26" t="s">
        <v>25</v>
      </c>
      <c r="M26">
        <v>0.157170586343956</v>
      </c>
      <c r="N26" t="s">
        <v>25</v>
      </c>
      <c r="O26">
        <v>0.31990698412998297</v>
      </c>
      <c r="P26" t="s">
        <v>24</v>
      </c>
      <c r="Q26">
        <v>0.112366556162941</v>
      </c>
      <c r="R26" t="s">
        <v>25</v>
      </c>
      <c r="S26">
        <v>0.33854151805432398</v>
      </c>
      <c r="T26" t="s">
        <v>25</v>
      </c>
      <c r="U26">
        <v>0.15793048754113001</v>
      </c>
      <c r="V26" t="s">
        <v>24</v>
      </c>
      <c r="X26" t="str">
        <f t="shared" si="1"/>
        <v xml:space="preserve"> *            *      * </v>
      </c>
      <c r="Y26" t="str">
        <f t="shared" si="2"/>
        <v>***</v>
      </c>
      <c r="Z26">
        <f t="shared" si="3"/>
        <v>3</v>
      </c>
      <c r="AA26" t="str">
        <f t="shared" si="4"/>
        <v xml:space="preserve"> #            #      # </v>
      </c>
      <c r="AB26" t="str">
        <f t="shared" si="6"/>
        <v>•••</v>
      </c>
      <c r="AC26" t="str">
        <f t="shared" si="5"/>
        <v xml:space="preserve"> |            |      | 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9.2461597820607297E-2</v>
      </c>
      <c r="D27" t="s">
        <v>24</v>
      </c>
      <c r="E27">
        <v>0.20308078322221801</v>
      </c>
      <c r="F27" t="s">
        <v>25</v>
      </c>
      <c r="G27">
        <v>0.53530225909179996</v>
      </c>
      <c r="H27" t="s">
        <v>24</v>
      </c>
      <c r="I27">
        <v>0.27735032080466998</v>
      </c>
      <c r="J27" t="s">
        <v>25</v>
      </c>
      <c r="K27">
        <v>8.8609737259369395E-2</v>
      </c>
      <c r="L27" t="s">
        <v>25</v>
      </c>
      <c r="M27">
        <v>0.14643542948653401</v>
      </c>
      <c r="N27" t="s">
        <v>25</v>
      </c>
      <c r="O27">
        <v>0.10020750155605</v>
      </c>
      <c r="P27" t="s">
        <v>24</v>
      </c>
      <c r="Q27">
        <v>0.18650209693974201</v>
      </c>
      <c r="R27" t="s">
        <v>25</v>
      </c>
      <c r="S27">
        <v>0.28007889480593101</v>
      </c>
      <c r="T27" t="s">
        <v>25</v>
      </c>
      <c r="U27">
        <v>0.14030244324546601</v>
      </c>
      <c r="V27" t="s">
        <v>25</v>
      </c>
      <c r="X27" t="str">
        <f t="shared" si="1"/>
        <v xml:space="preserve"> *    *        *       </v>
      </c>
      <c r="Y27" t="str">
        <f t="shared" si="2"/>
        <v>***</v>
      </c>
      <c r="Z27">
        <f t="shared" si="3"/>
        <v>3</v>
      </c>
      <c r="AA27" t="str">
        <f t="shared" si="4"/>
        <v xml:space="preserve"> #    #        #       </v>
      </c>
      <c r="AB27" t="str">
        <f t="shared" si="6"/>
        <v>•••</v>
      </c>
      <c r="AC27" t="str">
        <f t="shared" si="5"/>
        <v xml:space="preserve"> |    |        |       </v>
      </c>
      <c r="AD27" t="str">
        <f t="shared" si="5"/>
        <v>|||</v>
      </c>
    </row>
    <row r="28" spans="1:30" x14ac:dyDescent="0.25">
      <c r="A28">
        <v>28</v>
      </c>
      <c r="B28" t="s">
        <v>51</v>
      </c>
      <c r="C28">
        <v>6.8918517309603994E-2</v>
      </c>
      <c r="D28" t="s">
        <v>25</v>
      </c>
      <c r="E28">
        <v>7.3560726950132202E-2</v>
      </c>
      <c r="F28" t="s">
        <v>24</v>
      </c>
      <c r="G28">
        <v>0.59695289629936799</v>
      </c>
      <c r="H28" t="s">
        <v>24</v>
      </c>
      <c r="I28">
        <v>0.180908882347219</v>
      </c>
      <c r="J28" t="s">
        <v>25</v>
      </c>
      <c r="K28">
        <v>8.3249936408611502E-2</v>
      </c>
      <c r="L28" t="s">
        <v>25</v>
      </c>
      <c r="M28">
        <v>0.12842399318307299</v>
      </c>
      <c r="N28" t="s">
        <v>25</v>
      </c>
      <c r="O28">
        <v>0.15506922546927401</v>
      </c>
      <c r="P28" t="s">
        <v>25</v>
      </c>
      <c r="Q28">
        <v>0.14207636540090501</v>
      </c>
      <c r="R28" t="s">
        <v>25</v>
      </c>
      <c r="S28">
        <v>0.30762875064397699</v>
      </c>
      <c r="T28" t="s">
        <v>25</v>
      </c>
      <c r="U28">
        <v>9.1261570533978001E-2</v>
      </c>
      <c r="V28" t="s">
        <v>25</v>
      </c>
      <c r="X28" t="str">
        <f t="shared" si="1"/>
        <v xml:space="preserve">   *  *               </v>
      </c>
      <c r="Y28" t="str">
        <f t="shared" si="2"/>
        <v>**</v>
      </c>
      <c r="Z28">
        <f t="shared" si="3"/>
        <v>2</v>
      </c>
      <c r="AA28" t="str">
        <f t="shared" si="4"/>
        <v xml:space="preserve">   #  #               </v>
      </c>
      <c r="AB28" t="str">
        <f t="shared" si="6"/>
        <v>••</v>
      </c>
      <c r="AC28" t="str">
        <f t="shared" si="5"/>
        <v xml:space="preserve">   |  |               </v>
      </c>
      <c r="AD28" t="str">
        <f t="shared" si="5"/>
        <v>||</v>
      </c>
    </row>
    <row r="29" spans="1:30" x14ac:dyDescent="0.25">
      <c r="A29">
        <v>29</v>
      </c>
      <c r="B29" t="s">
        <v>52</v>
      </c>
      <c r="C29">
        <v>0.14750605156261301</v>
      </c>
      <c r="D29" t="s">
        <v>24</v>
      </c>
      <c r="E29">
        <v>7.3560726950132202E-2</v>
      </c>
      <c r="F29" t="s">
        <v>24</v>
      </c>
      <c r="G29">
        <v>0.42235246305333501</v>
      </c>
      <c r="H29" t="s">
        <v>24</v>
      </c>
      <c r="I29">
        <v>0.33414147520413701</v>
      </c>
      <c r="J29" t="s">
        <v>25</v>
      </c>
      <c r="K29">
        <v>7.4475400051583304E-2</v>
      </c>
      <c r="L29" t="s">
        <v>25</v>
      </c>
      <c r="M29">
        <v>0.197415666082428</v>
      </c>
      <c r="N29" t="s">
        <v>24</v>
      </c>
      <c r="O29">
        <v>0.15237713425649099</v>
      </c>
      <c r="P29" t="s">
        <v>25</v>
      </c>
      <c r="Q29">
        <v>0.239515307269144</v>
      </c>
      <c r="R29" t="s">
        <v>24</v>
      </c>
      <c r="S29">
        <v>0.443144834323424</v>
      </c>
      <c r="T29" t="s">
        <v>24</v>
      </c>
      <c r="U29">
        <v>0.16095107561602001</v>
      </c>
      <c r="V29" t="s">
        <v>24</v>
      </c>
      <c r="X29" t="str">
        <f t="shared" si="1"/>
        <v xml:space="preserve"> *  *  *      *    *  *  * </v>
      </c>
      <c r="Y29" t="str">
        <f t="shared" si="2"/>
        <v>*******</v>
      </c>
      <c r="Z29">
        <f t="shared" si="3"/>
        <v>7</v>
      </c>
      <c r="AA29" t="str">
        <f t="shared" si="4"/>
        <v xml:space="preserve"> #  #  #      #    #  #  # </v>
      </c>
      <c r="AB29" t="str">
        <f t="shared" si="6"/>
        <v>•••••••</v>
      </c>
      <c r="AC29" t="str">
        <f t="shared" si="5"/>
        <v xml:space="preserve"> |  |  |      |    |  |  | </v>
      </c>
      <c r="AD29" t="str">
        <f t="shared" si="5"/>
        <v>|||||||</v>
      </c>
    </row>
    <row r="30" spans="1:30" x14ac:dyDescent="0.25">
      <c r="A30">
        <v>30</v>
      </c>
      <c r="B30" t="s">
        <v>53</v>
      </c>
      <c r="C30">
        <v>9.0293669147847602E-2</v>
      </c>
      <c r="D30" t="s">
        <v>24</v>
      </c>
      <c r="E30">
        <v>7.3560726950132202E-2</v>
      </c>
      <c r="F30" t="s">
        <v>24</v>
      </c>
      <c r="G30">
        <v>0.42498097814582497</v>
      </c>
      <c r="H30" t="s">
        <v>25</v>
      </c>
      <c r="I30">
        <v>0.28359769642856503</v>
      </c>
      <c r="J30" t="s">
        <v>25</v>
      </c>
      <c r="K30">
        <v>7.2259091936646605E-2</v>
      </c>
      <c r="L30" t="s">
        <v>25</v>
      </c>
      <c r="M30">
        <v>0.118903836654229</v>
      </c>
      <c r="N30" t="s">
        <v>25</v>
      </c>
      <c r="O30">
        <v>0.18437122948616499</v>
      </c>
      <c r="P30" t="s">
        <v>24</v>
      </c>
      <c r="Q30">
        <v>0.10532950128730099</v>
      </c>
      <c r="R30" t="s">
        <v>25</v>
      </c>
      <c r="S30">
        <v>0.32660793164124402</v>
      </c>
      <c r="T30" t="s">
        <v>25</v>
      </c>
      <c r="U30">
        <v>0.127225993454611</v>
      </c>
      <c r="V30" t="s">
        <v>25</v>
      </c>
      <c r="X30" t="str">
        <f t="shared" si="1"/>
        <v xml:space="preserve"> *  *          *       </v>
      </c>
      <c r="Y30" t="str">
        <f t="shared" si="2"/>
        <v>***</v>
      </c>
      <c r="Z30">
        <f t="shared" si="3"/>
        <v>3</v>
      </c>
      <c r="AA30" t="str">
        <f t="shared" si="4"/>
        <v xml:space="preserve"> #  #          #       </v>
      </c>
      <c r="AB30" t="str">
        <f t="shared" si="6"/>
        <v>•••</v>
      </c>
      <c r="AC30" t="str">
        <f t="shared" si="5"/>
        <v xml:space="preserve"> |  |          |      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0.125937269202088</v>
      </c>
      <c r="D31" t="s">
        <v>24</v>
      </c>
      <c r="E31">
        <v>0.14572206207111801</v>
      </c>
      <c r="F31" t="s">
        <v>24</v>
      </c>
      <c r="G31">
        <v>0.47978688418140603</v>
      </c>
      <c r="H31" t="s">
        <v>24</v>
      </c>
      <c r="I31">
        <v>0</v>
      </c>
      <c r="K31">
        <v>4.6638520412099503E-2</v>
      </c>
      <c r="L31" t="s">
        <v>25</v>
      </c>
      <c r="M31">
        <v>0.131519921416691</v>
      </c>
      <c r="N31" t="s">
        <v>25</v>
      </c>
      <c r="O31">
        <v>0.19364051386137099</v>
      </c>
      <c r="P31" t="s">
        <v>24</v>
      </c>
      <c r="Q31">
        <v>0.24183932236075001</v>
      </c>
      <c r="R31" t="s">
        <v>25</v>
      </c>
      <c r="S31">
        <v>0.46720367215846897</v>
      </c>
      <c r="T31" t="s">
        <v>25</v>
      </c>
      <c r="U31">
        <v>0.127225993454611</v>
      </c>
      <c r="V31" t="s">
        <v>25</v>
      </c>
      <c r="X31" t="str">
        <f t="shared" si="1"/>
        <v xml:space="preserve"> *  *  *      *       </v>
      </c>
      <c r="Y31" t="str">
        <f t="shared" si="2"/>
        <v>****</v>
      </c>
      <c r="Z31">
        <f t="shared" si="3"/>
        <v>4</v>
      </c>
      <c r="AA31" t="str">
        <f t="shared" si="4"/>
        <v xml:space="preserve"> #  #  #      #       </v>
      </c>
      <c r="AB31" t="str">
        <f t="shared" si="6"/>
        <v>••••</v>
      </c>
      <c r="AC31" t="str">
        <f t="shared" si="5"/>
        <v xml:space="preserve"> |  |  |      |  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9.0596502685978797E-2</v>
      </c>
      <c r="D32" t="s">
        <v>24</v>
      </c>
      <c r="E32">
        <v>0</v>
      </c>
      <c r="G32">
        <v>0.39344776398696302</v>
      </c>
      <c r="H32" t="s">
        <v>25</v>
      </c>
      <c r="I32">
        <v>0.18825405352186</v>
      </c>
      <c r="J32" t="s">
        <v>25</v>
      </c>
      <c r="K32">
        <v>9.4772047172172302E-2</v>
      </c>
      <c r="L32" t="s">
        <v>25</v>
      </c>
      <c r="M32">
        <v>0.16169393269007801</v>
      </c>
      <c r="N32" t="s">
        <v>25</v>
      </c>
      <c r="O32">
        <v>0.12630180057021101</v>
      </c>
      <c r="P32" t="s">
        <v>25</v>
      </c>
      <c r="Q32">
        <v>0.12133454207467</v>
      </c>
      <c r="R32" t="s">
        <v>24</v>
      </c>
      <c r="S32">
        <v>0.43647990561595201</v>
      </c>
      <c r="T32" t="s">
        <v>24</v>
      </c>
      <c r="U32">
        <v>8.8502475600487907E-2</v>
      </c>
      <c r="V32" t="s">
        <v>25</v>
      </c>
      <c r="X32" t="str">
        <f t="shared" si="1"/>
        <v xml:space="preserve"> *            *  *   </v>
      </c>
      <c r="Y32" t="str">
        <f t="shared" si="2"/>
        <v>***</v>
      </c>
      <c r="Z32">
        <f t="shared" si="3"/>
        <v>3</v>
      </c>
      <c r="AA32" t="str">
        <f t="shared" si="4"/>
        <v xml:space="preserve"> #            #  #   </v>
      </c>
      <c r="AB32" t="str">
        <f t="shared" si="6"/>
        <v>•••</v>
      </c>
      <c r="AC32" t="str">
        <f t="shared" si="5"/>
        <v xml:space="preserve"> |            |  |   </v>
      </c>
      <c r="AD32" t="str">
        <f t="shared" si="5"/>
        <v>|||</v>
      </c>
    </row>
    <row r="35" spans="1:30" x14ac:dyDescent="0.25">
      <c r="A35">
        <v>33</v>
      </c>
    </row>
    <row r="36" spans="1:30" x14ac:dyDescent="0.25">
      <c r="A36">
        <v>34</v>
      </c>
      <c r="X36" t="s">
        <v>60</v>
      </c>
      <c r="Z36">
        <f>SUM(Z38:Z67)</f>
        <v>25</v>
      </c>
    </row>
    <row r="37" spans="1:30" x14ac:dyDescent="0.25">
      <c r="A37">
        <v>35</v>
      </c>
      <c r="B37" t="s">
        <v>0</v>
      </c>
      <c r="C37" t="s">
        <v>56</v>
      </c>
      <c r="D37" t="s">
        <v>57</v>
      </c>
      <c r="E37" t="s">
        <v>56</v>
      </c>
      <c r="F37" t="s">
        <v>57</v>
      </c>
      <c r="G37" t="s">
        <v>56</v>
      </c>
      <c r="H37" t="s">
        <v>57</v>
      </c>
      <c r="I37" t="s">
        <v>56</v>
      </c>
      <c r="J37" t="s">
        <v>57</v>
      </c>
      <c r="K37" t="s">
        <v>56</v>
      </c>
      <c r="L37" t="s">
        <v>57</v>
      </c>
      <c r="M37" t="s">
        <v>56</v>
      </c>
      <c r="N37" t="s">
        <v>57</v>
      </c>
      <c r="O37" t="s">
        <v>56</v>
      </c>
      <c r="P37" t="s">
        <v>57</v>
      </c>
      <c r="Q37" t="s">
        <v>56</v>
      </c>
      <c r="R37" t="s">
        <v>57</v>
      </c>
      <c r="S37" t="s">
        <v>56</v>
      </c>
      <c r="T37" t="s">
        <v>57</v>
      </c>
      <c r="U37" t="s">
        <v>56</v>
      </c>
      <c r="V37" t="s">
        <v>57</v>
      </c>
    </row>
    <row r="38" spans="1:30" x14ac:dyDescent="0.25">
      <c r="A38">
        <v>36</v>
      </c>
      <c r="B38" t="s">
        <v>23</v>
      </c>
      <c r="C38">
        <v>2.58078155091413E-2</v>
      </c>
      <c r="D38" t="s">
        <v>58</v>
      </c>
      <c r="E38">
        <v>0.19391916979887899</v>
      </c>
      <c r="F38" t="s">
        <v>58</v>
      </c>
      <c r="G38">
        <v>0.49595145445854799</v>
      </c>
      <c r="H38" t="s">
        <v>58</v>
      </c>
      <c r="I38">
        <v>0.231477581096524</v>
      </c>
      <c r="J38" t="s">
        <v>58</v>
      </c>
      <c r="K38">
        <v>9.8436001960326605E-2</v>
      </c>
      <c r="L38" t="s">
        <v>58</v>
      </c>
      <c r="M38">
        <v>0.10731231676380699</v>
      </c>
      <c r="N38" t="s">
        <v>58</v>
      </c>
      <c r="O38">
        <v>4.3160653845679402E-2</v>
      </c>
      <c r="P38" t="s">
        <v>58</v>
      </c>
      <c r="Q38">
        <v>0.18515264784458699</v>
      </c>
      <c r="R38" t="s">
        <v>58</v>
      </c>
      <c r="S38">
        <v>0.23445849673177799</v>
      </c>
      <c r="T38" t="s">
        <v>58</v>
      </c>
      <c r="U38">
        <v>0.20864758196132399</v>
      </c>
      <c r="V38" t="s">
        <v>59</v>
      </c>
      <c r="X38" t="str">
        <f>_xlfn.CONCAT(D38,F38,H38,J38,L38,N38,P38,R38,T38,V38)</f>
        <v xml:space="preserve">          *</v>
      </c>
      <c r="Y38" t="str">
        <f>TRIM(SUBSTITUTE(X38," ", ""))</f>
        <v>*</v>
      </c>
      <c r="Z38">
        <f>LEN(Y38)</f>
        <v>1</v>
      </c>
      <c r="AA38" t="str">
        <f>SUBSTITUTE(X38,"*","#")</f>
        <v xml:space="preserve">          #</v>
      </c>
      <c r="AB38" t="str">
        <f t="shared" ref="AB38:AB39" si="7">SUBSTITUTE(Y38,"*",CHAR(149))</f>
        <v>•</v>
      </c>
      <c r="AC38" t="str">
        <f>SUBSTITUTE(X38,"*","|")</f>
        <v xml:space="preserve">          |</v>
      </c>
      <c r="AD38" t="str">
        <f>SUBSTITUTE(Y38,"*","|")</f>
        <v>|</v>
      </c>
    </row>
    <row r="39" spans="1:30" x14ac:dyDescent="0.25">
      <c r="A39">
        <v>37</v>
      </c>
      <c r="B39" t="s">
        <v>26</v>
      </c>
      <c r="C39">
        <v>3.9710033453875998E-2</v>
      </c>
      <c r="D39" t="s">
        <v>58</v>
      </c>
      <c r="E39">
        <v>0.19391916979887899</v>
      </c>
      <c r="F39" t="s">
        <v>58</v>
      </c>
      <c r="G39">
        <v>0.28907785164148603</v>
      </c>
      <c r="H39" t="s">
        <v>58</v>
      </c>
      <c r="I39">
        <v>0.231477581096524</v>
      </c>
      <c r="J39" t="s">
        <v>58</v>
      </c>
      <c r="K39">
        <v>0.155498508306431</v>
      </c>
      <c r="L39" t="s">
        <v>59</v>
      </c>
      <c r="M39">
        <v>0.11963760711726899</v>
      </c>
      <c r="N39" t="s">
        <v>58</v>
      </c>
      <c r="O39">
        <v>7.0119678807217395E-2</v>
      </c>
      <c r="P39" t="s">
        <v>58</v>
      </c>
      <c r="Q39">
        <v>0.18515264784458699</v>
      </c>
      <c r="R39" t="s">
        <v>58</v>
      </c>
      <c r="S39">
        <v>0.45688357457263501</v>
      </c>
      <c r="T39" t="s">
        <v>59</v>
      </c>
      <c r="U39">
        <v>0.120579566013199</v>
      </c>
      <c r="V39" t="s">
        <v>58</v>
      </c>
      <c r="X39" t="str">
        <f t="shared" ref="X39:X67" si="8">_xlfn.CONCAT(D39,F39,H39,J39,L39,N39,P39,R39,T39,V39)</f>
        <v xml:space="preserve">     *    * </v>
      </c>
      <c r="Y39" t="str">
        <f t="shared" ref="Y39:Y67" si="9">TRIM(SUBSTITUTE(X39," ", ""))</f>
        <v>**</v>
      </c>
      <c r="Z39">
        <f t="shared" ref="Z39:Z67" si="10">LEN(Y39)</f>
        <v>2</v>
      </c>
      <c r="AA39" t="str">
        <f t="shared" ref="AA39:AA67" si="11">SUBSTITUTE(X39,"*","#")</f>
        <v xml:space="preserve">     #    # </v>
      </c>
      <c r="AB39" t="str">
        <f t="shared" si="7"/>
        <v>••</v>
      </c>
      <c r="AC39" t="str">
        <f t="shared" ref="AC39:AC67" si="12">SUBSTITUTE(X39,"*","|")</f>
        <v xml:space="preserve">     |    | </v>
      </c>
      <c r="AD39" t="str">
        <f t="shared" ref="AD39:AD67" si="13">SUBSTITUTE(Y39,"*","|")</f>
        <v>||</v>
      </c>
    </row>
    <row r="40" spans="1:30" x14ac:dyDescent="0.25">
      <c r="A40">
        <v>38</v>
      </c>
      <c r="B40" t="s">
        <v>27</v>
      </c>
      <c r="C40">
        <v>1.47661096732971E-2</v>
      </c>
      <c r="D40" t="s">
        <v>58</v>
      </c>
      <c r="E40">
        <v>0.23824404120463399</v>
      </c>
      <c r="F40" t="s">
        <v>58</v>
      </c>
      <c r="G40">
        <v>0.251334646272248</v>
      </c>
      <c r="H40" t="s">
        <v>58</v>
      </c>
      <c r="I40">
        <v>0.231477581096524</v>
      </c>
      <c r="J40" t="s">
        <v>58</v>
      </c>
      <c r="K40">
        <v>8.8436305022765893E-2</v>
      </c>
      <c r="L40" t="s">
        <v>58</v>
      </c>
      <c r="M40">
        <v>7.3506003676480094E-2</v>
      </c>
      <c r="N40" t="s">
        <v>58</v>
      </c>
      <c r="O40">
        <v>0.108299363671678</v>
      </c>
      <c r="P40" t="s">
        <v>58</v>
      </c>
      <c r="Q40">
        <v>0.18515264784458699</v>
      </c>
      <c r="R40" t="s">
        <v>58</v>
      </c>
      <c r="S40">
        <v>0.47663850405139302</v>
      </c>
      <c r="T40" t="s">
        <v>59</v>
      </c>
      <c r="U40">
        <v>0.15660233069790699</v>
      </c>
      <c r="V40" t="s">
        <v>59</v>
      </c>
      <c r="X40" t="str">
        <f t="shared" si="8"/>
        <v xml:space="preserve">         * *</v>
      </c>
      <c r="Y40" t="str">
        <f t="shared" si="9"/>
        <v>**</v>
      </c>
      <c r="Z40">
        <f t="shared" si="10"/>
        <v>2</v>
      </c>
      <c r="AA40" t="str">
        <f t="shared" si="11"/>
        <v xml:space="preserve">         # #</v>
      </c>
      <c r="AB40" t="str">
        <f>SUBSTITUTE(Y40,"*",CHAR(149))</f>
        <v>••</v>
      </c>
      <c r="AC40" t="str">
        <f t="shared" si="12"/>
        <v xml:space="preserve">         | |</v>
      </c>
      <c r="AD40" t="str">
        <f t="shared" si="13"/>
        <v>||</v>
      </c>
    </row>
    <row r="41" spans="1:30" x14ac:dyDescent="0.25">
      <c r="A41">
        <v>39</v>
      </c>
      <c r="B41" t="s">
        <v>28</v>
      </c>
      <c r="C41">
        <v>4.5764190144172601E-2</v>
      </c>
      <c r="D41" t="s">
        <v>58</v>
      </c>
      <c r="E41">
        <v>0.23830658437097099</v>
      </c>
      <c r="F41" t="s">
        <v>58</v>
      </c>
      <c r="G41">
        <v>0.36139560241372598</v>
      </c>
      <c r="H41" t="s">
        <v>58</v>
      </c>
      <c r="I41">
        <v>0.23103367316943901</v>
      </c>
      <c r="J41" t="s">
        <v>58</v>
      </c>
      <c r="K41">
        <v>0.11999156228772399</v>
      </c>
      <c r="L41" t="s">
        <v>58</v>
      </c>
      <c r="M41">
        <v>5.9998291468538703E-2</v>
      </c>
      <c r="N41" t="s">
        <v>58</v>
      </c>
      <c r="O41">
        <v>8.8497498063215996E-2</v>
      </c>
      <c r="P41" t="s">
        <v>58</v>
      </c>
      <c r="Q41">
        <v>0.114158770035183</v>
      </c>
      <c r="R41" t="s">
        <v>58</v>
      </c>
      <c r="S41">
        <v>0.42793957455175802</v>
      </c>
      <c r="T41" t="s">
        <v>59</v>
      </c>
      <c r="U41">
        <v>0</v>
      </c>
      <c r="V41" t="s">
        <v>58</v>
      </c>
      <c r="X41" t="str">
        <f t="shared" si="8"/>
        <v xml:space="preserve">         * </v>
      </c>
      <c r="Y41" t="str">
        <f t="shared" si="9"/>
        <v>*</v>
      </c>
      <c r="Z41">
        <f t="shared" si="10"/>
        <v>1</v>
      </c>
      <c r="AA41" t="str">
        <f t="shared" si="11"/>
        <v xml:space="preserve">         # </v>
      </c>
      <c r="AB41" t="str">
        <f t="shared" ref="AB41:AB67" si="14">SUBSTITUTE(Y41,"*",CHAR(149))</f>
        <v>•</v>
      </c>
      <c r="AC41" t="str">
        <f t="shared" si="12"/>
        <v xml:space="preserve">         | </v>
      </c>
      <c r="AD41" t="str">
        <f t="shared" si="13"/>
        <v>|</v>
      </c>
    </row>
    <row r="42" spans="1:30" x14ac:dyDescent="0.25">
      <c r="A42">
        <v>40</v>
      </c>
      <c r="B42" t="s">
        <v>30</v>
      </c>
      <c r="C42">
        <v>6.8649830629875494E-2</v>
      </c>
      <c r="D42" t="s">
        <v>58</v>
      </c>
      <c r="E42">
        <v>0</v>
      </c>
      <c r="F42" t="s">
        <v>58</v>
      </c>
      <c r="G42">
        <v>0.33143698796641402</v>
      </c>
      <c r="H42" t="s">
        <v>58</v>
      </c>
      <c r="I42">
        <v>0.177184643239365</v>
      </c>
      <c r="J42" t="s">
        <v>58</v>
      </c>
      <c r="K42">
        <v>0.110560413622372</v>
      </c>
      <c r="L42" t="s">
        <v>58</v>
      </c>
      <c r="M42">
        <v>0</v>
      </c>
      <c r="N42" t="s">
        <v>58</v>
      </c>
      <c r="O42">
        <v>7.0111057362965398E-2</v>
      </c>
      <c r="P42" t="s">
        <v>58</v>
      </c>
      <c r="Q42">
        <v>0</v>
      </c>
      <c r="R42" t="s">
        <v>58</v>
      </c>
      <c r="S42">
        <v>0.383886015398961</v>
      </c>
      <c r="T42" t="s">
        <v>58</v>
      </c>
      <c r="U42">
        <v>4.35193877347438E-2</v>
      </c>
      <c r="V42" t="s">
        <v>58</v>
      </c>
      <c r="X42" t="str">
        <f t="shared" si="8"/>
        <v xml:space="preserve">          </v>
      </c>
      <c r="Y42" t="str">
        <f t="shared" si="9"/>
        <v/>
      </c>
      <c r="Z42">
        <f t="shared" si="10"/>
        <v>0</v>
      </c>
      <c r="AA42" t="str">
        <f t="shared" si="11"/>
        <v xml:space="preserve">          </v>
      </c>
      <c r="AB42" t="str">
        <f t="shared" si="14"/>
        <v/>
      </c>
      <c r="AC42" t="str">
        <f t="shared" si="12"/>
        <v xml:space="preserve">          </v>
      </c>
      <c r="AD42" t="str">
        <f t="shared" si="13"/>
        <v/>
      </c>
    </row>
    <row r="43" spans="1:30" x14ac:dyDescent="0.25">
      <c r="A43">
        <v>41</v>
      </c>
      <c r="B43" t="s">
        <v>31</v>
      </c>
      <c r="C43">
        <v>4.5764190144172601E-2</v>
      </c>
      <c r="D43" t="s">
        <v>58</v>
      </c>
      <c r="E43">
        <v>0.194156814844688</v>
      </c>
      <c r="F43" t="s">
        <v>58</v>
      </c>
      <c r="G43">
        <v>0.267676189702998</v>
      </c>
      <c r="H43" t="s">
        <v>58</v>
      </c>
      <c r="I43">
        <v>0.210420700429195</v>
      </c>
      <c r="J43" t="s">
        <v>58</v>
      </c>
      <c r="K43">
        <v>0.136409486215118</v>
      </c>
      <c r="L43" t="s">
        <v>58</v>
      </c>
      <c r="M43">
        <v>7.5245319373825101E-2</v>
      </c>
      <c r="N43" t="s">
        <v>58</v>
      </c>
      <c r="O43">
        <v>8.5156207489285707E-2</v>
      </c>
      <c r="P43" t="s">
        <v>58</v>
      </c>
      <c r="Q43">
        <v>0</v>
      </c>
      <c r="R43" t="s">
        <v>58</v>
      </c>
      <c r="S43">
        <v>0.27888130459958899</v>
      </c>
      <c r="T43" t="s">
        <v>58</v>
      </c>
      <c r="U43">
        <v>0</v>
      </c>
      <c r="V43" t="s">
        <v>58</v>
      </c>
      <c r="X43" t="str">
        <f t="shared" si="8"/>
        <v xml:space="preserve">          </v>
      </c>
      <c r="Y43" t="str">
        <f t="shared" si="9"/>
        <v/>
      </c>
      <c r="Z43">
        <f t="shared" si="10"/>
        <v>0</v>
      </c>
      <c r="AA43" t="str">
        <f t="shared" si="11"/>
        <v xml:space="preserve">          </v>
      </c>
      <c r="AB43" t="str">
        <f t="shared" si="14"/>
        <v/>
      </c>
      <c r="AC43" t="str">
        <f t="shared" si="12"/>
        <v xml:space="preserve">          </v>
      </c>
      <c r="AD43" t="str">
        <f t="shared" si="13"/>
        <v/>
      </c>
    </row>
    <row r="44" spans="1:30" x14ac:dyDescent="0.25">
      <c r="A44">
        <v>42</v>
      </c>
      <c r="B44" t="s">
        <v>32</v>
      </c>
      <c r="C44">
        <v>2.5154078596263601E-2</v>
      </c>
      <c r="D44" t="s">
        <v>58</v>
      </c>
      <c r="E44">
        <v>0.21351231001168899</v>
      </c>
      <c r="F44" t="s">
        <v>58</v>
      </c>
      <c r="G44">
        <v>0</v>
      </c>
      <c r="H44" t="s">
        <v>58</v>
      </c>
      <c r="I44">
        <v>0.19922977867744401</v>
      </c>
      <c r="J44" t="s">
        <v>58</v>
      </c>
      <c r="K44">
        <v>0.20776320232974199</v>
      </c>
      <c r="L44" t="s">
        <v>59</v>
      </c>
      <c r="M44">
        <v>0.21174427218931</v>
      </c>
      <c r="N44" t="s">
        <v>59</v>
      </c>
      <c r="O44">
        <v>0.16322236026450901</v>
      </c>
      <c r="P44" t="s">
        <v>58</v>
      </c>
      <c r="Q44">
        <v>9.2983839643844102E-2</v>
      </c>
      <c r="R44" t="s">
        <v>58</v>
      </c>
      <c r="S44">
        <v>0.17791756132304801</v>
      </c>
      <c r="T44" t="s">
        <v>58</v>
      </c>
      <c r="U44">
        <v>0</v>
      </c>
      <c r="V44" t="s">
        <v>58</v>
      </c>
      <c r="X44" t="str">
        <f t="shared" si="8"/>
        <v xml:space="preserve">     * *    </v>
      </c>
      <c r="Y44" t="str">
        <f t="shared" si="9"/>
        <v>**</v>
      </c>
      <c r="Z44">
        <f t="shared" si="10"/>
        <v>2</v>
      </c>
      <c r="AA44" t="str">
        <f t="shared" si="11"/>
        <v xml:space="preserve">     # #    </v>
      </c>
      <c r="AB44" t="str">
        <f t="shared" si="14"/>
        <v>••</v>
      </c>
      <c r="AC44" t="str">
        <f t="shared" si="12"/>
        <v xml:space="preserve">     | |    </v>
      </c>
      <c r="AD44" t="str">
        <f t="shared" si="13"/>
        <v>||</v>
      </c>
    </row>
    <row r="45" spans="1:30" x14ac:dyDescent="0.25">
      <c r="A45">
        <v>43</v>
      </c>
      <c r="B45" t="s">
        <v>33</v>
      </c>
      <c r="C45">
        <v>6.3302986769205094E-2</v>
      </c>
      <c r="D45" t="s">
        <v>58</v>
      </c>
      <c r="E45">
        <v>0.214641135547815</v>
      </c>
      <c r="F45" t="s">
        <v>58</v>
      </c>
      <c r="G45">
        <v>0.267676189702998</v>
      </c>
      <c r="H45" t="s">
        <v>58</v>
      </c>
      <c r="I45">
        <v>0.216710416890978</v>
      </c>
      <c r="J45" t="s">
        <v>58</v>
      </c>
      <c r="K45">
        <v>6.6743939662529506E-2</v>
      </c>
      <c r="L45" t="s">
        <v>58</v>
      </c>
      <c r="M45">
        <v>0.122081227910272</v>
      </c>
      <c r="N45" t="s">
        <v>58</v>
      </c>
      <c r="O45">
        <v>0.12828207320123799</v>
      </c>
      <c r="P45" t="s">
        <v>58</v>
      </c>
      <c r="Q45">
        <v>9.2983839643844102E-2</v>
      </c>
      <c r="R45" t="s">
        <v>58</v>
      </c>
      <c r="S45">
        <v>0.26976537973647302</v>
      </c>
      <c r="T45" t="s">
        <v>58</v>
      </c>
      <c r="U45">
        <v>0</v>
      </c>
      <c r="V45" t="s">
        <v>58</v>
      </c>
      <c r="X45" t="str">
        <f t="shared" si="8"/>
        <v xml:space="preserve">          </v>
      </c>
      <c r="Y45" t="str">
        <f t="shared" si="9"/>
        <v/>
      </c>
      <c r="Z45">
        <f t="shared" si="10"/>
        <v>0</v>
      </c>
      <c r="AA45" t="str">
        <f t="shared" si="11"/>
        <v xml:space="preserve">          </v>
      </c>
      <c r="AB45" t="str">
        <f t="shared" si="14"/>
        <v/>
      </c>
      <c r="AC45" t="str">
        <f t="shared" si="12"/>
        <v xml:space="preserve">          </v>
      </c>
      <c r="AD45" t="str">
        <f t="shared" si="13"/>
        <v/>
      </c>
    </row>
    <row r="46" spans="1:30" x14ac:dyDescent="0.25">
      <c r="A46">
        <v>44</v>
      </c>
      <c r="B46" t="s">
        <v>34</v>
      </c>
      <c r="C46">
        <v>2.1689601218999401E-2</v>
      </c>
      <c r="D46" t="s">
        <v>58</v>
      </c>
      <c r="E46">
        <v>0.19391916979887899</v>
      </c>
      <c r="F46" t="s">
        <v>58</v>
      </c>
      <c r="G46">
        <v>0.251334646272248</v>
      </c>
      <c r="H46" t="s">
        <v>58</v>
      </c>
      <c r="I46">
        <v>0.54762419435014298</v>
      </c>
      <c r="J46" t="s">
        <v>59</v>
      </c>
      <c r="K46">
        <v>0.13594923386375701</v>
      </c>
      <c r="L46" t="s">
        <v>58</v>
      </c>
      <c r="M46">
        <v>5.1226806817430401E-2</v>
      </c>
      <c r="N46" t="s">
        <v>58</v>
      </c>
      <c r="O46">
        <v>7.88486080752583E-2</v>
      </c>
      <c r="P46" t="s">
        <v>58</v>
      </c>
      <c r="Q46">
        <v>9.2983839643844102E-2</v>
      </c>
      <c r="R46" t="s">
        <v>58</v>
      </c>
      <c r="S46">
        <v>0.48514384886640199</v>
      </c>
      <c r="T46" t="s">
        <v>59</v>
      </c>
      <c r="U46">
        <v>0.110923658309453</v>
      </c>
      <c r="V46" t="s">
        <v>58</v>
      </c>
      <c r="X46" t="str">
        <f t="shared" si="8"/>
        <v xml:space="preserve">    *     * </v>
      </c>
      <c r="Y46" t="str">
        <f t="shared" si="9"/>
        <v>**</v>
      </c>
      <c r="Z46">
        <f t="shared" si="10"/>
        <v>2</v>
      </c>
      <c r="AA46" t="str">
        <f t="shared" si="11"/>
        <v xml:space="preserve">    #     # </v>
      </c>
      <c r="AB46" t="str">
        <f t="shared" si="14"/>
        <v>••</v>
      </c>
      <c r="AC46" t="str">
        <f t="shared" si="12"/>
        <v xml:space="preserve">    |     | </v>
      </c>
      <c r="AD46" t="str">
        <f t="shared" si="13"/>
        <v>||</v>
      </c>
    </row>
    <row r="47" spans="1:30" x14ac:dyDescent="0.25">
      <c r="A47">
        <v>45</v>
      </c>
      <c r="B47" t="s">
        <v>35</v>
      </c>
      <c r="C47">
        <v>1.7900326614046599E-2</v>
      </c>
      <c r="D47" t="s">
        <v>58</v>
      </c>
      <c r="E47">
        <v>0.207223930945448</v>
      </c>
      <c r="F47" t="s">
        <v>58</v>
      </c>
      <c r="G47">
        <v>0.38338084262065097</v>
      </c>
      <c r="H47" t="s">
        <v>58</v>
      </c>
      <c r="I47">
        <v>0.17338347190987599</v>
      </c>
      <c r="J47" t="s">
        <v>58</v>
      </c>
      <c r="K47">
        <v>0.100936937920467</v>
      </c>
      <c r="L47" t="s">
        <v>58</v>
      </c>
      <c r="M47">
        <v>9.2694539281368199E-2</v>
      </c>
      <c r="N47" t="s">
        <v>58</v>
      </c>
      <c r="O47">
        <v>7.2842748429379003E-2</v>
      </c>
      <c r="P47" t="s">
        <v>58</v>
      </c>
      <c r="Q47">
        <v>0.166771446657907</v>
      </c>
      <c r="R47" t="s">
        <v>58</v>
      </c>
      <c r="S47">
        <v>0.45640990016854799</v>
      </c>
      <c r="T47" t="s">
        <v>59</v>
      </c>
      <c r="U47">
        <v>5.7925296480775199E-2</v>
      </c>
      <c r="V47" t="s">
        <v>58</v>
      </c>
      <c r="X47" t="str">
        <f t="shared" si="8"/>
        <v xml:space="preserve">         * </v>
      </c>
      <c r="Y47" t="str">
        <f t="shared" si="9"/>
        <v>*</v>
      </c>
      <c r="Z47">
        <f t="shared" si="10"/>
        <v>1</v>
      </c>
      <c r="AA47" t="str">
        <f t="shared" si="11"/>
        <v xml:space="preserve">         # </v>
      </c>
      <c r="AB47" t="str">
        <f t="shared" si="14"/>
        <v>•</v>
      </c>
      <c r="AC47" t="str">
        <f t="shared" si="12"/>
        <v xml:space="preserve">         | </v>
      </c>
      <c r="AD47" t="str">
        <f t="shared" si="13"/>
        <v>|</v>
      </c>
    </row>
    <row r="48" spans="1:30" x14ac:dyDescent="0.25">
      <c r="A48">
        <v>46</v>
      </c>
      <c r="B48" t="s">
        <v>36</v>
      </c>
      <c r="C48">
        <v>5.0173744529855901E-2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0.15485388266915501</v>
      </c>
      <c r="J48" t="s">
        <v>58</v>
      </c>
      <c r="K48">
        <v>9.6615977812254006E-2</v>
      </c>
      <c r="L48" t="s">
        <v>58</v>
      </c>
      <c r="M48">
        <v>0.13839490653247899</v>
      </c>
      <c r="N48" t="s">
        <v>58</v>
      </c>
      <c r="O48">
        <v>6.0351537253050203E-2</v>
      </c>
      <c r="P48" t="s">
        <v>58</v>
      </c>
      <c r="Q48">
        <v>0</v>
      </c>
      <c r="R48" t="s">
        <v>58</v>
      </c>
      <c r="S48">
        <v>0.360312816223953</v>
      </c>
      <c r="T48" t="s">
        <v>58</v>
      </c>
      <c r="U48">
        <v>0.13265307790848899</v>
      </c>
      <c r="V48" t="s">
        <v>58</v>
      </c>
      <c r="X48" t="str">
        <f t="shared" si="8"/>
        <v xml:space="preserve">          </v>
      </c>
      <c r="Y48" t="str">
        <f t="shared" si="9"/>
        <v/>
      </c>
      <c r="Z48">
        <f t="shared" si="10"/>
        <v>0</v>
      </c>
      <c r="AA48" t="str">
        <f t="shared" si="11"/>
        <v xml:space="preserve">          </v>
      </c>
      <c r="AB48" t="str">
        <f t="shared" si="14"/>
        <v/>
      </c>
      <c r="AC48" t="str">
        <f t="shared" si="12"/>
        <v xml:space="preserve">          </v>
      </c>
      <c r="AD48" t="str">
        <f t="shared" si="13"/>
        <v/>
      </c>
    </row>
    <row r="49" spans="1:30" x14ac:dyDescent="0.25">
      <c r="A49">
        <v>47</v>
      </c>
      <c r="B49" t="s">
        <v>37</v>
      </c>
      <c r="C49">
        <v>0</v>
      </c>
      <c r="D49" t="s">
        <v>58</v>
      </c>
      <c r="E49">
        <v>0</v>
      </c>
      <c r="F49" t="s">
        <v>58</v>
      </c>
      <c r="G49">
        <v>0</v>
      </c>
      <c r="H49" t="s">
        <v>58</v>
      </c>
      <c r="I49">
        <v>0</v>
      </c>
      <c r="J49" t="s">
        <v>58</v>
      </c>
      <c r="K49">
        <v>8.0438646719236298E-2</v>
      </c>
      <c r="L49" t="s">
        <v>59</v>
      </c>
      <c r="M49">
        <v>0</v>
      </c>
      <c r="N49" t="s">
        <v>58</v>
      </c>
      <c r="O49">
        <v>0</v>
      </c>
      <c r="P49" t="s">
        <v>58</v>
      </c>
      <c r="Q49">
        <v>0</v>
      </c>
      <c r="R49" t="s">
        <v>58</v>
      </c>
      <c r="S49">
        <v>0</v>
      </c>
      <c r="T49" t="s">
        <v>58</v>
      </c>
      <c r="U49">
        <v>0</v>
      </c>
      <c r="V49" t="s">
        <v>58</v>
      </c>
      <c r="X49" t="str">
        <f t="shared" si="8"/>
        <v xml:space="preserve">     *     </v>
      </c>
      <c r="Y49" t="str">
        <f t="shared" si="9"/>
        <v>*</v>
      </c>
      <c r="Z49">
        <f t="shared" si="10"/>
        <v>1</v>
      </c>
      <c r="AA49" t="str">
        <f t="shared" si="11"/>
        <v xml:space="preserve">     #     </v>
      </c>
      <c r="AB49" t="str">
        <f t="shared" si="14"/>
        <v>•</v>
      </c>
      <c r="AC49" t="str">
        <f t="shared" si="12"/>
        <v xml:space="preserve">     |     </v>
      </c>
      <c r="AD49" t="str">
        <f t="shared" si="13"/>
        <v>|</v>
      </c>
    </row>
    <row r="50" spans="1:30" x14ac:dyDescent="0.25">
      <c r="A50">
        <v>48</v>
      </c>
      <c r="B50" t="s">
        <v>38</v>
      </c>
      <c r="C50">
        <v>5.8288802550551501E-2</v>
      </c>
      <c r="D50" t="s">
        <v>58</v>
      </c>
      <c r="E50">
        <v>0</v>
      </c>
      <c r="F50" t="s">
        <v>58</v>
      </c>
      <c r="G50">
        <v>0</v>
      </c>
      <c r="H50" t="s">
        <v>58</v>
      </c>
      <c r="I50">
        <v>0.28384764009934899</v>
      </c>
      <c r="J50" t="s">
        <v>58</v>
      </c>
      <c r="K50">
        <v>0.12827832846818699</v>
      </c>
      <c r="L50" t="s">
        <v>58</v>
      </c>
      <c r="M50">
        <v>0.14668704790554701</v>
      </c>
      <c r="N50" t="s">
        <v>58</v>
      </c>
      <c r="O50">
        <v>8.6074084029316503E-2</v>
      </c>
      <c r="P50" t="s">
        <v>58</v>
      </c>
      <c r="Q50">
        <v>9.2983839643844102E-2</v>
      </c>
      <c r="R50" t="s">
        <v>58</v>
      </c>
      <c r="S50">
        <v>0.34933292798972199</v>
      </c>
      <c r="T50" t="s">
        <v>58</v>
      </c>
      <c r="U50">
        <v>0.16431755107602</v>
      </c>
      <c r="V50" t="s">
        <v>59</v>
      </c>
      <c r="X50" t="str">
        <f t="shared" si="8"/>
        <v xml:space="preserve">          *</v>
      </c>
      <c r="Y50" t="str">
        <f t="shared" si="9"/>
        <v>*</v>
      </c>
      <c r="Z50">
        <f t="shared" si="10"/>
        <v>1</v>
      </c>
      <c r="AA50" t="str">
        <f t="shared" si="11"/>
        <v xml:space="preserve">          #</v>
      </c>
      <c r="AB50" t="str">
        <f t="shared" si="14"/>
        <v>•</v>
      </c>
      <c r="AC50" t="str">
        <f t="shared" si="12"/>
        <v xml:space="preserve">          |</v>
      </c>
      <c r="AD50" t="str">
        <f t="shared" si="13"/>
        <v>|</v>
      </c>
    </row>
    <row r="51" spans="1:30" x14ac:dyDescent="0.25">
      <c r="A51">
        <v>49</v>
      </c>
      <c r="B51" t="s">
        <v>39</v>
      </c>
      <c r="C51">
        <v>4.1867492282192602E-2</v>
      </c>
      <c r="D51" t="s">
        <v>58</v>
      </c>
      <c r="E51">
        <v>0.15200222348255399</v>
      </c>
      <c r="F51" t="s">
        <v>58</v>
      </c>
      <c r="G51">
        <v>0.43655982271787103</v>
      </c>
      <c r="H51" t="s">
        <v>58</v>
      </c>
      <c r="I51">
        <v>0.231477581096524</v>
      </c>
      <c r="J51" t="s">
        <v>58</v>
      </c>
      <c r="K51">
        <v>0.13555168550157001</v>
      </c>
      <c r="L51" t="s">
        <v>58</v>
      </c>
      <c r="M51">
        <v>9.0706537921987601E-2</v>
      </c>
      <c r="N51" t="s">
        <v>58</v>
      </c>
      <c r="O51">
        <v>0.24445385072498699</v>
      </c>
      <c r="P51" t="s">
        <v>59</v>
      </c>
      <c r="Q51">
        <v>0</v>
      </c>
      <c r="R51" t="s">
        <v>58</v>
      </c>
      <c r="S51">
        <v>0.39826147366863501</v>
      </c>
      <c r="T51" t="s">
        <v>58</v>
      </c>
      <c r="U51">
        <v>0</v>
      </c>
      <c r="V51" t="s">
        <v>58</v>
      </c>
      <c r="X51" t="str">
        <f t="shared" si="8"/>
        <v xml:space="preserve">       *   </v>
      </c>
      <c r="Y51" t="str">
        <f t="shared" si="9"/>
        <v>*</v>
      </c>
      <c r="Z51">
        <f t="shared" si="10"/>
        <v>1</v>
      </c>
      <c r="AA51" t="str">
        <f t="shared" si="11"/>
        <v xml:space="preserve">       #   </v>
      </c>
      <c r="AB51" t="str">
        <f t="shared" si="14"/>
        <v>•</v>
      </c>
      <c r="AC51" t="str">
        <f t="shared" si="12"/>
        <v xml:space="preserve">       |   </v>
      </c>
      <c r="AD51" t="str">
        <f t="shared" si="13"/>
        <v>|</v>
      </c>
    </row>
    <row r="52" spans="1:30" x14ac:dyDescent="0.25">
      <c r="A52">
        <v>50</v>
      </c>
      <c r="B52" t="s">
        <v>40</v>
      </c>
      <c r="C52">
        <v>2.9804644086785299E-2</v>
      </c>
      <c r="D52" t="s">
        <v>58</v>
      </c>
      <c r="E52">
        <v>0</v>
      </c>
      <c r="F52" t="s">
        <v>58</v>
      </c>
      <c r="G52">
        <v>0.34393802536887202</v>
      </c>
      <c r="H52" t="s">
        <v>58</v>
      </c>
      <c r="I52">
        <v>0</v>
      </c>
      <c r="J52" t="s">
        <v>58</v>
      </c>
      <c r="K52">
        <v>0.13287188005280201</v>
      </c>
      <c r="L52" t="s">
        <v>58</v>
      </c>
      <c r="M52">
        <v>0.116007612078615</v>
      </c>
      <c r="N52" t="s">
        <v>58</v>
      </c>
      <c r="O52">
        <v>6.2728154843389006E-2</v>
      </c>
      <c r="P52" t="s">
        <v>58</v>
      </c>
      <c r="Q52">
        <v>0</v>
      </c>
      <c r="R52" t="s">
        <v>58</v>
      </c>
      <c r="S52">
        <v>0.167190340678667</v>
      </c>
      <c r="T52" t="s">
        <v>58</v>
      </c>
      <c r="U52">
        <v>0</v>
      </c>
      <c r="V52" t="s">
        <v>58</v>
      </c>
      <c r="X52" t="str">
        <f t="shared" si="8"/>
        <v xml:space="preserve">          </v>
      </c>
      <c r="Y52" t="str">
        <f t="shared" si="9"/>
        <v/>
      </c>
      <c r="Z52">
        <f t="shared" si="10"/>
        <v>0</v>
      </c>
      <c r="AA52" t="str">
        <f t="shared" si="11"/>
        <v xml:space="preserve">          </v>
      </c>
      <c r="AB52" t="str">
        <f t="shared" si="14"/>
        <v/>
      </c>
      <c r="AC52" t="str">
        <f t="shared" si="12"/>
        <v xml:space="preserve">          </v>
      </c>
      <c r="AD52" t="str">
        <f t="shared" si="13"/>
        <v/>
      </c>
    </row>
    <row r="53" spans="1:30" x14ac:dyDescent="0.25">
      <c r="A53">
        <v>51</v>
      </c>
      <c r="B53" t="s">
        <v>41</v>
      </c>
      <c r="C53">
        <v>4.1749678017040298E-2</v>
      </c>
      <c r="D53" t="s">
        <v>58</v>
      </c>
      <c r="E53">
        <v>0.164384269485465</v>
      </c>
      <c r="F53" t="s">
        <v>58</v>
      </c>
      <c r="G53">
        <v>0.46069672824015301</v>
      </c>
      <c r="H53" t="s">
        <v>58</v>
      </c>
      <c r="I53">
        <v>0.19241135036892701</v>
      </c>
      <c r="J53" t="s">
        <v>58</v>
      </c>
      <c r="K53">
        <v>0.14654532193323999</v>
      </c>
      <c r="L53" t="s">
        <v>59</v>
      </c>
      <c r="M53">
        <v>7.7387805787899597E-2</v>
      </c>
      <c r="N53" t="s">
        <v>58</v>
      </c>
      <c r="O53">
        <v>7.0119678807217395E-2</v>
      </c>
      <c r="P53" t="s">
        <v>58</v>
      </c>
      <c r="Q53">
        <v>0.166771446657907</v>
      </c>
      <c r="R53" t="s">
        <v>58</v>
      </c>
      <c r="S53">
        <v>0.50831990270263905</v>
      </c>
      <c r="T53" t="s">
        <v>59</v>
      </c>
      <c r="U53">
        <v>0.177256834969478</v>
      </c>
      <c r="V53" t="s">
        <v>59</v>
      </c>
      <c r="X53" t="str">
        <f t="shared" si="8"/>
        <v xml:space="preserve">     *    * *</v>
      </c>
      <c r="Y53" t="str">
        <f t="shared" si="9"/>
        <v>***</v>
      </c>
      <c r="Z53">
        <f t="shared" si="10"/>
        <v>3</v>
      </c>
      <c r="AA53" t="str">
        <f t="shared" si="11"/>
        <v xml:space="preserve">     #    # #</v>
      </c>
      <c r="AB53" t="str">
        <f t="shared" si="14"/>
        <v>•••</v>
      </c>
      <c r="AC53" t="str">
        <f t="shared" si="12"/>
        <v xml:space="preserve">     |    | |</v>
      </c>
      <c r="AD53" t="str">
        <f t="shared" si="13"/>
        <v>|||</v>
      </c>
    </row>
    <row r="54" spans="1:30" x14ac:dyDescent="0.25">
      <c r="A54">
        <v>52</v>
      </c>
      <c r="B54" t="s">
        <v>42</v>
      </c>
      <c r="C54">
        <v>2.75437469787474E-2</v>
      </c>
      <c r="D54" t="s">
        <v>58</v>
      </c>
      <c r="E54">
        <v>0</v>
      </c>
      <c r="F54" t="s">
        <v>58</v>
      </c>
      <c r="G54">
        <v>0.37128280790267598</v>
      </c>
      <c r="H54" t="s">
        <v>58</v>
      </c>
      <c r="I54">
        <v>0</v>
      </c>
      <c r="J54" t="s">
        <v>58</v>
      </c>
      <c r="K54">
        <v>8.9489279508506103E-2</v>
      </c>
      <c r="L54" t="s">
        <v>58</v>
      </c>
      <c r="M54">
        <v>6.4702084909458196E-2</v>
      </c>
      <c r="N54" t="s">
        <v>58</v>
      </c>
      <c r="O54">
        <v>8.2676923360513799E-2</v>
      </c>
      <c r="P54" t="s">
        <v>58</v>
      </c>
      <c r="Q54">
        <v>0</v>
      </c>
      <c r="R54" t="s">
        <v>58</v>
      </c>
      <c r="S54">
        <v>0.106177026862129</v>
      </c>
      <c r="T54" t="s">
        <v>58</v>
      </c>
      <c r="U54">
        <v>0</v>
      </c>
      <c r="V54" t="s">
        <v>58</v>
      </c>
      <c r="X54" t="str">
        <f t="shared" si="8"/>
        <v xml:space="preserve">          </v>
      </c>
      <c r="Y54" t="str">
        <f t="shared" si="9"/>
        <v/>
      </c>
      <c r="Z54">
        <f t="shared" si="10"/>
        <v>0</v>
      </c>
      <c r="AA54" t="str">
        <f t="shared" si="11"/>
        <v xml:space="preserve">          </v>
      </c>
      <c r="AB54" t="str">
        <f t="shared" si="14"/>
        <v/>
      </c>
      <c r="AC54" t="str">
        <f t="shared" si="12"/>
        <v xml:space="preserve">          </v>
      </c>
      <c r="AD54" t="str">
        <f t="shared" si="13"/>
        <v/>
      </c>
    </row>
    <row r="55" spans="1:30" x14ac:dyDescent="0.25">
      <c r="A55">
        <v>53</v>
      </c>
      <c r="B55" t="s">
        <v>43</v>
      </c>
      <c r="C55">
        <v>6.7263830684474502E-2</v>
      </c>
      <c r="D55" t="s">
        <v>58</v>
      </c>
      <c r="E55">
        <v>0.202213210215236</v>
      </c>
      <c r="F55" t="s">
        <v>58</v>
      </c>
      <c r="G55">
        <v>0.19339791493584299</v>
      </c>
      <c r="H55" t="s">
        <v>58</v>
      </c>
      <c r="I55">
        <v>0.25627465754214301</v>
      </c>
      <c r="J55" t="s">
        <v>58</v>
      </c>
      <c r="K55">
        <v>0.142518569022067</v>
      </c>
      <c r="L55" t="s">
        <v>58</v>
      </c>
      <c r="M55">
        <v>0.141224758175583</v>
      </c>
      <c r="N55" t="s">
        <v>58</v>
      </c>
      <c r="O55">
        <v>0.136596466618047</v>
      </c>
      <c r="P55" t="s">
        <v>58</v>
      </c>
      <c r="Q55">
        <v>0.17193812675551801</v>
      </c>
      <c r="R55" t="s">
        <v>58</v>
      </c>
      <c r="S55">
        <v>8.1822858043860094E-2</v>
      </c>
      <c r="T55" t="s">
        <v>58</v>
      </c>
      <c r="U55">
        <v>0.13056007298008199</v>
      </c>
      <c r="V55" t="s">
        <v>58</v>
      </c>
      <c r="X55" t="str">
        <f t="shared" si="8"/>
        <v xml:space="preserve">          </v>
      </c>
      <c r="Y55" t="str">
        <f t="shared" si="9"/>
        <v/>
      </c>
      <c r="Z55">
        <f t="shared" si="10"/>
        <v>0</v>
      </c>
      <c r="AA55" t="str">
        <f t="shared" si="11"/>
        <v xml:space="preserve">          </v>
      </c>
      <c r="AB55" t="str">
        <f t="shared" si="14"/>
        <v/>
      </c>
      <c r="AC55" t="str">
        <f t="shared" si="12"/>
        <v xml:space="preserve">          </v>
      </c>
      <c r="AD55" t="str">
        <f t="shared" si="13"/>
        <v/>
      </c>
    </row>
    <row r="56" spans="1:30" x14ac:dyDescent="0.25">
      <c r="A56">
        <v>54</v>
      </c>
      <c r="B56" t="s">
        <v>44</v>
      </c>
      <c r="C56">
        <v>5.6506604609585599E-2</v>
      </c>
      <c r="D56" t="s">
        <v>58</v>
      </c>
      <c r="E56">
        <v>0.13329046063351899</v>
      </c>
      <c r="F56" t="s">
        <v>58</v>
      </c>
      <c r="G56">
        <v>0.18187712705196299</v>
      </c>
      <c r="H56" t="s">
        <v>58</v>
      </c>
      <c r="I56">
        <v>0.20379683163985299</v>
      </c>
      <c r="J56" t="s">
        <v>58</v>
      </c>
      <c r="K56">
        <v>9.7214081267238503E-2</v>
      </c>
      <c r="L56" t="s">
        <v>58</v>
      </c>
      <c r="M56">
        <v>0.12976188138817099</v>
      </c>
      <c r="N56" t="s">
        <v>58</v>
      </c>
      <c r="O56">
        <v>4.5969968714541398E-2</v>
      </c>
      <c r="P56" t="s">
        <v>58</v>
      </c>
      <c r="Q56">
        <v>0.15826028599288899</v>
      </c>
      <c r="R56" t="s">
        <v>58</v>
      </c>
      <c r="S56">
        <v>0.16936652919568401</v>
      </c>
      <c r="T56" t="s">
        <v>58</v>
      </c>
      <c r="U56">
        <v>6.8048408857434697E-2</v>
      </c>
      <c r="V56" t="s">
        <v>58</v>
      </c>
      <c r="X56" t="str">
        <f t="shared" si="8"/>
        <v xml:space="preserve">          </v>
      </c>
      <c r="Y56" t="str">
        <f t="shared" si="9"/>
        <v/>
      </c>
      <c r="Z56">
        <f t="shared" si="10"/>
        <v>0</v>
      </c>
      <c r="AA56" t="str">
        <f t="shared" si="11"/>
        <v xml:space="preserve">          </v>
      </c>
      <c r="AB56" t="str">
        <f t="shared" si="14"/>
        <v/>
      </c>
      <c r="AC56" t="str">
        <f t="shared" si="12"/>
        <v xml:space="preserve">          </v>
      </c>
      <c r="AD56" t="str">
        <f t="shared" si="13"/>
        <v/>
      </c>
    </row>
    <row r="57" spans="1:30" x14ac:dyDescent="0.25">
      <c r="A57">
        <v>55</v>
      </c>
      <c r="B57" t="s">
        <v>45</v>
      </c>
      <c r="C57">
        <v>4.9598045844975097E-2</v>
      </c>
      <c r="D57" t="s">
        <v>58</v>
      </c>
      <c r="E57">
        <v>0.207435926652347</v>
      </c>
      <c r="F57" t="s">
        <v>58</v>
      </c>
      <c r="G57">
        <v>0.34112657408453401</v>
      </c>
      <c r="H57" t="s">
        <v>58</v>
      </c>
      <c r="I57">
        <v>0.19450580065805601</v>
      </c>
      <c r="J57" t="s">
        <v>58</v>
      </c>
      <c r="K57">
        <v>0.130625950924628</v>
      </c>
      <c r="L57" t="s">
        <v>58</v>
      </c>
      <c r="M57">
        <v>0.105983428190646</v>
      </c>
      <c r="N57" t="s">
        <v>58</v>
      </c>
      <c r="O57">
        <v>0.184648355644663</v>
      </c>
      <c r="P57" t="s">
        <v>58</v>
      </c>
      <c r="Q57">
        <v>0.15685453279174</v>
      </c>
      <c r="R57" t="s">
        <v>58</v>
      </c>
      <c r="S57">
        <v>0.16936652919568401</v>
      </c>
      <c r="T57" t="s">
        <v>58</v>
      </c>
      <c r="U57">
        <v>0</v>
      </c>
      <c r="V57" t="s">
        <v>58</v>
      </c>
      <c r="X57" t="str">
        <f t="shared" si="8"/>
        <v xml:space="preserve">          </v>
      </c>
      <c r="Y57" t="str">
        <f t="shared" si="9"/>
        <v/>
      </c>
      <c r="Z57">
        <f t="shared" si="10"/>
        <v>0</v>
      </c>
      <c r="AA57" t="str">
        <f t="shared" si="11"/>
        <v xml:space="preserve">          </v>
      </c>
      <c r="AB57" t="str">
        <f t="shared" si="14"/>
        <v/>
      </c>
      <c r="AC57" t="str">
        <f t="shared" si="12"/>
        <v xml:space="preserve">          </v>
      </c>
      <c r="AD57" t="str">
        <f t="shared" si="13"/>
        <v/>
      </c>
    </row>
    <row r="58" spans="1:30" x14ac:dyDescent="0.25">
      <c r="A58">
        <v>56</v>
      </c>
      <c r="B58" t="s">
        <v>46</v>
      </c>
      <c r="C58">
        <v>4.6822645580028799E-2</v>
      </c>
      <c r="D58" t="s">
        <v>58</v>
      </c>
      <c r="E58">
        <v>0</v>
      </c>
      <c r="F58" t="s">
        <v>58</v>
      </c>
      <c r="G58">
        <v>0.249256434791508</v>
      </c>
      <c r="H58" t="s">
        <v>58</v>
      </c>
      <c r="I58">
        <v>0.168870206418335</v>
      </c>
      <c r="J58" t="s">
        <v>58</v>
      </c>
      <c r="K58">
        <v>5.6878621485492199E-2</v>
      </c>
      <c r="L58" t="s">
        <v>58</v>
      </c>
      <c r="M58">
        <v>9.0697897944316902E-2</v>
      </c>
      <c r="N58" t="s">
        <v>58</v>
      </c>
      <c r="O58">
        <v>9.9464451953310398E-2</v>
      </c>
      <c r="P58" t="s">
        <v>58</v>
      </c>
      <c r="Q58">
        <v>0.24445851081211201</v>
      </c>
      <c r="R58" t="s">
        <v>58</v>
      </c>
      <c r="S58">
        <v>0.13158632444172</v>
      </c>
      <c r="T58" t="s">
        <v>58</v>
      </c>
      <c r="U58">
        <v>5.5981228054900703E-2</v>
      </c>
      <c r="V58" t="s">
        <v>58</v>
      </c>
      <c r="X58" t="str">
        <f t="shared" si="8"/>
        <v xml:space="preserve">          </v>
      </c>
      <c r="Y58" t="str">
        <f t="shared" si="9"/>
        <v/>
      </c>
      <c r="Z58">
        <f t="shared" si="10"/>
        <v>0</v>
      </c>
      <c r="AA58" t="str">
        <f t="shared" si="11"/>
        <v xml:space="preserve">          </v>
      </c>
      <c r="AB58" t="str">
        <f t="shared" si="14"/>
        <v/>
      </c>
      <c r="AC58" t="str">
        <f t="shared" si="12"/>
        <v xml:space="preserve">          </v>
      </c>
      <c r="AD58" t="str">
        <f t="shared" si="13"/>
        <v/>
      </c>
    </row>
    <row r="59" spans="1:30" x14ac:dyDescent="0.25">
      <c r="A59">
        <v>57</v>
      </c>
      <c r="B59" t="s">
        <v>47</v>
      </c>
      <c r="C59">
        <v>3.3529342369983298E-2</v>
      </c>
      <c r="D59" t="s">
        <v>58</v>
      </c>
      <c r="E59">
        <v>0.19024338144887801</v>
      </c>
      <c r="F59" t="s">
        <v>58</v>
      </c>
      <c r="G59">
        <v>0.31991017347177397</v>
      </c>
      <c r="H59" t="s">
        <v>58</v>
      </c>
      <c r="I59">
        <v>0.18133721150440099</v>
      </c>
      <c r="J59" t="s">
        <v>58</v>
      </c>
      <c r="K59">
        <v>6.9165893708407006E-2</v>
      </c>
      <c r="L59" t="s">
        <v>58</v>
      </c>
      <c r="M59">
        <v>5.8681276846127298E-2</v>
      </c>
      <c r="N59" t="s">
        <v>58</v>
      </c>
      <c r="O59">
        <v>7.1189268126233607E-2</v>
      </c>
      <c r="P59" t="s">
        <v>58</v>
      </c>
      <c r="Q59">
        <v>0.15685453279174</v>
      </c>
      <c r="R59" t="s">
        <v>58</v>
      </c>
      <c r="S59">
        <v>0.24584296168417999</v>
      </c>
      <c r="T59" t="s">
        <v>58</v>
      </c>
      <c r="U59">
        <v>5.6391969155893E-2</v>
      </c>
      <c r="V59" t="s">
        <v>58</v>
      </c>
      <c r="X59" t="str">
        <f t="shared" si="8"/>
        <v xml:space="preserve">          </v>
      </c>
      <c r="Y59" t="str">
        <f t="shared" si="9"/>
        <v/>
      </c>
      <c r="Z59">
        <f t="shared" si="10"/>
        <v>0</v>
      </c>
      <c r="AA59" t="str">
        <f t="shared" si="11"/>
        <v xml:space="preserve">          </v>
      </c>
      <c r="AB59" t="str">
        <f t="shared" si="14"/>
        <v/>
      </c>
      <c r="AC59" t="str">
        <f t="shared" si="12"/>
        <v xml:space="preserve">          </v>
      </c>
      <c r="AD59" t="str">
        <f t="shared" si="13"/>
        <v/>
      </c>
    </row>
    <row r="60" spans="1:30" x14ac:dyDescent="0.25">
      <c r="A60">
        <v>58</v>
      </c>
      <c r="B60" t="s">
        <v>48</v>
      </c>
      <c r="C60">
        <v>6.6242380902300002E-2</v>
      </c>
      <c r="D60" t="s">
        <v>58</v>
      </c>
      <c r="E60">
        <v>0.28147605173296503</v>
      </c>
      <c r="F60" t="s">
        <v>58</v>
      </c>
      <c r="G60">
        <v>0.36709561066174901</v>
      </c>
      <c r="H60" t="s">
        <v>58</v>
      </c>
      <c r="I60">
        <v>0.14674908184927199</v>
      </c>
      <c r="J60" t="s">
        <v>58</v>
      </c>
      <c r="K60">
        <v>6.7727444346334306E-2</v>
      </c>
      <c r="L60" t="s">
        <v>58</v>
      </c>
      <c r="M60">
        <v>0.14571351801263799</v>
      </c>
      <c r="N60" t="s">
        <v>58</v>
      </c>
      <c r="O60">
        <v>6.9410592144578703E-2</v>
      </c>
      <c r="P60" t="s">
        <v>58</v>
      </c>
      <c r="Q60">
        <v>0.118335784676818</v>
      </c>
      <c r="R60" t="s">
        <v>58</v>
      </c>
      <c r="S60">
        <v>0.43698688560876298</v>
      </c>
      <c r="T60" t="s">
        <v>58</v>
      </c>
      <c r="U60">
        <v>0.142171604028479</v>
      </c>
      <c r="V60" t="s">
        <v>58</v>
      </c>
      <c r="X60" t="str">
        <f t="shared" si="8"/>
        <v xml:space="preserve">          </v>
      </c>
      <c r="Y60" t="str">
        <f t="shared" si="9"/>
        <v/>
      </c>
      <c r="Z60">
        <f t="shared" si="10"/>
        <v>0</v>
      </c>
      <c r="AA60" t="str">
        <f t="shared" si="11"/>
        <v xml:space="preserve">          </v>
      </c>
      <c r="AB60" t="str">
        <f t="shared" si="14"/>
        <v/>
      </c>
      <c r="AC60" t="str">
        <f t="shared" si="12"/>
        <v xml:space="preserve">          </v>
      </c>
      <c r="AD60" t="str">
        <f t="shared" si="13"/>
        <v/>
      </c>
    </row>
    <row r="61" spans="1:30" x14ac:dyDescent="0.25">
      <c r="A61">
        <v>59</v>
      </c>
      <c r="B61" t="s">
        <v>49</v>
      </c>
      <c r="C61">
        <v>3.9079308983134699E-2</v>
      </c>
      <c r="D61" t="s">
        <v>58</v>
      </c>
      <c r="E61">
        <v>0.14098384419194099</v>
      </c>
      <c r="F61" t="s">
        <v>58</v>
      </c>
      <c r="G61">
        <v>0.40901308125375002</v>
      </c>
      <c r="H61" t="s">
        <v>58</v>
      </c>
      <c r="I61">
        <v>0.17260718466858699</v>
      </c>
      <c r="J61" t="s">
        <v>58</v>
      </c>
      <c r="K61">
        <v>0.11782047162071201</v>
      </c>
      <c r="L61" t="s">
        <v>58</v>
      </c>
      <c r="M61">
        <v>0.15380410525622901</v>
      </c>
      <c r="N61" t="s">
        <v>58</v>
      </c>
      <c r="O61">
        <v>0.26921073772062698</v>
      </c>
      <c r="P61" t="s">
        <v>59</v>
      </c>
      <c r="Q61">
        <v>0.24445851081211201</v>
      </c>
      <c r="R61" t="s">
        <v>58</v>
      </c>
      <c r="S61">
        <v>0.35042525139479003</v>
      </c>
      <c r="T61" t="s">
        <v>58</v>
      </c>
      <c r="U61">
        <v>0.18577330153962501</v>
      </c>
      <c r="V61" t="s">
        <v>59</v>
      </c>
      <c r="X61" t="str">
        <f t="shared" si="8"/>
        <v xml:space="preserve">       *   *</v>
      </c>
      <c r="Y61" t="str">
        <f t="shared" si="9"/>
        <v>**</v>
      </c>
      <c r="Z61">
        <f t="shared" si="10"/>
        <v>2</v>
      </c>
      <c r="AA61" t="str">
        <f t="shared" si="11"/>
        <v xml:space="preserve">       #   #</v>
      </c>
      <c r="AB61" t="str">
        <f t="shared" si="14"/>
        <v>••</v>
      </c>
      <c r="AC61" t="str">
        <f t="shared" si="12"/>
        <v xml:space="preserve">       |   |</v>
      </c>
      <c r="AD61" t="str">
        <f t="shared" si="13"/>
        <v>||</v>
      </c>
    </row>
    <row r="62" spans="1:30" x14ac:dyDescent="0.25">
      <c r="A62">
        <v>60</v>
      </c>
      <c r="B62" t="s">
        <v>50</v>
      </c>
      <c r="C62">
        <v>4.8302992885408499E-2</v>
      </c>
      <c r="D62" t="s">
        <v>58</v>
      </c>
      <c r="E62">
        <v>0.24162208833586399</v>
      </c>
      <c r="F62" t="s">
        <v>58</v>
      </c>
      <c r="G62">
        <v>0.211385498309137</v>
      </c>
      <c r="H62" t="s">
        <v>58</v>
      </c>
      <c r="I62">
        <v>0.25943939596501298</v>
      </c>
      <c r="J62" t="s">
        <v>58</v>
      </c>
      <c r="K62">
        <v>9.7551159271270796E-2</v>
      </c>
      <c r="L62" t="s">
        <v>58</v>
      </c>
      <c r="M62">
        <v>0.139415015558809</v>
      </c>
      <c r="N62" t="s">
        <v>58</v>
      </c>
      <c r="O62">
        <v>4.9787683963124503E-2</v>
      </c>
      <c r="P62" t="s">
        <v>58</v>
      </c>
      <c r="Q62">
        <v>0.11474378688092</v>
      </c>
      <c r="R62" t="s">
        <v>58</v>
      </c>
      <c r="S62">
        <v>0.41964561293553898</v>
      </c>
      <c r="T62" t="s">
        <v>59</v>
      </c>
      <c r="U62">
        <v>9.3659847759129097E-2</v>
      </c>
      <c r="V62" t="s">
        <v>58</v>
      </c>
      <c r="X62" t="str">
        <f t="shared" si="8"/>
        <v xml:space="preserve">         * </v>
      </c>
      <c r="Y62" t="str">
        <f t="shared" si="9"/>
        <v>*</v>
      </c>
      <c r="Z62">
        <f t="shared" si="10"/>
        <v>1</v>
      </c>
      <c r="AA62" t="str">
        <f t="shared" si="11"/>
        <v xml:space="preserve">         # </v>
      </c>
      <c r="AB62" t="str">
        <f t="shared" si="14"/>
        <v>•</v>
      </c>
      <c r="AC62" t="str">
        <f t="shared" si="12"/>
        <v xml:space="preserve">         | </v>
      </c>
      <c r="AD62" t="str">
        <f t="shared" si="13"/>
        <v>|</v>
      </c>
    </row>
    <row r="63" spans="1:30" x14ac:dyDescent="0.25">
      <c r="A63">
        <v>61</v>
      </c>
      <c r="B63" t="s">
        <v>51</v>
      </c>
      <c r="C63">
        <v>6.4067156045142806E-2</v>
      </c>
      <c r="D63" t="s">
        <v>58</v>
      </c>
      <c r="E63">
        <v>3.6951758053269099E-2</v>
      </c>
      <c r="F63" t="s">
        <v>58</v>
      </c>
      <c r="G63">
        <v>0.42394877548908499</v>
      </c>
      <c r="H63" t="s">
        <v>58</v>
      </c>
      <c r="I63">
        <v>0.26837345109132499</v>
      </c>
      <c r="J63" t="s">
        <v>58</v>
      </c>
      <c r="K63">
        <v>9.4911020110222399E-2</v>
      </c>
      <c r="L63" t="s">
        <v>58</v>
      </c>
      <c r="M63">
        <v>0.153597262671019</v>
      </c>
      <c r="N63" t="s">
        <v>58</v>
      </c>
      <c r="O63">
        <v>0.124377880058315</v>
      </c>
      <c r="P63" t="s">
        <v>58</v>
      </c>
      <c r="Q63">
        <v>0.424463931841844</v>
      </c>
      <c r="R63" t="s">
        <v>59</v>
      </c>
      <c r="S63">
        <v>0.40631058307583201</v>
      </c>
      <c r="T63" t="s">
        <v>58</v>
      </c>
      <c r="U63">
        <v>8.7547917640311307E-2</v>
      </c>
      <c r="V63" t="s">
        <v>58</v>
      </c>
      <c r="X63" t="str">
        <f t="shared" si="8"/>
        <v xml:space="preserve">        *  </v>
      </c>
      <c r="Y63" t="str">
        <f t="shared" si="9"/>
        <v>*</v>
      </c>
      <c r="Z63">
        <f t="shared" si="10"/>
        <v>1</v>
      </c>
      <c r="AA63" t="str">
        <f t="shared" si="11"/>
        <v xml:space="preserve">        #  </v>
      </c>
      <c r="AB63" t="str">
        <f t="shared" si="14"/>
        <v>•</v>
      </c>
      <c r="AC63" t="str">
        <f t="shared" si="12"/>
        <v xml:space="preserve">        |  </v>
      </c>
      <c r="AD63" t="str">
        <f t="shared" si="13"/>
        <v>|</v>
      </c>
    </row>
    <row r="64" spans="1:30" x14ac:dyDescent="0.25">
      <c r="A64">
        <v>62</v>
      </c>
      <c r="B64" t="s">
        <v>52</v>
      </c>
      <c r="C64">
        <v>8.3318863484181896E-2</v>
      </c>
      <c r="D64" t="s">
        <v>58</v>
      </c>
      <c r="E64">
        <v>3.6951758053269099E-2</v>
      </c>
      <c r="F64" t="s">
        <v>58</v>
      </c>
      <c r="G64">
        <v>0.271561933742891</v>
      </c>
      <c r="H64" t="s">
        <v>58</v>
      </c>
      <c r="I64">
        <v>0.15716027482202799</v>
      </c>
      <c r="J64" t="s">
        <v>58</v>
      </c>
      <c r="K64">
        <v>9.5745405971060002E-2</v>
      </c>
      <c r="L64" t="s">
        <v>58</v>
      </c>
      <c r="M64">
        <v>0.16255051588216499</v>
      </c>
      <c r="N64" t="s">
        <v>58</v>
      </c>
      <c r="O64">
        <v>0.19100893408569</v>
      </c>
      <c r="P64" t="s">
        <v>58</v>
      </c>
      <c r="Q64">
        <v>0.192108146693169</v>
      </c>
      <c r="R64" t="s">
        <v>58</v>
      </c>
      <c r="S64">
        <v>0.21206358212056101</v>
      </c>
      <c r="T64" t="s">
        <v>58</v>
      </c>
      <c r="U64">
        <v>0.107519955070599</v>
      </c>
      <c r="V64" t="s">
        <v>58</v>
      </c>
      <c r="X64" t="str">
        <f t="shared" si="8"/>
        <v xml:space="preserve">          </v>
      </c>
      <c r="Y64" t="str">
        <f t="shared" si="9"/>
        <v/>
      </c>
      <c r="Z64">
        <f t="shared" si="10"/>
        <v>0</v>
      </c>
      <c r="AA64" t="str">
        <f t="shared" si="11"/>
        <v xml:space="preserve">          </v>
      </c>
      <c r="AB64" t="str">
        <f t="shared" si="14"/>
        <v/>
      </c>
      <c r="AC64" t="str">
        <f t="shared" si="12"/>
        <v xml:space="preserve">          </v>
      </c>
      <c r="AD64" t="str">
        <f t="shared" si="13"/>
        <v/>
      </c>
    </row>
    <row r="65" spans="1:30" x14ac:dyDescent="0.25">
      <c r="A65">
        <v>63</v>
      </c>
      <c r="B65" t="s">
        <v>53</v>
      </c>
      <c r="C65">
        <v>5.5767274041407501E-2</v>
      </c>
      <c r="D65" t="s">
        <v>58</v>
      </c>
      <c r="E65">
        <v>3.6951758053269099E-2</v>
      </c>
      <c r="F65" t="s">
        <v>58</v>
      </c>
      <c r="G65">
        <v>0.35972206485971298</v>
      </c>
      <c r="H65" t="s">
        <v>58</v>
      </c>
      <c r="I65">
        <v>0.238731432301442</v>
      </c>
      <c r="J65" t="s">
        <v>58</v>
      </c>
      <c r="K65">
        <v>0.134531191990759</v>
      </c>
      <c r="L65" t="s">
        <v>58</v>
      </c>
      <c r="M65">
        <v>9.5587331466845296E-2</v>
      </c>
      <c r="N65" t="s">
        <v>58</v>
      </c>
      <c r="O65">
        <v>0.13789044944412401</v>
      </c>
      <c r="P65" t="s">
        <v>58</v>
      </c>
      <c r="Q65">
        <v>0.114158770035183</v>
      </c>
      <c r="R65" t="s">
        <v>58</v>
      </c>
      <c r="S65">
        <v>0.56484968327584995</v>
      </c>
      <c r="T65" t="s">
        <v>59</v>
      </c>
      <c r="U65">
        <v>9.1527697671274805E-2</v>
      </c>
      <c r="V65" t="s">
        <v>58</v>
      </c>
      <c r="X65" t="str">
        <f t="shared" si="8"/>
        <v xml:space="preserve">         * </v>
      </c>
      <c r="Y65" t="str">
        <f t="shared" si="9"/>
        <v>*</v>
      </c>
      <c r="Z65">
        <f t="shared" si="10"/>
        <v>1</v>
      </c>
      <c r="AA65" t="str">
        <f t="shared" si="11"/>
        <v xml:space="preserve">         # </v>
      </c>
      <c r="AB65" t="str">
        <f t="shared" si="14"/>
        <v>•</v>
      </c>
      <c r="AC65" t="str">
        <f t="shared" si="12"/>
        <v xml:space="preserve">         | </v>
      </c>
      <c r="AD65" t="str">
        <f t="shared" si="13"/>
        <v>|</v>
      </c>
    </row>
    <row r="66" spans="1:30" x14ac:dyDescent="0.25">
      <c r="A66">
        <v>64</v>
      </c>
      <c r="B66" t="s">
        <v>54</v>
      </c>
      <c r="C66">
        <v>1.52404657317561E-2</v>
      </c>
      <c r="D66" t="s">
        <v>58</v>
      </c>
      <c r="E66">
        <v>6.4493147713863899E-2</v>
      </c>
      <c r="F66" t="s">
        <v>58</v>
      </c>
      <c r="G66">
        <v>0.251334646272248</v>
      </c>
      <c r="H66" t="s">
        <v>58</v>
      </c>
      <c r="I66">
        <v>0</v>
      </c>
      <c r="J66" t="s">
        <v>58</v>
      </c>
      <c r="K66">
        <v>9.3171959221272804E-2</v>
      </c>
      <c r="L66" t="s">
        <v>58</v>
      </c>
      <c r="M66">
        <v>0.128046284312019</v>
      </c>
      <c r="N66" t="s">
        <v>58</v>
      </c>
      <c r="O66">
        <v>0.142526482253617</v>
      </c>
      <c r="P66" t="s">
        <v>58</v>
      </c>
      <c r="Q66">
        <v>0.25683281674596098</v>
      </c>
      <c r="R66" t="s">
        <v>58</v>
      </c>
      <c r="S66">
        <v>0.538562445403857</v>
      </c>
      <c r="T66" t="s">
        <v>59</v>
      </c>
      <c r="U66">
        <v>9.1527697671274805E-2</v>
      </c>
      <c r="V66" t="s">
        <v>58</v>
      </c>
      <c r="X66" t="str">
        <f t="shared" si="8"/>
        <v xml:space="preserve">         * </v>
      </c>
      <c r="Y66" t="str">
        <f t="shared" si="9"/>
        <v>*</v>
      </c>
      <c r="Z66">
        <f t="shared" si="10"/>
        <v>1</v>
      </c>
      <c r="AA66" t="str">
        <f t="shared" si="11"/>
        <v xml:space="preserve">         # </v>
      </c>
      <c r="AB66" t="str">
        <f t="shared" si="14"/>
        <v>•</v>
      </c>
      <c r="AC66" t="str">
        <f t="shared" si="12"/>
        <v xml:space="preserve">         | </v>
      </c>
      <c r="AD66" t="str">
        <f t="shared" si="13"/>
        <v>|</v>
      </c>
    </row>
    <row r="67" spans="1:30" x14ac:dyDescent="0.25">
      <c r="A67">
        <v>65</v>
      </c>
      <c r="B67" t="s">
        <v>55</v>
      </c>
      <c r="C67">
        <v>2.9326544807504799E-2</v>
      </c>
      <c r="D67" t="s">
        <v>58</v>
      </c>
      <c r="E67">
        <v>0</v>
      </c>
      <c r="F67" t="s">
        <v>58</v>
      </c>
      <c r="G67">
        <v>0.67333594030938104</v>
      </c>
      <c r="H67" t="s">
        <v>59</v>
      </c>
      <c r="I67">
        <v>0.14414022591961301</v>
      </c>
      <c r="J67" t="s">
        <v>58</v>
      </c>
      <c r="K67">
        <v>9.5745405971060002E-2</v>
      </c>
      <c r="L67" t="s">
        <v>58</v>
      </c>
      <c r="M67">
        <v>9.83102889127489E-2</v>
      </c>
      <c r="N67" t="s">
        <v>58</v>
      </c>
      <c r="O67">
        <v>7.4322137638091701E-2</v>
      </c>
      <c r="P67" t="s">
        <v>58</v>
      </c>
      <c r="Q67">
        <v>0.23702390714108801</v>
      </c>
      <c r="R67" t="s">
        <v>58</v>
      </c>
      <c r="S67">
        <v>0.46225355608132002</v>
      </c>
      <c r="T67" t="s">
        <v>59</v>
      </c>
      <c r="U67">
        <v>9.9639097762904597E-2</v>
      </c>
      <c r="V67" t="s">
        <v>58</v>
      </c>
      <c r="X67" t="str">
        <f t="shared" si="8"/>
        <v xml:space="preserve">   *      * </v>
      </c>
      <c r="Y67" t="str">
        <f t="shared" si="9"/>
        <v>**</v>
      </c>
      <c r="Z67">
        <f t="shared" si="10"/>
        <v>2</v>
      </c>
      <c r="AA67" t="str">
        <f t="shared" si="11"/>
        <v xml:space="preserve">   #      # </v>
      </c>
      <c r="AB67" t="str">
        <f t="shared" si="14"/>
        <v>••</v>
      </c>
      <c r="AC67" t="str">
        <f t="shared" si="12"/>
        <v xml:space="preserve">   |      | </v>
      </c>
      <c r="AD67" t="str">
        <f t="shared" si="13"/>
        <v>||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9.7084419375772502E-2</v>
      </c>
      <c r="D3" t="s">
        <v>24</v>
      </c>
      <c r="E3">
        <v>0.175843243845374</v>
      </c>
      <c r="F3" t="s">
        <v>25</v>
      </c>
      <c r="G3">
        <v>0.48090481202456498</v>
      </c>
      <c r="H3" t="s">
        <v>24</v>
      </c>
      <c r="I3">
        <v>0.41007553095459298</v>
      </c>
      <c r="J3" t="s">
        <v>24</v>
      </c>
      <c r="K3">
        <v>0.14673515720105401</v>
      </c>
      <c r="L3" t="s">
        <v>25</v>
      </c>
      <c r="M3">
        <v>0.108914090388904</v>
      </c>
      <c r="N3" t="s">
        <v>25</v>
      </c>
      <c r="O3">
        <v>7.5676944940496399E-2</v>
      </c>
      <c r="P3" t="s">
        <v>25</v>
      </c>
      <c r="Q3">
        <v>0.12537792491420799</v>
      </c>
      <c r="R3" t="s">
        <v>25</v>
      </c>
      <c r="S3">
        <v>0.36670686067289798</v>
      </c>
      <c r="T3" t="s">
        <v>25</v>
      </c>
      <c r="U3">
        <v>0.17020764072356101</v>
      </c>
      <c r="V3" t="s">
        <v>25</v>
      </c>
    </row>
    <row r="4" spans="1:22" x14ac:dyDescent="0.25">
      <c r="A4">
        <v>4</v>
      </c>
      <c r="B4" t="s">
        <v>26</v>
      </c>
      <c r="C4">
        <v>0.11025691239532</v>
      </c>
      <c r="D4" t="s">
        <v>24</v>
      </c>
      <c r="E4">
        <v>0.175843243845374</v>
      </c>
      <c r="F4" t="s">
        <v>25</v>
      </c>
      <c r="G4">
        <v>0.22668631133363701</v>
      </c>
      <c r="H4" t="s">
        <v>25</v>
      </c>
      <c r="I4">
        <v>0.41007553095459298</v>
      </c>
      <c r="J4" t="s">
        <v>24</v>
      </c>
      <c r="K4">
        <v>0.100646489087166</v>
      </c>
      <c r="L4" t="s">
        <v>25</v>
      </c>
      <c r="M4">
        <v>9.35724411195617E-2</v>
      </c>
      <c r="N4" t="s">
        <v>25</v>
      </c>
      <c r="O4">
        <v>9.4508172384283898E-2</v>
      </c>
      <c r="P4" t="s">
        <v>25</v>
      </c>
      <c r="Q4">
        <v>0.12537792491420799</v>
      </c>
      <c r="R4" t="s">
        <v>25</v>
      </c>
      <c r="S4">
        <v>0.29081599508977402</v>
      </c>
      <c r="T4" t="s">
        <v>25</v>
      </c>
      <c r="U4">
        <v>0.20056219403624301</v>
      </c>
      <c r="V4" t="s">
        <v>24</v>
      </c>
    </row>
    <row r="5" spans="1:22" x14ac:dyDescent="0.25">
      <c r="A5">
        <v>5</v>
      </c>
      <c r="B5" t="s">
        <v>27</v>
      </c>
      <c r="C5">
        <v>0.110388960911636</v>
      </c>
      <c r="D5" t="s">
        <v>24</v>
      </c>
      <c r="E5">
        <v>9.7766178202050399E-2</v>
      </c>
      <c r="F5" t="s">
        <v>25</v>
      </c>
      <c r="G5">
        <v>0.47978688418140603</v>
      </c>
      <c r="H5" t="s">
        <v>24</v>
      </c>
      <c r="I5">
        <v>0.41007553095459298</v>
      </c>
      <c r="J5" t="s">
        <v>24</v>
      </c>
      <c r="K5">
        <v>0.100646489087166</v>
      </c>
      <c r="L5" t="s">
        <v>25</v>
      </c>
      <c r="M5">
        <v>0.16968962586789799</v>
      </c>
      <c r="N5" t="s">
        <v>24</v>
      </c>
      <c r="O5">
        <v>0.114908106694689</v>
      </c>
      <c r="P5" t="s">
        <v>25</v>
      </c>
      <c r="Q5">
        <v>0.12537792491420799</v>
      </c>
      <c r="R5" t="s">
        <v>25</v>
      </c>
      <c r="S5">
        <v>0.374393059993542</v>
      </c>
      <c r="T5" t="s">
        <v>25</v>
      </c>
      <c r="U5">
        <v>0.135344785397291</v>
      </c>
      <c r="V5" t="s">
        <v>25</v>
      </c>
    </row>
    <row r="6" spans="1:22" x14ac:dyDescent="0.25">
      <c r="A6">
        <v>6</v>
      </c>
      <c r="B6" t="s">
        <v>28</v>
      </c>
      <c r="C6">
        <v>9.6659630035953903E-2</v>
      </c>
      <c r="D6" t="s">
        <v>24</v>
      </c>
      <c r="E6">
        <v>0.36114233597626499</v>
      </c>
      <c r="F6" t="s">
        <v>24</v>
      </c>
      <c r="G6">
        <v>0.51269368122299297</v>
      </c>
      <c r="H6" t="s">
        <v>24</v>
      </c>
      <c r="I6">
        <v>0.24367435881131899</v>
      </c>
      <c r="J6" t="s">
        <v>25</v>
      </c>
      <c r="K6">
        <v>0.100646489087166</v>
      </c>
      <c r="L6" t="s">
        <v>25</v>
      </c>
      <c r="M6">
        <v>0.238263234458091</v>
      </c>
      <c r="N6" t="s">
        <v>24</v>
      </c>
      <c r="O6">
        <v>0.104937610671491</v>
      </c>
      <c r="P6" t="s">
        <v>25</v>
      </c>
      <c r="Q6">
        <v>0.12537792491420799</v>
      </c>
      <c r="R6" t="s">
        <v>25</v>
      </c>
      <c r="S6">
        <v>0.194086101457009</v>
      </c>
      <c r="T6" t="s">
        <v>25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0.118816781353021</v>
      </c>
      <c r="D7" t="s">
        <v>24</v>
      </c>
      <c r="E7">
        <v>0</v>
      </c>
      <c r="F7" t="s">
        <v>29</v>
      </c>
      <c r="G7">
        <v>0.282091638038443</v>
      </c>
      <c r="H7" t="s">
        <v>25</v>
      </c>
      <c r="I7">
        <v>0.24789362928820799</v>
      </c>
      <c r="J7" t="s">
        <v>25</v>
      </c>
      <c r="K7">
        <v>0.15649448357344301</v>
      </c>
      <c r="L7" t="s">
        <v>25</v>
      </c>
      <c r="M7">
        <v>0</v>
      </c>
      <c r="N7" t="s">
        <v>25</v>
      </c>
      <c r="O7">
        <v>0.116672104777168</v>
      </c>
      <c r="P7" t="s">
        <v>25</v>
      </c>
      <c r="Q7">
        <v>0</v>
      </c>
      <c r="R7" t="s">
        <v>29</v>
      </c>
      <c r="S7">
        <v>0.33249937254401102</v>
      </c>
      <c r="T7" t="s">
        <v>25</v>
      </c>
      <c r="U7">
        <v>0.18984096423098601</v>
      </c>
      <c r="V7" t="s">
        <v>24</v>
      </c>
    </row>
    <row r="8" spans="1:22" x14ac:dyDescent="0.25">
      <c r="A8">
        <v>8</v>
      </c>
      <c r="B8" t="s">
        <v>31</v>
      </c>
      <c r="C8">
        <v>9.6659630035953903E-2</v>
      </c>
      <c r="D8" t="s">
        <v>24</v>
      </c>
      <c r="E8">
        <v>8.6988089131958601E-2</v>
      </c>
      <c r="F8" t="s">
        <v>25</v>
      </c>
      <c r="G8">
        <v>0.38985538706657102</v>
      </c>
      <c r="H8" t="s">
        <v>25</v>
      </c>
      <c r="I8">
        <v>0.23657446066165599</v>
      </c>
      <c r="J8" t="s">
        <v>25</v>
      </c>
      <c r="K8">
        <v>8.8609737259369395E-2</v>
      </c>
      <c r="L8" t="s">
        <v>25</v>
      </c>
      <c r="M8">
        <v>0.13444175291876401</v>
      </c>
      <c r="N8" t="s">
        <v>25</v>
      </c>
      <c r="O8">
        <v>0.13611331635322799</v>
      </c>
      <c r="P8" t="s">
        <v>25</v>
      </c>
      <c r="Q8">
        <v>0</v>
      </c>
      <c r="R8" t="s">
        <v>29</v>
      </c>
      <c r="S8">
        <v>9.2432819263378402E-2</v>
      </c>
      <c r="T8" t="s">
        <v>25</v>
      </c>
      <c r="U8">
        <v>0</v>
      </c>
      <c r="V8" t="s">
        <v>25</v>
      </c>
    </row>
    <row r="9" spans="1:22" x14ac:dyDescent="0.25">
      <c r="A9">
        <v>9</v>
      </c>
      <c r="B9" t="s">
        <v>32</v>
      </c>
      <c r="C9">
        <v>9.0581363528314196E-2</v>
      </c>
      <c r="D9" t="s">
        <v>24</v>
      </c>
      <c r="E9">
        <v>0.30034335354770197</v>
      </c>
      <c r="F9" t="s">
        <v>25</v>
      </c>
      <c r="G9">
        <v>1</v>
      </c>
      <c r="H9" t="s">
        <v>25</v>
      </c>
      <c r="I9">
        <v>0.22602472198748799</v>
      </c>
      <c r="J9" t="s">
        <v>25</v>
      </c>
      <c r="K9">
        <v>8.8145522239271801E-2</v>
      </c>
      <c r="L9" t="s">
        <v>25</v>
      </c>
      <c r="M9">
        <v>0.148097288304226</v>
      </c>
      <c r="N9" t="s">
        <v>25</v>
      </c>
      <c r="O9">
        <v>0.18164332471313399</v>
      </c>
      <c r="P9" t="s">
        <v>24</v>
      </c>
      <c r="Q9">
        <v>0.12537792491420799</v>
      </c>
      <c r="R9" t="s">
        <v>25</v>
      </c>
      <c r="S9">
        <v>0.252276567166279</v>
      </c>
      <c r="T9" t="s">
        <v>25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9.9458172613380996E-2</v>
      </c>
      <c r="D10" t="s">
        <v>24</v>
      </c>
      <c r="E10">
        <v>0.193172679344881</v>
      </c>
      <c r="F10" t="s">
        <v>25</v>
      </c>
      <c r="G10">
        <v>0.38985538706657102</v>
      </c>
      <c r="H10" t="s">
        <v>25</v>
      </c>
      <c r="I10">
        <v>0.220579620979235</v>
      </c>
      <c r="J10" t="s">
        <v>25</v>
      </c>
      <c r="K10">
        <v>9.5292548173725095E-2</v>
      </c>
      <c r="L10" t="s">
        <v>25</v>
      </c>
      <c r="M10">
        <v>0.13760954322237301</v>
      </c>
      <c r="N10" t="s">
        <v>25</v>
      </c>
      <c r="O10">
        <v>0.159045808030054</v>
      </c>
      <c r="P10" t="s">
        <v>24</v>
      </c>
      <c r="Q10">
        <v>0.12537792491420799</v>
      </c>
      <c r="R10" t="s">
        <v>25</v>
      </c>
      <c r="S10">
        <v>0.25304487799171899</v>
      </c>
      <c r="T10" t="s">
        <v>24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0.14259752515180699</v>
      </c>
      <c r="D11" t="s">
        <v>24</v>
      </c>
      <c r="E11">
        <v>0.151335642187609</v>
      </c>
      <c r="F11" t="s">
        <v>25</v>
      </c>
      <c r="G11">
        <v>0.49743945183614202</v>
      </c>
      <c r="H11" t="s">
        <v>24</v>
      </c>
      <c r="I11">
        <v>0.24559495585474</v>
      </c>
      <c r="J11" t="s">
        <v>25</v>
      </c>
      <c r="K11">
        <v>0.100646489087166</v>
      </c>
      <c r="L11" t="s">
        <v>25</v>
      </c>
      <c r="M11">
        <v>0.12214494542698601</v>
      </c>
      <c r="N11" t="s">
        <v>25</v>
      </c>
      <c r="O11">
        <v>7.9384122599504794E-2</v>
      </c>
      <c r="P11" t="s">
        <v>25</v>
      </c>
      <c r="Q11">
        <v>0.12537792491420799</v>
      </c>
      <c r="R11" t="s">
        <v>25</v>
      </c>
      <c r="S11">
        <v>0.43704829436154302</v>
      </c>
      <c r="T11" t="s">
        <v>24</v>
      </c>
      <c r="U11">
        <v>8.6770290514344206E-2</v>
      </c>
      <c r="V11" t="s">
        <v>25</v>
      </c>
    </row>
    <row r="12" spans="1:22" x14ac:dyDescent="0.25">
      <c r="A12">
        <v>12</v>
      </c>
      <c r="B12" t="s">
        <v>35</v>
      </c>
      <c r="C12">
        <v>0.10901108225327</v>
      </c>
      <c r="D12" t="s">
        <v>24</v>
      </c>
      <c r="E12">
        <v>0.175843243845374</v>
      </c>
      <c r="F12" t="s">
        <v>25</v>
      </c>
      <c r="G12">
        <v>0.42423135918544602</v>
      </c>
      <c r="H12" t="s">
        <v>25</v>
      </c>
      <c r="I12">
        <v>0.24367435881131899</v>
      </c>
      <c r="J12" t="s">
        <v>25</v>
      </c>
      <c r="K12">
        <v>0.100751640649952</v>
      </c>
      <c r="L12" t="s">
        <v>25</v>
      </c>
      <c r="M12">
        <v>0.138590008948587</v>
      </c>
      <c r="N12" t="s">
        <v>24</v>
      </c>
      <c r="O12">
        <v>6.6982259988046702E-2</v>
      </c>
      <c r="P12" t="s">
        <v>25</v>
      </c>
      <c r="Q12">
        <v>0.12537792491420799</v>
      </c>
      <c r="R12" t="s">
        <v>25</v>
      </c>
      <c r="S12">
        <v>0.335819741408732</v>
      </c>
      <c r="T12" t="s">
        <v>25</v>
      </c>
      <c r="U12">
        <v>0.135344785397291</v>
      </c>
      <c r="V12" t="s">
        <v>25</v>
      </c>
    </row>
    <row r="13" spans="1:22" x14ac:dyDescent="0.25">
      <c r="A13">
        <v>13</v>
      </c>
      <c r="B13" t="s">
        <v>36</v>
      </c>
      <c r="C13">
        <v>9.4514749092419997E-2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0.32515095150304102</v>
      </c>
      <c r="J13" t="s">
        <v>24</v>
      </c>
      <c r="K13">
        <v>0.124144793065377</v>
      </c>
      <c r="L13" t="s">
        <v>25</v>
      </c>
      <c r="M13">
        <v>0.13638435323627299</v>
      </c>
      <c r="N13" t="s">
        <v>25</v>
      </c>
      <c r="O13">
        <v>6.7343581206899594E-2</v>
      </c>
      <c r="P13" t="s">
        <v>25</v>
      </c>
      <c r="Q13">
        <v>1</v>
      </c>
      <c r="R13" t="s">
        <v>25</v>
      </c>
      <c r="S13">
        <v>0.311579146074073</v>
      </c>
      <c r="T13" t="s">
        <v>25</v>
      </c>
      <c r="U13">
        <v>0.19651554079957401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2.3925270560727002E-2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T14" t="s">
        <v>29</v>
      </c>
      <c r="U14">
        <v>0</v>
      </c>
      <c r="V14" t="s">
        <v>25</v>
      </c>
    </row>
    <row r="15" spans="1:22" x14ac:dyDescent="0.25">
      <c r="A15">
        <v>15</v>
      </c>
      <c r="B15" t="s">
        <v>38</v>
      </c>
      <c r="C15">
        <v>9.6659630035953903E-2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0.28695789657819598</v>
      </c>
      <c r="J15" t="s">
        <v>25</v>
      </c>
      <c r="K15">
        <v>0.24375217628684401</v>
      </c>
      <c r="L15" t="s">
        <v>24</v>
      </c>
      <c r="M15">
        <v>0.13003091568150399</v>
      </c>
      <c r="N15" t="s">
        <v>25</v>
      </c>
      <c r="O15">
        <v>0.17662986324406399</v>
      </c>
      <c r="P15" t="s">
        <v>24</v>
      </c>
      <c r="Q15">
        <v>0.12537792491420799</v>
      </c>
      <c r="R15" t="s">
        <v>25</v>
      </c>
      <c r="S15">
        <v>0.19229808219230601</v>
      </c>
      <c r="T15" t="s">
        <v>25</v>
      </c>
      <c r="U15">
        <v>0.117239072092198</v>
      </c>
      <c r="V15" t="s">
        <v>25</v>
      </c>
    </row>
    <row r="16" spans="1:22" x14ac:dyDescent="0.25">
      <c r="A16">
        <v>16</v>
      </c>
      <c r="B16" t="s">
        <v>39</v>
      </c>
      <c r="C16">
        <v>0.12547873121407399</v>
      </c>
      <c r="D16" t="s">
        <v>24</v>
      </c>
      <c r="E16">
        <v>0.40119727253440002</v>
      </c>
      <c r="F16" t="s">
        <v>24</v>
      </c>
      <c r="G16">
        <v>0.60011600945867805</v>
      </c>
      <c r="H16" t="s">
        <v>24</v>
      </c>
      <c r="I16">
        <v>0.41007553095459298</v>
      </c>
      <c r="J16" t="s">
        <v>24</v>
      </c>
      <c r="K16">
        <v>0.118397281437291</v>
      </c>
      <c r="L16" t="s">
        <v>25</v>
      </c>
      <c r="M16">
        <v>0.14643542948653401</v>
      </c>
      <c r="N16" t="s">
        <v>25</v>
      </c>
      <c r="O16">
        <v>0.23582604265437501</v>
      </c>
      <c r="P16" t="s">
        <v>24</v>
      </c>
      <c r="Q16">
        <v>0</v>
      </c>
      <c r="R16" t="s">
        <v>29</v>
      </c>
      <c r="S16">
        <v>0.32632292969561499</v>
      </c>
      <c r="T16" t="s">
        <v>25</v>
      </c>
      <c r="U16">
        <v>0</v>
      </c>
      <c r="V16" t="s">
        <v>25</v>
      </c>
    </row>
    <row r="17" spans="1:22" x14ac:dyDescent="0.25">
      <c r="A17">
        <v>17</v>
      </c>
      <c r="B17" t="s">
        <v>40</v>
      </c>
      <c r="C17">
        <v>0.131369615409897</v>
      </c>
      <c r="D17" t="s">
        <v>24</v>
      </c>
      <c r="E17">
        <v>0</v>
      </c>
      <c r="F17" t="s">
        <v>25</v>
      </c>
      <c r="G17">
        <v>0.50767038870145398</v>
      </c>
      <c r="H17" t="s">
        <v>24</v>
      </c>
      <c r="I17">
        <v>0</v>
      </c>
      <c r="J17" t="s">
        <v>25</v>
      </c>
      <c r="K17">
        <v>6.6642440915541695E-2</v>
      </c>
      <c r="L17" t="s">
        <v>25</v>
      </c>
      <c r="M17">
        <v>0.19055297243758301</v>
      </c>
      <c r="N17" t="s">
        <v>24</v>
      </c>
      <c r="O17">
        <v>8.2687647541925202E-2</v>
      </c>
      <c r="P17" t="s">
        <v>25</v>
      </c>
      <c r="Q17">
        <v>0</v>
      </c>
      <c r="R17" t="s">
        <v>29</v>
      </c>
      <c r="S17">
        <v>0.10829983790523701</v>
      </c>
      <c r="T17" t="s">
        <v>25</v>
      </c>
      <c r="U17">
        <v>0</v>
      </c>
      <c r="V17" t="s">
        <v>25</v>
      </c>
    </row>
    <row r="18" spans="1:22" x14ac:dyDescent="0.25">
      <c r="A18">
        <v>18</v>
      </c>
      <c r="B18" t="s">
        <v>41</v>
      </c>
      <c r="C18">
        <v>5.9663342251197203E-2</v>
      </c>
      <c r="D18" t="s">
        <v>25</v>
      </c>
      <c r="E18">
        <v>0.34168218071564199</v>
      </c>
      <c r="F18" t="s">
        <v>24</v>
      </c>
      <c r="G18">
        <v>0.42613993681578</v>
      </c>
      <c r="H18" t="s">
        <v>24</v>
      </c>
      <c r="I18">
        <v>0.41007553095459298</v>
      </c>
      <c r="J18" t="s">
        <v>24</v>
      </c>
      <c r="K18">
        <v>8.0093553747780696E-2</v>
      </c>
      <c r="L18" t="s">
        <v>25</v>
      </c>
      <c r="M18">
        <v>0.14499167666287599</v>
      </c>
      <c r="N18" t="s">
        <v>25</v>
      </c>
      <c r="O18">
        <v>9.4508172384283898E-2</v>
      </c>
      <c r="P18" t="s">
        <v>25</v>
      </c>
      <c r="Q18">
        <v>0.12537792491420799</v>
      </c>
      <c r="R18" t="s">
        <v>25</v>
      </c>
      <c r="S18">
        <v>0.390261924041584</v>
      </c>
      <c r="T18" t="s">
        <v>25</v>
      </c>
      <c r="U18">
        <v>0.17073369994097801</v>
      </c>
      <c r="V18" t="s">
        <v>24</v>
      </c>
    </row>
    <row r="19" spans="1:22" x14ac:dyDescent="0.25">
      <c r="A19">
        <v>19</v>
      </c>
      <c r="B19" t="s">
        <v>42</v>
      </c>
      <c r="C19">
        <v>0.104148468233147</v>
      </c>
      <c r="D19" t="s">
        <v>24</v>
      </c>
      <c r="E19">
        <v>0</v>
      </c>
      <c r="F19" t="s">
        <v>25</v>
      </c>
      <c r="G19">
        <v>0.53115951861230704</v>
      </c>
      <c r="H19" t="s">
        <v>24</v>
      </c>
      <c r="I19">
        <v>0</v>
      </c>
      <c r="J19" t="s">
        <v>29</v>
      </c>
      <c r="K19">
        <v>0.12970676161928699</v>
      </c>
      <c r="L19" t="s">
        <v>25</v>
      </c>
      <c r="M19">
        <v>0.16040015956074799</v>
      </c>
      <c r="N19" t="s">
        <v>24</v>
      </c>
      <c r="O19">
        <v>8.6284630715245697E-2</v>
      </c>
      <c r="P19" t="s">
        <v>25</v>
      </c>
      <c r="Q19">
        <v>0</v>
      </c>
      <c r="R19" t="s">
        <v>29</v>
      </c>
      <c r="S19">
        <v>0.18000183091114999</v>
      </c>
      <c r="T19" t="s">
        <v>25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6.4828066987072205E-2</v>
      </c>
      <c r="D20" t="s">
        <v>25</v>
      </c>
      <c r="E20">
        <v>0.21152940810603801</v>
      </c>
      <c r="F20" t="s">
        <v>25</v>
      </c>
      <c r="G20">
        <v>0.252208216065192</v>
      </c>
      <c r="H20" t="s">
        <v>25</v>
      </c>
      <c r="I20">
        <v>0.403446309578532</v>
      </c>
      <c r="J20" t="s">
        <v>25</v>
      </c>
      <c r="K20">
        <v>6.1008781490511602E-2</v>
      </c>
      <c r="L20" t="s">
        <v>25</v>
      </c>
      <c r="M20">
        <v>0.146636444237353</v>
      </c>
      <c r="N20" t="s">
        <v>24</v>
      </c>
      <c r="O20">
        <v>0.133203156907127</v>
      </c>
      <c r="P20" t="s">
        <v>25</v>
      </c>
      <c r="Q20">
        <v>0.12528899568764801</v>
      </c>
      <c r="R20" t="s">
        <v>25</v>
      </c>
      <c r="S20">
        <v>0.406012911525166</v>
      </c>
      <c r="T20" t="s">
        <v>24</v>
      </c>
      <c r="U20">
        <v>0.18148664898688399</v>
      </c>
      <c r="V20" t="s">
        <v>24</v>
      </c>
    </row>
    <row r="21" spans="1:22" x14ac:dyDescent="0.25">
      <c r="A21">
        <v>21</v>
      </c>
      <c r="B21" t="s">
        <v>44</v>
      </c>
      <c r="C21">
        <v>5.8981890156406501E-2</v>
      </c>
      <c r="D21" t="s">
        <v>25</v>
      </c>
      <c r="E21">
        <v>0.176362357313645</v>
      </c>
      <c r="F21" t="s">
        <v>25</v>
      </c>
      <c r="G21">
        <v>0.343745804983356</v>
      </c>
      <c r="H21" t="s">
        <v>24</v>
      </c>
      <c r="I21">
        <v>0.29500185738524798</v>
      </c>
      <c r="J21" t="s">
        <v>25</v>
      </c>
      <c r="K21">
        <v>8.3249936408611502E-2</v>
      </c>
      <c r="L21" t="s">
        <v>25</v>
      </c>
      <c r="M21">
        <v>0.21918176608440801</v>
      </c>
      <c r="N21" t="s">
        <v>24</v>
      </c>
      <c r="O21">
        <v>0.110487681295759</v>
      </c>
      <c r="P21" t="s">
        <v>24</v>
      </c>
      <c r="Q21">
        <v>0.13649441199580301</v>
      </c>
      <c r="R21" t="s">
        <v>25</v>
      </c>
      <c r="S21">
        <v>0.25219741204975599</v>
      </c>
      <c r="T21" t="s">
        <v>25</v>
      </c>
      <c r="U21">
        <v>0.123177679760268</v>
      </c>
      <c r="V21" t="s">
        <v>25</v>
      </c>
    </row>
    <row r="22" spans="1:22" x14ac:dyDescent="0.25">
      <c r="A22">
        <v>22</v>
      </c>
      <c r="B22" t="s">
        <v>45</v>
      </c>
      <c r="C22">
        <v>0.12797454952733001</v>
      </c>
      <c r="D22" t="s">
        <v>24</v>
      </c>
      <c r="E22">
        <v>0.120542542197615</v>
      </c>
      <c r="F22" t="s">
        <v>25</v>
      </c>
      <c r="G22">
        <v>0.42235246305333501</v>
      </c>
      <c r="H22" t="s">
        <v>24</v>
      </c>
      <c r="I22">
        <v>0.347546956768922</v>
      </c>
      <c r="J22" t="s">
        <v>24</v>
      </c>
      <c r="K22">
        <v>5.5374348001271702E-2</v>
      </c>
      <c r="L22" t="s">
        <v>25</v>
      </c>
      <c r="M22">
        <v>0.293038545624698</v>
      </c>
      <c r="N22" t="s">
        <v>24</v>
      </c>
      <c r="O22">
        <v>5.98571913264212E-2</v>
      </c>
      <c r="P22" t="s">
        <v>25</v>
      </c>
      <c r="Q22">
        <v>0.12046323100087</v>
      </c>
      <c r="R22" t="s">
        <v>25</v>
      </c>
      <c r="S22">
        <v>0.25219741204975599</v>
      </c>
      <c r="T22" t="s">
        <v>25</v>
      </c>
      <c r="U22">
        <v>0</v>
      </c>
      <c r="V22" t="s">
        <v>25</v>
      </c>
    </row>
    <row r="23" spans="1:22" x14ac:dyDescent="0.25">
      <c r="A23">
        <v>23</v>
      </c>
      <c r="B23" t="s">
        <v>46</v>
      </c>
      <c r="C23">
        <v>0.121084182539201</v>
      </c>
      <c r="D23" t="s">
        <v>24</v>
      </c>
      <c r="E23">
        <v>0</v>
      </c>
      <c r="F23" t="s">
        <v>29</v>
      </c>
      <c r="G23">
        <v>0.25334896557352998</v>
      </c>
      <c r="H23" t="s">
        <v>25</v>
      </c>
      <c r="I23">
        <v>0.237081918094184</v>
      </c>
      <c r="J23" t="s">
        <v>24</v>
      </c>
      <c r="K23">
        <v>9.2262166272309501E-2</v>
      </c>
      <c r="L23" t="s">
        <v>25</v>
      </c>
      <c r="M23">
        <v>0.11878367288891099</v>
      </c>
      <c r="N23" t="s">
        <v>25</v>
      </c>
      <c r="O23">
        <v>0.21514889720778599</v>
      </c>
      <c r="P23" t="s">
        <v>24</v>
      </c>
      <c r="Q23">
        <v>0.112366556162941</v>
      </c>
      <c r="R23" t="s">
        <v>25</v>
      </c>
      <c r="S23">
        <v>0.15140008053288601</v>
      </c>
      <c r="T23" t="s">
        <v>25</v>
      </c>
      <c r="U23">
        <v>0.20084937070674899</v>
      </c>
      <c r="V23" t="s">
        <v>24</v>
      </c>
    </row>
    <row r="24" spans="1:22" x14ac:dyDescent="0.25">
      <c r="A24">
        <v>24</v>
      </c>
      <c r="B24" t="s">
        <v>47</v>
      </c>
      <c r="C24">
        <v>5.9695704880190902E-2</v>
      </c>
      <c r="D24" t="s">
        <v>25</v>
      </c>
      <c r="E24">
        <v>0.13119379655329699</v>
      </c>
      <c r="F24" t="s">
        <v>25</v>
      </c>
      <c r="G24">
        <v>0.47978688418140603</v>
      </c>
      <c r="H24" t="s">
        <v>24</v>
      </c>
      <c r="I24">
        <v>0.29113499035225299</v>
      </c>
      <c r="J24" t="s">
        <v>25</v>
      </c>
      <c r="K24">
        <v>4.6638520412099503E-2</v>
      </c>
      <c r="L24" t="s">
        <v>25</v>
      </c>
      <c r="M24">
        <v>0.158273391947927</v>
      </c>
      <c r="N24" t="s">
        <v>24</v>
      </c>
      <c r="O24">
        <v>0.131863374845717</v>
      </c>
      <c r="P24" t="s">
        <v>24</v>
      </c>
      <c r="Q24">
        <v>0.10258431050842499</v>
      </c>
      <c r="R24" t="s">
        <v>25</v>
      </c>
      <c r="S24">
        <v>0.16167425015299</v>
      </c>
      <c r="T24" t="s">
        <v>25</v>
      </c>
      <c r="U24">
        <v>0.21186954043276701</v>
      </c>
      <c r="V24" t="s">
        <v>24</v>
      </c>
    </row>
    <row r="25" spans="1:22" x14ac:dyDescent="0.25">
      <c r="A25">
        <v>25</v>
      </c>
      <c r="B25" t="s">
        <v>48</v>
      </c>
      <c r="C25">
        <v>6.6214228431841202E-2</v>
      </c>
      <c r="D25" t="s">
        <v>25</v>
      </c>
      <c r="E25">
        <v>0.19971960678980899</v>
      </c>
      <c r="F25" t="s">
        <v>25</v>
      </c>
      <c r="G25">
        <v>0.36106978224282499</v>
      </c>
      <c r="H25" t="s">
        <v>25</v>
      </c>
      <c r="I25">
        <v>0.401096194942761</v>
      </c>
      <c r="J25" t="s">
        <v>24</v>
      </c>
      <c r="K25">
        <v>5.58935120161205E-2</v>
      </c>
      <c r="L25" t="s">
        <v>25</v>
      </c>
      <c r="M25">
        <v>0.138198049665676</v>
      </c>
      <c r="N25" t="s">
        <v>25</v>
      </c>
      <c r="O25">
        <v>0.112426814026858</v>
      </c>
      <c r="P25" t="s">
        <v>25</v>
      </c>
      <c r="Q25">
        <v>0.11788923555735201</v>
      </c>
      <c r="R25" t="s">
        <v>25</v>
      </c>
      <c r="S25">
        <v>0.61754303151434697</v>
      </c>
      <c r="T25" t="s">
        <v>24</v>
      </c>
      <c r="U25">
        <v>0.16507736366369899</v>
      </c>
      <c r="V25" t="s">
        <v>25</v>
      </c>
    </row>
    <row r="26" spans="1:22" x14ac:dyDescent="0.25">
      <c r="A26">
        <v>26</v>
      </c>
      <c r="B26" t="s">
        <v>49</v>
      </c>
      <c r="C26">
        <v>0.106680194017821</v>
      </c>
      <c r="D26" t="s">
        <v>24</v>
      </c>
      <c r="E26">
        <v>0.13118753993716301</v>
      </c>
      <c r="F26" t="s">
        <v>25</v>
      </c>
      <c r="G26">
        <v>0.42423135918544602</v>
      </c>
      <c r="H26" t="s">
        <v>25</v>
      </c>
      <c r="I26">
        <v>0.22174781625440099</v>
      </c>
      <c r="J26" t="s">
        <v>25</v>
      </c>
      <c r="K26">
        <v>8.01451231014009E-2</v>
      </c>
      <c r="L26" t="s">
        <v>25</v>
      </c>
      <c r="M26">
        <v>0.157170586343956</v>
      </c>
      <c r="N26" t="s">
        <v>25</v>
      </c>
      <c r="O26">
        <v>0.31990698412998297</v>
      </c>
      <c r="P26" t="s">
        <v>24</v>
      </c>
      <c r="Q26">
        <v>0.112366556162941</v>
      </c>
      <c r="R26" t="s">
        <v>25</v>
      </c>
      <c r="S26">
        <v>0.33854151805432398</v>
      </c>
      <c r="T26" t="s">
        <v>25</v>
      </c>
      <c r="U26">
        <v>0.15793048754113001</v>
      </c>
      <c r="V26" t="s">
        <v>24</v>
      </c>
    </row>
    <row r="27" spans="1:22" x14ac:dyDescent="0.25">
      <c r="A27">
        <v>27</v>
      </c>
      <c r="B27" t="s">
        <v>50</v>
      </c>
      <c r="C27">
        <v>9.2461597820607297E-2</v>
      </c>
      <c r="D27" t="s">
        <v>24</v>
      </c>
      <c r="E27">
        <v>0.20308078322221801</v>
      </c>
      <c r="F27" t="s">
        <v>25</v>
      </c>
      <c r="G27">
        <v>0.53530225909179996</v>
      </c>
      <c r="H27" t="s">
        <v>24</v>
      </c>
      <c r="I27">
        <v>0.27735032080466998</v>
      </c>
      <c r="J27" t="s">
        <v>25</v>
      </c>
      <c r="K27">
        <v>8.8609737259369395E-2</v>
      </c>
      <c r="L27" t="s">
        <v>25</v>
      </c>
      <c r="M27">
        <v>0.14643542948653401</v>
      </c>
      <c r="N27" t="s">
        <v>25</v>
      </c>
      <c r="O27">
        <v>0.10020750155605</v>
      </c>
      <c r="P27" t="s">
        <v>24</v>
      </c>
      <c r="Q27">
        <v>0.18650209693974201</v>
      </c>
      <c r="R27" t="s">
        <v>25</v>
      </c>
      <c r="S27">
        <v>0.28007889480593101</v>
      </c>
      <c r="T27" t="s">
        <v>25</v>
      </c>
      <c r="U27">
        <v>0.14030244324546601</v>
      </c>
      <c r="V27" t="s">
        <v>25</v>
      </c>
    </row>
    <row r="28" spans="1:22" x14ac:dyDescent="0.25">
      <c r="A28">
        <v>28</v>
      </c>
      <c r="B28" t="s">
        <v>51</v>
      </c>
      <c r="C28">
        <v>6.8918517309603994E-2</v>
      </c>
      <c r="D28" t="s">
        <v>25</v>
      </c>
      <c r="E28">
        <v>7.3560726950132202E-2</v>
      </c>
      <c r="F28" t="s">
        <v>24</v>
      </c>
      <c r="G28">
        <v>0.59695289629936799</v>
      </c>
      <c r="H28" t="s">
        <v>24</v>
      </c>
      <c r="I28">
        <v>0.180908882347219</v>
      </c>
      <c r="J28" t="s">
        <v>25</v>
      </c>
      <c r="K28">
        <v>8.3249936408611502E-2</v>
      </c>
      <c r="L28" t="s">
        <v>25</v>
      </c>
      <c r="M28">
        <v>0.12842399318307299</v>
      </c>
      <c r="N28" t="s">
        <v>25</v>
      </c>
      <c r="O28">
        <v>0.15506922546927401</v>
      </c>
      <c r="P28" t="s">
        <v>25</v>
      </c>
      <c r="Q28">
        <v>0.14207636540090501</v>
      </c>
      <c r="R28" t="s">
        <v>25</v>
      </c>
      <c r="S28">
        <v>0.30762875064397699</v>
      </c>
      <c r="T28" t="s">
        <v>25</v>
      </c>
      <c r="U28">
        <v>9.1261570533978001E-2</v>
      </c>
      <c r="V28" t="s">
        <v>25</v>
      </c>
    </row>
    <row r="29" spans="1:22" x14ac:dyDescent="0.25">
      <c r="A29">
        <v>29</v>
      </c>
      <c r="B29" t="s">
        <v>52</v>
      </c>
      <c r="C29">
        <v>0.14750605156261301</v>
      </c>
      <c r="D29" t="s">
        <v>24</v>
      </c>
      <c r="E29">
        <v>7.3560726950132202E-2</v>
      </c>
      <c r="F29" t="s">
        <v>24</v>
      </c>
      <c r="G29">
        <v>0.42235246305333501</v>
      </c>
      <c r="H29" t="s">
        <v>24</v>
      </c>
      <c r="I29">
        <v>0.33414147520413701</v>
      </c>
      <c r="J29" t="s">
        <v>25</v>
      </c>
      <c r="K29">
        <v>7.4475400051583304E-2</v>
      </c>
      <c r="L29" t="s">
        <v>25</v>
      </c>
      <c r="M29">
        <v>0.197415666082428</v>
      </c>
      <c r="N29" t="s">
        <v>24</v>
      </c>
      <c r="O29">
        <v>0.15237713425649099</v>
      </c>
      <c r="P29" t="s">
        <v>25</v>
      </c>
      <c r="Q29">
        <v>0.239515307269144</v>
      </c>
      <c r="R29" t="s">
        <v>24</v>
      </c>
      <c r="S29">
        <v>0.443144834323424</v>
      </c>
      <c r="T29" t="s">
        <v>24</v>
      </c>
      <c r="U29">
        <v>0.16095107561602001</v>
      </c>
      <c r="V29" t="s">
        <v>24</v>
      </c>
    </row>
    <row r="30" spans="1:22" x14ac:dyDescent="0.25">
      <c r="A30">
        <v>30</v>
      </c>
      <c r="B30" t="s">
        <v>53</v>
      </c>
      <c r="C30">
        <v>9.0293669147847602E-2</v>
      </c>
      <c r="D30" t="s">
        <v>24</v>
      </c>
      <c r="E30">
        <v>7.3560726950132202E-2</v>
      </c>
      <c r="F30" t="s">
        <v>24</v>
      </c>
      <c r="G30">
        <v>0.42498097814582497</v>
      </c>
      <c r="H30" t="s">
        <v>25</v>
      </c>
      <c r="I30">
        <v>0.28359769642856503</v>
      </c>
      <c r="J30" t="s">
        <v>25</v>
      </c>
      <c r="K30">
        <v>7.2259091936646605E-2</v>
      </c>
      <c r="L30" t="s">
        <v>25</v>
      </c>
      <c r="M30">
        <v>0.118903836654229</v>
      </c>
      <c r="N30" t="s">
        <v>25</v>
      </c>
      <c r="O30">
        <v>0.18437122948616499</v>
      </c>
      <c r="P30" t="s">
        <v>24</v>
      </c>
      <c r="Q30">
        <v>0.10532950128730099</v>
      </c>
      <c r="R30" t="s">
        <v>25</v>
      </c>
      <c r="S30">
        <v>0.32660793164124402</v>
      </c>
      <c r="T30" t="s">
        <v>25</v>
      </c>
      <c r="U30">
        <v>0.127225993454611</v>
      </c>
      <c r="V30" t="s">
        <v>25</v>
      </c>
    </row>
    <row r="31" spans="1:22" x14ac:dyDescent="0.25">
      <c r="A31">
        <v>31</v>
      </c>
      <c r="B31" t="s">
        <v>54</v>
      </c>
      <c r="C31">
        <v>0.125937269202088</v>
      </c>
      <c r="D31" t="s">
        <v>24</v>
      </c>
      <c r="E31">
        <v>0.14572206207111801</v>
      </c>
      <c r="F31" t="s">
        <v>24</v>
      </c>
      <c r="G31">
        <v>0.47978688418140603</v>
      </c>
      <c r="H31" t="s">
        <v>24</v>
      </c>
      <c r="I31">
        <v>0</v>
      </c>
      <c r="J31" t="s">
        <v>29</v>
      </c>
      <c r="K31">
        <v>4.6638520412099503E-2</v>
      </c>
      <c r="L31" t="s">
        <v>25</v>
      </c>
      <c r="M31">
        <v>0.131519921416691</v>
      </c>
      <c r="N31" t="s">
        <v>25</v>
      </c>
      <c r="O31">
        <v>0.19364051386137099</v>
      </c>
      <c r="P31" t="s">
        <v>24</v>
      </c>
      <c r="Q31">
        <v>0.24183932236075001</v>
      </c>
      <c r="R31" t="s">
        <v>25</v>
      </c>
      <c r="S31">
        <v>0.46720367215846897</v>
      </c>
      <c r="T31" t="s">
        <v>25</v>
      </c>
      <c r="U31">
        <v>0.127225993454611</v>
      </c>
      <c r="V31" t="s">
        <v>25</v>
      </c>
    </row>
    <row r="32" spans="1:22" x14ac:dyDescent="0.25">
      <c r="A32">
        <v>32</v>
      </c>
      <c r="B32" t="s">
        <v>55</v>
      </c>
      <c r="C32">
        <v>9.0596502685978797E-2</v>
      </c>
      <c r="D32" t="s">
        <v>24</v>
      </c>
      <c r="E32">
        <v>0</v>
      </c>
      <c r="F32" t="s">
        <v>29</v>
      </c>
      <c r="G32">
        <v>0.39344776398696302</v>
      </c>
      <c r="H32" t="s">
        <v>25</v>
      </c>
      <c r="I32">
        <v>0.18825405352186</v>
      </c>
      <c r="J32" t="s">
        <v>25</v>
      </c>
      <c r="K32">
        <v>9.4772047172172302E-2</v>
      </c>
      <c r="L32" t="s">
        <v>25</v>
      </c>
      <c r="M32">
        <v>0.16169393269007801</v>
      </c>
      <c r="N32" t="s">
        <v>25</v>
      </c>
      <c r="O32">
        <v>0.12630180057021101</v>
      </c>
      <c r="P32" t="s">
        <v>25</v>
      </c>
      <c r="Q32">
        <v>0.12133454207467</v>
      </c>
      <c r="R32" t="s">
        <v>24</v>
      </c>
      <c r="S32">
        <v>0.43647990561595201</v>
      </c>
      <c r="T32" t="s">
        <v>24</v>
      </c>
      <c r="U32">
        <v>8.8502475600487907E-2</v>
      </c>
      <c r="V32" t="s">
        <v>25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2.58078155091413E-2</v>
      </c>
      <c r="D36" t="s">
        <v>58</v>
      </c>
      <c r="E36">
        <v>0.19391916979887899</v>
      </c>
      <c r="F36" t="s">
        <v>58</v>
      </c>
      <c r="G36">
        <v>0.49595145445854799</v>
      </c>
      <c r="H36" t="s">
        <v>58</v>
      </c>
      <c r="I36">
        <v>0.231477581096524</v>
      </c>
      <c r="J36" t="s">
        <v>58</v>
      </c>
      <c r="K36">
        <v>9.8436001960326605E-2</v>
      </c>
      <c r="L36" t="s">
        <v>58</v>
      </c>
      <c r="M36">
        <v>0.10731231676380699</v>
      </c>
      <c r="N36" t="s">
        <v>58</v>
      </c>
      <c r="O36">
        <v>4.3160653845679402E-2</v>
      </c>
      <c r="P36" t="s">
        <v>58</v>
      </c>
      <c r="Q36">
        <v>0.18515264784458699</v>
      </c>
      <c r="R36" t="s">
        <v>58</v>
      </c>
      <c r="S36">
        <v>0.23445849673177799</v>
      </c>
      <c r="T36" t="s">
        <v>58</v>
      </c>
      <c r="U36">
        <v>0.20864758196132399</v>
      </c>
      <c r="V36" t="s">
        <v>59</v>
      </c>
    </row>
    <row r="37" spans="1:22" x14ac:dyDescent="0.25">
      <c r="A37">
        <v>37</v>
      </c>
      <c r="B37" t="s">
        <v>26</v>
      </c>
      <c r="C37">
        <v>3.9710033453875998E-2</v>
      </c>
      <c r="D37" t="s">
        <v>58</v>
      </c>
      <c r="E37">
        <v>0.19391916979887899</v>
      </c>
      <c r="F37" t="s">
        <v>58</v>
      </c>
      <c r="G37">
        <v>0.28907785164148603</v>
      </c>
      <c r="H37" t="s">
        <v>58</v>
      </c>
      <c r="I37">
        <v>0.231477581096524</v>
      </c>
      <c r="J37" t="s">
        <v>58</v>
      </c>
      <c r="K37">
        <v>0.155498508306431</v>
      </c>
      <c r="L37" t="s">
        <v>59</v>
      </c>
      <c r="M37">
        <v>0.11963760711726899</v>
      </c>
      <c r="N37" t="s">
        <v>58</v>
      </c>
      <c r="O37">
        <v>7.0119678807217395E-2</v>
      </c>
      <c r="P37" t="s">
        <v>58</v>
      </c>
      <c r="Q37">
        <v>0.18515264784458699</v>
      </c>
      <c r="R37" t="s">
        <v>58</v>
      </c>
      <c r="S37">
        <v>0.45688357457263501</v>
      </c>
      <c r="T37" t="s">
        <v>59</v>
      </c>
      <c r="U37">
        <v>0.120579566013199</v>
      </c>
      <c r="V37" t="s">
        <v>58</v>
      </c>
    </row>
    <row r="38" spans="1:22" x14ac:dyDescent="0.25">
      <c r="A38">
        <v>38</v>
      </c>
      <c r="B38" t="s">
        <v>27</v>
      </c>
      <c r="C38">
        <v>1.47661096732971E-2</v>
      </c>
      <c r="D38" t="s">
        <v>58</v>
      </c>
      <c r="E38">
        <v>0.23824404120463399</v>
      </c>
      <c r="F38" t="s">
        <v>58</v>
      </c>
      <c r="G38">
        <v>0.251334646272248</v>
      </c>
      <c r="H38" t="s">
        <v>58</v>
      </c>
      <c r="I38">
        <v>0.231477581096524</v>
      </c>
      <c r="J38" t="s">
        <v>58</v>
      </c>
      <c r="K38">
        <v>8.8436305022765893E-2</v>
      </c>
      <c r="L38" t="s">
        <v>58</v>
      </c>
      <c r="M38">
        <v>7.3506003676480094E-2</v>
      </c>
      <c r="N38" t="s">
        <v>58</v>
      </c>
      <c r="O38">
        <v>0.108299363671678</v>
      </c>
      <c r="P38" t="s">
        <v>58</v>
      </c>
      <c r="Q38">
        <v>0.18515264784458699</v>
      </c>
      <c r="R38" t="s">
        <v>58</v>
      </c>
      <c r="S38">
        <v>0.47663850405139302</v>
      </c>
      <c r="T38" t="s">
        <v>59</v>
      </c>
      <c r="U38">
        <v>0.15660233069790699</v>
      </c>
      <c r="V38" t="s">
        <v>59</v>
      </c>
    </row>
    <row r="39" spans="1:22" x14ac:dyDescent="0.25">
      <c r="A39">
        <v>39</v>
      </c>
      <c r="B39" t="s">
        <v>28</v>
      </c>
      <c r="C39">
        <v>4.5764190144172601E-2</v>
      </c>
      <c r="D39" t="s">
        <v>58</v>
      </c>
      <c r="E39">
        <v>0.23830658437097099</v>
      </c>
      <c r="F39" t="s">
        <v>58</v>
      </c>
      <c r="G39">
        <v>0.36139560241372598</v>
      </c>
      <c r="H39" t="s">
        <v>58</v>
      </c>
      <c r="I39">
        <v>0.23103367316943901</v>
      </c>
      <c r="J39" t="s">
        <v>58</v>
      </c>
      <c r="K39">
        <v>0.11999156228772399</v>
      </c>
      <c r="L39" t="s">
        <v>58</v>
      </c>
      <c r="M39">
        <v>5.9998291468538703E-2</v>
      </c>
      <c r="N39" t="s">
        <v>58</v>
      </c>
      <c r="O39">
        <v>8.8497498063215996E-2</v>
      </c>
      <c r="P39" t="s">
        <v>58</v>
      </c>
      <c r="Q39">
        <v>0.114158770035183</v>
      </c>
      <c r="R39" t="s">
        <v>58</v>
      </c>
      <c r="S39">
        <v>0.42793957455175802</v>
      </c>
      <c r="T39" t="s">
        <v>59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6.8649830629875494E-2</v>
      </c>
      <c r="D40" t="s">
        <v>58</v>
      </c>
      <c r="E40">
        <v>0</v>
      </c>
      <c r="F40" t="s">
        <v>58</v>
      </c>
      <c r="G40">
        <v>0.33143698796641402</v>
      </c>
      <c r="H40" t="s">
        <v>58</v>
      </c>
      <c r="I40">
        <v>0.177184643239365</v>
      </c>
      <c r="J40" t="s">
        <v>58</v>
      </c>
      <c r="K40">
        <v>0.110560413622372</v>
      </c>
      <c r="L40" t="s">
        <v>58</v>
      </c>
      <c r="M40">
        <v>0</v>
      </c>
      <c r="N40" t="s">
        <v>58</v>
      </c>
      <c r="O40">
        <v>7.0111057362965398E-2</v>
      </c>
      <c r="P40" t="s">
        <v>58</v>
      </c>
      <c r="Q40">
        <v>0</v>
      </c>
      <c r="R40" t="s">
        <v>58</v>
      </c>
      <c r="S40">
        <v>0.383886015398961</v>
      </c>
      <c r="T40" t="s">
        <v>58</v>
      </c>
      <c r="U40">
        <v>4.35193877347438E-2</v>
      </c>
      <c r="V40" t="s">
        <v>58</v>
      </c>
    </row>
    <row r="41" spans="1:22" x14ac:dyDescent="0.25">
      <c r="A41">
        <v>41</v>
      </c>
      <c r="B41" t="s">
        <v>31</v>
      </c>
      <c r="C41">
        <v>4.5764190144172601E-2</v>
      </c>
      <c r="D41" t="s">
        <v>58</v>
      </c>
      <c r="E41">
        <v>0.194156814844688</v>
      </c>
      <c r="F41" t="s">
        <v>58</v>
      </c>
      <c r="G41">
        <v>0.267676189702998</v>
      </c>
      <c r="H41" t="s">
        <v>58</v>
      </c>
      <c r="I41">
        <v>0.210420700429195</v>
      </c>
      <c r="J41" t="s">
        <v>58</v>
      </c>
      <c r="K41">
        <v>0.136409486215118</v>
      </c>
      <c r="L41" t="s">
        <v>58</v>
      </c>
      <c r="M41">
        <v>7.5245319373825101E-2</v>
      </c>
      <c r="N41" t="s">
        <v>58</v>
      </c>
      <c r="O41">
        <v>8.5156207489285707E-2</v>
      </c>
      <c r="P41" t="s">
        <v>58</v>
      </c>
      <c r="Q41">
        <v>0</v>
      </c>
      <c r="R41" t="s">
        <v>58</v>
      </c>
      <c r="S41">
        <v>0.27888130459958899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2.5154078596263601E-2</v>
      </c>
      <c r="D42" t="s">
        <v>58</v>
      </c>
      <c r="E42">
        <v>0.21351231001168899</v>
      </c>
      <c r="F42" t="s">
        <v>58</v>
      </c>
      <c r="G42">
        <v>0</v>
      </c>
      <c r="H42" t="s">
        <v>58</v>
      </c>
      <c r="I42">
        <v>0.19922977867744401</v>
      </c>
      <c r="J42" t="s">
        <v>58</v>
      </c>
      <c r="K42">
        <v>0.20776320232974199</v>
      </c>
      <c r="L42" t="s">
        <v>59</v>
      </c>
      <c r="M42">
        <v>0.21174427218931</v>
      </c>
      <c r="N42" t="s">
        <v>59</v>
      </c>
      <c r="O42">
        <v>0.16322236026450901</v>
      </c>
      <c r="P42" t="s">
        <v>58</v>
      </c>
      <c r="Q42">
        <v>9.2983839643844102E-2</v>
      </c>
      <c r="R42" t="s">
        <v>58</v>
      </c>
      <c r="S42">
        <v>0.17791756132304801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6.3302986769205094E-2</v>
      </c>
      <c r="D43" t="s">
        <v>58</v>
      </c>
      <c r="E43">
        <v>0.214641135547815</v>
      </c>
      <c r="F43" t="s">
        <v>58</v>
      </c>
      <c r="G43">
        <v>0.267676189702998</v>
      </c>
      <c r="H43" t="s">
        <v>58</v>
      </c>
      <c r="I43">
        <v>0.216710416890978</v>
      </c>
      <c r="J43" t="s">
        <v>58</v>
      </c>
      <c r="K43">
        <v>6.6743939662529506E-2</v>
      </c>
      <c r="L43" t="s">
        <v>58</v>
      </c>
      <c r="M43">
        <v>0.122081227910272</v>
      </c>
      <c r="N43" t="s">
        <v>58</v>
      </c>
      <c r="O43">
        <v>0.12828207320123799</v>
      </c>
      <c r="P43" t="s">
        <v>58</v>
      </c>
      <c r="Q43">
        <v>9.2983839643844102E-2</v>
      </c>
      <c r="R43" t="s">
        <v>58</v>
      </c>
      <c r="S43">
        <v>0.26976537973647302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2.1689601218999401E-2</v>
      </c>
      <c r="D44" t="s">
        <v>58</v>
      </c>
      <c r="E44">
        <v>0.19391916979887899</v>
      </c>
      <c r="F44" t="s">
        <v>58</v>
      </c>
      <c r="G44">
        <v>0.251334646272248</v>
      </c>
      <c r="H44" t="s">
        <v>58</v>
      </c>
      <c r="I44">
        <v>0.54762419435014298</v>
      </c>
      <c r="J44" t="s">
        <v>59</v>
      </c>
      <c r="K44">
        <v>0.13594923386375701</v>
      </c>
      <c r="L44" t="s">
        <v>58</v>
      </c>
      <c r="M44">
        <v>5.1226806817430401E-2</v>
      </c>
      <c r="N44" t="s">
        <v>58</v>
      </c>
      <c r="O44">
        <v>7.88486080752583E-2</v>
      </c>
      <c r="P44" t="s">
        <v>58</v>
      </c>
      <c r="Q44">
        <v>9.2983839643844102E-2</v>
      </c>
      <c r="R44" t="s">
        <v>58</v>
      </c>
      <c r="S44">
        <v>0.48514384886640199</v>
      </c>
      <c r="T44" t="s">
        <v>59</v>
      </c>
      <c r="U44">
        <v>0.110923658309453</v>
      </c>
      <c r="V44" t="s">
        <v>58</v>
      </c>
    </row>
    <row r="45" spans="1:22" x14ac:dyDescent="0.25">
      <c r="A45">
        <v>45</v>
      </c>
      <c r="B45" t="s">
        <v>35</v>
      </c>
      <c r="C45">
        <v>1.7900326614046599E-2</v>
      </c>
      <c r="D45" t="s">
        <v>58</v>
      </c>
      <c r="E45">
        <v>0.207223930945448</v>
      </c>
      <c r="F45" t="s">
        <v>58</v>
      </c>
      <c r="G45">
        <v>0.38338084262065097</v>
      </c>
      <c r="H45" t="s">
        <v>58</v>
      </c>
      <c r="I45">
        <v>0.17338347190987599</v>
      </c>
      <c r="J45" t="s">
        <v>58</v>
      </c>
      <c r="K45">
        <v>0.100936937920467</v>
      </c>
      <c r="L45" t="s">
        <v>58</v>
      </c>
      <c r="M45">
        <v>9.2694539281368199E-2</v>
      </c>
      <c r="N45" t="s">
        <v>58</v>
      </c>
      <c r="O45">
        <v>7.2842748429379003E-2</v>
      </c>
      <c r="P45" t="s">
        <v>58</v>
      </c>
      <c r="Q45">
        <v>0.166771446657907</v>
      </c>
      <c r="R45" t="s">
        <v>58</v>
      </c>
      <c r="S45">
        <v>0.45640990016854799</v>
      </c>
      <c r="T45" t="s">
        <v>59</v>
      </c>
      <c r="U45">
        <v>5.7925296480775199E-2</v>
      </c>
      <c r="V45" t="s">
        <v>58</v>
      </c>
    </row>
    <row r="46" spans="1:22" x14ac:dyDescent="0.25">
      <c r="A46">
        <v>46</v>
      </c>
      <c r="B46" t="s">
        <v>36</v>
      </c>
      <c r="C46">
        <v>5.0173744529855901E-2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0.15485388266915501</v>
      </c>
      <c r="J46" t="s">
        <v>58</v>
      </c>
      <c r="K46">
        <v>9.6615977812254006E-2</v>
      </c>
      <c r="L46" t="s">
        <v>58</v>
      </c>
      <c r="M46">
        <v>0.13839490653247899</v>
      </c>
      <c r="N46" t="s">
        <v>58</v>
      </c>
      <c r="O46">
        <v>6.0351537253050203E-2</v>
      </c>
      <c r="P46" t="s">
        <v>58</v>
      </c>
      <c r="Q46">
        <v>0</v>
      </c>
      <c r="R46" t="s">
        <v>58</v>
      </c>
      <c r="S46">
        <v>0.360312816223953</v>
      </c>
      <c r="T46" t="s">
        <v>58</v>
      </c>
      <c r="U46">
        <v>0.13265307790848899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8.0438646719236298E-2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5.8288802550551501E-2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0.28384764009934899</v>
      </c>
      <c r="J48" t="s">
        <v>58</v>
      </c>
      <c r="K48">
        <v>0.12827832846818699</v>
      </c>
      <c r="L48" t="s">
        <v>58</v>
      </c>
      <c r="M48">
        <v>0.14668704790554701</v>
      </c>
      <c r="N48" t="s">
        <v>58</v>
      </c>
      <c r="O48">
        <v>8.6074084029316503E-2</v>
      </c>
      <c r="P48" t="s">
        <v>58</v>
      </c>
      <c r="Q48">
        <v>9.2983839643844102E-2</v>
      </c>
      <c r="R48" t="s">
        <v>58</v>
      </c>
      <c r="S48">
        <v>0.34933292798972199</v>
      </c>
      <c r="T48" t="s">
        <v>58</v>
      </c>
      <c r="U48">
        <v>0.16431755107602</v>
      </c>
      <c r="V48" t="s">
        <v>59</v>
      </c>
    </row>
    <row r="49" spans="1:22" x14ac:dyDescent="0.25">
      <c r="A49">
        <v>49</v>
      </c>
      <c r="B49" t="s">
        <v>39</v>
      </c>
      <c r="C49">
        <v>4.1867492282192602E-2</v>
      </c>
      <c r="D49" t="s">
        <v>58</v>
      </c>
      <c r="E49">
        <v>0.15200222348255399</v>
      </c>
      <c r="F49" t="s">
        <v>58</v>
      </c>
      <c r="G49">
        <v>0.43655982271787103</v>
      </c>
      <c r="H49" t="s">
        <v>58</v>
      </c>
      <c r="I49">
        <v>0.231477581096524</v>
      </c>
      <c r="J49" t="s">
        <v>58</v>
      </c>
      <c r="K49">
        <v>0.13555168550157001</v>
      </c>
      <c r="L49" t="s">
        <v>58</v>
      </c>
      <c r="M49">
        <v>9.0706537921987601E-2</v>
      </c>
      <c r="N49" t="s">
        <v>58</v>
      </c>
      <c r="O49">
        <v>0.24445385072498699</v>
      </c>
      <c r="P49" t="s">
        <v>59</v>
      </c>
      <c r="Q49">
        <v>0</v>
      </c>
      <c r="R49" t="s">
        <v>58</v>
      </c>
      <c r="S49">
        <v>0.39826147366863501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2.9804644086785299E-2</v>
      </c>
      <c r="D50" t="s">
        <v>58</v>
      </c>
      <c r="E50">
        <v>0</v>
      </c>
      <c r="F50" t="s">
        <v>58</v>
      </c>
      <c r="G50">
        <v>0.34393802536887202</v>
      </c>
      <c r="H50" t="s">
        <v>58</v>
      </c>
      <c r="I50">
        <v>0</v>
      </c>
      <c r="J50" t="s">
        <v>58</v>
      </c>
      <c r="K50">
        <v>0.13287188005280201</v>
      </c>
      <c r="L50" t="s">
        <v>58</v>
      </c>
      <c r="M50">
        <v>0.116007612078615</v>
      </c>
      <c r="N50" t="s">
        <v>58</v>
      </c>
      <c r="O50">
        <v>6.2728154843389006E-2</v>
      </c>
      <c r="P50" t="s">
        <v>58</v>
      </c>
      <c r="Q50">
        <v>0</v>
      </c>
      <c r="R50" t="s">
        <v>58</v>
      </c>
      <c r="S50">
        <v>0.167190340678667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4.1749678017040298E-2</v>
      </c>
      <c r="D51" t="s">
        <v>58</v>
      </c>
      <c r="E51">
        <v>0.164384269485465</v>
      </c>
      <c r="F51" t="s">
        <v>58</v>
      </c>
      <c r="G51">
        <v>0.46069672824015301</v>
      </c>
      <c r="H51" t="s">
        <v>58</v>
      </c>
      <c r="I51">
        <v>0.19241135036892701</v>
      </c>
      <c r="J51" t="s">
        <v>58</v>
      </c>
      <c r="K51">
        <v>0.14654532193323999</v>
      </c>
      <c r="L51" t="s">
        <v>59</v>
      </c>
      <c r="M51">
        <v>7.7387805787899597E-2</v>
      </c>
      <c r="N51" t="s">
        <v>58</v>
      </c>
      <c r="O51">
        <v>7.0119678807217395E-2</v>
      </c>
      <c r="P51" t="s">
        <v>58</v>
      </c>
      <c r="Q51">
        <v>0.166771446657907</v>
      </c>
      <c r="R51" t="s">
        <v>58</v>
      </c>
      <c r="S51">
        <v>0.50831990270263905</v>
      </c>
      <c r="T51" t="s">
        <v>59</v>
      </c>
      <c r="U51">
        <v>0.177256834969478</v>
      </c>
      <c r="V51" t="s">
        <v>59</v>
      </c>
    </row>
    <row r="52" spans="1:22" x14ac:dyDescent="0.25">
      <c r="A52">
        <v>52</v>
      </c>
      <c r="B52" t="s">
        <v>42</v>
      </c>
      <c r="C52">
        <v>2.75437469787474E-2</v>
      </c>
      <c r="D52" t="s">
        <v>58</v>
      </c>
      <c r="E52">
        <v>0</v>
      </c>
      <c r="F52" t="s">
        <v>58</v>
      </c>
      <c r="G52">
        <v>0.37128280790267598</v>
      </c>
      <c r="H52" t="s">
        <v>58</v>
      </c>
      <c r="I52">
        <v>0</v>
      </c>
      <c r="J52" t="s">
        <v>58</v>
      </c>
      <c r="K52">
        <v>8.9489279508506103E-2</v>
      </c>
      <c r="L52" t="s">
        <v>58</v>
      </c>
      <c r="M52">
        <v>6.4702084909458196E-2</v>
      </c>
      <c r="N52" t="s">
        <v>58</v>
      </c>
      <c r="O52">
        <v>8.2676923360513799E-2</v>
      </c>
      <c r="P52" t="s">
        <v>58</v>
      </c>
      <c r="Q52">
        <v>0</v>
      </c>
      <c r="R52" t="s">
        <v>58</v>
      </c>
      <c r="S52">
        <v>0.106177026862129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6.7263830684474502E-2</v>
      </c>
      <c r="D53" t="s">
        <v>58</v>
      </c>
      <c r="E53">
        <v>0.202213210215236</v>
      </c>
      <c r="F53" t="s">
        <v>58</v>
      </c>
      <c r="G53">
        <v>0.19339791493584299</v>
      </c>
      <c r="H53" t="s">
        <v>58</v>
      </c>
      <c r="I53">
        <v>0.25627465754214301</v>
      </c>
      <c r="J53" t="s">
        <v>58</v>
      </c>
      <c r="K53">
        <v>0.142518569022067</v>
      </c>
      <c r="L53" t="s">
        <v>58</v>
      </c>
      <c r="M53">
        <v>0.141224758175583</v>
      </c>
      <c r="N53" t="s">
        <v>58</v>
      </c>
      <c r="O53">
        <v>0.136596466618047</v>
      </c>
      <c r="P53" t="s">
        <v>58</v>
      </c>
      <c r="Q53">
        <v>0.17193812675551801</v>
      </c>
      <c r="R53" t="s">
        <v>58</v>
      </c>
      <c r="S53">
        <v>8.1822858043860094E-2</v>
      </c>
      <c r="T53" t="s">
        <v>58</v>
      </c>
      <c r="U53">
        <v>0.13056007298008199</v>
      </c>
      <c r="V53" t="s">
        <v>58</v>
      </c>
    </row>
    <row r="54" spans="1:22" x14ac:dyDescent="0.25">
      <c r="A54">
        <v>54</v>
      </c>
      <c r="B54" t="s">
        <v>44</v>
      </c>
      <c r="C54">
        <v>5.6506604609585599E-2</v>
      </c>
      <c r="D54" t="s">
        <v>58</v>
      </c>
      <c r="E54">
        <v>0.13329046063351899</v>
      </c>
      <c r="F54" t="s">
        <v>58</v>
      </c>
      <c r="G54">
        <v>0.18187712705196299</v>
      </c>
      <c r="H54" t="s">
        <v>58</v>
      </c>
      <c r="I54">
        <v>0.20379683163985299</v>
      </c>
      <c r="J54" t="s">
        <v>58</v>
      </c>
      <c r="K54">
        <v>9.7214081267238503E-2</v>
      </c>
      <c r="L54" t="s">
        <v>58</v>
      </c>
      <c r="M54">
        <v>0.12976188138817099</v>
      </c>
      <c r="N54" t="s">
        <v>58</v>
      </c>
      <c r="O54">
        <v>4.5969968714541398E-2</v>
      </c>
      <c r="P54" t="s">
        <v>58</v>
      </c>
      <c r="Q54">
        <v>0.15826028599288899</v>
      </c>
      <c r="R54" t="s">
        <v>58</v>
      </c>
      <c r="S54">
        <v>0.16936652919568401</v>
      </c>
      <c r="T54" t="s">
        <v>58</v>
      </c>
      <c r="U54">
        <v>6.8048408857434697E-2</v>
      </c>
      <c r="V54" t="s">
        <v>58</v>
      </c>
    </row>
    <row r="55" spans="1:22" x14ac:dyDescent="0.25">
      <c r="A55">
        <v>55</v>
      </c>
      <c r="B55" t="s">
        <v>45</v>
      </c>
      <c r="C55">
        <v>4.9598045844975097E-2</v>
      </c>
      <c r="D55" t="s">
        <v>58</v>
      </c>
      <c r="E55">
        <v>0.207435926652347</v>
      </c>
      <c r="F55" t="s">
        <v>58</v>
      </c>
      <c r="G55">
        <v>0.34112657408453401</v>
      </c>
      <c r="H55" t="s">
        <v>58</v>
      </c>
      <c r="I55">
        <v>0.19450580065805601</v>
      </c>
      <c r="J55" t="s">
        <v>58</v>
      </c>
      <c r="K55">
        <v>0.130625950924628</v>
      </c>
      <c r="L55" t="s">
        <v>58</v>
      </c>
      <c r="M55">
        <v>0.105983428190646</v>
      </c>
      <c r="N55" t="s">
        <v>58</v>
      </c>
      <c r="O55">
        <v>0.184648355644663</v>
      </c>
      <c r="P55" t="s">
        <v>58</v>
      </c>
      <c r="Q55">
        <v>0.15685453279174</v>
      </c>
      <c r="R55" t="s">
        <v>58</v>
      </c>
      <c r="S55">
        <v>0.16936652919568401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4.6822645580028799E-2</v>
      </c>
      <c r="D56" t="s">
        <v>58</v>
      </c>
      <c r="E56">
        <v>0</v>
      </c>
      <c r="F56" t="s">
        <v>58</v>
      </c>
      <c r="G56">
        <v>0.249256434791508</v>
      </c>
      <c r="H56" t="s">
        <v>58</v>
      </c>
      <c r="I56">
        <v>0.168870206418335</v>
      </c>
      <c r="J56" t="s">
        <v>58</v>
      </c>
      <c r="K56">
        <v>5.6878621485492199E-2</v>
      </c>
      <c r="L56" t="s">
        <v>58</v>
      </c>
      <c r="M56">
        <v>9.0697897944316902E-2</v>
      </c>
      <c r="N56" t="s">
        <v>58</v>
      </c>
      <c r="O56">
        <v>9.9464451953310398E-2</v>
      </c>
      <c r="P56" t="s">
        <v>58</v>
      </c>
      <c r="Q56">
        <v>0.24445851081211201</v>
      </c>
      <c r="R56" t="s">
        <v>58</v>
      </c>
      <c r="S56">
        <v>0.13158632444172</v>
      </c>
      <c r="T56" t="s">
        <v>58</v>
      </c>
      <c r="U56">
        <v>5.5981228054900703E-2</v>
      </c>
      <c r="V56" t="s">
        <v>58</v>
      </c>
    </row>
    <row r="57" spans="1:22" x14ac:dyDescent="0.25">
      <c r="A57">
        <v>57</v>
      </c>
      <c r="B57" t="s">
        <v>47</v>
      </c>
      <c r="C57">
        <v>3.3529342369983298E-2</v>
      </c>
      <c r="D57" t="s">
        <v>58</v>
      </c>
      <c r="E57">
        <v>0.19024338144887801</v>
      </c>
      <c r="F57" t="s">
        <v>58</v>
      </c>
      <c r="G57">
        <v>0.31991017347177397</v>
      </c>
      <c r="H57" t="s">
        <v>58</v>
      </c>
      <c r="I57">
        <v>0.18133721150440099</v>
      </c>
      <c r="J57" t="s">
        <v>58</v>
      </c>
      <c r="K57">
        <v>6.9165893708407006E-2</v>
      </c>
      <c r="L57" t="s">
        <v>58</v>
      </c>
      <c r="M57">
        <v>5.8681276846127298E-2</v>
      </c>
      <c r="N57" t="s">
        <v>58</v>
      </c>
      <c r="O57">
        <v>7.1189268126233607E-2</v>
      </c>
      <c r="P57" t="s">
        <v>58</v>
      </c>
      <c r="Q57">
        <v>0.15685453279174</v>
      </c>
      <c r="R57" t="s">
        <v>58</v>
      </c>
      <c r="S57">
        <v>0.24584296168417999</v>
      </c>
      <c r="T57" t="s">
        <v>58</v>
      </c>
      <c r="U57">
        <v>5.6391969155893E-2</v>
      </c>
      <c r="V57" t="s">
        <v>58</v>
      </c>
    </row>
    <row r="58" spans="1:22" x14ac:dyDescent="0.25">
      <c r="A58">
        <v>58</v>
      </c>
      <c r="B58" t="s">
        <v>48</v>
      </c>
      <c r="C58">
        <v>6.6242380902300002E-2</v>
      </c>
      <c r="D58" t="s">
        <v>58</v>
      </c>
      <c r="E58">
        <v>0.28147605173296503</v>
      </c>
      <c r="F58" t="s">
        <v>58</v>
      </c>
      <c r="G58">
        <v>0.36709561066174901</v>
      </c>
      <c r="H58" t="s">
        <v>58</v>
      </c>
      <c r="I58">
        <v>0.14674908184927199</v>
      </c>
      <c r="J58" t="s">
        <v>58</v>
      </c>
      <c r="K58">
        <v>6.7727444346334306E-2</v>
      </c>
      <c r="L58" t="s">
        <v>58</v>
      </c>
      <c r="M58">
        <v>0.14571351801263799</v>
      </c>
      <c r="N58" t="s">
        <v>58</v>
      </c>
      <c r="O58">
        <v>6.9410592144578703E-2</v>
      </c>
      <c r="P58" t="s">
        <v>58</v>
      </c>
      <c r="Q58">
        <v>0.118335784676818</v>
      </c>
      <c r="R58" t="s">
        <v>58</v>
      </c>
      <c r="S58">
        <v>0.43698688560876298</v>
      </c>
      <c r="T58" t="s">
        <v>58</v>
      </c>
      <c r="U58">
        <v>0.142171604028479</v>
      </c>
      <c r="V58" t="s">
        <v>58</v>
      </c>
    </row>
    <row r="59" spans="1:22" x14ac:dyDescent="0.25">
      <c r="A59">
        <v>59</v>
      </c>
      <c r="B59" t="s">
        <v>49</v>
      </c>
      <c r="C59">
        <v>3.9079308983134699E-2</v>
      </c>
      <c r="D59" t="s">
        <v>58</v>
      </c>
      <c r="E59">
        <v>0.14098384419194099</v>
      </c>
      <c r="F59" t="s">
        <v>58</v>
      </c>
      <c r="G59">
        <v>0.40901308125375002</v>
      </c>
      <c r="H59" t="s">
        <v>58</v>
      </c>
      <c r="I59">
        <v>0.17260718466858699</v>
      </c>
      <c r="J59" t="s">
        <v>58</v>
      </c>
      <c r="K59">
        <v>0.11782047162071201</v>
      </c>
      <c r="L59" t="s">
        <v>58</v>
      </c>
      <c r="M59">
        <v>0.15380410525622901</v>
      </c>
      <c r="N59" t="s">
        <v>58</v>
      </c>
      <c r="O59">
        <v>0.26921073772062698</v>
      </c>
      <c r="P59" t="s">
        <v>59</v>
      </c>
      <c r="Q59">
        <v>0.24445851081211201</v>
      </c>
      <c r="R59" t="s">
        <v>58</v>
      </c>
      <c r="S59">
        <v>0.35042525139479003</v>
      </c>
      <c r="T59" t="s">
        <v>58</v>
      </c>
      <c r="U59">
        <v>0.18577330153962501</v>
      </c>
      <c r="V59" t="s">
        <v>59</v>
      </c>
    </row>
    <row r="60" spans="1:22" x14ac:dyDescent="0.25">
      <c r="A60">
        <v>60</v>
      </c>
      <c r="B60" t="s">
        <v>50</v>
      </c>
      <c r="C60">
        <v>4.8302992885408499E-2</v>
      </c>
      <c r="D60" t="s">
        <v>58</v>
      </c>
      <c r="E60">
        <v>0.24162208833586399</v>
      </c>
      <c r="F60" t="s">
        <v>58</v>
      </c>
      <c r="G60">
        <v>0.211385498309137</v>
      </c>
      <c r="H60" t="s">
        <v>58</v>
      </c>
      <c r="I60">
        <v>0.25943939596501298</v>
      </c>
      <c r="J60" t="s">
        <v>58</v>
      </c>
      <c r="K60">
        <v>9.7551159271270796E-2</v>
      </c>
      <c r="L60" t="s">
        <v>58</v>
      </c>
      <c r="M60">
        <v>0.139415015558809</v>
      </c>
      <c r="N60" t="s">
        <v>58</v>
      </c>
      <c r="O60">
        <v>4.9787683963124503E-2</v>
      </c>
      <c r="P60" t="s">
        <v>58</v>
      </c>
      <c r="Q60">
        <v>0.11474378688092</v>
      </c>
      <c r="R60" t="s">
        <v>58</v>
      </c>
      <c r="S60">
        <v>0.41964561293553898</v>
      </c>
      <c r="T60" t="s">
        <v>59</v>
      </c>
      <c r="U60">
        <v>9.3659847759129097E-2</v>
      </c>
      <c r="V60" t="s">
        <v>58</v>
      </c>
    </row>
    <row r="61" spans="1:22" x14ac:dyDescent="0.25">
      <c r="A61">
        <v>61</v>
      </c>
      <c r="B61" t="s">
        <v>51</v>
      </c>
      <c r="C61">
        <v>6.4067156045142806E-2</v>
      </c>
      <c r="D61" t="s">
        <v>58</v>
      </c>
      <c r="E61">
        <v>3.6951758053269099E-2</v>
      </c>
      <c r="F61" t="s">
        <v>58</v>
      </c>
      <c r="G61">
        <v>0.42394877548908499</v>
      </c>
      <c r="H61" t="s">
        <v>58</v>
      </c>
      <c r="I61">
        <v>0.26837345109132499</v>
      </c>
      <c r="J61" t="s">
        <v>58</v>
      </c>
      <c r="K61">
        <v>9.4911020110222399E-2</v>
      </c>
      <c r="L61" t="s">
        <v>58</v>
      </c>
      <c r="M61">
        <v>0.153597262671019</v>
      </c>
      <c r="N61" t="s">
        <v>58</v>
      </c>
      <c r="O61">
        <v>0.124377880058315</v>
      </c>
      <c r="P61" t="s">
        <v>58</v>
      </c>
      <c r="Q61">
        <v>0.424463931841844</v>
      </c>
      <c r="R61" t="s">
        <v>59</v>
      </c>
      <c r="S61">
        <v>0.40631058307583201</v>
      </c>
      <c r="T61" t="s">
        <v>58</v>
      </c>
      <c r="U61">
        <v>8.7547917640311307E-2</v>
      </c>
      <c r="V61" t="s">
        <v>58</v>
      </c>
    </row>
    <row r="62" spans="1:22" x14ac:dyDescent="0.25">
      <c r="A62">
        <v>62</v>
      </c>
      <c r="B62" t="s">
        <v>52</v>
      </c>
      <c r="C62">
        <v>8.3318863484181896E-2</v>
      </c>
      <c r="D62" t="s">
        <v>58</v>
      </c>
      <c r="E62">
        <v>3.6951758053269099E-2</v>
      </c>
      <c r="F62" t="s">
        <v>58</v>
      </c>
      <c r="G62">
        <v>0.271561933742891</v>
      </c>
      <c r="H62" t="s">
        <v>58</v>
      </c>
      <c r="I62">
        <v>0.15716027482202799</v>
      </c>
      <c r="J62" t="s">
        <v>58</v>
      </c>
      <c r="K62">
        <v>9.5745405971060002E-2</v>
      </c>
      <c r="L62" t="s">
        <v>58</v>
      </c>
      <c r="M62">
        <v>0.16255051588216499</v>
      </c>
      <c r="N62" t="s">
        <v>58</v>
      </c>
      <c r="O62">
        <v>0.19100893408569</v>
      </c>
      <c r="P62" t="s">
        <v>58</v>
      </c>
      <c r="Q62">
        <v>0.192108146693169</v>
      </c>
      <c r="R62" t="s">
        <v>58</v>
      </c>
      <c r="S62">
        <v>0.21206358212056101</v>
      </c>
      <c r="T62" t="s">
        <v>58</v>
      </c>
      <c r="U62">
        <v>0.107519955070599</v>
      </c>
      <c r="V62" t="s">
        <v>58</v>
      </c>
    </row>
    <row r="63" spans="1:22" x14ac:dyDescent="0.25">
      <c r="A63">
        <v>63</v>
      </c>
      <c r="B63" t="s">
        <v>53</v>
      </c>
      <c r="C63">
        <v>5.5767274041407501E-2</v>
      </c>
      <c r="D63" t="s">
        <v>58</v>
      </c>
      <c r="E63">
        <v>3.6951758053269099E-2</v>
      </c>
      <c r="F63" t="s">
        <v>58</v>
      </c>
      <c r="G63">
        <v>0.35972206485971298</v>
      </c>
      <c r="H63" t="s">
        <v>58</v>
      </c>
      <c r="I63">
        <v>0.238731432301442</v>
      </c>
      <c r="J63" t="s">
        <v>58</v>
      </c>
      <c r="K63">
        <v>0.134531191990759</v>
      </c>
      <c r="L63" t="s">
        <v>58</v>
      </c>
      <c r="M63">
        <v>9.5587331466845296E-2</v>
      </c>
      <c r="N63" t="s">
        <v>58</v>
      </c>
      <c r="O63">
        <v>0.13789044944412401</v>
      </c>
      <c r="P63" t="s">
        <v>58</v>
      </c>
      <c r="Q63">
        <v>0.114158770035183</v>
      </c>
      <c r="R63" t="s">
        <v>58</v>
      </c>
      <c r="S63">
        <v>0.56484968327584995</v>
      </c>
      <c r="T63" t="s">
        <v>59</v>
      </c>
      <c r="U63">
        <v>9.1527697671274805E-2</v>
      </c>
      <c r="V63" t="s">
        <v>58</v>
      </c>
    </row>
    <row r="64" spans="1:22" x14ac:dyDescent="0.25">
      <c r="A64">
        <v>64</v>
      </c>
      <c r="B64" t="s">
        <v>54</v>
      </c>
      <c r="C64">
        <v>1.52404657317561E-2</v>
      </c>
      <c r="D64" t="s">
        <v>58</v>
      </c>
      <c r="E64">
        <v>6.4493147713863899E-2</v>
      </c>
      <c r="F64" t="s">
        <v>58</v>
      </c>
      <c r="G64">
        <v>0.251334646272248</v>
      </c>
      <c r="H64" t="s">
        <v>58</v>
      </c>
      <c r="I64">
        <v>0</v>
      </c>
      <c r="J64" t="s">
        <v>58</v>
      </c>
      <c r="K64">
        <v>9.3171959221272804E-2</v>
      </c>
      <c r="L64" t="s">
        <v>58</v>
      </c>
      <c r="M64">
        <v>0.128046284312019</v>
      </c>
      <c r="N64" t="s">
        <v>58</v>
      </c>
      <c r="O64">
        <v>0.142526482253617</v>
      </c>
      <c r="P64" t="s">
        <v>58</v>
      </c>
      <c r="Q64">
        <v>0.25683281674596098</v>
      </c>
      <c r="R64" t="s">
        <v>58</v>
      </c>
      <c r="S64">
        <v>0.538562445403857</v>
      </c>
      <c r="T64" t="s">
        <v>59</v>
      </c>
      <c r="U64">
        <v>9.1527697671274805E-2</v>
      </c>
      <c r="V64" t="s">
        <v>58</v>
      </c>
    </row>
    <row r="65" spans="1:22" x14ac:dyDescent="0.25">
      <c r="A65">
        <v>65</v>
      </c>
      <c r="B65" t="s">
        <v>55</v>
      </c>
      <c r="C65">
        <v>2.9326544807504799E-2</v>
      </c>
      <c r="D65" t="s">
        <v>58</v>
      </c>
      <c r="E65">
        <v>0</v>
      </c>
      <c r="F65" t="s">
        <v>58</v>
      </c>
      <c r="G65">
        <v>0.67333594030938104</v>
      </c>
      <c r="H65" t="s">
        <v>59</v>
      </c>
      <c r="I65">
        <v>0.14414022591961301</v>
      </c>
      <c r="J65" t="s">
        <v>58</v>
      </c>
      <c r="K65">
        <v>9.5745405971060002E-2</v>
      </c>
      <c r="L65" t="s">
        <v>58</v>
      </c>
      <c r="M65">
        <v>9.83102889127489E-2</v>
      </c>
      <c r="N65" t="s">
        <v>58</v>
      </c>
      <c r="O65">
        <v>7.4322137638091701E-2</v>
      </c>
      <c r="P65" t="s">
        <v>58</v>
      </c>
      <c r="Q65">
        <v>0.23702390714108801</v>
      </c>
      <c r="R65" t="s">
        <v>58</v>
      </c>
      <c r="S65">
        <v>0.46225355608132002</v>
      </c>
      <c r="T65" t="s">
        <v>59</v>
      </c>
      <c r="U65">
        <v>9.9639097762904597E-2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te08_csn_issuesn__all (3)</vt:lpstr>
      <vt:lpstr>Sheet2</vt:lpstr>
      <vt:lpstr>te08_csn_issuesn__all (2)</vt:lpstr>
      <vt:lpstr>te08_csn_issuesn__all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2021-12-22T23:56:38Z</dcterms:created>
  <dcterms:modified xsi:type="dcterms:W3CDTF">2022-02-09T12:17:45Z</dcterms:modified>
</cp:coreProperties>
</file>