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4\rq4_bugs\data\te08lag4\"/>
    </mc:Choice>
  </mc:AlternateContent>
  <xr:revisionPtr revIDLastSave="0" documentId="13_ncr:1_{6F1433D6-50BF-4619-B339-C7CE8F0DFEAC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te08lag4_csn_bugs__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2" i="1" l="1"/>
  <c r="AC32" i="1" s="1"/>
  <c r="X31" i="1"/>
  <c r="AC31" i="1" s="1"/>
  <c r="AC30" i="1"/>
  <c r="X30" i="1"/>
  <c r="Y30" i="1" s="1"/>
  <c r="AC29" i="1"/>
  <c r="X29" i="1"/>
  <c r="AA29" i="1" s="1"/>
  <c r="AA28" i="1"/>
  <c r="Y28" i="1"/>
  <c r="Z28" i="1" s="1"/>
  <c r="X28" i="1"/>
  <c r="AC28" i="1" s="1"/>
  <c r="X27" i="1"/>
  <c r="Y27" i="1" s="1"/>
  <c r="X26" i="1"/>
  <c r="AA26" i="1" s="1"/>
  <c r="X25" i="1"/>
  <c r="AC25" i="1" s="1"/>
  <c r="X24" i="1"/>
  <c r="AC24" i="1" s="1"/>
  <c r="X23" i="1"/>
  <c r="AC23" i="1" s="1"/>
  <c r="AA22" i="1"/>
  <c r="Y22" i="1"/>
  <c r="AB22" i="1" s="1"/>
  <c r="X22" i="1"/>
  <c r="AC22" i="1" s="1"/>
  <c r="X21" i="1"/>
  <c r="AA21" i="1" s="1"/>
  <c r="X20" i="1"/>
  <c r="AA20" i="1" s="1"/>
  <c r="X19" i="1"/>
  <c r="Y19" i="1" s="1"/>
  <c r="AC18" i="1"/>
  <c r="AA18" i="1"/>
  <c r="X18" i="1"/>
  <c r="Y18" i="1" s="1"/>
  <c r="Y17" i="1"/>
  <c r="AD17" i="1" s="1"/>
  <c r="X17" i="1"/>
  <c r="AC17" i="1" s="1"/>
  <c r="X16" i="1"/>
  <c r="Y16" i="1" s="1"/>
  <c r="X15" i="1"/>
  <c r="AC15" i="1" s="1"/>
  <c r="X14" i="1"/>
  <c r="AC14" i="1" s="1"/>
  <c r="X13" i="1"/>
  <c r="AA13" i="1" s="1"/>
  <c r="AC12" i="1"/>
  <c r="X12" i="1"/>
  <c r="AA12" i="1" s="1"/>
  <c r="AA11" i="1"/>
  <c r="X11" i="1"/>
  <c r="Y11" i="1" s="1"/>
  <c r="AC10" i="1"/>
  <c r="AA10" i="1"/>
  <c r="X10" i="1"/>
  <c r="Y10" i="1" s="1"/>
  <c r="X9" i="1"/>
  <c r="AC9" i="1" s="1"/>
  <c r="X8" i="1"/>
  <c r="AC8" i="1" s="1"/>
  <c r="X7" i="1"/>
  <c r="AC7" i="1" s="1"/>
  <c r="AC6" i="1"/>
  <c r="X6" i="1"/>
  <c r="AA6" i="1" s="1"/>
  <c r="X5" i="1"/>
  <c r="AA5" i="1" s="1"/>
  <c r="AC4" i="1"/>
  <c r="AA4" i="1"/>
  <c r="X4" i="1"/>
  <c r="Y4" i="1" s="1"/>
  <c r="X3" i="1"/>
  <c r="Y3" i="1" s="1"/>
  <c r="AD10" i="1" l="1"/>
  <c r="Z10" i="1"/>
  <c r="Z4" i="1"/>
  <c r="AB4" i="1"/>
  <c r="AD18" i="1"/>
  <c r="Z18" i="1"/>
  <c r="AC20" i="1"/>
  <c r="AC26" i="1"/>
  <c r="AC21" i="1"/>
  <c r="AA27" i="1"/>
  <c r="AC13" i="1"/>
  <c r="AA19" i="1"/>
  <c r="Y25" i="1"/>
  <c r="AD25" i="1" s="1"/>
  <c r="AA30" i="1"/>
  <c r="AC5" i="1"/>
  <c r="AA3" i="1"/>
  <c r="Y20" i="1"/>
  <c r="Y26" i="1"/>
  <c r="Y6" i="1"/>
  <c r="Y9" i="1"/>
  <c r="AD9" i="1" s="1"/>
  <c r="Y14" i="1"/>
  <c r="Y12" i="1"/>
  <c r="AA14" i="1"/>
  <c r="AB28" i="1"/>
  <c r="AD22" i="1"/>
  <c r="Y32" i="1"/>
  <c r="AD32" i="1" s="1"/>
  <c r="AD27" i="1"/>
  <c r="AB27" i="1"/>
  <c r="Z27" i="1"/>
  <c r="AB30" i="1"/>
  <c r="Z30" i="1"/>
  <c r="AD30" i="1"/>
  <c r="AD16" i="1"/>
  <c r="AB16" i="1"/>
  <c r="Z16" i="1"/>
  <c r="AB3" i="1"/>
  <c r="AD3" i="1"/>
  <c r="Z3" i="1"/>
  <c r="AB19" i="1"/>
  <c r="AD19" i="1"/>
  <c r="Z19" i="1"/>
  <c r="AB11" i="1"/>
  <c r="AD11" i="1"/>
  <c r="Z11" i="1"/>
  <c r="Z9" i="1"/>
  <c r="AC3" i="1"/>
  <c r="AD4" i="1"/>
  <c r="Y7" i="1"/>
  <c r="AA9" i="1"/>
  <c r="AB10" i="1"/>
  <c r="AC11" i="1"/>
  <c r="Y15" i="1"/>
  <c r="AA17" i="1"/>
  <c r="AB18" i="1"/>
  <c r="AC19" i="1"/>
  <c r="AD20" i="1"/>
  <c r="Y23" i="1"/>
  <c r="AA25" i="1"/>
  <c r="AB26" i="1"/>
  <c r="AC27" i="1"/>
  <c r="AD28" i="1"/>
  <c r="Y31" i="1"/>
  <c r="Z32" i="1"/>
  <c r="AA8" i="1"/>
  <c r="AB9" i="1"/>
  <c r="AA16" i="1"/>
  <c r="AB17" i="1"/>
  <c r="AA24" i="1"/>
  <c r="AB25" i="1"/>
  <c r="AA32" i="1"/>
  <c r="Y8" i="1"/>
  <c r="Y24" i="1"/>
  <c r="Z25" i="1"/>
  <c r="Y5" i="1"/>
  <c r="Z6" i="1"/>
  <c r="AA7" i="1"/>
  <c r="Y13" i="1"/>
  <c r="Z14" i="1"/>
  <c r="AA15" i="1"/>
  <c r="Y21" i="1"/>
  <c r="Z22" i="1"/>
  <c r="AA23" i="1"/>
  <c r="Y29" i="1"/>
  <c r="AA31" i="1"/>
  <c r="AB32" i="1"/>
  <c r="Z17" i="1"/>
  <c r="AC16" i="1"/>
  <c r="Z12" i="1" l="1"/>
  <c r="AB12" i="1"/>
  <c r="AB14" i="1"/>
  <c r="AD14" i="1"/>
  <c r="AD12" i="1"/>
  <c r="AB6" i="1"/>
  <c r="AD6" i="1"/>
  <c r="AD26" i="1"/>
  <c r="Z26" i="1"/>
  <c r="Z20" i="1"/>
  <c r="AB20" i="1"/>
  <c r="AD24" i="1"/>
  <c r="AB24" i="1"/>
  <c r="Z24" i="1"/>
  <c r="AD8" i="1"/>
  <c r="AB8" i="1"/>
  <c r="Z8" i="1"/>
  <c r="AB7" i="1"/>
  <c r="Z7" i="1"/>
  <c r="AD7" i="1"/>
  <c r="AB23" i="1"/>
  <c r="Z23" i="1"/>
  <c r="AD23" i="1"/>
  <c r="AB31" i="1"/>
  <c r="Z31" i="1"/>
  <c r="AD31" i="1"/>
  <c r="Z13" i="1"/>
  <c r="AD13" i="1"/>
  <c r="AB13" i="1"/>
  <c r="AB15" i="1"/>
  <c r="Z15" i="1"/>
  <c r="AD15" i="1"/>
  <c r="Z29" i="1"/>
  <c r="AD29" i="1"/>
  <c r="AB29" i="1"/>
  <c r="Z21" i="1"/>
  <c r="AD21" i="1"/>
  <c r="AB21" i="1"/>
  <c r="Z5" i="1"/>
  <c r="Z1" i="1" s="1"/>
  <c r="AD5" i="1"/>
  <c r="AB5" i="1"/>
</calcChain>
</file>

<file path=xl/sharedStrings.xml><?xml version="1.0" encoding="utf-8"?>
<sst xmlns="http://schemas.openxmlformats.org/spreadsheetml/2006/main" count="722" uniqueCount="60">
  <si>
    <t>CS</t>
  </si>
  <si>
    <t>phpmyadmin</t>
  </si>
  <si>
    <t>phpmyadmin_sig</t>
  </si>
  <si>
    <t>dokuwiki</t>
  </si>
  <si>
    <t>dokuwiki sig _</t>
  </si>
  <si>
    <t>opencart</t>
  </si>
  <si>
    <t>opencart sig _</t>
  </si>
  <si>
    <t>phpbb</t>
  </si>
  <si>
    <t>phpbb sig _</t>
  </si>
  <si>
    <t>prestashop</t>
  </si>
  <si>
    <t>prestashop sig _</t>
  </si>
  <si>
    <t>vanilla</t>
  </si>
  <si>
    <t>vanilla sig _</t>
  </si>
  <si>
    <t>dolibarr</t>
  </si>
  <si>
    <t>dolibarr sig _</t>
  </si>
  <si>
    <t>roundcubemail</t>
  </si>
  <si>
    <t>roundcubemail sig _</t>
  </si>
  <si>
    <t>openemr</t>
  </si>
  <si>
    <t>openemr sig _</t>
  </si>
  <si>
    <t>kanboard</t>
  </si>
  <si>
    <t>kanboard sig _</t>
  </si>
  <si>
    <t xml:space="preserve"> te</t>
  </si>
  <si>
    <t xml:space="preserve"> issig</t>
  </si>
  <si>
    <t xml:space="preserve">CyclomaticComplexity </t>
  </si>
  <si>
    <t xml:space="preserve">  </t>
  </si>
  <si>
    <t xml:space="preserve"> * </t>
  </si>
  <si>
    <t xml:space="preserve">NPathComplexity </t>
  </si>
  <si>
    <t xml:space="preserve">ExcessiveMethodLength </t>
  </si>
  <si>
    <t xml:space="preserve">ExcessiveClassLength </t>
  </si>
  <si>
    <t xml:space="preserve">ExcessiveParameterList </t>
  </si>
  <si>
    <t xml:space="preserve">ExcessivePublicCount </t>
  </si>
  <si>
    <t xml:space="preserve">TooManyFields </t>
  </si>
  <si>
    <t xml:space="preserve">TooManyMethods </t>
  </si>
  <si>
    <t xml:space="preserve">TooManyPublicMethods </t>
  </si>
  <si>
    <t xml:space="preserve">ExcessiveClassComplexity </t>
  </si>
  <si>
    <t xml:space="preserve">NumberOfChildren </t>
  </si>
  <si>
    <t xml:space="preserve">DepthOfInheritance </t>
  </si>
  <si>
    <t xml:space="preserve">CouplingBetweenObjects </t>
  </si>
  <si>
    <t xml:space="preserve">DevelopmentCodeFragment </t>
  </si>
  <si>
    <t xml:space="preserve">UnusedPrivateField </t>
  </si>
  <si>
    <t xml:space="preserve">UnusedLocalVariable </t>
  </si>
  <si>
    <t xml:space="preserve">UnusedPrivateMethod </t>
  </si>
  <si>
    <t xml:space="preserve">UnusedFormalParameter </t>
  </si>
  <si>
    <t xml:space="preserve">embed.JS </t>
  </si>
  <si>
    <t xml:space="preserve">inline.JS </t>
  </si>
  <si>
    <t xml:space="preserve">embed.CSS </t>
  </si>
  <si>
    <t xml:space="preserve">inline.CSS </t>
  </si>
  <si>
    <t xml:space="preserve">css.in.JS </t>
  </si>
  <si>
    <t xml:space="preserve">css.in.JS..jquery </t>
  </si>
  <si>
    <t xml:space="preserve">max.lines </t>
  </si>
  <si>
    <t xml:space="preserve">max.lines.per.function </t>
  </si>
  <si>
    <t xml:space="preserve">max.params </t>
  </si>
  <si>
    <t xml:space="preserve">complexity </t>
  </si>
  <si>
    <t xml:space="preserve">max.depth </t>
  </si>
  <si>
    <t xml:space="preserve">max.nested.callbacks </t>
  </si>
  <si>
    <t xml:space="preserve"> te2</t>
  </si>
  <si>
    <t xml:space="preserve"> issig2</t>
  </si>
  <si>
    <t xml:space="preserve"> </t>
  </si>
  <si>
    <t xml:space="preserve"> *</t>
  </si>
  <si>
    <t>total 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</si>
</sst>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5"/>
  <sheetViews>
    <sheetView tabSelected="1" workbookViewId="0">
      <selection activeCell="X1" sqref="X1:AD32"/>
    </sheetView>
  </sheetViews>
  <sheetFormatPr defaultRowHeight="15" x14ac:dyDescent="0.25"/>
  <sheetData>
    <row r="1" spans="1:30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X1" t="s">
        <v>59</v>
      </c>
      <c r="Z1">
        <f>SUM(Z3:Z32)</f>
        <v>40</v>
      </c>
    </row>
    <row r="2" spans="1:30" x14ac:dyDescent="0.25">
      <c r="A2">
        <v>2</v>
      </c>
      <c r="B2" t="s">
        <v>0</v>
      </c>
      <c r="C2" t="s">
        <v>21</v>
      </c>
      <c r="D2" t="s">
        <v>22</v>
      </c>
      <c r="E2" t="s">
        <v>21</v>
      </c>
      <c r="F2" t="s">
        <v>22</v>
      </c>
      <c r="G2" t="s">
        <v>21</v>
      </c>
      <c r="H2" t="s">
        <v>22</v>
      </c>
      <c r="I2" t="s">
        <v>21</v>
      </c>
      <c r="J2" t="s">
        <v>22</v>
      </c>
      <c r="K2" t="s">
        <v>21</v>
      </c>
      <c r="L2" t="s">
        <v>22</v>
      </c>
      <c r="M2" t="s">
        <v>21</v>
      </c>
      <c r="N2" t="s">
        <v>22</v>
      </c>
      <c r="O2" t="s">
        <v>21</v>
      </c>
      <c r="P2" t="s">
        <v>22</v>
      </c>
      <c r="Q2" t="s">
        <v>21</v>
      </c>
      <c r="R2" t="s">
        <v>22</v>
      </c>
      <c r="S2" t="s">
        <v>21</v>
      </c>
      <c r="T2" t="s">
        <v>22</v>
      </c>
      <c r="U2" t="s">
        <v>21</v>
      </c>
      <c r="V2" t="s">
        <v>22</v>
      </c>
    </row>
    <row r="3" spans="1:30" x14ac:dyDescent="0.25">
      <c r="A3">
        <v>3</v>
      </c>
      <c r="B3" t="s">
        <v>23</v>
      </c>
      <c r="C3">
        <v>0.146305197976627</v>
      </c>
      <c r="D3" t="s">
        <v>24</v>
      </c>
      <c r="E3">
        <v>0.285469990256284</v>
      </c>
      <c r="F3" t="s">
        <v>24</v>
      </c>
      <c r="G3">
        <v>0.187557586685452</v>
      </c>
      <c r="H3" t="s">
        <v>24</v>
      </c>
      <c r="I3">
        <v>0.248951106034599</v>
      </c>
      <c r="J3" t="s">
        <v>24</v>
      </c>
      <c r="K3">
        <v>0.22616177942184801</v>
      </c>
      <c r="L3" t="s">
        <v>24</v>
      </c>
      <c r="M3">
        <v>0.190764291461233</v>
      </c>
      <c r="N3" t="s">
        <v>25</v>
      </c>
      <c r="O3">
        <v>0.16459160581172999</v>
      </c>
      <c r="P3" t="s">
        <v>24</v>
      </c>
      <c r="Q3">
        <v>0.37187834148120003</v>
      </c>
      <c r="R3" t="s">
        <v>24</v>
      </c>
      <c r="S3">
        <v>0.134646048760206</v>
      </c>
      <c r="T3" t="s">
        <v>24</v>
      </c>
      <c r="U3">
        <v>0.153714739263343</v>
      </c>
      <c r="V3" t="s">
        <v>25</v>
      </c>
      <c r="X3" t="str">
        <f>_xlfn.CONCAT(D3,F3,H3,J3,L3,N3,P3,R3,T3,V3)</f>
        <v xml:space="preserve">           *        * </v>
      </c>
      <c r="Y3" t="str">
        <f>TRIM(SUBSTITUTE(X3," ", ""))</f>
        <v>**</v>
      </c>
      <c r="Z3">
        <f>LEN(Y3)</f>
        <v>2</v>
      </c>
      <c r="AA3" t="str">
        <f>SUBSTITUTE(X3,"*","#")</f>
        <v xml:space="preserve">           #        # </v>
      </c>
      <c r="AB3" t="str">
        <f t="shared" ref="AB3:AB4" si="0">SUBSTITUTE(Y3,"*",CHAR(149))</f>
        <v>••</v>
      </c>
      <c r="AC3" t="str">
        <f>SUBSTITUTE(X3,"*","|")</f>
        <v xml:space="preserve">           |        | </v>
      </c>
      <c r="AD3" t="str">
        <f>SUBSTITUTE(Y3,"*","|")</f>
        <v>||</v>
      </c>
    </row>
    <row r="4" spans="1:30" x14ac:dyDescent="0.25">
      <c r="A4">
        <v>4</v>
      </c>
      <c r="B4" t="s">
        <v>26</v>
      </c>
      <c r="C4">
        <v>0.11195081479213601</v>
      </c>
      <c r="D4" t="s">
        <v>24</v>
      </c>
      <c r="E4">
        <v>0.285469990256284</v>
      </c>
      <c r="F4" t="s">
        <v>24</v>
      </c>
      <c r="G4">
        <v>0.127208507758969</v>
      </c>
      <c r="H4" t="s">
        <v>24</v>
      </c>
      <c r="I4">
        <v>0.248951106034599</v>
      </c>
      <c r="J4" t="s">
        <v>24</v>
      </c>
      <c r="K4">
        <v>0.21423173918350299</v>
      </c>
      <c r="L4" t="s">
        <v>24</v>
      </c>
      <c r="M4">
        <v>0.19535081695333101</v>
      </c>
      <c r="N4" t="s">
        <v>25</v>
      </c>
      <c r="O4">
        <v>0.159656156275645</v>
      </c>
      <c r="P4" t="s">
        <v>24</v>
      </c>
      <c r="Q4">
        <v>0.37187834148120003</v>
      </c>
      <c r="R4" t="s">
        <v>24</v>
      </c>
      <c r="S4">
        <v>0.134646048760206</v>
      </c>
      <c r="T4" t="s">
        <v>24</v>
      </c>
      <c r="U4">
        <v>0.10576769201681401</v>
      </c>
      <c r="V4" t="s">
        <v>25</v>
      </c>
      <c r="X4" t="str">
        <f t="shared" ref="X4:X32" si="1">_xlfn.CONCAT(D4,F4,H4,J4,L4,N4,P4,R4,T4,V4)</f>
        <v xml:space="preserve">           *        * </v>
      </c>
      <c r="Y4" t="str">
        <f t="shared" ref="Y4:Y32" si="2">TRIM(SUBSTITUTE(X4," ", ""))</f>
        <v>**</v>
      </c>
      <c r="Z4">
        <f t="shared" ref="Z4:Z32" si="3">LEN(Y4)</f>
        <v>2</v>
      </c>
      <c r="AA4" t="str">
        <f t="shared" ref="AA4:AA32" si="4">SUBSTITUTE(X4,"*","#")</f>
        <v xml:space="preserve">           #        # </v>
      </c>
      <c r="AB4" t="str">
        <f t="shared" si="0"/>
        <v>••</v>
      </c>
      <c r="AC4" t="str">
        <f t="shared" ref="AC4:AD32" si="5">SUBSTITUTE(X4,"*","|")</f>
        <v xml:space="preserve">           |        | </v>
      </c>
      <c r="AD4" t="str">
        <f t="shared" si="5"/>
        <v>||</v>
      </c>
    </row>
    <row r="5" spans="1:30" x14ac:dyDescent="0.25">
      <c r="A5">
        <v>5</v>
      </c>
      <c r="B5" t="s">
        <v>27</v>
      </c>
      <c r="C5">
        <v>0.101849812080073</v>
      </c>
      <c r="D5" t="s">
        <v>25</v>
      </c>
      <c r="E5">
        <v>0.285469990256284</v>
      </c>
      <c r="F5" t="s">
        <v>24</v>
      </c>
      <c r="G5">
        <v>0.187557586685452</v>
      </c>
      <c r="H5" t="s">
        <v>25</v>
      </c>
      <c r="I5">
        <v>0.248951106034599</v>
      </c>
      <c r="J5" t="s">
        <v>24</v>
      </c>
      <c r="K5">
        <v>0.15585773373991199</v>
      </c>
      <c r="L5" t="s">
        <v>24</v>
      </c>
      <c r="M5">
        <v>0.189727065085083</v>
      </c>
      <c r="N5" t="s">
        <v>24</v>
      </c>
      <c r="O5">
        <v>0.20155183690328399</v>
      </c>
      <c r="P5" t="s">
        <v>24</v>
      </c>
      <c r="Q5">
        <v>0.37187834148120003</v>
      </c>
      <c r="R5" t="s">
        <v>24</v>
      </c>
      <c r="S5">
        <v>0.134646048760206</v>
      </c>
      <c r="T5" t="s">
        <v>24</v>
      </c>
      <c r="U5">
        <v>0.13797337562224499</v>
      </c>
      <c r="V5" t="s">
        <v>24</v>
      </c>
      <c r="X5" t="str">
        <f t="shared" si="1"/>
        <v xml:space="preserve"> *    *               </v>
      </c>
      <c r="Y5" t="str">
        <f t="shared" si="2"/>
        <v>**</v>
      </c>
      <c r="Z5">
        <f t="shared" si="3"/>
        <v>2</v>
      </c>
      <c r="AA5" t="str">
        <f t="shared" si="4"/>
        <v xml:space="preserve"> #    #               </v>
      </c>
      <c r="AB5" t="str">
        <f>SUBSTITUTE(Y5,"*",CHAR(149))</f>
        <v>••</v>
      </c>
      <c r="AC5" t="str">
        <f t="shared" si="5"/>
        <v xml:space="preserve"> |    |               </v>
      </c>
      <c r="AD5" t="str">
        <f t="shared" si="5"/>
        <v>||</v>
      </c>
    </row>
    <row r="6" spans="1:30" x14ac:dyDescent="0.25">
      <c r="A6">
        <v>6</v>
      </c>
      <c r="B6" t="s">
        <v>28</v>
      </c>
      <c r="C6">
        <v>0.16186588797618701</v>
      </c>
      <c r="D6" t="s">
        <v>24</v>
      </c>
      <c r="E6">
        <v>7.0741436312490802E-2</v>
      </c>
      <c r="F6" t="s">
        <v>24</v>
      </c>
      <c r="G6">
        <v>0.24229255989943299</v>
      </c>
      <c r="H6" t="s">
        <v>24</v>
      </c>
      <c r="I6">
        <v>0.248951106034599</v>
      </c>
      <c r="J6" t="s">
        <v>24</v>
      </c>
      <c r="K6">
        <v>0.27311504051230101</v>
      </c>
      <c r="L6" t="s">
        <v>24</v>
      </c>
      <c r="M6">
        <v>0.147023493885937</v>
      </c>
      <c r="N6" t="s">
        <v>24</v>
      </c>
      <c r="O6">
        <v>0.16548813760024</v>
      </c>
      <c r="P6" t="s">
        <v>24</v>
      </c>
      <c r="Q6">
        <v>0.369736757032393</v>
      </c>
      <c r="R6" t="s">
        <v>24</v>
      </c>
      <c r="S6">
        <v>0.134646048760206</v>
      </c>
      <c r="T6" t="s">
        <v>24</v>
      </c>
      <c r="U6">
        <v>3.3901522325424198E-2</v>
      </c>
      <c r="V6" t="s">
        <v>24</v>
      </c>
      <c r="X6" t="str">
        <f t="shared" si="1"/>
        <v xml:space="preserve">                    </v>
      </c>
      <c r="Y6" t="str">
        <f t="shared" si="2"/>
        <v/>
      </c>
      <c r="Z6">
        <f t="shared" si="3"/>
        <v>0</v>
      </c>
      <c r="AA6" t="str">
        <f t="shared" si="4"/>
        <v xml:space="preserve">                    </v>
      </c>
      <c r="AB6" t="str">
        <f t="shared" ref="AB6:AB32" si="6">SUBSTITUTE(Y6,"*",CHAR(149))</f>
        <v/>
      </c>
      <c r="AC6" t="str">
        <f t="shared" si="5"/>
        <v xml:space="preserve">                    </v>
      </c>
      <c r="AD6" t="str">
        <f t="shared" si="5"/>
        <v/>
      </c>
    </row>
    <row r="7" spans="1:30" x14ac:dyDescent="0.25">
      <c r="A7">
        <v>7</v>
      </c>
      <c r="B7" t="s">
        <v>29</v>
      </c>
      <c r="C7">
        <v>7.76237903701191E-2</v>
      </c>
      <c r="D7" t="s">
        <v>24</v>
      </c>
      <c r="E7">
        <v>0.21017845262518201</v>
      </c>
      <c r="F7" t="s">
        <v>25</v>
      </c>
      <c r="G7">
        <v>0.32870811784236198</v>
      </c>
      <c r="H7" t="s">
        <v>24</v>
      </c>
      <c r="I7">
        <v>0.248951106034599</v>
      </c>
      <c r="J7" t="s">
        <v>24</v>
      </c>
      <c r="K7">
        <v>0.17458223485562699</v>
      </c>
      <c r="L7" t="s">
        <v>24</v>
      </c>
      <c r="M7">
        <v>0</v>
      </c>
      <c r="N7" t="s">
        <v>24</v>
      </c>
      <c r="O7">
        <v>0.198553452532854</v>
      </c>
      <c r="P7" t="s">
        <v>24</v>
      </c>
      <c r="Q7">
        <v>9.9238534329732397E-2</v>
      </c>
      <c r="R7" t="s">
        <v>24</v>
      </c>
      <c r="S7">
        <v>0</v>
      </c>
      <c r="T7" t="s">
        <v>25</v>
      </c>
      <c r="U7">
        <v>0.20925098195487499</v>
      </c>
      <c r="V7" t="s">
        <v>24</v>
      </c>
      <c r="X7" t="str">
        <f t="shared" si="1"/>
        <v xml:space="preserve">   *              *   </v>
      </c>
      <c r="Y7" t="str">
        <f t="shared" si="2"/>
        <v>**</v>
      </c>
      <c r="Z7">
        <f t="shared" si="3"/>
        <v>2</v>
      </c>
      <c r="AA7" t="str">
        <f t="shared" si="4"/>
        <v xml:space="preserve">   #              #   </v>
      </c>
      <c r="AB7" t="str">
        <f t="shared" si="6"/>
        <v>••</v>
      </c>
      <c r="AC7" t="str">
        <f t="shared" si="5"/>
        <v xml:space="preserve">   |              |   </v>
      </c>
      <c r="AD7" t="str">
        <f t="shared" si="5"/>
        <v>||</v>
      </c>
    </row>
    <row r="8" spans="1:30" x14ac:dyDescent="0.25">
      <c r="A8">
        <v>8</v>
      </c>
      <c r="B8" t="s">
        <v>30</v>
      </c>
      <c r="C8">
        <v>0.156164436251056</v>
      </c>
      <c r="D8" t="s">
        <v>24</v>
      </c>
      <c r="E8">
        <v>0.285469990256285</v>
      </c>
      <c r="F8" t="s">
        <v>24</v>
      </c>
      <c r="G8">
        <v>0.187557586685452</v>
      </c>
      <c r="H8" t="s">
        <v>24</v>
      </c>
      <c r="I8">
        <v>0.32114037721879801</v>
      </c>
      <c r="J8" t="s">
        <v>24</v>
      </c>
      <c r="K8">
        <v>0.17292641881036599</v>
      </c>
      <c r="L8" t="s">
        <v>24</v>
      </c>
      <c r="M8">
        <v>0.248977716435823</v>
      </c>
      <c r="N8" t="s">
        <v>24</v>
      </c>
      <c r="O8">
        <v>0.27844424104719001</v>
      </c>
      <c r="P8" t="s">
        <v>24</v>
      </c>
      <c r="Q8">
        <v>2.48206451321085E-2</v>
      </c>
      <c r="R8" t="s">
        <v>24</v>
      </c>
      <c r="S8">
        <v>0.134646048760206</v>
      </c>
      <c r="T8" t="s">
        <v>24</v>
      </c>
      <c r="U8">
        <v>0</v>
      </c>
      <c r="V8" t="s">
        <v>24</v>
      </c>
      <c r="X8" t="str">
        <f t="shared" si="1"/>
        <v xml:space="preserve">                    </v>
      </c>
      <c r="Y8" t="str">
        <f t="shared" si="2"/>
        <v/>
      </c>
      <c r="Z8">
        <f t="shared" si="3"/>
        <v>0</v>
      </c>
      <c r="AA8" t="str">
        <f t="shared" si="4"/>
        <v xml:space="preserve">                    </v>
      </c>
      <c r="AB8" t="str">
        <f t="shared" si="6"/>
        <v/>
      </c>
      <c r="AC8" t="str">
        <f t="shared" si="5"/>
        <v xml:space="preserve">                    </v>
      </c>
      <c r="AD8" t="str">
        <f t="shared" si="5"/>
        <v/>
      </c>
    </row>
    <row r="9" spans="1:30" x14ac:dyDescent="0.25">
      <c r="A9">
        <v>9</v>
      </c>
      <c r="B9" t="s">
        <v>31</v>
      </c>
      <c r="C9">
        <v>0.11818556249993301</v>
      </c>
      <c r="D9" t="s">
        <v>24</v>
      </c>
      <c r="E9">
        <v>0.21095620642732099</v>
      </c>
      <c r="F9" t="s">
        <v>24</v>
      </c>
      <c r="G9">
        <v>1</v>
      </c>
      <c r="H9" t="s">
        <v>24</v>
      </c>
      <c r="I9">
        <v>0.32114037721879801</v>
      </c>
      <c r="J9" t="s">
        <v>24</v>
      </c>
      <c r="K9">
        <v>0.219467643587722</v>
      </c>
      <c r="L9" t="s">
        <v>24</v>
      </c>
      <c r="M9">
        <v>0.33276540185342302</v>
      </c>
      <c r="N9" t="s">
        <v>24</v>
      </c>
      <c r="O9">
        <v>7.0008195219305805E-2</v>
      </c>
      <c r="P9" t="s">
        <v>24</v>
      </c>
      <c r="Q9">
        <v>0.369736757032393</v>
      </c>
      <c r="R9" t="s">
        <v>24</v>
      </c>
      <c r="S9">
        <v>0.134646048760206</v>
      </c>
      <c r="T9" t="s">
        <v>24</v>
      </c>
      <c r="U9">
        <v>4.8338461008755197E-2</v>
      </c>
      <c r="V9" t="s">
        <v>24</v>
      </c>
      <c r="X9" t="str">
        <f t="shared" si="1"/>
        <v xml:space="preserve">                    </v>
      </c>
      <c r="Y9" t="str">
        <f t="shared" si="2"/>
        <v/>
      </c>
      <c r="Z9">
        <f t="shared" si="3"/>
        <v>0</v>
      </c>
      <c r="AA9" t="str">
        <f t="shared" si="4"/>
        <v xml:space="preserve">                    </v>
      </c>
      <c r="AB9" t="str">
        <f t="shared" si="6"/>
        <v/>
      </c>
      <c r="AC9" t="str">
        <f t="shared" si="5"/>
        <v xml:space="preserve">                    </v>
      </c>
      <c r="AD9" t="str">
        <f t="shared" si="5"/>
        <v/>
      </c>
    </row>
    <row r="10" spans="1:30" x14ac:dyDescent="0.25">
      <c r="A10">
        <v>10</v>
      </c>
      <c r="B10" t="s">
        <v>32</v>
      </c>
      <c r="C10">
        <v>0.20483456634146899</v>
      </c>
      <c r="D10" t="s">
        <v>24</v>
      </c>
      <c r="E10">
        <v>0.285469990256284</v>
      </c>
      <c r="F10" t="s">
        <v>24</v>
      </c>
      <c r="G10">
        <v>0.187557586685452</v>
      </c>
      <c r="H10" t="s">
        <v>24</v>
      </c>
      <c r="I10">
        <v>0.248951106034599</v>
      </c>
      <c r="J10" t="s">
        <v>24</v>
      </c>
      <c r="K10">
        <v>0.23240559587110399</v>
      </c>
      <c r="L10" t="s">
        <v>24</v>
      </c>
      <c r="M10">
        <v>0.20442866799720899</v>
      </c>
      <c r="N10" t="s">
        <v>24</v>
      </c>
      <c r="O10">
        <v>0.19055058020091301</v>
      </c>
      <c r="P10" t="s">
        <v>24</v>
      </c>
      <c r="Q10">
        <v>0.369736757032393</v>
      </c>
      <c r="R10" t="s">
        <v>24</v>
      </c>
      <c r="S10">
        <v>0.134646048760206</v>
      </c>
      <c r="T10" t="s">
        <v>25</v>
      </c>
      <c r="U10">
        <v>0.18443250609867201</v>
      </c>
      <c r="V10" t="s">
        <v>24</v>
      </c>
      <c r="X10" t="str">
        <f t="shared" si="1"/>
        <v xml:space="preserve">                 *   </v>
      </c>
      <c r="Y10" t="str">
        <f t="shared" si="2"/>
        <v>*</v>
      </c>
      <c r="Z10">
        <f t="shared" si="3"/>
        <v>1</v>
      </c>
      <c r="AA10" t="str">
        <f t="shared" si="4"/>
        <v xml:space="preserve">                 #   </v>
      </c>
      <c r="AB10" t="str">
        <f t="shared" si="6"/>
        <v>•</v>
      </c>
      <c r="AC10" t="str">
        <f t="shared" si="5"/>
        <v xml:space="preserve">                 |   </v>
      </c>
      <c r="AD10" t="str">
        <f t="shared" si="5"/>
        <v>|</v>
      </c>
    </row>
    <row r="11" spans="1:30" x14ac:dyDescent="0.25">
      <c r="A11">
        <v>11</v>
      </c>
      <c r="B11" t="s">
        <v>33</v>
      </c>
      <c r="C11">
        <v>0.14046192771640201</v>
      </c>
      <c r="D11" t="s">
        <v>24</v>
      </c>
      <c r="E11">
        <v>0.285469990256285</v>
      </c>
      <c r="F11" t="s">
        <v>24</v>
      </c>
      <c r="G11">
        <v>0.187557586685452</v>
      </c>
      <c r="H11" t="s">
        <v>25</v>
      </c>
      <c r="I11">
        <v>0.176032087393173</v>
      </c>
      <c r="J11" t="s">
        <v>24</v>
      </c>
      <c r="K11">
        <v>0.203982767956879</v>
      </c>
      <c r="L11" t="s">
        <v>24</v>
      </c>
      <c r="M11">
        <v>0.13643157489611099</v>
      </c>
      <c r="N11" t="s">
        <v>24</v>
      </c>
      <c r="O11">
        <v>0.194433718352507</v>
      </c>
      <c r="P11" t="s">
        <v>24</v>
      </c>
      <c r="Q11">
        <v>0.27419280228783899</v>
      </c>
      <c r="R11" t="s">
        <v>24</v>
      </c>
      <c r="S11">
        <v>0.134646048760206</v>
      </c>
      <c r="T11" t="s">
        <v>24</v>
      </c>
      <c r="U11">
        <v>0.106542238701598</v>
      </c>
      <c r="V11" t="s">
        <v>24</v>
      </c>
      <c r="X11" t="str">
        <f t="shared" si="1"/>
        <v xml:space="preserve">     *               </v>
      </c>
      <c r="Y11" t="str">
        <f t="shared" si="2"/>
        <v>*</v>
      </c>
      <c r="Z11">
        <f t="shared" si="3"/>
        <v>1</v>
      </c>
      <c r="AA11" t="str">
        <f t="shared" si="4"/>
        <v xml:space="preserve">     #               </v>
      </c>
      <c r="AB11" t="str">
        <f t="shared" si="6"/>
        <v>•</v>
      </c>
      <c r="AC11" t="str">
        <f t="shared" si="5"/>
        <v xml:space="preserve">     |               </v>
      </c>
      <c r="AD11" t="str">
        <f t="shared" si="5"/>
        <v>|</v>
      </c>
    </row>
    <row r="12" spans="1:30" x14ac:dyDescent="0.25">
      <c r="A12">
        <v>12</v>
      </c>
      <c r="B12" t="s">
        <v>34</v>
      </c>
      <c r="C12">
        <v>0.14962840364358901</v>
      </c>
      <c r="D12" t="s">
        <v>24</v>
      </c>
      <c r="E12">
        <v>0.21095620642732099</v>
      </c>
      <c r="F12" t="s">
        <v>24</v>
      </c>
      <c r="G12">
        <v>0.24229255989943299</v>
      </c>
      <c r="H12" t="s">
        <v>24</v>
      </c>
      <c r="I12">
        <v>0.248951106034599</v>
      </c>
      <c r="J12" t="s">
        <v>24</v>
      </c>
      <c r="K12">
        <v>0.206162329116654</v>
      </c>
      <c r="L12" t="s">
        <v>24</v>
      </c>
      <c r="M12">
        <v>0.15264034125748999</v>
      </c>
      <c r="N12" t="s">
        <v>25</v>
      </c>
      <c r="O12">
        <v>0.17941935928045499</v>
      </c>
      <c r="P12" t="s">
        <v>25</v>
      </c>
      <c r="Q12">
        <v>0.21926929957462599</v>
      </c>
      <c r="R12" t="s">
        <v>24</v>
      </c>
      <c r="S12">
        <v>0.134646048760206</v>
      </c>
      <c r="T12" t="s">
        <v>24</v>
      </c>
      <c r="U12">
        <v>0.204951228033872</v>
      </c>
      <c r="V12" t="s">
        <v>24</v>
      </c>
      <c r="X12" t="str">
        <f t="shared" si="1"/>
        <v xml:space="preserve">           *  *       </v>
      </c>
      <c r="Y12" t="str">
        <f t="shared" si="2"/>
        <v>**</v>
      </c>
      <c r="Z12">
        <f t="shared" si="3"/>
        <v>2</v>
      </c>
      <c r="AA12" t="str">
        <f t="shared" si="4"/>
        <v xml:space="preserve">           #  #       </v>
      </c>
      <c r="AB12" t="str">
        <f t="shared" si="6"/>
        <v>••</v>
      </c>
      <c r="AC12" t="str">
        <f t="shared" si="5"/>
        <v xml:space="preserve">           |  |       </v>
      </c>
      <c r="AD12" t="str">
        <f t="shared" si="5"/>
        <v>||</v>
      </c>
    </row>
    <row r="13" spans="1:30" x14ac:dyDescent="0.25">
      <c r="A13">
        <v>13</v>
      </c>
      <c r="B13" t="s">
        <v>35</v>
      </c>
      <c r="C13">
        <v>0.218827630207243</v>
      </c>
      <c r="D13" t="s">
        <v>24</v>
      </c>
      <c r="E13">
        <v>0.214601658658788</v>
      </c>
      <c r="F13" t="s">
        <v>24</v>
      </c>
      <c r="G13">
        <v>0</v>
      </c>
      <c r="I13">
        <v>0.15164543413506501</v>
      </c>
      <c r="J13" t="s">
        <v>24</v>
      </c>
      <c r="K13">
        <v>0.115479208480499</v>
      </c>
      <c r="L13" t="s">
        <v>24</v>
      </c>
      <c r="M13">
        <v>0.22901507478468</v>
      </c>
      <c r="N13" t="s">
        <v>24</v>
      </c>
      <c r="O13">
        <v>8.5694156951726594E-2</v>
      </c>
      <c r="P13" t="s">
        <v>24</v>
      </c>
      <c r="Q13">
        <v>1</v>
      </c>
      <c r="R13" t="s">
        <v>24</v>
      </c>
      <c r="S13">
        <v>0.134646048760206</v>
      </c>
      <c r="T13" t="s">
        <v>24</v>
      </c>
      <c r="U13">
        <v>0.16309448151351399</v>
      </c>
      <c r="V13" t="s">
        <v>24</v>
      </c>
      <c r="X13" t="str">
        <f t="shared" si="1"/>
        <v xml:space="preserve">                  </v>
      </c>
      <c r="Y13" t="str">
        <f t="shared" si="2"/>
        <v/>
      </c>
      <c r="Z13">
        <f t="shared" si="3"/>
        <v>0</v>
      </c>
      <c r="AA13" t="str">
        <f t="shared" si="4"/>
        <v xml:space="preserve">                  </v>
      </c>
      <c r="AB13" t="str">
        <f t="shared" si="6"/>
        <v/>
      </c>
      <c r="AC13" t="str">
        <f t="shared" si="5"/>
        <v xml:space="preserve">                  </v>
      </c>
      <c r="AD13" t="str">
        <f t="shared" si="5"/>
        <v/>
      </c>
    </row>
    <row r="14" spans="1:30" x14ac:dyDescent="0.25">
      <c r="A14">
        <v>14</v>
      </c>
      <c r="B14" t="s">
        <v>36</v>
      </c>
      <c r="C14">
        <v>0</v>
      </c>
      <c r="D14" t="s">
        <v>24</v>
      </c>
      <c r="E14">
        <v>0</v>
      </c>
      <c r="F14" t="s">
        <v>24</v>
      </c>
      <c r="G14">
        <v>0</v>
      </c>
      <c r="H14" t="s">
        <v>24</v>
      </c>
      <c r="I14">
        <v>0</v>
      </c>
      <c r="J14" t="s">
        <v>24</v>
      </c>
      <c r="K14">
        <v>1.0247038109232101E-2</v>
      </c>
      <c r="L14" t="s">
        <v>24</v>
      </c>
      <c r="M14">
        <v>0</v>
      </c>
      <c r="N14" t="s">
        <v>24</v>
      </c>
      <c r="O14">
        <v>0</v>
      </c>
      <c r="P14" t="s">
        <v>24</v>
      </c>
      <c r="Q14">
        <v>0</v>
      </c>
      <c r="R14" t="s">
        <v>24</v>
      </c>
      <c r="S14">
        <v>0.134646048760206</v>
      </c>
      <c r="T14" t="s">
        <v>25</v>
      </c>
      <c r="U14">
        <v>0</v>
      </c>
      <c r="V14" t="s">
        <v>24</v>
      </c>
      <c r="X14" t="str">
        <f t="shared" si="1"/>
        <v xml:space="preserve">                 *   </v>
      </c>
      <c r="Y14" t="str">
        <f t="shared" si="2"/>
        <v>*</v>
      </c>
      <c r="Z14">
        <f t="shared" si="3"/>
        <v>1</v>
      </c>
      <c r="AA14" t="str">
        <f t="shared" si="4"/>
        <v xml:space="preserve">                 #   </v>
      </c>
      <c r="AB14" t="str">
        <f t="shared" si="6"/>
        <v>•</v>
      </c>
      <c r="AC14" t="str">
        <f t="shared" si="5"/>
        <v xml:space="preserve">                 |   </v>
      </c>
      <c r="AD14" t="str">
        <f t="shared" si="5"/>
        <v>|</v>
      </c>
    </row>
    <row r="15" spans="1:30" x14ac:dyDescent="0.25">
      <c r="A15">
        <v>15</v>
      </c>
      <c r="B15" t="s">
        <v>37</v>
      </c>
      <c r="C15">
        <v>0.218503943255725</v>
      </c>
      <c r="D15" t="s">
        <v>24</v>
      </c>
      <c r="E15">
        <v>7.7505656814694901E-2</v>
      </c>
      <c r="F15" t="s">
        <v>24</v>
      </c>
      <c r="G15">
        <v>0</v>
      </c>
      <c r="I15">
        <v>7.6221205895563804E-2</v>
      </c>
      <c r="J15" t="s">
        <v>24</v>
      </c>
      <c r="K15">
        <v>0.28806144974097497</v>
      </c>
      <c r="L15" t="s">
        <v>25</v>
      </c>
      <c r="M15">
        <v>0.129447196339984</v>
      </c>
      <c r="N15" t="s">
        <v>24</v>
      </c>
      <c r="O15">
        <v>0.110837340479213</v>
      </c>
      <c r="P15" t="s">
        <v>25</v>
      </c>
      <c r="Q15">
        <v>0.27419280228783899</v>
      </c>
      <c r="R15" t="s">
        <v>24</v>
      </c>
      <c r="S15">
        <v>0.134646048760206</v>
      </c>
      <c r="T15" t="s">
        <v>24</v>
      </c>
      <c r="U15">
        <v>0.19931841672546499</v>
      </c>
      <c r="V15" t="s">
        <v>24</v>
      </c>
      <c r="X15" t="str">
        <f t="shared" si="1"/>
        <v xml:space="preserve">       *    *       </v>
      </c>
      <c r="Y15" t="str">
        <f t="shared" si="2"/>
        <v>**</v>
      </c>
      <c r="Z15">
        <f t="shared" si="3"/>
        <v>2</v>
      </c>
      <c r="AA15" t="str">
        <f t="shared" si="4"/>
        <v xml:space="preserve">       #    #       </v>
      </c>
      <c r="AB15" t="str">
        <f t="shared" si="6"/>
        <v>••</v>
      </c>
      <c r="AC15" t="str">
        <f t="shared" si="5"/>
        <v xml:space="preserve">       |    |       </v>
      </c>
      <c r="AD15" t="str">
        <f t="shared" si="5"/>
        <v>||</v>
      </c>
    </row>
    <row r="16" spans="1:30" x14ac:dyDescent="0.25">
      <c r="A16">
        <v>16</v>
      </c>
      <c r="B16" t="s">
        <v>38</v>
      </c>
      <c r="C16">
        <v>0.118774105279149</v>
      </c>
      <c r="D16" t="s">
        <v>25</v>
      </c>
      <c r="E16">
        <v>0.19511221747952301</v>
      </c>
      <c r="F16" t="s">
        <v>24</v>
      </c>
      <c r="G16">
        <v>0.32870811784236398</v>
      </c>
      <c r="H16" t="s">
        <v>24</v>
      </c>
      <c r="I16">
        <v>0.248951106034599</v>
      </c>
      <c r="J16" t="s">
        <v>24</v>
      </c>
      <c r="K16">
        <v>0.199407566203399</v>
      </c>
      <c r="L16" t="s">
        <v>24</v>
      </c>
      <c r="M16">
        <v>0.204962726060924</v>
      </c>
      <c r="N16" t="s">
        <v>24</v>
      </c>
      <c r="O16">
        <v>8.1826513327962799E-2</v>
      </c>
      <c r="P16" t="s">
        <v>24</v>
      </c>
      <c r="Q16">
        <v>2.48206451321085E-2</v>
      </c>
      <c r="R16" t="s">
        <v>24</v>
      </c>
      <c r="S16">
        <v>0.134646048760206</v>
      </c>
      <c r="T16" t="s">
        <v>24</v>
      </c>
      <c r="U16">
        <v>0</v>
      </c>
      <c r="V16" t="s">
        <v>24</v>
      </c>
      <c r="X16" t="str">
        <f t="shared" si="1"/>
        <v xml:space="preserve"> *                   </v>
      </c>
      <c r="Y16" t="str">
        <f t="shared" si="2"/>
        <v>*</v>
      </c>
      <c r="Z16">
        <f t="shared" si="3"/>
        <v>1</v>
      </c>
      <c r="AA16" t="str">
        <f t="shared" si="4"/>
        <v xml:space="preserve"> #                   </v>
      </c>
      <c r="AB16" t="str">
        <f t="shared" si="6"/>
        <v>•</v>
      </c>
      <c r="AC16" t="str">
        <f t="shared" si="5"/>
        <v xml:space="preserve"> |                   </v>
      </c>
      <c r="AD16" t="str">
        <f t="shared" si="5"/>
        <v>|</v>
      </c>
    </row>
    <row r="17" spans="1:30" x14ac:dyDescent="0.25">
      <c r="A17">
        <v>17</v>
      </c>
      <c r="B17" t="s">
        <v>39</v>
      </c>
      <c r="C17">
        <v>0.163905519977494</v>
      </c>
      <c r="D17" t="s">
        <v>24</v>
      </c>
      <c r="E17">
        <v>0</v>
      </c>
      <c r="F17" t="s">
        <v>24</v>
      </c>
      <c r="G17">
        <v>0.187557586685452</v>
      </c>
      <c r="H17" t="s">
        <v>25</v>
      </c>
      <c r="I17">
        <v>0</v>
      </c>
      <c r="J17" t="s">
        <v>24</v>
      </c>
      <c r="K17">
        <v>0.13958102587177099</v>
      </c>
      <c r="L17" t="s">
        <v>24</v>
      </c>
      <c r="M17">
        <v>0.111885834173444</v>
      </c>
      <c r="N17" t="s">
        <v>24</v>
      </c>
      <c r="O17">
        <v>0.15377607497392501</v>
      </c>
      <c r="P17" t="s">
        <v>24</v>
      </c>
      <c r="Q17">
        <v>0.204958276279669</v>
      </c>
      <c r="R17" t="s">
        <v>25</v>
      </c>
      <c r="S17">
        <v>0.134646048760206</v>
      </c>
      <c r="T17" t="s">
        <v>24</v>
      </c>
      <c r="U17">
        <v>0</v>
      </c>
      <c r="V17" t="s">
        <v>24</v>
      </c>
      <c r="X17" t="str">
        <f t="shared" si="1"/>
        <v xml:space="preserve">     *          *     </v>
      </c>
      <c r="Y17" t="str">
        <f t="shared" si="2"/>
        <v>**</v>
      </c>
      <c r="Z17">
        <f t="shared" si="3"/>
        <v>2</v>
      </c>
      <c r="AA17" t="str">
        <f t="shared" si="4"/>
        <v xml:space="preserve">     #          #     </v>
      </c>
      <c r="AB17" t="str">
        <f t="shared" si="6"/>
        <v>••</v>
      </c>
      <c r="AC17" t="str">
        <f t="shared" si="5"/>
        <v xml:space="preserve">     |          |     </v>
      </c>
      <c r="AD17" t="str">
        <f t="shared" si="5"/>
        <v>||</v>
      </c>
    </row>
    <row r="18" spans="1:30" x14ac:dyDescent="0.25">
      <c r="A18">
        <v>18</v>
      </c>
      <c r="B18" t="s">
        <v>40</v>
      </c>
      <c r="C18">
        <v>0.16514762859535401</v>
      </c>
      <c r="D18" t="s">
        <v>24</v>
      </c>
      <c r="E18">
        <v>0.215291131912282</v>
      </c>
      <c r="F18" t="s">
        <v>24</v>
      </c>
      <c r="G18">
        <v>0.24331555272296401</v>
      </c>
      <c r="H18" t="s">
        <v>24</v>
      </c>
      <c r="I18">
        <v>0.248951106034599</v>
      </c>
      <c r="J18" t="s">
        <v>24</v>
      </c>
      <c r="K18">
        <v>0.25518372309391402</v>
      </c>
      <c r="L18" t="s">
        <v>24</v>
      </c>
      <c r="M18">
        <v>0.24602345537710099</v>
      </c>
      <c r="N18" t="s">
        <v>25</v>
      </c>
      <c r="O18">
        <v>0.15850223755502801</v>
      </c>
      <c r="P18" t="s">
        <v>24</v>
      </c>
      <c r="Q18">
        <v>0.21926929957462599</v>
      </c>
      <c r="R18" t="s">
        <v>24</v>
      </c>
      <c r="S18">
        <v>0.134646048760206</v>
      </c>
      <c r="T18" t="s">
        <v>24</v>
      </c>
      <c r="U18">
        <v>0.16607271872196899</v>
      </c>
      <c r="V18" t="s">
        <v>24</v>
      </c>
      <c r="X18" t="str">
        <f t="shared" si="1"/>
        <v xml:space="preserve">           *         </v>
      </c>
      <c r="Y18" t="str">
        <f t="shared" si="2"/>
        <v>*</v>
      </c>
      <c r="Z18">
        <f t="shared" si="3"/>
        <v>1</v>
      </c>
      <c r="AA18" t="str">
        <f t="shared" si="4"/>
        <v xml:space="preserve">           #         </v>
      </c>
      <c r="AB18" t="str">
        <f t="shared" si="6"/>
        <v>•</v>
      </c>
      <c r="AC18" t="str">
        <f t="shared" si="5"/>
        <v xml:space="preserve">           |         </v>
      </c>
      <c r="AD18" t="str">
        <f t="shared" si="5"/>
        <v>|</v>
      </c>
    </row>
    <row r="19" spans="1:30" x14ac:dyDescent="0.25">
      <c r="A19">
        <v>19</v>
      </c>
      <c r="B19" t="s">
        <v>41</v>
      </c>
      <c r="C19">
        <v>8.5839475001853904E-2</v>
      </c>
      <c r="D19" t="s">
        <v>24</v>
      </c>
      <c r="E19">
        <v>0</v>
      </c>
      <c r="F19" t="s">
        <v>24</v>
      </c>
      <c r="G19">
        <v>0.187557586685452</v>
      </c>
      <c r="H19" t="s">
        <v>25</v>
      </c>
      <c r="I19">
        <v>7.6221205895563804E-2</v>
      </c>
      <c r="J19" t="s">
        <v>24</v>
      </c>
      <c r="K19">
        <v>0.182384617837347</v>
      </c>
      <c r="L19" t="s">
        <v>24</v>
      </c>
      <c r="M19">
        <v>5.6373988083992903E-2</v>
      </c>
      <c r="N19" t="s">
        <v>24</v>
      </c>
      <c r="O19">
        <v>9.4264658791080494E-2</v>
      </c>
      <c r="P19" t="s">
        <v>24</v>
      </c>
      <c r="Q19">
        <v>9.9238534329732397E-2</v>
      </c>
      <c r="R19" t="s">
        <v>24</v>
      </c>
      <c r="S19">
        <v>0.134646048760206</v>
      </c>
      <c r="T19" t="s">
        <v>24</v>
      </c>
      <c r="U19">
        <v>6.4108473676399796E-2</v>
      </c>
      <c r="V19" t="s">
        <v>24</v>
      </c>
      <c r="X19" t="str">
        <f t="shared" si="1"/>
        <v xml:space="preserve">     *               </v>
      </c>
      <c r="Y19" t="str">
        <f t="shared" si="2"/>
        <v>*</v>
      </c>
      <c r="Z19">
        <f t="shared" si="3"/>
        <v>1</v>
      </c>
      <c r="AA19" t="str">
        <f t="shared" si="4"/>
        <v xml:space="preserve">     #               </v>
      </c>
      <c r="AB19" t="str">
        <f t="shared" si="6"/>
        <v>•</v>
      </c>
      <c r="AC19" t="str">
        <f t="shared" si="5"/>
        <v xml:space="preserve">     |               </v>
      </c>
      <c r="AD19" t="str">
        <f t="shared" si="5"/>
        <v>|</v>
      </c>
    </row>
    <row r="20" spans="1:30" x14ac:dyDescent="0.25">
      <c r="A20">
        <v>20</v>
      </c>
      <c r="B20" t="s">
        <v>42</v>
      </c>
      <c r="C20">
        <v>0.29426973610093698</v>
      </c>
      <c r="D20" t="s">
        <v>24</v>
      </c>
      <c r="E20">
        <v>0.214601658658788</v>
      </c>
      <c r="F20" t="s">
        <v>24</v>
      </c>
      <c r="G20">
        <v>0.32870811784236198</v>
      </c>
      <c r="H20" t="s">
        <v>25</v>
      </c>
      <c r="I20">
        <v>0.32114037721879801</v>
      </c>
      <c r="J20" t="s">
        <v>24</v>
      </c>
      <c r="K20">
        <v>0.268132516236681</v>
      </c>
      <c r="L20" t="s">
        <v>24</v>
      </c>
      <c r="M20">
        <v>0.19503416952571401</v>
      </c>
      <c r="N20" t="s">
        <v>25</v>
      </c>
      <c r="O20">
        <v>0.30504239864803601</v>
      </c>
      <c r="P20" t="s">
        <v>24</v>
      </c>
      <c r="Q20">
        <v>2.48206451321085E-2</v>
      </c>
      <c r="R20" t="s">
        <v>24</v>
      </c>
      <c r="S20">
        <v>0.134646048760206</v>
      </c>
      <c r="T20" t="s">
        <v>25</v>
      </c>
      <c r="U20">
        <v>0.16403234506318501</v>
      </c>
      <c r="V20" t="s">
        <v>24</v>
      </c>
      <c r="X20" t="str">
        <f t="shared" si="1"/>
        <v xml:space="preserve">     *      *      *   </v>
      </c>
      <c r="Y20" t="str">
        <f t="shared" si="2"/>
        <v>***</v>
      </c>
      <c r="Z20">
        <f t="shared" si="3"/>
        <v>3</v>
      </c>
      <c r="AA20" t="str">
        <f t="shared" si="4"/>
        <v xml:space="preserve">     #      #      #   </v>
      </c>
      <c r="AB20" t="str">
        <f t="shared" si="6"/>
        <v>•••</v>
      </c>
      <c r="AC20" t="str">
        <f t="shared" si="5"/>
        <v xml:space="preserve">     |      |      |   </v>
      </c>
      <c r="AD20" t="str">
        <f t="shared" si="5"/>
        <v>|||</v>
      </c>
    </row>
    <row r="21" spans="1:30" x14ac:dyDescent="0.25">
      <c r="A21">
        <v>21</v>
      </c>
      <c r="B21" t="s">
        <v>43</v>
      </c>
      <c r="C21">
        <v>0.159930361635051</v>
      </c>
      <c r="D21" t="s">
        <v>24</v>
      </c>
      <c r="E21">
        <v>0.21095620642732099</v>
      </c>
      <c r="F21" t="s">
        <v>24</v>
      </c>
      <c r="G21">
        <v>0.187557586685452</v>
      </c>
      <c r="H21" t="s">
        <v>24</v>
      </c>
      <c r="I21">
        <v>0.32114037721879801</v>
      </c>
      <c r="J21" t="s">
        <v>24</v>
      </c>
      <c r="K21">
        <v>0.17292641881036599</v>
      </c>
      <c r="L21" t="s">
        <v>24</v>
      </c>
      <c r="M21">
        <v>0.216954150988144</v>
      </c>
      <c r="N21" t="s">
        <v>24</v>
      </c>
      <c r="O21">
        <v>0.187508666345687</v>
      </c>
      <c r="P21" t="s">
        <v>24</v>
      </c>
      <c r="Q21">
        <v>0.28426091679375198</v>
      </c>
      <c r="R21" t="s">
        <v>24</v>
      </c>
      <c r="S21">
        <v>0.134646048760206</v>
      </c>
      <c r="T21" t="s">
        <v>24</v>
      </c>
      <c r="U21">
        <v>9.4119532031708295E-2</v>
      </c>
      <c r="V21" t="s">
        <v>24</v>
      </c>
      <c r="X21" t="str">
        <f t="shared" si="1"/>
        <v xml:space="preserve">                    </v>
      </c>
      <c r="Y21" t="str">
        <f t="shared" si="2"/>
        <v/>
      </c>
      <c r="Z21">
        <f t="shared" si="3"/>
        <v>0</v>
      </c>
      <c r="AA21" t="str">
        <f t="shared" si="4"/>
        <v xml:space="preserve">                    </v>
      </c>
      <c r="AB21" t="str">
        <f t="shared" si="6"/>
        <v/>
      </c>
      <c r="AC21" t="str">
        <f t="shared" si="5"/>
        <v xml:space="preserve">                    </v>
      </c>
      <c r="AD21" t="str">
        <f t="shared" si="5"/>
        <v/>
      </c>
    </row>
    <row r="22" spans="1:30" x14ac:dyDescent="0.25">
      <c r="A22">
        <v>22</v>
      </c>
      <c r="B22" t="s">
        <v>44</v>
      </c>
      <c r="C22">
        <v>0.19535376119797301</v>
      </c>
      <c r="D22" t="s">
        <v>24</v>
      </c>
      <c r="E22">
        <v>0.124044380712667</v>
      </c>
      <c r="F22" t="s">
        <v>24</v>
      </c>
      <c r="G22">
        <v>0.187557586685452</v>
      </c>
      <c r="H22" t="s">
        <v>25</v>
      </c>
      <c r="I22">
        <v>0.176032087393173</v>
      </c>
      <c r="J22" t="s">
        <v>25</v>
      </c>
      <c r="K22">
        <v>0.22430628923217499</v>
      </c>
      <c r="L22" t="s">
        <v>24</v>
      </c>
      <c r="M22">
        <v>8.8809903250214206E-2</v>
      </c>
      <c r="N22" t="s">
        <v>24</v>
      </c>
      <c r="O22">
        <v>0.14958819469318499</v>
      </c>
      <c r="P22" t="s">
        <v>24</v>
      </c>
      <c r="Q22">
        <v>0.33966836279721702</v>
      </c>
      <c r="R22" t="s">
        <v>24</v>
      </c>
      <c r="S22">
        <v>0.134646048760206</v>
      </c>
      <c r="T22" t="s">
        <v>24</v>
      </c>
      <c r="U22">
        <v>0</v>
      </c>
      <c r="V22" t="s">
        <v>24</v>
      </c>
      <c r="X22" t="str">
        <f t="shared" si="1"/>
        <v xml:space="preserve">     *  *             </v>
      </c>
      <c r="Y22" t="str">
        <f t="shared" si="2"/>
        <v>**</v>
      </c>
      <c r="Z22">
        <f t="shared" si="3"/>
        <v>2</v>
      </c>
      <c r="AA22" t="str">
        <f t="shared" si="4"/>
        <v xml:space="preserve">     #  #             </v>
      </c>
      <c r="AB22" t="str">
        <f t="shared" si="6"/>
        <v>••</v>
      </c>
      <c r="AC22" t="str">
        <f t="shared" si="5"/>
        <v xml:space="preserve">     |  |             </v>
      </c>
      <c r="AD22" t="str">
        <f t="shared" si="5"/>
        <v>||</v>
      </c>
    </row>
    <row r="23" spans="1:30" x14ac:dyDescent="0.25">
      <c r="A23">
        <v>23</v>
      </c>
      <c r="B23" t="s">
        <v>45</v>
      </c>
      <c r="C23">
        <v>0.15487479297421</v>
      </c>
      <c r="D23" t="s">
        <v>24</v>
      </c>
      <c r="E23">
        <v>0.124044380712667</v>
      </c>
      <c r="F23" t="s">
        <v>24</v>
      </c>
      <c r="G23">
        <v>0.32870811784236198</v>
      </c>
      <c r="H23" t="s">
        <v>24</v>
      </c>
      <c r="I23">
        <v>0.176032087393173</v>
      </c>
      <c r="J23" t="s">
        <v>25</v>
      </c>
      <c r="K23">
        <v>0.15930079383890999</v>
      </c>
      <c r="L23" t="s">
        <v>24</v>
      </c>
      <c r="M23">
        <v>0.14757840601150801</v>
      </c>
      <c r="N23" t="s">
        <v>24</v>
      </c>
      <c r="O23">
        <v>0.23090937386270499</v>
      </c>
      <c r="P23" t="s">
        <v>24</v>
      </c>
      <c r="Q23">
        <v>0.41418214662618202</v>
      </c>
      <c r="R23" t="s">
        <v>24</v>
      </c>
      <c r="S23">
        <v>0.134646048760206</v>
      </c>
      <c r="T23" t="s">
        <v>24</v>
      </c>
      <c r="U23">
        <v>9.9308029597985306E-2</v>
      </c>
      <c r="V23" t="s">
        <v>24</v>
      </c>
      <c r="X23" t="str">
        <f t="shared" si="1"/>
        <v xml:space="preserve">       *             </v>
      </c>
      <c r="Y23" t="str">
        <f t="shared" si="2"/>
        <v>*</v>
      </c>
      <c r="Z23">
        <f t="shared" si="3"/>
        <v>1</v>
      </c>
      <c r="AA23" t="str">
        <f t="shared" si="4"/>
        <v xml:space="preserve">       #             </v>
      </c>
      <c r="AB23" t="str">
        <f t="shared" si="6"/>
        <v>•</v>
      </c>
      <c r="AC23" t="str">
        <f t="shared" si="5"/>
        <v xml:space="preserve">       |             </v>
      </c>
      <c r="AD23" t="str">
        <f t="shared" si="5"/>
        <v>|</v>
      </c>
    </row>
    <row r="24" spans="1:30" x14ac:dyDescent="0.25">
      <c r="A24">
        <v>24</v>
      </c>
      <c r="B24" t="s">
        <v>46</v>
      </c>
      <c r="C24">
        <v>0.206158295133688</v>
      </c>
      <c r="D24" t="s">
        <v>24</v>
      </c>
      <c r="E24">
        <v>0.285469990256285</v>
      </c>
      <c r="F24" t="s">
        <v>24</v>
      </c>
      <c r="G24">
        <v>0.187557586685452</v>
      </c>
      <c r="H24" t="s">
        <v>25</v>
      </c>
      <c r="I24">
        <v>0.32114037721879801</v>
      </c>
      <c r="J24" t="s">
        <v>25</v>
      </c>
      <c r="K24">
        <v>0.171366596353799</v>
      </c>
      <c r="L24" t="s">
        <v>24</v>
      </c>
      <c r="M24">
        <v>0.16016162302666501</v>
      </c>
      <c r="N24" t="s">
        <v>24</v>
      </c>
      <c r="O24">
        <v>0.18846437812578701</v>
      </c>
      <c r="P24" t="s">
        <v>24</v>
      </c>
      <c r="Q24">
        <v>0.41418214662618202</v>
      </c>
      <c r="R24" t="s">
        <v>24</v>
      </c>
      <c r="S24">
        <v>0.134646048760206</v>
      </c>
      <c r="T24" t="s">
        <v>24</v>
      </c>
      <c r="U24">
        <v>0.13324239075177299</v>
      </c>
      <c r="V24" t="s">
        <v>24</v>
      </c>
      <c r="X24" t="str">
        <f t="shared" si="1"/>
        <v xml:space="preserve">     *  *             </v>
      </c>
      <c r="Y24" t="str">
        <f t="shared" si="2"/>
        <v>**</v>
      </c>
      <c r="Z24">
        <f t="shared" si="3"/>
        <v>2</v>
      </c>
      <c r="AA24" t="str">
        <f t="shared" si="4"/>
        <v xml:space="preserve">     #  #             </v>
      </c>
      <c r="AB24" t="str">
        <f t="shared" si="6"/>
        <v>••</v>
      </c>
      <c r="AC24" t="str">
        <f t="shared" si="5"/>
        <v xml:space="preserve">     |  |             </v>
      </c>
      <c r="AD24" t="str">
        <f t="shared" si="5"/>
        <v>||</v>
      </c>
    </row>
    <row r="25" spans="1:30" x14ac:dyDescent="0.25">
      <c r="A25">
        <v>25</v>
      </c>
      <c r="B25" t="s">
        <v>47</v>
      </c>
      <c r="C25">
        <v>0.15453682149080999</v>
      </c>
      <c r="D25" t="s">
        <v>24</v>
      </c>
      <c r="E25">
        <v>7.9673610012121601E-2</v>
      </c>
      <c r="F25" t="s">
        <v>24</v>
      </c>
      <c r="G25">
        <v>0.32870811784236198</v>
      </c>
      <c r="H25" t="s">
        <v>24</v>
      </c>
      <c r="I25">
        <v>0.176032087393173</v>
      </c>
      <c r="J25" t="s">
        <v>24</v>
      </c>
      <c r="K25">
        <v>0.241362627973495</v>
      </c>
      <c r="L25" t="s">
        <v>24</v>
      </c>
      <c r="M25">
        <v>0.22608578988330399</v>
      </c>
      <c r="N25" t="s">
        <v>24</v>
      </c>
      <c r="O25">
        <v>0.14205158839835699</v>
      </c>
      <c r="P25" t="s">
        <v>24</v>
      </c>
      <c r="Q25">
        <v>0.33763107209015603</v>
      </c>
      <c r="R25" t="s">
        <v>24</v>
      </c>
      <c r="S25">
        <v>0.134646048760206</v>
      </c>
      <c r="T25" t="s">
        <v>24</v>
      </c>
      <c r="U25">
        <v>0.17283712202164001</v>
      </c>
      <c r="V25" t="s">
        <v>24</v>
      </c>
      <c r="X25" t="str">
        <f t="shared" si="1"/>
        <v xml:space="preserve">                    </v>
      </c>
      <c r="Y25" t="str">
        <f t="shared" si="2"/>
        <v/>
      </c>
      <c r="Z25">
        <f t="shared" si="3"/>
        <v>0</v>
      </c>
      <c r="AA25" t="str">
        <f t="shared" si="4"/>
        <v xml:space="preserve">                    </v>
      </c>
      <c r="AB25" t="str">
        <f t="shared" si="6"/>
        <v/>
      </c>
      <c r="AC25" t="str">
        <f t="shared" si="5"/>
        <v xml:space="preserve">                    </v>
      </c>
      <c r="AD25" t="str">
        <f t="shared" si="5"/>
        <v/>
      </c>
    </row>
    <row r="26" spans="1:30" x14ac:dyDescent="0.25">
      <c r="A26">
        <v>26</v>
      </c>
      <c r="B26" t="s">
        <v>48</v>
      </c>
      <c r="C26">
        <v>0.157324165258486</v>
      </c>
      <c r="D26" t="s">
        <v>24</v>
      </c>
      <c r="E26">
        <v>7.9673610012121601E-2</v>
      </c>
      <c r="F26" t="s">
        <v>24</v>
      </c>
      <c r="G26">
        <v>0.24229255989943299</v>
      </c>
      <c r="H26" t="s">
        <v>24</v>
      </c>
      <c r="I26">
        <v>0.15164543413506501</v>
      </c>
      <c r="J26" t="s">
        <v>24</v>
      </c>
      <c r="K26">
        <v>0.24407346259951901</v>
      </c>
      <c r="L26" t="s">
        <v>24</v>
      </c>
      <c r="M26">
        <v>0.19188726458203301</v>
      </c>
      <c r="N26" t="s">
        <v>24</v>
      </c>
      <c r="O26">
        <v>0.13483192261814</v>
      </c>
      <c r="P26" t="s">
        <v>24</v>
      </c>
      <c r="Q26">
        <v>0.41418214662618202</v>
      </c>
      <c r="R26" t="s">
        <v>24</v>
      </c>
      <c r="S26">
        <v>0.134646048760206</v>
      </c>
      <c r="T26" t="s">
        <v>24</v>
      </c>
      <c r="U26">
        <v>0.10583129837329699</v>
      </c>
      <c r="V26" t="s">
        <v>24</v>
      </c>
      <c r="X26" t="str">
        <f t="shared" si="1"/>
        <v xml:space="preserve">                    </v>
      </c>
      <c r="Y26" t="str">
        <f t="shared" si="2"/>
        <v/>
      </c>
      <c r="Z26">
        <f t="shared" si="3"/>
        <v>0</v>
      </c>
      <c r="AA26" t="str">
        <f t="shared" si="4"/>
        <v xml:space="preserve">                    </v>
      </c>
      <c r="AB26" t="str">
        <f t="shared" si="6"/>
        <v/>
      </c>
      <c r="AC26" t="str">
        <f t="shared" si="5"/>
        <v xml:space="preserve">                    </v>
      </c>
      <c r="AD26" t="str">
        <f t="shared" si="5"/>
        <v/>
      </c>
    </row>
    <row r="27" spans="1:30" x14ac:dyDescent="0.25">
      <c r="A27">
        <v>27</v>
      </c>
      <c r="B27" t="s">
        <v>49</v>
      </c>
      <c r="C27">
        <v>0.15474434638722301</v>
      </c>
      <c r="D27" t="s">
        <v>24</v>
      </c>
      <c r="E27">
        <v>0.124044380712667</v>
      </c>
      <c r="F27" t="s">
        <v>24</v>
      </c>
      <c r="G27">
        <v>0.187557586685452</v>
      </c>
      <c r="H27" t="s">
        <v>25</v>
      </c>
      <c r="I27">
        <v>0.248951106034599</v>
      </c>
      <c r="J27" t="s">
        <v>24</v>
      </c>
      <c r="K27">
        <v>0.203061575015099</v>
      </c>
      <c r="L27" t="s">
        <v>24</v>
      </c>
      <c r="M27">
        <v>0.11813649017354599</v>
      </c>
      <c r="N27" t="s">
        <v>24</v>
      </c>
      <c r="O27">
        <v>0.15723030680459699</v>
      </c>
      <c r="P27" t="s">
        <v>24</v>
      </c>
      <c r="Q27">
        <v>0.467025395728635</v>
      </c>
      <c r="R27" t="s">
        <v>24</v>
      </c>
      <c r="S27">
        <v>0.134646048760206</v>
      </c>
      <c r="T27" t="s">
        <v>24</v>
      </c>
      <c r="U27">
        <v>0.136608320750535</v>
      </c>
      <c r="V27" t="s">
        <v>24</v>
      </c>
      <c r="X27" t="str">
        <f t="shared" si="1"/>
        <v xml:space="preserve">     *               </v>
      </c>
      <c r="Y27" t="str">
        <f t="shared" si="2"/>
        <v>*</v>
      </c>
      <c r="Z27">
        <f t="shared" si="3"/>
        <v>1</v>
      </c>
      <c r="AA27" t="str">
        <f t="shared" si="4"/>
        <v xml:space="preserve">     #               </v>
      </c>
      <c r="AB27" t="str">
        <f t="shared" si="6"/>
        <v>•</v>
      </c>
      <c r="AC27" t="str">
        <f t="shared" si="5"/>
        <v xml:space="preserve">     |               </v>
      </c>
      <c r="AD27" t="str">
        <f t="shared" si="5"/>
        <v>|</v>
      </c>
    </row>
    <row r="28" spans="1:30" x14ac:dyDescent="0.25">
      <c r="A28">
        <v>28</v>
      </c>
      <c r="B28" t="s">
        <v>50</v>
      </c>
      <c r="C28">
        <v>0.21487626084289799</v>
      </c>
      <c r="D28" t="s">
        <v>24</v>
      </c>
      <c r="E28">
        <v>7.9673610012121601E-2</v>
      </c>
      <c r="F28" t="s">
        <v>25</v>
      </c>
      <c r="G28">
        <v>0.187557586685452</v>
      </c>
      <c r="H28" t="s">
        <v>24</v>
      </c>
      <c r="I28">
        <v>0.32114037721879801</v>
      </c>
      <c r="J28" t="s">
        <v>24</v>
      </c>
      <c r="K28">
        <v>0.133231009824333</v>
      </c>
      <c r="L28" t="s">
        <v>24</v>
      </c>
      <c r="M28">
        <v>0.16828255907603301</v>
      </c>
      <c r="N28" t="s">
        <v>24</v>
      </c>
      <c r="O28">
        <v>0.143296662096567</v>
      </c>
      <c r="P28" t="s">
        <v>24</v>
      </c>
      <c r="Q28">
        <v>0.22875783062091201</v>
      </c>
      <c r="R28" t="s">
        <v>24</v>
      </c>
      <c r="S28">
        <v>0.134646048760206</v>
      </c>
      <c r="T28" t="s">
        <v>24</v>
      </c>
      <c r="U28">
        <v>9.2678182762573696E-2</v>
      </c>
      <c r="V28" t="s">
        <v>24</v>
      </c>
      <c r="X28" t="str">
        <f t="shared" si="1"/>
        <v xml:space="preserve">   *                 </v>
      </c>
      <c r="Y28" t="str">
        <f t="shared" si="2"/>
        <v>*</v>
      </c>
      <c r="Z28">
        <f t="shared" si="3"/>
        <v>1</v>
      </c>
      <c r="AA28" t="str">
        <f t="shared" si="4"/>
        <v xml:space="preserve">   #                 </v>
      </c>
      <c r="AB28" t="str">
        <f t="shared" si="6"/>
        <v>•</v>
      </c>
      <c r="AC28" t="str">
        <f t="shared" si="5"/>
        <v xml:space="preserve">   |                 </v>
      </c>
      <c r="AD28" t="str">
        <f t="shared" si="5"/>
        <v>|</v>
      </c>
    </row>
    <row r="29" spans="1:30" x14ac:dyDescent="0.25">
      <c r="A29">
        <v>29</v>
      </c>
      <c r="B29" t="s">
        <v>51</v>
      </c>
      <c r="C29">
        <v>0.17541830052616</v>
      </c>
      <c r="D29" t="s">
        <v>24</v>
      </c>
      <c r="E29">
        <v>7.9673610012121601E-2</v>
      </c>
      <c r="F29" t="s">
        <v>25</v>
      </c>
      <c r="G29">
        <v>0.187557586685452</v>
      </c>
      <c r="H29" t="s">
        <v>25</v>
      </c>
      <c r="I29">
        <v>0.24822135857737199</v>
      </c>
      <c r="J29" t="s">
        <v>24</v>
      </c>
      <c r="K29">
        <v>0.208020401676838</v>
      </c>
      <c r="L29" t="s">
        <v>24</v>
      </c>
      <c r="M29">
        <v>0.30638273360225698</v>
      </c>
      <c r="N29" t="s">
        <v>24</v>
      </c>
      <c r="O29">
        <v>0.134656368414518</v>
      </c>
      <c r="P29" t="s">
        <v>24</v>
      </c>
      <c r="Q29">
        <v>0.19234440815249501</v>
      </c>
      <c r="R29" t="s">
        <v>24</v>
      </c>
      <c r="S29">
        <v>0.134646048760206</v>
      </c>
      <c r="T29" t="s">
        <v>24</v>
      </c>
      <c r="U29">
        <v>0.102564341763992</v>
      </c>
      <c r="V29" t="s">
        <v>24</v>
      </c>
      <c r="X29" t="str">
        <f t="shared" si="1"/>
        <v xml:space="preserve">   *  *               </v>
      </c>
      <c r="Y29" t="str">
        <f t="shared" si="2"/>
        <v>**</v>
      </c>
      <c r="Z29">
        <f t="shared" si="3"/>
        <v>2</v>
      </c>
      <c r="AA29" t="str">
        <f t="shared" si="4"/>
        <v xml:space="preserve">   #  #               </v>
      </c>
      <c r="AB29" t="str">
        <f t="shared" si="6"/>
        <v>••</v>
      </c>
      <c r="AC29" t="str">
        <f t="shared" si="5"/>
        <v xml:space="preserve">   |  |               </v>
      </c>
      <c r="AD29" t="str">
        <f t="shared" si="5"/>
        <v>||</v>
      </c>
    </row>
    <row r="30" spans="1:30" x14ac:dyDescent="0.25">
      <c r="A30">
        <v>30</v>
      </c>
      <c r="B30" t="s">
        <v>52</v>
      </c>
      <c r="C30">
        <v>0.19165562844829001</v>
      </c>
      <c r="D30" t="s">
        <v>24</v>
      </c>
      <c r="E30">
        <v>7.9673610012121601E-2</v>
      </c>
      <c r="F30" t="s">
        <v>25</v>
      </c>
      <c r="G30">
        <v>0.187557586685452</v>
      </c>
      <c r="H30" t="s">
        <v>25</v>
      </c>
      <c r="I30">
        <v>0.248951106034599</v>
      </c>
      <c r="J30" t="s">
        <v>24</v>
      </c>
      <c r="K30">
        <v>0.117471759874396</v>
      </c>
      <c r="L30" t="s">
        <v>24</v>
      </c>
      <c r="M30">
        <v>0.147023493885937</v>
      </c>
      <c r="N30" t="s">
        <v>24</v>
      </c>
      <c r="O30">
        <v>0.13230882660097301</v>
      </c>
      <c r="P30" t="s">
        <v>24</v>
      </c>
      <c r="Q30">
        <v>0.39548087739603099</v>
      </c>
      <c r="R30" t="s">
        <v>24</v>
      </c>
      <c r="S30">
        <v>0.134646048760206</v>
      </c>
      <c r="T30" t="s">
        <v>24</v>
      </c>
      <c r="U30">
        <v>0.14485394567346399</v>
      </c>
      <c r="V30" t="s">
        <v>24</v>
      </c>
      <c r="X30" t="str">
        <f t="shared" si="1"/>
        <v xml:space="preserve">   *  *               </v>
      </c>
      <c r="Y30" t="str">
        <f t="shared" si="2"/>
        <v>**</v>
      </c>
      <c r="Z30">
        <f t="shared" si="3"/>
        <v>2</v>
      </c>
      <c r="AA30" t="str">
        <f t="shared" si="4"/>
        <v xml:space="preserve">   #  #               </v>
      </c>
      <c r="AB30" t="str">
        <f t="shared" si="6"/>
        <v>••</v>
      </c>
      <c r="AC30" t="str">
        <f t="shared" si="5"/>
        <v xml:space="preserve">   |  |               </v>
      </c>
      <c r="AD30" t="str">
        <f t="shared" si="5"/>
        <v>||</v>
      </c>
    </row>
    <row r="31" spans="1:30" x14ac:dyDescent="0.25">
      <c r="A31">
        <v>31</v>
      </c>
      <c r="B31" t="s">
        <v>53</v>
      </c>
      <c r="C31">
        <v>9.9294140625355007E-2</v>
      </c>
      <c r="D31" t="s">
        <v>24</v>
      </c>
      <c r="E31">
        <v>0.163124069544934</v>
      </c>
      <c r="F31" t="s">
        <v>25</v>
      </c>
      <c r="G31">
        <v>0.187557586685452</v>
      </c>
      <c r="H31" t="s">
        <v>25</v>
      </c>
      <c r="I31">
        <v>0.15164543413506501</v>
      </c>
      <c r="J31" t="s">
        <v>25</v>
      </c>
      <c r="K31">
        <v>0.15105217610243599</v>
      </c>
      <c r="L31" t="s">
        <v>24</v>
      </c>
      <c r="M31">
        <v>0.24445916040705401</v>
      </c>
      <c r="N31" t="s">
        <v>24</v>
      </c>
      <c r="O31">
        <v>0.14615308787004799</v>
      </c>
      <c r="P31" t="s">
        <v>25</v>
      </c>
      <c r="Q31">
        <v>0.204958276279669</v>
      </c>
      <c r="R31" t="s">
        <v>25</v>
      </c>
      <c r="S31">
        <v>0.134646048760206</v>
      </c>
      <c r="T31" t="s">
        <v>24</v>
      </c>
      <c r="U31">
        <v>0.14485394567346399</v>
      </c>
      <c r="V31" t="s">
        <v>24</v>
      </c>
      <c r="X31" t="str">
        <f t="shared" si="1"/>
        <v xml:space="preserve">   *  *  *      *  *     </v>
      </c>
      <c r="Y31" t="str">
        <f t="shared" si="2"/>
        <v>*****</v>
      </c>
      <c r="Z31">
        <f t="shared" si="3"/>
        <v>5</v>
      </c>
      <c r="AA31" t="str">
        <f t="shared" si="4"/>
        <v xml:space="preserve">   #  #  #      #  #     </v>
      </c>
      <c r="AB31" t="str">
        <f t="shared" si="6"/>
        <v>•••••</v>
      </c>
      <c r="AC31" t="str">
        <f t="shared" si="5"/>
        <v xml:space="preserve">   |  |  |      |  |     </v>
      </c>
      <c r="AD31" t="str">
        <f t="shared" si="5"/>
        <v>|||||</v>
      </c>
    </row>
    <row r="32" spans="1:30" x14ac:dyDescent="0.25">
      <c r="A32">
        <v>32</v>
      </c>
      <c r="B32" t="s">
        <v>54</v>
      </c>
      <c r="C32">
        <v>0.11404323546321</v>
      </c>
      <c r="D32" t="s">
        <v>24</v>
      </c>
      <c r="E32">
        <v>0.19511221747952301</v>
      </c>
      <c r="F32" t="s">
        <v>24</v>
      </c>
      <c r="G32">
        <v>0.32870811784236398</v>
      </c>
      <c r="H32" t="s">
        <v>24</v>
      </c>
      <c r="I32">
        <v>0.15164543413506501</v>
      </c>
      <c r="J32" t="s">
        <v>24</v>
      </c>
      <c r="K32">
        <v>0.117471759874396</v>
      </c>
      <c r="L32" t="s">
        <v>24</v>
      </c>
      <c r="M32">
        <v>0.21102095848373301</v>
      </c>
      <c r="N32" t="s">
        <v>24</v>
      </c>
      <c r="O32">
        <v>0.106999212373061</v>
      </c>
      <c r="P32" t="s">
        <v>24</v>
      </c>
      <c r="Q32">
        <v>0.24284915987255101</v>
      </c>
      <c r="R32" t="s">
        <v>25</v>
      </c>
      <c r="S32">
        <v>0.134646048760206</v>
      </c>
      <c r="T32" t="s">
        <v>24</v>
      </c>
      <c r="U32">
        <v>0.24533907929908</v>
      </c>
      <c r="V32" t="s">
        <v>24</v>
      </c>
      <c r="X32" t="str">
        <f t="shared" si="1"/>
        <v xml:space="preserve">               *     </v>
      </c>
      <c r="Y32" t="str">
        <f t="shared" si="2"/>
        <v>*</v>
      </c>
      <c r="Z32">
        <f t="shared" si="3"/>
        <v>1</v>
      </c>
      <c r="AA32" t="str">
        <f t="shared" si="4"/>
        <v xml:space="preserve">               #     </v>
      </c>
      <c r="AB32" t="str">
        <f t="shared" si="6"/>
        <v>•</v>
      </c>
      <c r="AC32" t="str">
        <f t="shared" si="5"/>
        <v xml:space="preserve">               |     </v>
      </c>
      <c r="AD32" t="str">
        <f t="shared" si="5"/>
        <v>|</v>
      </c>
    </row>
    <row r="33" spans="1:22" x14ac:dyDescent="0.25">
      <c r="A33">
        <v>33</v>
      </c>
    </row>
    <row r="34" spans="1:22" x14ac:dyDescent="0.25">
      <c r="A34">
        <v>34</v>
      </c>
    </row>
    <row r="35" spans="1:22" x14ac:dyDescent="0.25">
      <c r="A35">
        <v>35</v>
      </c>
      <c r="B35" t="s">
        <v>0</v>
      </c>
      <c r="C35" t="s">
        <v>55</v>
      </c>
      <c r="D35" t="s">
        <v>56</v>
      </c>
      <c r="E35" t="s">
        <v>55</v>
      </c>
      <c r="F35" t="s">
        <v>56</v>
      </c>
      <c r="G35" t="s">
        <v>55</v>
      </c>
      <c r="H35" t="s">
        <v>56</v>
      </c>
      <c r="I35" t="s">
        <v>55</v>
      </c>
      <c r="J35" t="s">
        <v>56</v>
      </c>
      <c r="K35" t="s">
        <v>55</v>
      </c>
      <c r="L35" t="s">
        <v>56</v>
      </c>
      <c r="M35" t="s">
        <v>55</v>
      </c>
      <c r="N35" t="s">
        <v>56</v>
      </c>
      <c r="O35" t="s">
        <v>55</v>
      </c>
      <c r="P35" t="s">
        <v>56</v>
      </c>
      <c r="Q35" t="s">
        <v>55</v>
      </c>
      <c r="R35" t="s">
        <v>56</v>
      </c>
      <c r="S35" t="s">
        <v>55</v>
      </c>
      <c r="T35" t="s">
        <v>56</v>
      </c>
      <c r="U35" t="s">
        <v>55</v>
      </c>
      <c r="V35" t="s">
        <v>56</v>
      </c>
    </row>
    <row r="36" spans="1:22" x14ac:dyDescent="0.25">
      <c r="A36">
        <v>36</v>
      </c>
      <c r="B36" t="s">
        <v>23</v>
      </c>
      <c r="C36">
        <v>0.17763088584481099</v>
      </c>
      <c r="D36" t="s">
        <v>57</v>
      </c>
      <c r="E36">
        <v>0.17280502352375199</v>
      </c>
      <c r="F36" t="s">
        <v>57</v>
      </c>
      <c r="G36">
        <v>0.29322539614509702</v>
      </c>
      <c r="H36" t="s">
        <v>57</v>
      </c>
      <c r="I36">
        <v>0.45296495584467</v>
      </c>
      <c r="J36" t="s">
        <v>57</v>
      </c>
      <c r="K36">
        <v>0.10705792224122899</v>
      </c>
      <c r="L36" t="s">
        <v>58</v>
      </c>
      <c r="M36">
        <v>0.14982857738458899</v>
      </c>
      <c r="N36" t="s">
        <v>57</v>
      </c>
      <c r="O36">
        <v>0.14586391177216901</v>
      </c>
      <c r="P36" t="s">
        <v>57</v>
      </c>
      <c r="Q36">
        <v>0.39275324055977001</v>
      </c>
      <c r="R36" t="s">
        <v>58</v>
      </c>
      <c r="S36">
        <v>0.229191315500271</v>
      </c>
      <c r="T36" t="s">
        <v>57</v>
      </c>
      <c r="U36">
        <v>0.21701601984412699</v>
      </c>
      <c r="V36" t="s">
        <v>57</v>
      </c>
    </row>
    <row r="37" spans="1:22" x14ac:dyDescent="0.25">
      <c r="A37">
        <v>37</v>
      </c>
      <c r="B37" t="s">
        <v>26</v>
      </c>
      <c r="C37">
        <v>0.112688875046436</v>
      </c>
      <c r="D37" t="s">
        <v>57</v>
      </c>
      <c r="E37">
        <v>0.17280502352375199</v>
      </c>
      <c r="F37" t="s">
        <v>57</v>
      </c>
      <c r="G37">
        <v>0.41264852449789702</v>
      </c>
      <c r="H37" t="s">
        <v>57</v>
      </c>
      <c r="I37">
        <v>0.45296495584467</v>
      </c>
      <c r="J37" t="s">
        <v>57</v>
      </c>
      <c r="K37">
        <v>3.6682468477820397E-2</v>
      </c>
      <c r="L37" t="s">
        <v>58</v>
      </c>
      <c r="M37">
        <v>0.15038151619929299</v>
      </c>
      <c r="N37" t="s">
        <v>57</v>
      </c>
      <c r="O37">
        <v>0.12228844284316601</v>
      </c>
      <c r="P37" t="s">
        <v>57</v>
      </c>
      <c r="Q37">
        <v>0.39275324055977001</v>
      </c>
      <c r="R37" t="s">
        <v>58</v>
      </c>
      <c r="S37">
        <v>0.229191315500271</v>
      </c>
      <c r="T37" t="s">
        <v>57</v>
      </c>
      <c r="U37">
        <v>0.261362999328143</v>
      </c>
      <c r="V37" t="s">
        <v>57</v>
      </c>
    </row>
    <row r="38" spans="1:22" x14ac:dyDescent="0.25">
      <c r="A38">
        <v>38</v>
      </c>
      <c r="B38" t="s">
        <v>27</v>
      </c>
      <c r="C38">
        <v>8.4279354394711403E-2</v>
      </c>
      <c r="D38" t="s">
        <v>57</v>
      </c>
      <c r="E38">
        <v>0.19827985332877399</v>
      </c>
      <c r="F38" t="s">
        <v>57</v>
      </c>
      <c r="G38">
        <v>0.199762672991705</v>
      </c>
      <c r="H38" t="s">
        <v>57</v>
      </c>
      <c r="I38">
        <v>0.45296495584467</v>
      </c>
      <c r="J38" t="s">
        <v>57</v>
      </c>
      <c r="K38">
        <v>0.183702889467877</v>
      </c>
      <c r="L38" t="s">
        <v>58</v>
      </c>
      <c r="M38">
        <v>0.21987489794000201</v>
      </c>
      <c r="N38" t="s">
        <v>57</v>
      </c>
      <c r="O38">
        <v>0.150243464857754</v>
      </c>
      <c r="P38" t="s">
        <v>57</v>
      </c>
      <c r="Q38">
        <v>0.39275324055977001</v>
      </c>
      <c r="R38" t="s">
        <v>58</v>
      </c>
      <c r="S38">
        <v>0.27106871762634199</v>
      </c>
      <c r="T38" t="s">
        <v>57</v>
      </c>
      <c r="U38">
        <v>6.2290426728462897E-2</v>
      </c>
      <c r="V38" t="s">
        <v>57</v>
      </c>
    </row>
    <row r="39" spans="1:22" x14ac:dyDescent="0.25">
      <c r="A39">
        <v>39</v>
      </c>
      <c r="B39" t="s">
        <v>28</v>
      </c>
      <c r="C39">
        <v>0.17719302387800701</v>
      </c>
      <c r="D39" t="s">
        <v>57</v>
      </c>
      <c r="E39">
        <v>0.28542529028304497</v>
      </c>
      <c r="F39" t="s">
        <v>57</v>
      </c>
      <c r="G39">
        <v>0</v>
      </c>
      <c r="H39" t="s">
        <v>57</v>
      </c>
      <c r="I39">
        <v>0.40943890488319501</v>
      </c>
      <c r="J39" t="s">
        <v>57</v>
      </c>
      <c r="K39">
        <v>6.8661100466983205E-2</v>
      </c>
      <c r="L39" t="s">
        <v>58</v>
      </c>
      <c r="M39">
        <v>0.17151743423056701</v>
      </c>
      <c r="N39" t="s">
        <v>57</v>
      </c>
      <c r="O39">
        <v>0.10682311799731301</v>
      </c>
      <c r="P39" t="s">
        <v>57</v>
      </c>
      <c r="Q39">
        <v>0.306806622821583</v>
      </c>
      <c r="R39" t="s">
        <v>57</v>
      </c>
      <c r="S39">
        <v>0.229191315500271</v>
      </c>
      <c r="T39" t="s">
        <v>57</v>
      </c>
      <c r="U39">
        <v>0.112787481787069</v>
      </c>
      <c r="V39" t="s">
        <v>57</v>
      </c>
    </row>
    <row r="40" spans="1:22" x14ac:dyDescent="0.25">
      <c r="A40">
        <v>40</v>
      </c>
      <c r="B40" t="s">
        <v>29</v>
      </c>
      <c r="C40">
        <v>7.5863271433427706E-2</v>
      </c>
      <c r="D40" t="s">
        <v>57</v>
      </c>
      <c r="E40">
        <v>6.2974252273231904E-2</v>
      </c>
      <c r="F40" t="s">
        <v>57</v>
      </c>
      <c r="G40">
        <v>0.124301838577031</v>
      </c>
      <c r="H40" t="s">
        <v>57</v>
      </c>
      <c r="I40">
        <v>0.32786144047348598</v>
      </c>
      <c r="J40" t="s">
        <v>57</v>
      </c>
      <c r="K40">
        <v>0.227162607704914</v>
      </c>
      <c r="L40" t="s">
        <v>58</v>
      </c>
      <c r="M40">
        <v>0</v>
      </c>
      <c r="N40" t="s">
        <v>57</v>
      </c>
      <c r="O40">
        <v>0.24113464265106499</v>
      </c>
      <c r="P40" t="s">
        <v>57</v>
      </c>
      <c r="Q40">
        <v>0.119318750338424</v>
      </c>
      <c r="R40" t="s">
        <v>57</v>
      </c>
      <c r="S40">
        <v>0.24786327259677901</v>
      </c>
      <c r="T40" t="s">
        <v>57</v>
      </c>
      <c r="U40">
        <v>0.16245426961862</v>
      </c>
      <c r="V40" t="s">
        <v>57</v>
      </c>
    </row>
    <row r="41" spans="1:22" x14ac:dyDescent="0.25">
      <c r="A41">
        <v>41</v>
      </c>
      <c r="B41" t="s">
        <v>30</v>
      </c>
      <c r="C41">
        <v>0.140702302195687</v>
      </c>
      <c r="D41" t="s">
        <v>57</v>
      </c>
      <c r="E41">
        <v>0.209805645187565</v>
      </c>
      <c r="F41" t="s">
        <v>57</v>
      </c>
      <c r="G41">
        <v>0.212167430917797</v>
      </c>
      <c r="H41" t="s">
        <v>57</v>
      </c>
      <c r="I41">
        <v>0.41333599706683999</v>
      </c>
      <c r="J41" t="s">
        <v>57</v>
      </c>
      <c r="K41">
        <v>0.15218394111689901</v>
      </c>
      <c r="L41" t="s">
        <v>58</v>
      </c>
      <c r="M41">
        <v>0.24983685021771199</v>
      </c>
      <c r="N41" t="s">
        <v>57</v>
      </c>
      <c r="O41">
        <v>0.124252511907329</v>
      </c>
      <c r="P41" t="s">
        <v>57</v>
      </c>
      <c r="Q41">
        <v>0.13421062380325099</v>
      </c>
      <c r="R41" t="s">
        <v>57</v>
      </c>
      <c r="S41">
        <v>0.31154298591604501</v>
      </c>
      <c r="T41" t="s">
        <v>57</v>
      </c>
      <c r="U41">
        <v>0</v>
      </c>
      <c r="V41" t="s">
        <v>57</v>
      </c>
    </row>
    <row r="42" spans="1:22" x14ac:dyDescent="0.25">
      <c r="A42">
        <v>42</v>
      </c>
      <c r="B42" t="s">
        <v>31</v>
      </c>
      <c r="C42">
        <v>0.13333721005069199</v>
      </c>
      <c r="D42" t="s">
        <v>57</v>
      </c>
      <c r="E42">
        <v>0.26335700194447598</v>
      </c>
      <c r="F42" t="s">
        <v>57</v>
      </c>
      <c r="G42">
        <v>0</v>
      </c>
      <c r="H42" t="s">
        <v>57</v>
      </c>
      <c r="I42">
        <v>0.21531295304223699</v>
      </c>
      <c r="J42" t="s">
        <v>57</v>
      </c>
      <c r="K42">
        <v>0.238522065161693</v>
      </c>
      <c r="L42" t="s">
        <v>58</v>
      </c>
      <c r="M42">
        <v>0.17456390874296701</v>
      </c>
      <c r="N42" t="s">
        <v>57</v>
      </c>
      <c r="O42">
        <v>0.26665157290087299</v>
      </c>
      <c r="P42" t="s">
        <v>57</v>
      </c>
      <c r="Q42">
        <v>0.41653631000813801</v>
      </c>
      <c r="R42" t="s">
        <v>58</v>
      </c>
      <c r="S42">
        <v>0.31154298591604501</v>
      </c>
      <c r="T42" t="s">
        <v>57</v>
      </c>
      <c r="U42">
        <v>0.15610209380769999</v>
      </c>
      <c r="V42" t="s">
        <v>58</v>
      </c>
    </row>
    <row r="43" spans="1:22" x14ac:dyDescent="0.25">
      <c r="A43">
        <v>43</v>
      </c>
      <c r="B43" t="s">
        <v>32</v>
      </c>
      <c r="C43">
        <v>0.26507206861461902</v>
      </c>
      <c r="D43" t="s">
        <v>57</v>
      </c>
      <c r="E43">
        <v>0.28563587922523198</v>
      </c>
      <c r="F43" t="s">
        <v>57</v>
      </c>
      <c r="G43">
        <v>0.212167430917797</v>
      </c>
      <c r="H43" t="s">
        <v>57</v>
      </c>
      <c r="I43">
        <v>0.41259383511682202</v>
      </c>
      <c r="J43" t="s">
        <v>57</v>
      </c>
      <c r="K43">
        <v>0.11630202190854599</v>
      </c>
      <c r="L43" t="s">
        <v>58</v>
      </c>
      <c r="M43">
        <v>0.26780512563831599</v>
      </c>
      <c r="N43" t="s">
        <v>57</v>
      </c>
      <c r="O43">
        <v>0.237066777885829</v>
      </c>
      <c r="P43" t="s">
        <v>57</v>
      </c>
      <c r="Q43">
        <v>0.41653631000813801</v>
      </c>
      <c r="R43" t="s">
        <v>58</v>
      </c>
      <c r="S43">
        <v>0.27106871762634199</v>
      </c>
      <c r="T43" t="s">
        <v>57</v>
      </c>
      <c r="U43">
        <v>0.204344456683446</v>
      </c>
      <c r="V43" t="s">
        <v>57</v>
      </c>
    </row>
    <row r="44" spans="1:22" x14ac:dyDescent="0.25">
      <c r="A44">
        <v>44</v>
      </c>
      <c r="B44" t="s">
        <v>33</v>
      </c>
      <c r="C44">
        <v>0.165668849191006</v>
      </c>
      <c r="D44" t="s">
        <v>57</v>
      </c>
      <c r="E44">
        <v>0.18296593988155799</v>
      </c>
      <c r="F44" t="s">
        <v>57</v>
      </c>
      <c r="G44">
        <v>0.199762672991705</v>
      </c>
      <c r="H44" t="s">
        <v>57</v>
      </c>
      <c r="I44">
        <v>0.24660681431329601</v>
      </c>
      <c r="J44" t="s">
        <v>57</v>
      </c>
      <c r="K44">
        <v>0.106180250765324</v>
      </c>
      <c r="L44" t="s">
        <v>58</v>
      </c>
      <c r="M44">
        <v>0.13462379035157901</v>
      </c>
      <c r="N44" t="s">
        <v>57</v>
      </c>
      <c r="O44">
        <v>0.106953366333258</v>
      </c>
      <c r="P44" t="s">
        <v>57</v>
      </c>
      <c r="Q44">
        <v>0.41653631000813801</v>
      </c>
      <c r="R44" t="s">
        <v>58</v>
      </c>
      <c r="S44">
        <v>0.205612384201144</v>
      </c>
      <c r="T44" t="s">
        <v>57</v>
      </c>
      <c r="U44">
        <v>0.14969188705108699</v>
      </c>
      <c r="V44" t="s">
        <v>57</v>
      </c>
    </row>
    <row r="45" spans="1:22" x14ac:dyDescent="0.25">
      <c r="A45">
        <v>45</v>
      </c>
      <c r="B45" t="s">
        <v>34</v>
      </c>
      <c r="C45">
        <v>0.17396710178003699</v>
      </c>
      <c r="D45" t="s">
        <v>57</v>
      </c>
      <c r="E45">
        <v>0.17326999726702999</v>
      </c>
      <c r="F45" t="s">
        <v>57</v>
      </c>
      <c r="G45">
        <v>0</v>
      </c>
      <c r="H45" t="s">
        <v>57</v>
      </c>
      <c r="I45">
        <v>0.39662206937286698</v>
      </c>
      <c r="J45" t="s">
        <v>57</v>
      </c>
      <c r="K45">
        <v>0.17299038596206501</v>
      </c>
      <c r="L45" t="s">
        <v>58</v>
      </c>
      <c r="M45">
        <v>0.205648821366227</v>
      </c>
      <c r="N45" t="s">
        <v>57</v>
      </c>
      <c r="O45">
        <v>0.18962021718692401</v>
      </c>
      <c r="P45" t="s">
        <v>57</v>
      </c>
      <c r="Q45">
        <v>0.34176338245029397</v>
      </c>
      <c r="R45" t="s">
        <v>58</v>
      </c>
      <c r="S45">
        <v>0.205612384201144</v>
      </c>
      <c r="T45" t="s">
        <v>57</v>
      </c>
      <c r="U45">
        <v>0.11185620142767699</v>
      </c>
      <c r="V45" t="s">
        <v>57</v>
      </c>
    </row>
    <row r="46" spans="1:22" x14ac:dyDescent="0.25">
      <c r="A46">
        <v>46</v>
      </c>
      <c r="B46" t="s">
        <v>35</v>
      </c>
      <c r="C46">
        <v>0.19628322122761899</v>
      </c>
      <c r="D46" t="s">
        <v>57</v>
      </c>
      <c r="E46">
        <v>0.49550638877555298</v>
      </c>
      <c r="F46" t="s">
        <v>58</v>
      </c>
      <c r="G46">
        <v>0</v>
      </c>
      <c r="H46" t="s">
        <v>57</v>
      </c>
      <c r="I46">
        <v>0.33579281392502203</v>
      </c>
      <c r="J46" t="s">
        <v>57</v>
      </c>
      <c r="K46">
        <v>0.176754508203667</v>
      </c>
      <c r="L46" t="s">
        <v>58</v>
      </c>
      <c r="M46">
        <v>0.27227325025302301</v>
      </c>
      <c r="N46" t="s">
        <v>57</v>
      </c>
      <c r="O46">
        <v>0.169803788462076</v>
      </c>
      <c r="P46" t="s">
        <v>57</v>
      </c>
      <c r="Q46">
        <v>0</v>
      </c>
      <c r="R46" t="s">
        <v>57</v>
      </c>
      <c r="S46">
        <v>0.229191315500271</v>
      </c>
      <c r="T46" t="s">
        <v>57</v>
      </c>
      <c r="U46">
        <v>0.12360705732069301</v>
      </c>
      <c r="V46" t="s">
        <v>57</v>
      </c>
    </row>
    <row r="47" spans="1:22" x14ac:dyDescent="0.25">
      <c r="A47">
        <v>47</v>
      </c>
      <c r="B47" t="s">
        <v>36</v>
      </c>
      <c r="C47">
        <v>0</v>
      </c>
      <c r="D47" t="s">
        <v>57</v>
      </c>
      <c r="E47">
        <v>0</v>
      </c>
      <c r="F47" t="s">
        <v>57</v>
      </c>
      <c r="G47">
        <v>0</v>
      </c>
      <c r="H47" t="s">
        <v>57</v>
      </c>
      <c r="I47">
        <v>0</v>
      </c>
      <c r="J47" t="s">
        <v>57</v>
      </c>
      <c r="K47">
        <v>0.16921989774229201</v>
      </c>
      <c r="L47" t="s">
        <v>58</v>
      </c>
      <c r="M47">
        <v>0</v>
      </c>
      <c r="N47" t="s">
        <v>57</v>
      </c>
      <c r="O47">
        <v>0</v>
      </c>
      <c r="P47" t="s">
        <v>57</v>
      </c>
      <c r="Q47">
        <v>0</v>
      </c>
      <c r="R47" t="s">
        <v>57</v>
      </c>
      <c r="S47">
        <v>0</v>
      </c>
      <c r="T47" t="s">
        <v>57</v>
      </c>
      <c r="U47">
        <v>0</v>
      </c>
      <c r="V47" t="s">
        <v>57</v>
      </c>
    </row>
    <row r="48" spans="1:22" x14ac:dyDescent="0.25">
      <c r="A48">
        <v>48</v>
      </c>
      <c r="B48" t="s">
        <v>37</v>
      </c>
      <c r="C48">
        <v>0.175744197345514</v>
      </c>
      <c r="D48" t="s">
        <v>57</v>
      </c>
      <c r="E48">
        <v>0.29247326760449499</v>
      </c>
      <c r="F48" t="s">
        <v>57</v>
      </c>
      <c r="G48">
        <v>0</v>
      </c>
      <c r="H48" t="s">
        <v>57</v>
      </c>
      <c r="I48">
        <v>0.27454932005432903</v>
      </c>
      <c r="J48" t="s">
        <v>57</v>
      </c>
      <c r="K48">
        <v>0.14458656351348001</v>
      </c>
      <c r="L48" t="s">
        <v>58</v>
      </c>
      <c r="M48">
        <v>0.12182463934639901</v>
      </c>
      <c r="N48" t="s">
        <v>57</v>
      </c>
      <c r="O48">
        <v>0.22697012212211301</v>
      </c>
      <c r="P48" t="s">
        <v>57</v>
      </c>
      <c r="Q48">
        <v>0.41653631000813801</v>
      </c>
      <c r="R48" t="s">
        <v>58</v>
      </c>
      <c r="S48">
        <v>0.31154298591604501</v>
      </c>
      <c r="T48" t="s">
        <v>57</v>
      </c>
      <c r="U48">
        <v>7.4627431922422299E-2</v>
      </c>
      <c r="V48" t="s">
        <v>57</v>
      </c>
    </row>
    <row r="49" spans="1:22" x14ac:dyDescent="0.25">
      <c r="A49">
        <v>49</v>
      </c>
      <c r="B49" t="s">
        <v>38</v>
      </c>
      <c r="C49">
        <v>9.0564073357043001E-2</v>
      </c>
      <c r="D49" t="s">
        <v>57</v>
      </c>
      <c r="E49">
        <v>0.46021670648479401</v>
      </c>
      <c r="F49" t="s">
        <v>57</v>
      </c>
      <c r="G49">
        <v>0.19780630906881599</v>
      </c>
      <c r="H49" t="s">
        <v>57</v>
      </c>
      <c r="I49">
        <v>0.45296495584467</v>
      </c>
      <c r="J49" t="s">
        <v>57</v>
      </c>
      <c r="K49">
        <v>0.25978281336143699</v>
      </c>
      <c r="L49" t="s">
        <v>58</v>
      </c>
      <c r="M49">
        <v>0.127116524243578</v>
      </c>
      <c r="N49" t="s">
        <v>57</v>
      </c>
      <c r="O49">
        <v>0.207517167553224</v>
      </c>
      <c r="P49" t="s">
        <v>57</v>
      </c>
      <c r="Q49">
        <v>0.13421062380325099</v>
      </c>
      <c r="R49" t="s">
        <v>57</v>
      </c>
      <c r="S49">
        <v>0.233913152477737</v>
      </c>
      <c r="T49" t="s">
        <v>57</v>
      </c>
      <c r="U49">
        <v>0</v>
      </c>
      <c r="V49" t="s">
        <v>57</v>
      </c>
    </row>
    <row r="50" spans="1:22" x14ac:dyDescent="0.25">
      <c r="A50">
        <v>50</v>
      </c>
      <c r="B50" t="s">
        <v>39</v>
      </c>
      <c r="C50">
        <v>0.17163800936727</v>
      </c>
      <c r="D50" t="s">
        <v>57</v>
      </c>
      <c r="E50">
        <v>0</v>
      </c>
      <c r="F50" t="s">
        <v>57</v>
      </c>
      <c r="G50">
        <v>0.29322539614509702</v>
      </c>
      <c r="H50" t="s">
        <v>57</v>
      </c>
      <c r="I50">
        <v>0</v>
      </c>
      <c r="J50" t="s">
        <v>57</v>
      </c>
      <c r="K50">
        <v>0.17085514505778701</v>
      </c>
      <c r="L50" t="s">
        <v>58</v>
      </c>
      <c r="M50">
        <v>0.22361230693398601</v>
      </c>
      <c r="N50" t="s">
        <v>57</v>
      </c>
      <c r="O50">
        <v>0.22919682785618101</v>
      </c>
      <c r="P50" t="s">
        <v>57</v>
      </c>
      <c r="Q50" s="1">
        <v>1.6017132519074599E-15</v>
      </c>
      <c r="R50" t="s">
        <v>57</v>
      </c>
      <c r="S50">
        <v>0.37866789088108699</v>
      </c>
      <c r="T50" t="s">
        <v>57</v>
      </c>
      <c r="U50">
        <v>0</v>
      </c>
      <c r="V50" t="s">
        <v>57</v>
      </c>
    </row>
    <row r="51" spans="1:22" x14ac:dyDescent="0.25">
      <c r="A51">
        <v>51</v>
      </c>
      <c r="B51" t="s">
        <v>40</v>
      </c>
      <c r="C51">
        <v>0.207069707880356</v>
      </c>
      <c r="D51" t="s">
        <v>57</v>
      </c>
      <c r="E51">
        <v>0.17688663948424799</v>
      </c>
      <c r="F51" t="s">
        <v>57</v>
      </c>
      <c r="G51">
        <v>0.33892194915413199</v>
      </c>
      <c r="H51" t="s">
        <v>57</v>
      </c>
      <c r="I51">
        <v>0.411193950774632</v>
      </c>
      <c r="J51" t="s">
        <v>57</v>
      </c>
      <c r="K51">
        <v>0.24396111718409999</v>
      </c>
      <c r="L51" t="s">
        <v>58</v>
      </c>
      <c r="M51">
        <v>0.11931542616018601</v>
      </c>
      <c r="N51" t="s">
        <v>57</v>
      </c>
      <c r="O51">
        <v>0.17512083793092201</v>
      </c>
      <c r="P51" t="s">
        <v>57</v>
      </c>
      <c r="Q51">
        <v>0.34176338245029397</v>
      </c>
      <c r="R51" t="s">
        <v>58</v>
      </c>
      <c r="S51">
        <v>0.229191315500271</v>
      </c>
      <c r="T51" t="s">
        <v>57</v>
      </c>
      <c r="U51">
        <v>0.14901417456905899</v>
      </c>
      <c r="V51" t="s">
        <v>57</v>
      </c>
    </row>
    <row r="52" spans="1:22" x14ac:dyDescent="0.25">
      <c r="A52">
        <v>52</v>
      </c>
      <c r="B52" t="s">
        <v>41</v>
      </c>
      <c r="C52">
        <v>0.18553525207591301</v>
      </c>
      <c r="D52" t="s">
        <v>57</v>
      </c>
      <c r="E52">
        <v>0</v>
      </c>
      <c r="F52" t="s">
        <v>57</v>
      </c>
      <c r="G52">
        <v>0.30539561520953101</v>
      </c>
      <c r="H52" t="s">
        <v>57</v>
      </c>
      <c r="I52">
        <v>0.243029537779961</v>
      </c>
      <c r="J52" t="s">
        <v>58</v>
      </c>
      <c r="K52">
        <v>0.252832910821634</v>
      </c>
      <c r="L52" t="s">
        <v>58</v>
      </c>
      <c r="M52">
        <v>7.6726346940092505E-2</v>
      </c>
      <c r="N52" t="s">
        <v>57</v>
      </c>
      <c r="O52">
        <v>0.160185148374036</v>
      </c>
      <c r="P52" t="s">
        <v>57</v>
      </c>
      <c r="Q52">
        <v>0.119318750338424</v>
      </c>
      <c r="R52" t="s">
        <v>57</v>
      </c>
      <c r="S52">
        <v>0.39005683814851899</v>
      </c>
      <c r="T52" t="s">
        <v>57</v>
      </c>
      <c r="U52">
        <v>9.6497092599386602E-2</v>
      </c>
      <c r="V52" t="s">
        <v>57</v>
      </c>
    </row>
    <row r="53" spans="1:22" x14ac:dyDescent="0.25">
      <c r="A53">
        <v>53</v>
      </c>
      <c r="B53" t="s">
        <v>42</v>
      </c>
      <c r="C53">
        <v>0.19465597914889901</v>
      </c>
      <c r="D53" t="s">
        <v>57</v>
      </c>
      <c r="E53">
        <v>0.32237312680164498</v>
      </c>
      <c r="F53" t="s">
        <v>57</v>
      </c>
      <c r="G53">
        <v>0.33892194915412999</v>
      </c>
      <c r="H53" t="s">
        <v>57</v>
      </c>
      <c r="I53">
        <v>0.43756018399649499</v>
      </c>
      <c r="J53" t="s">
        <v>57</v>
      </c>
      <c r="K53">
        <v>0.164213400079394</v>
      </c>
      <c r="L53" t="s">
        <v>58</v>
      </c>
      <c r="M53">
        <v>0.17773921499589901</v>
      </c>
      <c r="N53" t="s">
        <v>57</v>
      </c>
      <c r="O53">
        <v>0.228363300332909</v>
      </c>
      <c r="P53" t="s">
        <v>57</v>
      </c>
      <c r="Q53">
        <v>0.13421062380325099</v>
      </c>
      <c r="R53" t="s">
        <v>57</v>
      </c>
      <c r="S53">
        <v>0.25054383788331902</v>
      </c>
      <c r="T53" t="s">
        <v>57</v>
      </c>
      <c r="U53">
        <v>0.13718944681101</v>
      </c>
      <c r="V53" t="s">
        <v>57</v>
      </c>
    </row>
    <row r="54" spans="1:22" x14ac:dyDescent="0.25">
      <c r="A54">
        <v>54</v>
      </c>
      <c r="B54" t="s">
        <v>43</v>
      </c>
      <c r="C54">
        <v>0.159202795243644</v>
      </c>
      <c r="D54" t="s">
        <v>57</v>
      </c>
      <c r="E54">
        <v>0.22049576523835401</v>
      </c>
      <c r="F54" t="s">
        <v>57</v>
      </c>
      <c r="G54">
        <v>0.36912864946742002</v>
      </c>
      <c r="H54" t="s">
        <v>57</v>
      </c>
      <c r="I54">
        <v>0.49147403021929498</v>
      </c>
      <c r="J54" t="s">
        <v>57</v>
      </c>
      <c r="K54">
        <v>0.15218394111689901</v>
      </c>
      <c r="L54" t="s">
        <v>58</v>
      </c>
      <c r="M54">
        <v>0.265741394468271</v>
      </c>
      <c r="N54" t="s">
        <v>57</v>
      </c>
      <c r="O54">
        <v>0.21926747702308</v>
      </c>
      <c r="P54" t="s">
        <v>57</v>
      </c>
      <c r="Q54">
        <v>0.18259436531540399</v>
      </c>
      <c r="R54" t="s">
        <v>57</v>
      </c>
      <c r="S54">
        <v>0.29159841532518399</v>
      </c>
      <c r="T54" t="s">
        <v>57</v>
      </c>
      <c r="U54">
        <v>0.17446378237792901</v>
      </c>
      <c r="V54" t="s">
        <v>57</v>
      </c>
    </row>
    <row r="55" spans="1:22" x14ac:dyDescent="0.25">
      <c r="A55">
        <v>55</v>
      </c>
      <c r="B55" t="s">
        <v>44</v>
      </c>
      <c r="C55">
        <v>0.25556387449744</v>
      </c>
      <c r="D55" t="s">
        <v>57</v>
      </c>
      <c r="E55">
        <v>0.35148998231829498</v>
      </c>
      <c r="F55" t="s">
        <v>57</v>
      </c>
      <c r="G55">
        <v>0.31797792632035798</v>
      </c>
      <c r="H55" t="s">
        <v>57</v>
      </c>
      <c r="I55">
        <v>0.218134089898948</v>
      </c>
      <c r="J55" t="s">
        <v>57</v>
      </c>
      <c r="K55">
        <v>0.18136949176477599</v>
      </c>
      <c r="L55" t="s">
        <v>58</v>
      </c>
      <c r="M55">
        <v>0.15744160815761701</v>
      </c>
      <c r="N55" t="s">
        <v>57</v>
      </c>
      <c r="O55">
        <v>0.169303752931934</v>
      </c>
      <c r="P55" t="s">
        <v>57</v>
      </c>
      <c r="Q55">
        <v>0.37686027651901499</v>
      </c>
      <c r="R55" t="s">
        <v>57</v>
      </c>
      <c r="S55">
        <v>0.29159841532518399</v>
      </c>
      <c r="T55" t="s">
        <v>57</v>
      </c>
      <c r="U55">
        <v>0</v>
      </c>
      <c r="V55" t="s">
        <v>57</v>
      </c>
    </row>
    <row r="56" spans="1:22" x14ac:dyDescent="0.25">
      <c r="A56">
        <v>56</v>
      </c>
      <c r="B56" t="s">
        <v>45</v>
      </c>
      <c r="C56">
        <v>0.230328398704364</v>
      </c>
      <c r="D56" t="s">
        <v>57</v>
      </c>
      <c r="E56">
        <v>0.35148998231829498</v>
      </c>
      <c r="F56" t="s">
        <v>57</v>
      </c>
      <c r="G56">
        <v>0.353317962074707</v>
      </c>
      <c r="H56" t="s">
        <v>57</v>
      </c>
      <c r="I56">
        <v>0.25000470558205101</v>
      </c>
      <c r="J56" t="s">
        <v>57</v>
      </c>
      <c r="K56">
        <v>0.16448460356889999</v>
      </c>
      <c r="L56" t="s">
        <v>58</v>
      </c>
      <c r="M56">
        <v>8.9211876695670794E-2</v>
      </c>
      <c r="N56" t="s">
        <v>57</v>
      </c>
      <c r="O56">
        <v>0.28048899777380198</v>
      </c>
      <c r="P56" t="s">
        <v>57</v>
      </c>
      <c r="Q56">
        <v>0.18259436531540399</v>
      </c>
      <c r="R56" t="s">
        <v>57</v>
      </c>
      <c r="S56">
        <v>0.25054383788331902</v>
      </c>
      <c r="T56" t="s">
        <v>57</v>
      </c>
      <c r="U56">
        <v>0.119847579949537</v>
      </c>
      <c r="V56" t="s">
        <v>57</v>
      </c>
    </row>
    <row r="57" spans="1:22" x14ac:dyDescent="0.25">
      <c r="A57">
        <v>57</v>
      </c>
      <c r="B57" t="s">
        <v>46</v>
      </c>
      <c r="C57">
        <v>0.26902947975612401</v>
      </c>
      <c r="D57" t="s">
        <v>57</v>
      </c>
      <c r="E57">
        <v>0.203439108034243</v>
      </c>
      <c r="F57" t="s">
        <v>57</v>
      </c>
      <c r="G57">
        <v>0.30539561520953101</v>
      </c>
      <c r="H57" t="s">
        <v>57</v>
      </c>
      <c r="I57">
        <v>0.31196759036305299</v>
      </c>
      <c r="J57" t="s">
        <v>57</v>
      </c>
      <c r="K57">
        <v>0.32835109310183203</v>
      </c>
      <c r="L57" t="s">
        <v>58</v>
      </c>
      <c r="M57">
        <v>0.160987643397561</v>
      </c>
      <c r="N57" t="s">
        <v>57</v>
      </c>
      <c r="O57">
        <v>0.180027051816642</v>
      </c>
      <c r="P57" t="s">
        <v>57</v>
      </c>
      <c r="Q57">
        <v>0.37686027651901499</v>
      </c>
      <c r="R57" t="s">
        <v>57</v>
      </c>
      <c r="S57">
        <v>0.205612384201144</v>
      </c>
      <c r="T57" t="s">
        <v>57</v>
      </c>
      <c r="U57">
        <v>8.7542489232919601E-2</v>
      </c>
      <c r="V57" t="s">
        <v>57</v>
      </c>
    </row>
    <row r="58" spans="1:22" x14ac:dyDescent="0.25">
      <c r="A58">
        <v>58</v>
      </c>
      <c r="B58" t="s">
        <v>47</v>
      </c>
      <c r="C58">
        <v>0.19243016308673599</v>
      </c>
      <c r="D58" t="s">
        <v>57</v>
      </c>
      <c r="E58">
        <v>0.46040761646537398</v>
      </c>
      <c r="F58" t="s">
        <v>58</v>
      </c>
      <c r="G58">
        <v>9.4300609080074704E-2</v>
      </c>
      <c r="H58" t="s">
        <v>57</v>
      </c>
      <c r="I58">
        <v>0.318649701467837</v>
      </c>
      <c r="J58" t="s">
        <v>57</v>
      </c>
      <c r="K58">
        <v>0.12958000327364799</v>
      </c>
      <c r="L58" t="s">
        <v>58</v>
      </c>
      <c r="M58">
        <v>0.132983670902523</v>
      </c>
      <c r="N58" t="s">
        <v>57</v>
      </c>
      <c r="O58">
        <v>0.10510612428155899</v>
      </c>
      <c r="P58" t="s">
        <v>57</v>
      </c>
      <c r="Q58">
        <v>6.4664618025862694E-2</v>
      </c>
      <c r="R58" t="s">
        <v>57</v>
      </c>
      <c r="S58">
        <v>0.25054383788331902</v>
      </c>
      <c r="T58" t="s">
        <v>57</v>
      </c>
      <c r="U58">
        <v>0.23082803226272999</v>
      </c>
      <c r="V58" t="s">
        <v>57</v>
      </c>
    </row>
    <row r="59" spans="1:22" x14ac:dyDescent="0.25">
      <c r="A59">
        <v>59</v>
      </c>
      <c r="B59" t="s">
        <v>48</v>
      </c>
      <c r="C59">
        <v>0.14963789457307999</v>
      </c>
      <c r="D59" t="s">
        <v>57</v>
      </c>
      <c r="E59">
        <v>0.270797252348981</v>
      </c>
      <c r="F59" t="s">
        <v>57</v>
      </c>
      <c r="G59">
        <v>0</v>
      </c>
      <c r="H59" t="s">
        <v>57</v>
      </c>
      <c r="I59">
        <v>0.31834061015355503</v>
      </c>
      <c r="J59" t="s">
        <v>57</v>
      </c>
      <c r="K59">
        <v>0.192446113660592</v>
      </c>
      <c r="L59" t="s">
        <v>58</v>
      </c>
      <c r="M59">
        <v>0.14739544388869499</v>
      </c>
      <c r="N59" t="s">
        <v>57</v>
      </c>
      <c r="O59">
        <v>9.9819842640315404E-2</v>
      </c>
      <c r="P59" t="s">
        <v>57</v>
      </c>
      <c r="Q59">
        <v>0.18259436531540399</v>
      </c>
      <c r="R59" t="s">
        <v>57</v>
      </c>
      <c r="S59">
        <v>0.27106871762634199</v>
      </c>
      <c r="T59" t="s">
        <v>57</v>
      </c>
      <c r="U59">
        <v>0.14609331333275999</v>
      </c>
      <c r="V59" t="s">
        <v>57</v>
      </c>
    </row>
    <row r="60" spans="1:22" x14ac:dyDescent="0.25">
      <c r="A60">
        <v>60</v>
      </c>
      <c r="B60" t="s">
        <v>49</v>
      </c>
      <c r="C60">
        <v>0.12033145920412</v>
      </c>
      <c r="D60" t="s">
        <v>57</v>
      </c>
      <c r="E60">
        <v>0.38160339477074201</v>
      </c>
      <c r="F60" t="s">
        <v>57</v>
      </c>
      <c r="G60">
        <v>0.20266847398691801</v>
      </c>
      <c r="H60" t="s">
        <v>57</v>
      </c>
      <c r="I60">
        <v>0.29586205170143098</v>
      </c>
      <c r="J60" t="s">
        <v>57</v>
      </c>
      <c r="K60">
        <v>0.20434712930813501</v>
      </c>
      <c r="L60" t="s">
        <v>58</v>
      </c>
      <c r="M60">
        <v>0.16926784729240699</v>
      </c>
      <c r="N60" t="s">
        <v>57</v>
      </c>
      <c r="O60">
        <v>0.174009399446799</v>
      </c>
      <c r="P60" t="s">
        <v>57</v>
      </c>
      <c r="Q60">
        <v>0.33211007320490299</v>
      </c>
      <c r="R60" t="s">
        <v>57</v>
      </c>
      <c r="S60">
        <v>0.25054383788331902</v>
      </c>
      <c r="T60" t="s">
        <v>57</v>
      </c>
      <c r="U60">
        <v>0.13090105716255601</v>
      </c>
      <c r="V60" t="s">
        <v>57</v>
      </c>
    </row>
    <row r="61" spans="1:22" x14ac:dyDescent="0.25">
      <c r="A61">
        <v>61</v>
      </c>
      <c r="B61" t="s">
        <v>50</v>
      </c>
      <c r="C61">
        <v>0.23686919059188599</v>
      </c>
      <c r="D61" t="s">
        <v>57</v>
      </c>
      <c r="E61">
        <v>0.11165470273126001</v>
      </c>
      <c r="F61" t="s">
        <v>57</v>
      </c>
      <c r="G61">
        <v>0.19777141799721901</v>
      </c>
      <c r="H61" t="s">
        <v>57</v>
      </c>
      <c r="I61">
        <v>0.29922943762980297</v>
      </c>
      <c r="J61" t="s">
        <v>57</v>
      </c>
      <c r="K61">
        <v>0.16415457334570999</v>
      </c>
      <c r="L61" t="s">
        <v>58</v>
      </c>
      <c r="M61">
        <v>0.25517150160725099</v>
      </c>
      <c r="N61" t="s">
        <v>57</v>
      </c>
      <c r="O61">
        <v>0.15145129001231999</v>
      </c>
      <c r="P61" t="s">
        <v>57</v>
      </c>
      <c r="Q61">
        <v>0.23764608967659701</v>
      </c>
      <c r="R61" t="s">
        <v>57</v>
      </c>
      <c r="S61">
        <v>0.205612384201144</v>
      </c>
      <c r="T61" t="s">
        <v>57</v>
      </c>
      <c r="U61">
        <v>0.25257590944226399</v>
      </c>
      <c r="V61" t="s">
        <v>57</v>
      </c>
    </row>
    <row r="62" spans="1:22" x14ac:dyDescent="0.25">
      <c r="A62">
        <v>62</v>
      </c>
      <c r="B62" t="s">
        <v>51</v>
      </c>
      <c r="C62">
        <v>0.24050602094055101</v>
      </c>
      <c r="D62" t="s">
        <v>57</v>
      </c>
      <c r="E62">
        <v>0.11165470273126001</v>
      </c>
      <c r="F62" t="s">
        <v>57</v>
      </c>
      <c r="G62">
        <v>0.209212892429889</v>
      </c>
      <c r="H62" t="s">
        <v>57</v>
      </c>
      <c r="I62">
        <v>0.257020305973017</v>
      </c>
      <c r="J62" t="s">
        <v>57</v>
      </c>
      <c r="K62">
        <v>0.23173918189675</v>
      </c>
      <c r="L62" t="s">
        <v>58</v>
      </c>
      <c r="M62">
        <v>0.29915551068373403</v>
      </c>
      <c r="N62" t="s">
        <v>57</v>
      </c>
      <c r="O62">
        <v>0.14869916756259099</v>
      </c>
      <c r="P62" t="s">
        <v>57</v>
      </c>
      <c r="Q62">
        <v>0.20904223537533301</v>
      </c>
      <c r="R62" t="s">
        <v>57</v>
      </c>
      <c r="S62">
        <v>0.29159841532518399</v>
      </c>
      <c r="T62" t="s">
        <v>57</v>
      </c>
      <c r="U62">
        <v>0.11142191288212699</v>
      </c>
      <c r="V62" t="s">
        <v>57</v>
      </c>
    </row>
    <row r="63" spans="1:22" x14ac:dyDescent="0.25">
      <c r="A63">
        <v>63</v>
      </c>
      <c r="B63" t="s">
        <v>52</v>
      </c>
      <c r="C63">
        <v>0.169452751691752</v>
      </c>
      <c r="D63" t="s">
        <v>57</v>
      </c>
      <c r="E63">
        <v>0.11165470273126001</v>
      </c>
      <c r="F63" t="s">
        <v>57</v>
      </c>
      <c r="G63">
        <v>0.29322539614509702</v>
      </c>
      <c r="H63" t="s">
        <v>57</v>
      </c>
      <c r="I63">
        <v>0.360111427758252</v>
      </c>
      <c r="J63" t="s">
        <v>57</v>
      </c>
      <c r="K63">
        <v>0.24307519038682401</v>
      </c>
      <c r="L63" t="s">
        <v>58</v>
      </c>
      <c r="M63">
        <v>0.14350190389512801</v>
      </c>
      <c r="N63" t="s">
        <v>57</v>
      </c>
      <c r="O63">
        <v>0.20018946810378699</v>
      </c>
      <c r="P63" t="s">
        <v>57</v>
      </c>
      <c r="Q63">
        <v>0.55485335527910695</v>
      </c>
      <c r="R63" t="s">
        <v>58</v>
      </c>
      <c r="S63">
        <v>0.205612384201144</v>
      </c>
      <c r="T63" t="s">
        <v>57</v>
      </c>
      <c r="U63">
        <v>0.11693039647140401</v>
      </c>
      <c r="V63" t="s">
        <v>57</v>
      </c>
    </row>
    <row r="64" spans="1:22" x14ac:dyDescent="0.25">
      <c r="A64">
        <v>64</v>
      </c>
      <c r="B64" t="s">
        <v>53</v>
      </c>
      <c r="C64">
        <v>7.1388055456758095E-2</v>
      </c>
      <c r="D64" t="s">
        <v>57</v>
      </c>
      <c r="E64">
        <v>0.192668950205965</v>
      </c>
      <c r="F64" t="s">
        <v>57</v>
      </c>
      <c r="G64">
        <v>0.199762672991705</v>
      </c>
      <c r="H64" t="s">
        <v>57</v>
      </c>
      <c r="I64">
        <v>0.312157024604299</v>
      </c>
      <c r="J64" t="s">
        <v>57</v>
      </c>
      <c r="K64">
        <v>0.230391460993394</v>
      </c>
      <c r="L64" t="s">
        <v>58</v>
      </c>
      <c r="M64">
        <v>0.26690846649216099</v>
      </c>
      <c r="N64" t="s">
        <v>57</v>
      </c>
      <c r="O64">
        <v>0.13346593108483301</v>
      </c>
      <c r="P64" t="s">
        <v>57</v>
      </c>
      <c r="Q64">
        <v>0.21579153057810399</v>
      </c>
      <c r="R64" t="s">
        <v>57</v>
      </c>
      <c r="S64">
        <v>0.205612384201144</v>
      </c>
      <c r="T64" t="s">
        <v>57</v>
      </c>
      <c r="U64">
        <v>0.11693039647140401</v>
      </c>
      <c r="V64" t="s">
        <v>57</v>
      </c>
    </row>
    <row r="65" spans="1:22" x14ac:dyDescent="0.25">
      <c r="A65">
        <v>65</v>
      </c>
      <c r="B65" t="s">
        <v>54</v>
      </c>
      <c r="C65">
        <v>0.113403889559845</v>
      </c>
      <c r="D65" t="s">
        <v>57</v>
      </c>
      <c r="E65">
        <v>0.31363640950884297</v>
      </c>
      <c r="F65" t="s">
        <v>57</v>
      </c>
      <c r="G65">
        <v>0.27949926346568499</v>
      </c>
      <c r="H65" t="s">
        <v>57</v>
      </c>
      <c r="I65">
        <v>0.43267157636843201</v>
      </c>
      <c r="J65" t="s">
        <v>57</v>
      </c>
      <c r="K65">
        <v>0.223679430603238</v>
      </c>
      <c r="L65" t="s">
        <v>58</v>
      </c>
      <c r="M65">
        <v>0.213711257123128</v>
      </c>
      <c r="N65" t="s">
        <v>57</v>
      </c>
      <c r="O65">
        <v>0.167938741216209</v>
      </c>
      <c r="P65" t="s">
        <v>57</v>
      </c>
      <c r="Q65">
        <v>0.32313259556737201</v>
      </c>
      <c r="R65" t="s">
        <v>57</v>
      </c>
      <c r="S65">
        <v>0.233913152477737</v>
      </c>
      <c r="T65" t="s">
        <v>57</v>
      </c>
      <c r="U65">
        <v>9.6242716538675305E-2</v>
      </c>
      <c r="V65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te08lag4_csn_bugs__all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2021-12-13T17:20:37Z</dcterms:created>
  <dcterms:modified xsi:type="dcterms:W3CDTF">2021-12-20T21:16:14Z</dcterms:modified>
</cp:coreProperties>
</file>