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bugsn\lm\"/>
    </mc:Choice>
  </mc:AlternateContent>
  <xr:revisionPtr revIDLastSave="0" documentId="13_ncr:40009_{BAC33576-6570-4BCE-B5CA-026F9FE21B4E}" xr6:coauthVersionLast="47" xr6:coauthVersionMax="47" xr10:uidLastSave="{00000000-0000-0000-0000-000000000000}"/>
  <bookViews>
    <workbookView xWindow="-120" yWindow="-120" windowWidth="38640" windowHeight="15840"/>
  </bookViews>
  <sheets>
    <sheet name="csn_lm_bugs__all (2)" sheetId="2" r:id="rId1"/>
    <sheet name="csn_lm_bugs__all" sheetId="1" r:id="rId2"/>
  </sheets>
  <calcPr calcId="0"/>
</workbook>
</file>

<file path=xl/calcChain.xml><?xml version="1.0" encoding="utf-8"?>
<calcChain xmlns="http://schemas.openxmlformats.org/spreadsheetml/2006/main">
  <c r="X32" i="2" l="1"/>
  <c r="AC32" i="2" s="1"/>
  <c r="X31" i="2"/>
  <c r="AC31" i="2" s="1"/>
  <c r="X30" i="2"/>
  <c r="AA30" i="2" s="1"/>
  <c r="X29" i="2"/>
  <c r="AA29" i="2" s="1"/>
  <c r="AC28" i="2"/>
  <c r="AA28" i="2"/>
  <c r="X28" i="2"/>
  <c r="Y28" i="2" s="1"/>
  <c r="AD27" i="2"/>
  <c r="AC27" i="2"/>
  <c r="AB27" i="2"/>
  <c r="AA27" i="2"/>
  <c r="Y27" i="2"/>
  <c r="Z27" i="2" s="1"/>
  <c r="X27" i="2"/>
  <c r="AC26" i="2"/>
  <c r="AA26" i="2"/>
  <c r="X26" i="2"/>
  <c r="Y26" i="2" s="1"/>
  <c r="AB25" i="2"/>
  <c r="AA25" i="2"/>
  <c r="Z25" i="2"/>
  <c r="Y25" i="2"/>
  <c r="AD25" i="2" s="1"/>
  <c r="X25" i="2"/>
  <c r="AC25" i="2" s="1"/>
  <c r="AA24" i="2"/>
  <c r="Y24" i="2"/>
  <c r="AD24" i="2" s="1"/>
  <c r="X24" i="2"/>
  <c r="AC24" i="2" s="1"/>
  <c r="X23" i="2"/>
  <c r="AC23" i="2" s="1"/>
  <c r="X22" i="2"/>
  <c r="AA22" i="2" s="1"/>
  <c r="X21" i="2"/>
  <c r="AA21" i="2" s="1"/>
  <c r="AC20" i="2"/>
  <c r="AA20" i="2"/>
  <c r="X20" i="2"/>
  <c r="Y20" i="2" s="1"/>
  <c r="X19" i="2"/>
  <c r="AA19" i="2" s="1"/>
  <c r="AC18" i="2"/>
  <c r="AA18" i="2"/>
  <c r="X18" i="2"/>
  <c r="Y18" i="2" s="1"/>
  <c r="X17" i="2"/>
  <c r="AC17" i="2" s="1"/>
  <c r="Y16" i="2"/>
  <c r="AD16" i="2" s="1"/>
  <c r="X16" i="2"/>
  <c r="AC16" i="2" s="1"/>
  <c r="X15" i="2"/>
  <c r="AC15" i="2" s="1"/>
  <c r="X14" i="2"/>
  <c r="AA14" i="2" s="1"/>
  <c r="X13" i="2"/>
  <c r="AA13" i="2" s="1"/>
  <c r="AC12" i="2"/>
  <c r="AA12" i="2"/>
  <c r="X12" i="2"/>
  <c r="Y12" i="2" s="1"/>
  <c r="AD11" i="2"/>
  <c r="AC11" i="2"/>
  <c r="AB11" i="2"/>
  <c r="AA11" i="2"/>
  <c r="Y11" i="2"/>
  <c r="Z11" i="2" s="1"/>
  <c r="X11" i="2"/>
  <c r="X10" i="2"/>
  <c r="Y10" i="2" s="1"/>
  <c r="X9" i="2"/>
  <c r="AC9" i="2" s="1"/>
  <c r="X8" i="2"/>
  <c r="AC8" i="2" s="1"/>
  <c r="X7" i="2"/>
  <c r="Y7" i="2" s="1"/>
  <c r="X6" i="2"/>
  <c r="AA6" i="2" s="1"/>
  <c r="AC5" i="2"/>
  <c r="X5" i="2"/>
  <c r="Y5" i="2" s="1"/>
  <c r="AC4" i="2"/>
  <c r="AA4" i="2"/>
  <c r="X4" i="2"/>
  <c r="Y4" i="2" s="1"/>
  <c r="AD3" i="2"/>
  <c r="AC3" i="2"/>
  <c r="AB3" i="2"/>
  <c r="AA3" i="2"/>
  <c r="Y3" i="2"/>
  <c r="Z3" i="2" s="1"/>
  <c r="X3" i="2"/>
  <c r="AA10" i="2" l="1"/>
  <c r="AC10" i="2"/>
  <c r="Y9" i="2"/>
  <c r="AA9" i="2"/>
  <c r="Y17" i="2"/>
  <c r="AA17" i="2"/>
  <c r="Y8" i="2"/>
  <c r="Z8" i="2" s="1"/>
  <c r="AC19" i="2"/>
  <c r="Y19" i="2"/>
  <c r="Y32" i="2"/>
  <c r="AD32" i="2" s="1"/>
  <c r="AA32" i="2"/>
  <c r="Z20" i="2"/>
  <c r="AD20" i="2"/>
  <c r="AB20" i="2"/>
  <c r="AB10" i="2"/>
  <c r="AD10" i="2"/>
  <c r="Z10" i="2"/>
  <c r="Z12" i="2"/>
  <c r="AD12" i="2"/>
  <c r="AB12" i="2"/>
  <c r="AD26" i="2"/>
  <c r="AB26" i="2"/>
  <c r="Z26" i="2"/>
  <c r="Z7" i="2"/>
  <c r="AB7" i="2"/>
  <c r="AD7" i="2"/>
  <c r="Z4" i="2"/>
  <c r="AD4" i="2"/>
  <c r="AB4" i="2"/>
  <c r="Z5" i="2"/>
  <c r="AB5" i="2"/>
  <c r="AD5" i="2"/>
  <c r="AD18" i="2"/>
  <c r="AB18" i="2"/>
  <c r="Z18" i="2"/>
  <c r="Z28" i="2"/>
  <c r="AD28" i="2"/>
  <c r="AB28" i="2"/>
  <c r="Y23" i="2"/>
  <c r="Y6" i="2"/>
  <c r="AA5" i="2"/>
  <c r="AC7" i="2"/>
  <c r="AD8" i="2"/>
  <c r="AC6" i="2"/>
  <c r="AC14" i="2"/>
  <c r="AC22" i="2"/>
  <c r="AC30" i="2"/>
  <c r="AC13" i="2"/>
  <c r="AC21" i="2"/>
  <c r="AC29" i="2"/>
  <c r="Z24" i="2"/>
  <c r="Y31" i="2"/>
  <c r="Z32" i="2"/>
  <c r="Z16" i="2"/>
  <c r="AA8" i="2"/>
  <c r="AA7" i="2"/>
  <c r="AB8" i="2"/>
  <c r="Y13" i="2"/>
  <c r="AA15" i="2"/>
  <c r="AB16" i="2"/>
  <c r="Y21" i="2"/>
  <c r="AA23" i="2"/>
  <c r="AB24" i="2"/>
  <c r="Y29" i="2"/>
  <c r="AA31" i="2"/>
  <c r="AB32" i="2"/>
  <c r="Y15" i="2"/>
  <c r="Y14" i="2"/>
  <c r="AA16" i="2"/>
  <c r="Y22" i="2"/>
  <c r="Y30" i="2"/>
  <c r="AD9" i="2"/>
  <c r="AB9" i="2" l="1"/>
  <c r="Z9" i="2"/>
  <c r="AD17" i="2"/>
  <c r="AB17" i="2"/>
  <c r="Z17" i="2"/>
  <c r="Z19" i="2"/>
  <c r="AB19" i="2"/>
  <c r="AD19" i="2"/>
  <c r="Z6" i="2"/>
  <c r="AD6" i="2"/>
  <c r="AB6" i="2"/>
  <c r="AB23" i="2"/>
  <c r="Z23" i="2"/>
  <c r="AD23" i="2"/>
  <c r="Z13" i="2"/>
  <c r="AD13" i="2"/>
  <c r="AB13" i="2"/>
  <c r="Z29" i="2"/>
  <c r="AD29" i="2"/>
  <c r="AB29" i="2"/>
  <c r="Z21" i="2"/>
  <c r="AD21" i="2"/>
  <c r="AB21" i="2"/>
  <c r="AB30" i="2"/>
  <c r="Z30" i="2"/>
  <c r="AD30" i="2"/>
  <c r="AB14" i="2"/>
  <c r="Z14" i="2"/>
  <c r="AD14" i="2"/>
  <c r="AB31" i="2"/>
  <c r="Z31" i="2"/>
  <c r="AD31" i="2"/>
  <c r="AB22" i="2"/>
  <c r="Z22" i="2"/>
  <c r="AD22" i="2"/>
  <c r="AB15" i="2"/>
  <c r="Z15" i="2"/>
  <c r="AD15" i="2"/>
  <c r="Z1" i="2" l="1"/>
</calcChain>
</file>

<file path=xl/sharedStrings.xml><?xml version="1.0" encoding="utf-8"?>
<sst xmlns="http://schemas.openxmlformats.org/spreadsheetml/2006/main" count="726" uniqueCount="57">
  <si>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</si>
  <si>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</si>
  <si>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</si>
  <si>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</si>
  <si>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</si>
  <si>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</si>
  <si>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</si>
  <si>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</si>
  <si>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</si>
  <si>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</si>
  <si>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</si>
  <si>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</si>
  <si>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</si>
  <si>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</si>
  <si>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</si>
  <si>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</si>
  <si>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</si>
  <si>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</si>
  <si>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</si>
  <si>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</si>
  <si>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</si>
  <si>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r^2</t>
  </si>
  <si>
    <t xml:space="preserve"> issig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</si>
  <si>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</si>
  <si>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</si>
  <si>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</si>
  <si>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</si>
  <si>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</si>
  <si>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</si>
  <si>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 unique &lt;=2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</si>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</sst>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workbookViewId="0">
      <selection activeCell="AB1" activeCellId="1" sqref="B1:B1048576 AB1:AB1048576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56</v>
      </c>
      <c r="Z1">
        <f>SUM(Z3:Z32)</f>
        <v>67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1.51636728637464E-2</v>
      </c>
      <c r="D3" t="s">
        <v>24</v>
      </c>
      <c r="E3">
        <v>0.19681483881711001</v>
      </c>
      <c r="F3" t="s">
        <v>25</v>
      </c>
      <c r="G3">
        <v>1.6403326832874199E-2</v>
      </c>
      <c r="H3" t="s">
        <v>24</v>
      </c>
      <c r="I3">
        <v>0.35448293222972999</v>
      </c>
      <c r="J3" t="s">
        <v>25</v>
      </c>
      <c r="K3">
        <v>2.8111847422293101E-4</v>
      </c>
      <c r="L3" t="s">
        <v>24</v>
      </c>
      <c r="M3">
        <v>5.6127512119408304E-3</v>
      </c>
      <c r="N3" t="s">
        <v>24</v>
      </c>
      <c r="O3">
        <v>1.22472109655213E-2</v>
      </c>
      <c r="P3" t="s">
        <v>24</v>
      </c>
      <c r="Q3">
        <v>1.6291246362964501E-4</v>
      </c>
      <c r="R3" t="s">
        <v>24</v>
      </c>
      <c r="S3">
        <v>6.1716477993806501E-2</v>
      </c>
      <c r="T3" t="s">
        <v>24</v>
      </c>
      <c r="U3">
        <v>2.47746722289666E-3</v>
      </c>
      <c r="V3" t="s">
        <v>24</v>
      </c>
      <c r="X3" t="str">
        <f>_xlfn.CONCAT(D3,F3,H3,J3,L3,N3,P3,R3,T3,V3)</f>
        <v xml:space="preserve">  *  *      </v>
      </c>
      <c r="Y3" t="str">
        <f>TRIM(SUBSTITUTE(X3, " ", ""))</f>
        <v>**</v>
      </c>
      <c r="Z3">
        <f>LEN(Y3)</f>
        <v>2</v>
      </c>
      <c r="AA3" t="str">
        <f>SUBSTITUTE(X3,"*","#")</f>
        <v xml:space="preserve">  #  #      </v>
      </c>
      <c r="AB3" t="str">
        <f t="shared" ref="AB3:AB4" si="0">SUBSTITUTE(Y3,"*",CHAR(149))</f>
        <v>••</v>
      </c>
      <c r="AC3" t="str">
        <f>SUBSTITUTE(X3,"*","|")</f>
        <v xml:space="preserve">  |  |      </v>
      </c>
      <c r="AD3" t="str">
        <f>SUBSTITUTE(Y3,"*","|")</f>
        <v>||</v>
      </c>
    </row>
    <row r="4" spans="1:30" x14ac:dyDescent="0.25">
      <c r="A4">
        <v>4</v>
      </c>
      <c r="B4" t="s">
        <v>26</v>
      </c>
      <c r="C4">
        <v>9.7634458174256505E-3</v>
      </c>
      <c r="D4" t="s">
        <v>24</v>
      </c>
      <c r="E4">
        <v>0.224388194080333</v>
      </c>
      <c r="F4" t="s">
        <v>25</v>
      </c>
      <c r="G4">
        <v>3.0679392275174099E-3</v>
      </c>
      <c r="H4" t="s">
        <v>24</v>
      </c>
      <c r="I4">
        <v>0.32307579249573198</v>
      </c>
      <c r="J4" t="s">
        <v>25</v>
      </c>
      <c r="K4">
        <v>4.5498889547207797E-4</v>
      </c>
      <c r="L4" t="s">
        <v>24</v>
      </c>
      <c r="M4">
        <v>1.1874192852652499E-2</v>
      </c>
      <c r="N4" t="s">
        <v>24</v>
      </c>
      <c r="O4">
        <v>8.9613810043960407E-2</v>
      </c>
      <c r="P4" t="s">
        <v>25</v>
      </c>
      <c r="Q4">
        <v>8.48896916076968E-4</v>
      </c>
      <c r="R4" t="s">
        <v>24</v>
      </c>
      <c r="S4">
        <v>1.0327045902071201E-2</v>
      </c>
      <c r="T4" t="s">
        <v>24</v>
      </c>
      <c r="U4">
        <v>0.15714394131978501</v>
      </c>
      <c r="V4" t="s">
        <v>25</v>
      </c>
      <c r="X4" t="str">
        <f t="shared" ref="X4:X32" si="1">_xlfn.CONCAT(D4,F4,H4,J4,L4,N4,P4,R4,T4,V4)</f>
        <v xml:space="preserve">  *  *   *   *</v>
      </c>
      <c r="Y4" t="str">
        <f t="shared" ref="Y4:Y32" si="2">TRIM(SUBSTITUTE(X4, " ", ""))</f>
        <v>****</v>
      </c>
      <c r="Z4">
        <f t="shared" ref="Z4:Z32" si="3">LEN(Y4)</f>
        <v>4</v>
      </c>
      <c r="AA4" t="str">
        <f t="shared" ref="AA4:AA32" si="4">SUBSTITUTE(X4,"*","#")</f>
        <v xml:space="preserve">  #  #   #   #</v>
      </c>
      <c r="AB4" t="str">
        <f t="shared" si="0"/>
        <v>••••</v>
      </c>
      <c r="AC4" t="str">
        <f t="shared" ref="AC4:AD32" si="5">SUBSTITUTE(X4,"*","|")</f>
        <v xml:space="preserve">  |  |   |   |</v>
      </c>
      <c r="AD4" t="str">
        <f t="shared" si="5"/>
        <v>||||</v>
      </c>
    </row>
    <row r="5" spans="1:30" x14ac:dyDescent="0.25">
      <c r="A5">
        <v>5</v>
      </c>
      <c r="B5" t="s">
        <v>27</v>
      </c>
      <c r="C5">
        <v>2.17730185410689E-2</v>
      </c>
      <c r="D5" t="s">
        <v>25</v>
      </c>
      <c r="E5">
        <v>0.112626961995147</v>
      </c>
      <c r="F5" t="s">
        <v>24</v>
      </c>
      <c r="G5">
        <v>1.13104006466365E-2</v>
      </c>
      <c r="H5" t="s">
        <v>24</v>
      </c>
      <c r="I5">
        <v>0.310357370570158</v>
      </c>
      <c r="J5" t="s">
        <v>25</v>
      </c>
      <c r="K5">
        <v>1.9216559142161001E-4</v>
      </c>
      <c r="L5" t="s">
        <v>24</v>
      </c>
      <c r="M5">
        <v>0.14969881422378201</v>
      </c>
      <c r="N5" t="s">
        <v>25</v>
      </c>
      <c r="O5">
        <v>5.9625225859203899E-2</v>
      </c>
      <c r="P5" t="s">
        <v>25</v>
      </c>
      <c r="Q5" s="1">
        <v>9.5024246492575297E-5</v>
      </c>
      <c r="R5" t="s">
        <v>24</v>
      </c>
      <c r="S5">
        <v>1.19799483434042E-2</v>
      </c>
      <c r="T5" t="s">
        <v>24</v>
      </c>
      <c r="U5">
        <v>6.5605133481456496E-2</v>
      </c>
      <c r="V5" t="s">
        <v>25</v>
      </c>
      <c r="X5" t="str">
        <f t="shared" si="1"/>
        <v xml:space="preserve"> *   *  * *   *</v>
      </c>
      <c r="Y5" t="str">
        <f t="shared" si="2"/>
        <v>*****</v>
      </c>
      <c r="Z5">
        <f t="shared" si="3"/>
        <v>5</v>
      </c>
      <c r="AA5" t="str">
        <f t="shared" si="4"/>
        <v xml:space="preserve"> #   #  # #   #</v>
      </c>
      <c r="AB5" t="str">
        <f>SUBSTITUTE(Y5,"*",CHAR(149))</f>
        <v>•••••</v>
      </c>
      <c r="AC5" t="str">
        <f t="shared" si="5"/>
        <v xml:space="preserve"> |   |  | |   |</v>
      </c>
      <c r="AD5" t="str">
        <f t="shared" si="5"/>
        <v>|||||</v>
      </c>
    </row>
    <row r="6" spans="1:30" x14ac:dyDescent="0.25">
      <c r="A6">
        <v>6</v>
      </c>
      <c r="B6" t="s">
        <v>28</v>
      </c>
      <c r="C6">
        <v>7.0525262068432598E-2</v>
      </c>
      <c r="D6" t="s">
        <v>25</v>
      </c>
      <c r="E6">
        <v>9.6151261987227794E-3</v>
      </c>
      <c r="F6" t="s">
        <v>24</v>
      </c>
      <c r="G6">
        <v>2.0268847797257499E-2</v>
      </c>
      <c r="H6" t="s">
        <v>24</v>
      </c>
      <c r="I6">
        <v>0.361825443585368</v>
      </c>
      <c r="J6" t="s">
        <v>25</v>
      </c>
      <c r="K6">
        <v>2.0232965927258199E-2</v>
      </c>
      <c r="L6" t="s">
        <v>24</v>
      </c>
      <c r="M6">
        <v>4.69402806258188E-2</v>
      </c>
      <c r="N6" t="s">
        <v>24</v>
      </c>
      <c r="O6">
        <v>3.7970966612046902E-3</v>
      </c>
      <c r="P6" t="s">
        <v>24</v>
      </c>
      <c r="Q6">
        <v>3.10487666784264E-3</v>
      </c>
      <c r="R6" t="s">
        <v>24</v>
      </c>
      <c r="S6" s="1">
        <v>7.1487611309287995E-5</v>
      </c>
      <c r="T6" t="s">
        <v>24</v>
      </c>
      <c r="U6">
        <v>0</v>
      </c>
      <c r="X6" t="str">
        <f t="shared" si="1"/>
        <v xml:space="preserve"> *   *     </v>
      </c>
      <c r="Y6" t="str">
        <f t="shared" si="2"/>
        <v>**</v>
      </c>
      <c r="Z6">
        <f t="shared" si="3"/>
        <v>2</v>
      </c>
      <c r="AA6" t="str">
        <f t="shared" si="4"/>
        <v xml:space="preserve"> #   #     </v>
      </c>
      <c r="AB6" t="str">
        <f t="shared" ref="AB6:AB32" si="6">SUBSTITUTE(Y6,"*",CHAR(149))</f>
        <v>••</v>
      </c>
      <c r="AC6" t="str">
        <f t="shared" si="5"/>
        <v xml:space="preserve"> |   |     </v>
      </c>
      <c r="AD6" t="str">
        <f t="shared" si="5"/>
        <v>||</v>
      </c>
    </row>
    <row r="7" spans="1:30" x14ac:dyDescent="0.25">
      <c r="A7">
        <v>7</v>
      </c>
      <c r="B7" t="s">
        <v>30</v>
      </c>
      <c r="C7" s="1">
        <v>1.50149542223753E-5</v>
      </c>
      <c r="D7" t="s">
        <v>24</v>
      </c>
      <c r="E7">
        <v>0</v>
      </c>
      <c r="G7">
        <v>5.2578404918584903E-3</v>
      </c>
      <c r="H7" t="s">
        <v>24</v>
      </c>
      <c r="I7">
        <v>0.120521258044816</v>
      </c>
      <c r="J7" t="s">
        <v>24</v>
      </c>
      <c r="K7">
        <v>9.4300368637237203E-2</v>
      </c>
      <c r="L7" t="s">
        <v>25</v>
      </c>
      <c r="M7">
        <v>0</v>
      </c>
      <c r="N7" t="s">
        <v>24</v>
      </c>
      <c r="O7">
        <v>6.5139682002831004E-2</v>
      </c>
      <c r="P7" t="s">
        <v>25</v>
      </c>
      <c r="Q7">
        <v>0</v>
      </c>
      <c r="S7">
        <v>1.28565270038756E-3</v>
      </c>
      <c r="T7" t="s">
        <v>24</v>
      </c>
      <c r="U7">
        <v>0.24211235909085499</v>
      </c>
      <c r="V7" t="s">
        <v>25</v>
      </c>
      <c r="X7" t="str">
        <f t="shared" si="1"/>
        <v xml:space="preserve">    *  *  *</v>
      </c>
      <c r="Y7" t="str">
        <f t="shared" si="2"/>
        <v>***</v>
      </c>
      <c r="Z7">
        <f t="shared" si="3"/>
        <v>3</v>
      </c>
      <c r="AA7" t="str">
        <f t="shared" si="4"/>
        <v xml:space="preserve">    #  #  #</v>
      </c>
      <c r="AB7" t="str">
        <f t="shared" si="6"/>
        <v>•••</v>
      </c>
      <c r="AC7" t="str">
        <f t="shared" si="5"/>
        <v xml:space="preserve">    |  |  |</v>
      </c>
      <c r="AD7" t="str">
        <f t="shared" si="5"/>
        <v>|||</v>
      </c>
    </row>
    <row r="8" spans="1:30" x14ac:dyDescent="0.25">
      <c r="A8">
        <v>8</v>
      </c>
      <c r="B8" t="s">
        <v>31</v>
      </c>
      <c r="C8">
        <v>1.8787694986674101E-2</v>
      </c>
      <c r="D8" t="s">
        <v>24</v>
      </c>
      <c r="E8">
        <v>4.7667335840961701E-2</v>
      </c>
      <c r="F8" t="s">
        <v>24</v>
      </c>
      <c r="G8">
        <v>1.11715071697222E-2</v>
      </c>
      <c r="H8" t="s">
        <v>24</v>
      </c>
      <c r="I8">
        <v>7.0873286579442904E-2</v>
      </c>
      <c r="J8" t="s">
        <v>24</v>
      </c>
      <c r="K8">
        <v>8.9893067823931406E-3</v>
      </c>
      <c r="L8" t="s">
        <v>24</v>
      </c>
      <c r="M8">
        <v>1.7736234211937799E-3</v>
      </c>
      <c r="N8" t="s">
        <v>24</v>
      </c>
      <c r="O8">
        <v>4.4246240065841297E-2</v>
      </c>
      <c r="P8" t="s">
        <v>24</v>
      </c>
      <c r="Q8">
        <v>0</v>
      </c>
      <c r="S8">
        <v>9.2696235038753098E-4</v>
      </c>
      <c r="T8" t="s">
        <v>24</v>
      </c>
      <c r="U8">
        <v>0</v>
      </c>
      <c r="V8" t="s">
        <v>24</v>
      </c>
      <c r="X8" t="str">
        <f t="shared" si="1"/>
        <v xml:space="preserve">         </v>
      </c>
      <c r="Y8" t="str">
        <f t="shared" si="2"/>
        <v/>
      </c>
      <c r="Z8">
        <f t="shared" si="3"/>
        <v>0</v>
      </c>
      <c r="AA8" t="str">
        <f t="shared" si="4"/>
        <v xml:space="preserve">         </v>
      </c>
      <c r="AB8" t="str">
        <f t="shared" si="6"/>
        <v/>
      </c>
      <c r="AC8" t="str">
        <f t="shared" si="5"/>
        <v xml:space="preserve">         </v>
      </c>
      <c r="AD8" t="str">
        <f t="shared" si="5"/>
        <v/>
      </c>
    </row>
    <row r="9" spans="1:30" x14ac:dyDescent="0.25">
      <c r="A9">
        <v>9</v>
      </c>
      <c r="B9" t="s">
        <v>32</v>
      </c>
      <c r="C9">
        <v>3.2738184291761098E-2</v>
      </c>
      <c r="D9" t="s">
        <v>25</v>
      </c>
      <c r="E9">
        <v>4.0381795744142197E-2</v>
      </c>
      <c r="F9" t="s">
        <v>24</v>
      </c>
      <c r="G9">
        <v>1</v>
      </c>
      <c r="H9" t="s">
        <v>24</v>
      </c>
      <c r="I9">
        <v>0.21180168893696899</v>
      </c>
      <c r="J9" t="s">
        <v>25</v>
      </c>
      <c r="K9">
        <v>1.25790489684278E-2</v>
      </c>
      <c r="L9" t="s">
        <v>24</v>
      </c>
      <c r="M9">
        <v>1.1952515882182699E-3</v>
      </c>
      <c r="N9" t="s">
        <v>24</v>
      </c>
      <c r="O9">
        <v>3.5502320125892398E-2</v>
      </c>
      <c r="P9" t="s">
        <v>24</v>
      </c>
      <c r="Q9">
        <v>7.2295274006744701E-4</v>
      </c>
      <c r="R9" t="s">
        <v>24</v>
      </c>
      <c r="S9">
        <v>5.3137453609584601E-3</v>
      </c>
      <c r="T9" t="s">
        <v>24</v>
      </c>
      <c r="U9">
        <v>0</v>
      </c>
      <c r="X9" t="str">
        <f t="shared" si="1"/>
        <v xml:space="preserve"> *   *     </v>
      </c>
      <c r="Y9" t="str">
        <f t="shared" si="2"/>
        <v>**</v>
      </c>
      <c r="Z9">
        <f t="shared" si="3"/>
        <v>2</v>
      </c>
      <c r="AA9" t="str">
        <f t="shared" si="4"/>
        <v xml:space="preserve"> #   #     </v>
      </c>
      <c r="AB9" t="str">
        <f t="shared" si="6"/>
        <v>••</v>
      </c>
      <c r="AC9" t="str">
        <f t="shared" si="5"/>
        <v xml:space="preserve"> |   |     </v>
      </c>
      <c r="AD9" t="str">
        <f t="shared" si="5"/>
        <v>||</v>
      </c>
    </row>
    <row r="10" spans="1:30" x14ac:dyDescent="0.25">
      <c r="A10">
        <v>10</v>
      </c>
      <c r="B10" t="s">
        <v>33</v>
      </c>
      <c r="C10">
        <v>7.7429176824695897E-4</v>
      </c>
      <c r="D10" t="s">
        <v>24</v>
      </c>
      <c r="E10">
        <v>1.3465038508938499E-2</v>
      </c>
      <c r="F10" t="s">
        <v>24</v>
      </c>
      <c r="G10">
        <v>1.30460948871993E-2</v>
      </c>
      <c r="H10" t="s">
        <v>24</v>
      </c>
      <c r="I10">
        <v>9.2197530756112103E-2</v>
      </c>
      <c r="J10" t="s">
        <v>24</v>
      </c>
      <c r="K10">
        <v>1.1953607714466101E-2</v>
      </c>
      <c r="L10" t="s">
        <v>24</v>
      </c>
      <c r="M10">
        <v>6.90809207634457E-2</v>
      </c>
      <c r="N10" t="s">
        <v>25</v>
      </c>
      <c r="O10">
        <v>1.3695687706062E-2</v>
      </c>
      <c r="P10" t="s">
        <v>24</v>
      </c>
      <c r="Q10">
        <v>3.3239033352060101E-3</v>
      </c>
      <c r="R10" t="s">
        <v>24</v>
      </c>
      <c r="S10">
        <v>3.6115752019206103E-2</v>
      </c>
      <c r="T10" t="s">
        <v>24</v>
      </c>
      <c r="U10">
        <v>0</v>
      </c>
      <c r="X10" t="str">
        <f t="shared" si="1"/>
        <v xml:space="preserve">      *   </v>
      </c>
      <c r="Y10" t="str">
        <f t="shared" si="2"/>
        <v>*</v>
      </c>
      <c r="Z10">
        <f t="shared" si="3"/>
        <v>1</v>
      </c>
      <c r="AA10" t="str">
        <f t="shared" si="4"/>
        <v xml:space="preserve">      #   </v>
      </c>
      <c r="AB10" t="str">
        <f t="shared" si="6"/>
        <v>•</v>
      </c>
      <c r="AC10" t="str">
        <f t="shared" si="5"/>
        <v xml:space="preserve">      |   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2.2301970895259E-2</v>
      </c>
      <c r="D11" t="s">
        <v>25</v>
      </c>
      <c r="E11">
        <v>0.20320781938533999</v>
      </c>
      <c r="F11" t="s">
        <v>25</v>
      </c>
      <c r="G11">
        <v>3.9676515762413602E-3</v>
      </c>
      <c r="H11" t="s">
        <v>24</v>
      </c>
      <c r="I11">
        <v>0.14500280815032901</v>
      </c>
      <c r="J11" t="s">
        <v>25</v>
      </c>
      <c r="K11">
        <v>2.0691962010908299E-3</v>
      </c>
      <c r="L11" t="s">
        <v>24</v>
      </c>
      <c r="M11">
        <v>7.4192239293009703E-3</v>
      </c>
      <c r="N11" t="s">
        <v>24</v>
      </c>
      <c r="O11">
        <v>3.9002896437843702E-4</v>
      </c>
      <c r="P11" t="s">
        <v>24</v>
      </c>
      <c r="Q11" s="1">
        <v>3.9599887249779097E-5</v>
      </c>
      <c r="R11" t="s">
        <v>24</v>
      </c>
      <c r="S11">
        <v>2.1279628252166401E-2</v>
      </c>
      <c r="T11" t="s">
        <v>24</v>
      </c>
      <c r="U11">
        <v>0.16919507951118701</v>
      </c>
      <c r="V11" t="s">
        <v>25</v>
      </c>
      <c r="X11" t="str">
        <f t="shared" si="1"/>
        <v xml:space="preserve"> * *  *      *</v>
      </c>
      <c r="Y11" t="str">
        <f t="shared" si="2"/>
        <v>****</v>
      </c>
      <c r="Z11">
        <f t="shared" si="3"/>
        <v>4</v>
      </c>
      <c r="AA11" t="str">
        <f t="shared" si="4"/>
        <v xml:space="preserve"> # #  #      #</v>
      </c>
      <c r="AB11" t="str">
        <f t="shared" si="6"/>
        <v>••••</v>
      </c>
      <c r="AC11" t="str">
        <f t="shared" si="5"/>
        <v xml:space="preserve"> | |  |      |</v>
      </c>
      <c r="AD11" t="str">
        <f t="shared" si="5"/>
        <v>||||</v>
      </c>
    </row>
    <row r="12" spans="1:30" x14ac:dyDescent="0.25">
      <c r="A12">
        <v>12</v>
      </c>
      <c r="B12" t="s">
        <v>35</v>
      </c>
      <c r="C12">
        <v>9.9985014039479098E-2</v>
      </c>
      <c r="D12" t="s">
        <v>25</v>
      </c>
      <c r="E12">
        <v>0.190148640087763</v>
      </c>
      <c r="F12" t="s">
        <v>25</v>
      </c>
      <c r="G12" s="1">
        <v>1.38629323558704E-5</v>
      </c>
      <c r="H12" t="s">
        <v>24</v>
      </c>
      <c r="I12">
        <v>0.366558284310811</v>
      </c>
      <c r="J12" t="s">
        <v>25</v>
      </c>
      <c r="K12" s="1">
        <v>4.6954068158749196E-6</v>
      </c>
      <c r="L12" t="s">
        <v>24</v>
      </c>
      <c r="M12" s="1">
        <v>5.43883012665044E-5</v>
      </c>
      <c r="N12" t="s">
        <v>24</v>
      </c>
      <c r="O12">
        <v>9.1099985303177804E-3</v>
      </c>
      <c r="P12" t="s">
        <v>24</v>
      </c>
      <c r="Q12" s="1">
        <v>6.3090857766851001E-6</v>
      </c>
      <c r="R12" t="s">
        <v>24</v>
      </c>
      <c r="S12">
        <v>1.09017817135642E-2</v>
      </c>
      <c r="T12" t="s">
        <v>24</v>
      </c>
      <c r="U12">
        <v>7.4780663193425898E-2</v>
      </c>
      <c r="V12" t="s">
        <v>25</v>
      </c>
      <c r="X12" t="str">
        <f t="shared" si="1"/>
        <v xml:space="preserve"> * *  *      *</v>
      </c>
      <c r="Y12" t="str">
        <f t="shared" si="2"/>
        <v>****</v>
      </c>
      <c r="Z12">
        <f t="shared" si="3"/>
        <v>4</v>
      </c>
      <c r="AA12" t="str">
        <f t="shared" si="4"/>
        <v xml:space="preserve"> # #  #      #</v>
      </c>
      <c r="AB12" t="str">
        <f t="shared" si="6"/>
        <v>••••</v>
      </c>
      <c r="AC12" t="str">
        <f t="shared" si="5"/>
        <v xml:space="preserve"> | |  |      |</v>
      </c>
      <c r="AD12" t="str">
        <f t="shared" si="5"/>
        <v>||||</v>
      </c>
    </row>
    <row r="13" spans="1:30" x14ac:dyDescent="0.25">
      <c r="A13">
        <v>13</v>
      </c>
      <c r="B13" t="s">
        <v>36</v>
      </c>
      <c r="C13">
        <v>3.2547714922025697E-2</v>
      </c>
      <c r="D13" t="s">
        <v>25</v>
      </c>
      <c r="E13">
        <v>0</v>
      </c>
      <c r="G13">
        <v>0</v>
      </c>
      <c r="I13">
        <v>2.9723927202552701E-2</v>
      </c>
      <c r="J13" t="s">
        <v>24</v>
      </c>
      <c r="K13">
        <v>0.21322103166207401</v>
      </c>
      <c r="L13" t="s">
        <v>25</v>
      </c>
      <c r="M13">
        <v>1.7769406745531699E-3</v>
      </c>
      <c r="N13" t="s">
        <v>24</v>
      </c>
      <c r="O13">
        <v>1.5824006459749101E-2</v>
      </c>
      <c r="P13" t="s">
        <v>24</v>
      </c>
      <c r="Q13">
        <v>1</v>
      </c>
      <c r="R13" t="s">
        <v>24</v>
      </c>
      <c r="S13">
        <v>5.2557382697447999E-4</v>
      </c>
      <c r="T13" t="s">
        <v>24</v>
      </c>
      <c r="U13">
        <v>6.9608962606494004E-2</v>
      </c>
      <c r="V13" t="s">
        <v>25</v>
      </c>
      <c r="X13" t="str">
        <f t="shared" si="1"/>
        <v xml:space="preserve"> *  *     *</v>
      </c>
      <c r="Y13" t="str">
        <f t="shared" si="2"/>
        <v>***</v>
      </c>
      <c r="Z13">
        <f t="shared" si="3"/>
        <v>3</v>
      </c>
      <c r="AA13" t="str">
        <f t="shared" si="4"/>
        <v xml:space="preserve"> #  #     #</v>
      </c>
      <c r="AB13" t="str">
        <f t="shared" si="6"/>
        <v>•••</v>
      </c>
      <c r="AC13" t="str">
        <f t="shared" si="5"/>
        <v xml:space="preserve"> |  |     |</v>
      </c>
      <c r="AD13" t="str">
        <f t="shared" si="5"/>
        <v>|||</v>
      </c>
    </row>
    <row r="14" spans="1:30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1.04922628336144E-2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U14">
        <v>0</v>
      </c>
      <c r="V14" t="s">
        <v>24</v>
      </c>
      <c r="X14" t="str">
        <f t="shared" si="1"/>
        <v xml:space="preserve">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</v>
      </c>
      <c r="AB14" t="str">
        <f t="shared" si="6"/>
        <v/>
      </c>
      <c r="AC14" t="str">
        <f t="shared" si="5"/>
        <v xml:space="preserve">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0.14807656695086499</v>
      </c>
      <c r="D15" t="s">
        <v>25</v>
      </c>
      <c r="E15">
        <v>0</v>
      </c>
      <c r="G15">
        <v>0</v>
      </c>
      <c r="I15">
        <v>2.73567431126405E-2</v>
      </c>
      <c r="J15" t="s">
        <v>24</v>
      </c>
      <c r="K15">
        <v>9.3833245333578799E-2</v>
      </c>
      <c r="L15" t="s">
        <v>25</v>
      </c>
      <c r="M15">
        <v>7.2430984711325599E-3</v>
      </c>
      <c r="N15" t="s">
        <v>24</v>
      </c>
      <c r="O15">
        <v>1.6461753406968298E-2</v>
      </c>
      <c r="P15" t="s">
        <v>24</v>
      </c>
      <c r="Q15">
        <v>1.88971611550926E-3</v>
      </c>
      <c r="R15" t="s">
        <v>24</v>
      </c>
      <c r="S15">
        <v>3.7006232077259E-3</v>
      </c>
      <c r="T15" t="s">
        <v>24</v>
      </c>
      <c r="U15">
        <v>0.13126794606390699</v>
      </c>
      <c r="V15" t="s">
        <v>25</v>
      </c>
      <c r="X15" t="str">
        <f t="shared" si="1"/>
        <v xml:space="preserve"> *  *     *</v>
      </c>
      <c r="Y15" t="str">
        <f t="shared" si="2"/>
        <v>***</v>
      </c>
      <c r="Z15">
        <f t="shared" si="3"/>
        <v>3</v>
      </c>
      <c r="AA15" t="str">
        <f t="shared" si="4"/>
        <v xml:space="preserve"> #  #     #</v>
      </c>
      <c r="AB15" t="str">
        <f t="shared" si="6"/>
        <v>•••</v>
      </c>
      <c r="AC15" t="str">
        <f t="shared" si="5"/>
        <v xml:space="preserve"> |  |     |</v>
      </c>
      <c r="AD15" t="str">
        <f t="shared" si="5"/>
        <v>|||</v>
      </c>
    </row>
    <row r="16" spans="1:30" x14ac:dyDescent="0.25">
      <c r="A16">
        <v>16</v>
      </c>
      <c r="B16" t="s">
        <v>39</v>
      </c>
      <c r="C16">
        <v>0.127631197360008</v>
      </c>
      <c r="D16" t="s">
        <v>25</v>
      </c>
      <c r="E16">
        <v>0.23141531286459299</v>
      </c>
      <c r="F16" t="s">
        <v>25</v>
      </c>
      <c r="G16">
        <v>2.19207046415378E-3</v>
      </c>
      <c r="H16" t="s">
        <v>24</v>
      </c>
      <c r="I16">
        <v>8.7686799695512602E-2</v>
      </c>
      <c r="J16" t="s">
        <v>24</v>
      </c>
      <c r="K16">
        <v>3.7618624791526098E-2</v>
      </c>
      <c r="L16" t="s">
        <v>24</v>
      </c>
      <c r="M16" s="1">
        <v>5.4103307378458404E-9</v>
      </c>
      <c r="N16" t="s">
        <v>24</v>
      </c>
      <c r="O16">
        <v>4.4152996595448801E-2</v>
      </c>
      <c r="P16" t="s">
        <v>24</v>
      </c>
      <c r="Q16">
        <v>0</v>
      </c>
      <c r="S16">
        <v>7.1971294284563003E-2</v>
      </c>
      <c r="T16" t="s">
        <v>24</v>
      </c>
      <c r="U16">
        <v>0</v>
      </c>
      <c r="V16" t="s">
        <v>24</v>
      </c>
      <c r="X16" t="str">
        <f t="shared" si="1"/>
        <v xml:space="preserve"> * *       </v>
      </c>
      <c r="Y16" t="str">
        <f t="shared" si="2"/>
        <v>**</v>
      </c>
      <c r="Z16">
        <f t="shared" si="3"/>
        <v>2</v>
      </c>
      <c r="AA16" t="str">
        <f t="shared" si="4"/>
        <v xml:space="preserve"> # #       </v>
      </c>
      <c r="AB16" t="str">
        <f t="shared" si="6"/>
        <v>••</v>
      </c>
      <c r="AC16" t="str">
        <f t="shared" si="5"/>
        <v xml:space="preserve"> | |       </v>
      </c>
      <c r="AD16" t="str">
        <f t="shared" si="5"/>
        <v>||</v>
      </c>
    </row>
    <row r="17" spans="1:30" x14ac:dyDescent="0.25">
      <c r="A17">
        <v>17</v>
      </c>
      <c r="B17" t="s">
        <v>40</v>
      </c>
      <c r="C17">
        <v>3.3092092242416202E-2</v>
      </c>
      <c r="D17" t="s">
        <v>25</v>
      </c>
      <c r="E17">
        <v>0</v>
      </c>
      <c r="F17" t="s">
        <v>24</v>
      </c>
      <c r="G17">
        <v>8.1552706451195195E-3</v>
      </c>
      <c r="H17" t="s">
        <v>24</v>
      </c>
      <c r="I17">
        <v>0</v>
      </c>
      <c r="J17" t="s">
        <v>24</v>
      </c>
      <c r="K17">
        <v>0.12834468345106001</v>
      </c>
      <c r="L17" t="s">
        <v>25</v>
      </c>
      <c r="M17">
        <v>1.7869174184315301E-2</v>
      </c>
      <c r="N17" t="s">
        <v>24</v>
      </c>
      <c r="O17">
        <v>1.2479980835759599E-3</v>
      </c>
      <c r="P17" t="s">
        <v>24</v>
      </c>
      <c r="Q17">
        <v>0</v>
      </c>
      <c r="S17">
        <v>0.27703246639908002</v>
      </c>
      <c r="T17" t="s">
        <v>25</v>
      </c>
      <c r="U17">
        <v>0</v>
      </c>
      <c r="V17" t="s">
        <v>24</v>
      </c>
      <c r="X17" t="str">
        <f t="shared" si="1"/>
        <v xml:space="preserve"> *    *   * </v>
      </c>
      <c r="Y17" t="str">
        <f t="shared" si="2"/>
        <v>***</v>
      </c>
      <c r="Z17">
        <f t="shared" si="3"/>
        <v>3</v>
      </c>
      <c r="AA17" t="str">
        <f t="shared" si="4"/>
        <v xml:space="preserve"> #    #   # </v>
      </c>
      <c r="AB17" t="str">
        <f t="shared" si="6"/>
        <v>•••</v>
      </c>
      <c r="AC17" t="str">
        <f t="shared" si="5"/>
        <v xml:space="preserve"> |    |   | </v>
      </c>
      <c r="AD17" t="str">
        <f t="shared" si="5"/>
        <v>|||</v>
      </c>
    </row>
    <row r="18" spans="1:30" x14ac:dyDescent="0.25">
      <c r="A18">
        <v>18</v>
      </c>
      <c r="B18" t="s">
        <v>41</v>
      </c>
      <c r="C18">
        <v>1.0947305313723E-2</v>
      </c>
      <c r="D18" t="s">
        <v>24</v>
      </c>
      <c r="E18">
        <v>0.102083064282447</v>
      </c>
      <c r="F18" t="s">
        <v>24</v>
      </c>
      <c r="G18">
        <v>1.38076235356037E-2</v>
      </c>
      <c r="H18" t="s">
        <v>24</v>
      </c>
      <c r="I18">
        <v>5.5913565609363697E-2</v>
      </c>
      <c r="J18" t="s">
        <v>24</v>
      </c>
      <c r="K18">
        <v>4.8097136917654701E-2</v>
      </c>
      <c r="L18" t="s">
        <v>24</v>
      </c>
      <c r="M18">
        <v>1.95266851785289E-3</v>
      </c>
      <c r="N18" t="s">
        <v>24</v>
      </c>
      <c r="O18">
        <v>4.84892031517117E-2</v>
      </c>
      <c r="P18" t="s">
        <v>24</v>
      </c>
      <c r="Q18">
        <v>1.0398044255079999E-2</v>
      </c>
      <c r="R18" t="s">
        <v>24</v>
      </c>
      <c r="S18" s="1">
        <v>9.5202548215534601E-5</v>
      </c>
      <c r="T18" t="s">
        <v>24</v>
      </c>
      <c r="U18">
        <v>9.4610630710257604E-2</v>
      </c>
      <c r="V18" t="s">
        <v>25</v>
      </c>
      <c r="X18" t="str">
        <f t="shared" si="1"/>
        <v xml:space="preserve">          *</v>
      </c>
      <c r="Y18" t="str">
        <f t="shared" si="2"/>
        <v>*</v>
      </c>
      <c r="Z18">
        <f t="shared" si="3"/>
        <v>1</v>
      </c>
      <c r="AA18" t="str">
        <f t="shared" si="4"/>
        <v xml:space="preserve">          #</v>
      </c>
      <c r="AB18" t="str">
        <f t="shared" si="6"/>
        <v>•</v>
      </c>
      <c r="AC18" t="str">
        <f t="shared" si="5"/>
        <v xml:space="preserve">          |</v>
      </c>
      <c r="AD18" t="str">
        <f t="shared" si="5"/>
        <v>|</v>
      </c>
    </row>
    <row r="19" spans="1:30" x14ac:dyDescent="0.25">
      <c r="A19">
        <v>19</v>
      </c>
      <c r="B19" t="s">
        <v>42</v>
      </c>
      <c r="C19">
        <v>2.6892504461752901E-3</v>
      </c>
      <c r="D19" t="s">
        <v>24</v>
      </c>
      <c r="E19">
        <v>0</v>
      </c>
      <c r="F19" t="s">
        <v>24</v>
      </c>
      <c r="G19">
        <v>1.7011729928065801E-2</v>
      </c>
      <c r="H19" t="s">
        <v>24</v>
      </c>
      <c r="I19">
        <v>0</v>
      </c>
      <c r="K19">
        <v>0.105746909225194</v>
      </c>
      <c r="L19" t="s">
        <v>25</v>
      </c>
      <c r="M19">
        <v>2.3217091576621198E-3</v>
      </c>
      <c r="N19" t="s">
        <v>24</v>
      </c>
      <c r="O19">
        <v>2.4002230716744601E-3</v>
      </c>
      <c r="P19" t="s">
        <v>24</v>
      </c>
      <c r="Q19">
        <v>0</v>
      </c>
      <c r="S19">
        <v>5.6113326205966603E-2</v>
      </c>
      <c r="T19" t="s">
        <v>24</v>
      </c>
      <c r="U19">
        <v>0</v>
      </c>
      <c r="X19" t="str">
        <f t="shared" si="1"/>
        <v xml:space="preserve">    *   </v>
      </c>
      <c r="Y19" t="str">
        <f t="shared" si="2"/>
        <v>*</v>
      </c>
      <c r="Z19">
        <f t="shared" si="3"/>
        <v>1</v>
      </c>
      <c r="AA19" t="str">
        <f t="shared" si="4"/>
        <v xml:space="preserve">    #   </v>
      </c>
      <c r="AB19" t="str">
        <f t="shared" si="6"/>
        <v>•</v>
      </c>
      <c r="AC19" t="str">
        <f t="shared" si="5"/>
        <v xml:space="preserve">    | 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4.83756780813396E-2</v>
      </c>
      <c r="D20" t="s">
        <v>25</v>
      </c>
      <c r="E20">
        <v>0.146927333138827</v>
      </c>
      <c r="F20" t="s">
        <v>25</v>
      </c>
      <c r="G20">
        <v>5.2983528543095798E-3</v>
      </c>
      <c r="H20" t="s">
        <v>24</v>
      </c>
      <c r="I20">
        <v>0.34017404914184102</v>
      </c>
      <c r="J20" t="s">
        <v>25</v>
      </c>
      <c r="K20">
        <v>1.3761574624376701E-4</v>
      </c>
      <c r="L20" t="s">
        <v>24</v>
      </c>
      <c r="M20" s="1">
        <v>6.3156571789358201E-5</v>
      </c>
      <c r="N20" t="s">
        <v>24</v>
      </c>
      <c r="O20">
        <v>5.6129229012579301E-2</v>
      </c>
      <c r="P20" t="s">
        <v>25</v>
      </c>
      <c r="Q20">
        <v>1.71523160187011E-3</v>
      </c>
      <c r="R20" t="s">
        <v>24</v>
      </c>
      <c r="S20">
        <v>3.2918962438794802E-2</v>
      </c>
      <c r="T20" t="s">
        <v>24</v>
      </c>
      <c r="U20">
        <v>1.97469024039355E-2</v>
      </c>
      <c r="V20" t="s">
        <v>24</v>
      </c>
      <c r="X20" t="str">
        <f t="shared" si="1"/>
        <v xml:space="preserve"> * *  *   *   </v>
      </c>
      <c r="Y20" t="str">
        <f t="shared" si="2"/>
        <v>****</v>
      </c>
      <c r="Z20">
        <f t="shared" si="3"/>
        <v>4</v>
      </c>
      <c r="AA20" t="str">
        <f t="shared" si="4"/>
        <v xml:space="preserve"> # #  #   #   </v>
      </c>
      <c r="AB20" t="str">
        <f t="shared" si="6"/>
        <v>••••</v>
      </c>
      <c r="AC20" t="str">
        <f t="shared" si="5"/>
        <v xml:space="preserve"> | |  |   |   </v>
      </c>
      <c r="AD20" t="str">
        <f t="shared" si="5"/>
        <v>||||</v>
      </c>
    </row>
    <row r="21" spans="1:30" x14ac:dyDescent="0.25">
      <c r="A21">
        <v>21</v>
      </c>
      <c r="B21" t="s">
        <v>44</v>
      </c>
      <c r="C21">
        <v>1.3809523010025601E-3</v>
      </c>
      <c r="D21" t="s">
        <v>24</v>
      </c>
      <c r="E21">
        <v>0.12861048185141399</v>
      </c>
      <c r="F21" t="s">
        <v>25</v>
      </c>
      <c r="G21">
        <v>1.52825672275124E-2</v>
      </c>
      <c r="H21" t="s">
        <v>24</v>
      </c>
      <c r="I21">
        <v>3.1869007029401799E-3</v>
      </c>
      <c r="J21" t="s">
        <v>24</v>
      </c>
      <c r="K21">
        <v>1.3108975543552E-2</v>
      </c>
      <c r="L21" t="s">
        <v>24</v>
      </c>
      <c r="M21">
        <v>6.2096537704404804E-3</v>
      </c>
      <c r="N21" t="s">
        <v>24</v>
      </c>
      <c r="O21">
        <v>0.100752613355517</v>
      </c>
      <c r="P21" t="s">
        <v>25</v>
      </c>
      <c r="Q21">
        <v>6.92161140224299E-2</v>
      </c>
      <c r="R21" t="s">
        <v>24</v>
      </c>
      <c r="S21">
        <v>0.176572020530392</v>
      </c>
      <c r="T21" t="s">
        <v>24</v>
      </c>
      <c r="U21">
        <v>5.3628530336249002E-2</v>
      </c>
      <c r="V21" t="s">
        <v>24</v>
      </c>
      <c r="X21" t="str">
        <f t="shared" si="1"/>
        <v xml:space="preserve">  *     *   </v>
      </c>
      <c r="Y21" t="str">
        <f t="shared" si="2"/>
        <v>**</v>
      </c>
      <c r="Z21">
        <f t="shared" si="3"/>
        <v>2</v>
      </c>
      <c r="AA21" t="str">
        <f t="shared" si="4"/>
        <v xml:space="preserve">  #     #   </v>
      </c>
      <c r="AB21" t="str">
        <f t="shared" si="6"/>
        <v>••</v>
      </c>
      <c r="AC21" t="str">
        <f t="shared" si="5"/>
        <v xml:space="preserve">  |     |   </v>
      </c>
      <c r="AD21" t="str">
        <f t="shared" si="5"/>
        <v>||</v>
      </c>
    </row>
    <row r="22" spans="1:30" x14ac:dyDescent="0.25">
      <c r="A22">
        <v>22</v>
      </c>
      <c r="B22" t="s">
        <v>45</v>
      </c>
      <c r="C22">
        <v>1.62841704664758E-3</v>
      </c>
      <c r="D22" t="s">
        <v>24</v>
      </c>
      <c r="E22">
        <v>3.6844220505004798E-3</v>
      </c>
      <c r="F22" t="s">
        <v>24</v>
      </c>
      <c r="G22">
        <v>3.3430751658469998E-3</v>
      </c>
      <c r="H22" t="s">
        <v>24</v>
      </c>
      <c r="I22">
        <v>2.02950001404671E-2</v>
      </c>
      <c r="J22" t="s">
        <v>24</v>
      </c>
      <c r="K22">
        <v>1.6909959410960799E-2</v>
      </c>
      <c r="L22" t="s">
        <v>24</v>
      </c>
      <c r="M22">
        <v>5.5194425216055203E-3</v>
      </c>
      <c r="N22" t="s">
        <v>24</v>
      </c>
      <c r="O22">
        <v>8.0667578129112905E-2</v>
      </c>
      <c r="P22" t="s">
        <v>25</v>
      </c>
      <c r="Q22">
        <v>5.0948222182952002E-2</v>
      </c>
      <c r="R22" t="s">
        <v>24</v>
      </c>
      <c r="S22">
        <v>0.21418635958884899</v>
      </c>
      <c r="T22" t="s">
        <v>24</v>
      </c>
      <c r="U22">
        <v>0</v>
      </c>
      <c r="V22" t="s">
        <v>24</v>
      </c>
      <c r="X22" t="str">
        <f t="shared" si="1"/>
        <v xml:space="preserve">       *   </v>
      </c>
      <c r="Y22" t="str">
        <f t="shared" si="2"/>
        <v>*</v>
      </c>
      <c r="Z22">
        <f t="shared" si="3"/>
        <v>1</v>
      </c>
      <c r="AA22" t="str">
        <f t="shared" si="4"/>
        <v xml:space="preserve">       #   </v>
      </c>
      <c r="AB22" t="str">
        <f t="shared" si="6"/>
        <v>•</v>
      </c>
      <c r="AC22" t="str">
        <f t="shared" si="5"/>
        <v xml:space="preserve">       |   </v>
      </c>
      <c r="AD22" t="str">
        <f t="shared" si="5"/>
        <v>|</v>
      </c>
    </row>
    <row r="23" spans="1:30" x14ac:dyDescent="0.25">
      <c r="A23">
        <v>23</v>
      </c>
      <c r="B23" t="s">
        <v>46</v>
      </c>
      <c r="C23">
        <v>1.6653335405986999E-2</v>
      </c>
      <c r="D23" t="s">
        <v>24</v>
      </c>
      <c r="E23">
        <v>0</v>
      </c>
      <c r="G23">
        <v>1.0258301981258299E-3</v>
      </c>
      <c r="H23" t="s">
        <v>24</v>
      </c>
      <c r="I23">
        <v>0.35025380512022602</v>
      </c>
      <c r="J23" t="s">
        <v>25</v>
      </c>
      <c r="K23">
        <v>0.151327677017079</v>
      </c>
      <c r="L23" t="s">
        <v>25</v>
      </c>
      <c r="M23">
        <v>1.1858969742698899E-2</v>
      </c>
      <c r="N23" t="s">
        <v>24</v>
      </c>
      <c r="O23">
        <v>1.2528499536644999E-3</v>
      </c>
      <c r="P23" t="s">
        <v>24</v>
      </c>
      <c r="Q23">
        <v>5.7359170511468299E-2</v>
      </c>
      <c r="R23" t="s">
        <v>24</v>
      </c>
      <c r="S23">
        <v>8.8809488552320501E-2</v>
      </c>
      <c r="T23" t="s">
        <v>24</v>
      </c>
      <c r="U23">
        <v>0.184017170103525</v>
      </c>
      <c r="V23" t="s">
        <v>25</v>
      </c>
      <c r="X23" t="str">
        <f t="shared" si="1"/>
        <v xml:space="preserve">   * *     *</v>
      </c>
      <c r="Y23" t="str">
        <f t="shared" si="2"/>
        <v>***</v>
      </c>
      <c r="Z23">
        <f t="shared" si="3"/>
        <v>3</v>
      </c>
      <c r="AA23" t="str">
        <f t="shared" si="4"/>
        <v xml:space="preserve">   # #     #</v>
      </c>
      <c r="AB23" t="str">
        <f t="shared" si="6"/>
        <v>•••</v>
      </c>
      <c r="AC23" t="str">
        <f t="shared" si="5"/>
        <v xml:space="preserve">   | |     |</v>
      </c>
      <c r="AD23" t="str">
        <f t="shared" si="5"/>
        <v>|||</v>
      </c>
    </row>
    <row r="24" spans="1:30" x14ac:dyDescent="0.25">
      <c r="A24">
        <v>24</v>
      </c>
      <c r="B24" t="s">
        <v>47</v>
      </c>
      <c r="C24">
        <v>3.9533673999092099E-2</v>
      </c>
      <c r="D24" t="s">
        <v>25</v>
      </c>
      <c r="E24">
        <v>3.0324351352787899E-2</v>
      </c>
      <c r="F24" t="s">
        <v>24</v>
      </c>
      <c r="G24">
        <v>5.6032935060049303E-3</v>
      </c>
      <c r="H24" t="s">
        <v>24</v>
      </c>
      <c r="I24">
        <v>2.0982037025485199E-2</v>
      </c>
      <c r="J24" t="s">
        <v>24</v>
      </c>
      <c r="K24">
        <v>1.05224977766438E-2</v>
      </c>
      <c r="L24" t="s">
        <v>24</v>
      </c>
      <c r="M24">
        <v>3.1213662010806699E-2</v>
      </c>
      <c r="N24" t="s">
        <v>24</v>
      </c>
      <c r="O24">
        <v>8.7947598227782295E-2</v>
      </c>
      <c r="P24" t="s">
        <v>25</v>
      </c>
      <c r="Q24">
        <v>5.5385764954895202E-2</v>
      </c>
      <c r="R24" t="s">
        <v>24</v>
      </c>
      <c r="S24">
        <v>0.31588849006935099</v>
      </c>
      <c r="T24" t="s">
        <v>25</v>
      </c>
      <c r="U24">
        <v>0.20837807240837999</v>
      </c>
      <c r="V24" t="s">
        <v>25</v>
      </c>
      <c r="X24" t="str">
        <f t="shared" si="1"/>
        <v xml:space="preserve"> *      *  * *</v>
      </c>
      <c r="Y24" t="str">
        <f t="shared" si="2"/>
        <v>****</v>
      </c>
      <c r="Z24">
        <f t="shared" si="3"/>
        <v>4</v>
      </c>
      <c r="AA24" t="str">
        <f t="shared" si="4"/>
        <v xml:space="preserve"> #      #  # #</v>
      </c>
      <c r="AB24" t="str">
        <f t="shared" si="6"/>
        <v>••••</v>
      </c>
      <c r="AC24" t="str">
        <f t="shared" si="5"/>
        <v xml:space="preserve"> |      |  | |</v>
      </c>
      <c r="AD24" t="str">
        <f t="shared" si="5"/>
        <v>||||</v>
      </c>
    </row>
    <row r="25" spans="1:30" x14ac:dyDescent="0.25">
      <c r="A25">
        <v>25</v>
      </c>
      <c r="B25" t="s">
        <v>48</v>
      </c>
      <c r="C25">
        <v>1.61789314885362E-3</v>
      </c>
      <c r="D25" t="s">
        <v>24</v>
      </c>
      <c r="E25">
        <v>0.11191088183612299</v>
      </c>
      <c r="F25" t="s">
        <v>24</v>
      </c>
      <c r="G25" s="1">
        <v>3.7958654292475097E-5</v>
      </c>
      <c r="H25" t="s">
        <v>24</v>
      </c>
      <c r="I25">
        <v>0.17070191819205</v>
      </c>
      <c r="J25" t="s">
        <v>25</v>
      </c>
      <c r="K25">
        <v>2.5216732280644999E-2</v>
      </c>
      <c r="L25" t="s">
        <v>24</v>
      </c>
      <c r="M25">
        <v>3.9078455429583598E-3</v>
      </c>
      <c r="N25" t="s">
        <v>24</v>
      </c>
      <c r="O25">
        <v>1.8204092358693701E-2</v>
      </c>
      <c r="P25" t="s">
        <v>24</v>
      </c>
      <c r="Q25">
        <v>3.7720096760743303E-2</v>
      </c>
      <c r="R25" t="s">
        <v>24</v>
      </c>
      <c r="S25">
        <v>3.4423432284196101E-2</v>
      </c>
      <c r="T25" t="s">
        <v>24</v>
      </c>
      <c r="U25">
        <v>3.3891261332335498E-2</v>
      </c>
      <c r="V25" t="s">
        <v>24</v>
      </c>
      <c r="X25" t="str">
        <f t="shared" si="1"/>
        <v xml:space="preserve">    *      </v>
      </c>
      <c r="Y25" t="str">
        <f t="shared" si="2"/>
        <v>*</v>
      </c>
      <c r="Z25">
        <f t="shared" si="3"/>
        <v>1</v>
      </c>
      <c r="AA25" t="str">
        <f t="shared" si="4"/>
        <v xml:space="preserve">    #      </v>
      </c>
      <c r="AB25" t="str">
        <f t="shared" si="6"/>
        <v>•</v>
      </c>
      <c r="AC25" t="str">
        <f t="shared" si="5"/>
        <v xml:space="preserve">    |      </v>
      </c>
      <c r="AD25" t="str">
        <f t="shared" si="5"/>
        <v>|</v>
      </c>
    </row>
    <row r="26" spans="1:30" x14ac:dyDescent="0.25">
      <c r="A26">
        <v>26</v>
      </c>
      <c r="B26" t="s">
        <v>49</v>
      </c>
      <c r="C26">
        <v>3.7796680584889497E-2</v>
      </c>
      <c r="D26" t="s">
        <v>25</v>
      </c>
      <c r="E26" s="1">
        <v>8.3702038338471496E-5</v>
      </c>
      <c r="F26" t="s">
        <v>24</v>
      </c>
      <c r="G26">
        <v>1.3262190755033E-4</v>
      </c>
      <c r="H26" t="s">
        <v>24</v>
      </c>
      <c r="I26">
        <v>4.2359712615965203E-2</v>
      </c>
      <c r="J26" t="s">
        <v>24</v>
      </c>
      <c r="K26">
        <v>9.9581943199678904E-4</v>
      </c>
      <c r="L26" t="s">
        <v>24</v>
      </c>
      <c r="M26">
        <v>3.8943276386546502E-2</v>
      </c>
      <c r="N26" t="s">
        <v>24</v>
      </c>
      <c r="O26">
        <v>9.0978266480919601E-4</v>
      </c>
      <c r="P26" t="s">
        <v>24</v>
      </c>
      <c r="Q26">
        <v>5.8586943155752899E-2</v>
      </c>
      <c r="R26" t="s">
        <v>24</v>
      </c>
      <c r="S26">
        <v>0.25499166962758502</v>
      </c>
      <c r="T26" t="s">
        <v>25</v>
      </c>
      <c r="U26" s="1">
        <v>3.03239836908849E-5</v>
      </c>
      <c r="V26" t="s">
        <v>24</v>
      </c>
      <c r="X26" t="str">
        <f t="shared" si="1"/>
        <v xml:space="preserve"> *        * </v>
      </c>
      <c r="Y26" t="str">
        <f t="shared" si="2"/>
        <v>**</v>
      </c>
      <c r="Z26">
        <f t="shared" si="3"/>
        <v>2</v>
      </c>
      <c r="AA26" t="str">
        <f t="shared" si="4"/>
        <v xml:space="preserve"> #        # </v>
      </c>
      <c r="AB26" t="str">
        <f t="shared" si="6"/>
        <v>••</v>
      </c>
      <c r="AC26" t="str">
        <f t="shared" si="5"/>
        <v xml:space="preserve"> |        | </v>
      </c>
      <c r="AD26" t="str">
        <f t="shared" si="5"/>
        <v>||</v>
      </c>
    </row>
    <row r="27" spans="1:30" x14ac:dyDescent="0.25">
      <c r="A27">
        <v>27</v>
      </c>
      <c r="B27" t="s">
        <v>50</v>
      </c>
      <c r="C27">
        <v>0.11547397629339699</v>
      </c>
      <c r="D27" t="s">
        <v>25</v>
      </c>
      <c r="E27">
        <v>7.5044018263271505E-4</v>
      </c>
      <c r="F27" t="s">
        <v>24</v>
      </c>
      <c r="G27">
        <v>4.18585198146737E-3</v>
      </c>
      <c r="H27" t="s">
        <v>24</v>
      </c>
      <c r="I27">
        <v>0.35663138670507699</v>
      </c>
      <c r="J27" t="s">
        <v>25</v>
      </c>
      <c r="K27">
        <v>6.3660557862896998E-3</v>
      </c>
      <c r="L27" t="s">
        <v>24</v>
      </c>
      <c r="M27">
        <v>2.7562907050671898E-2</v>
      </c>
      <c r="N27" t="s">
        <v>24</v>
      </c>
      <c r="O27">
        <v>4.3266227045658898E-2</v>
      </c>
      <c r="P27" t="s">
        <v>24</v>
      </c>
      <c r="Q27">
        <v>5.5788000245514304E-3</v>
      </c>
      <c r="R27" t="s">
        <v>24</v>
      </c>
      <c r="S27">
        <v>1.6277603586100999E-2</v>
      </c>
      <c r="T27" t="s">
        <v>24</v>
      </c>
      <c r="U27">
        <v>3.2026278124059802E-2</v>
      </c>
      <c r="V27" t="s">
        <v>24</v>
      </c>
      <c r="X27" t="str">
        <f t="shared" si="1"/>
        <v xml:space="preserve"> *   *      </v>
      </c>
      <c r="Y27" t="str">
        <f t="shared" si="2"/>
        <v>**</v>
      </c>
      <c r="Z27">
        <f t="shared" si="3"/>
        <v>2</v>
      </c>
      <c r="AA27" t="str">
        <f t="shared" si="4"/>
        <v xml:space="preserve"> #   #      </v>
      </c>
      <c r="AB27" t="str">
        <f t="shared" si="6"/>
        <v>••</v>
      </c>
      <c r="AC27" t="str">
        <f t="shared" si="5"/>
        <v xml:space="preserve"> |   |      </v>
      </c>
      <c r="AD27" t="str">
        <f t="shared" si="5"/>
        <v>||</v>
      </c>
    </row>
    <row r="28" spans="1:30" x14ac:dyDescent="0.25">
      <c r="A28">
        <v>28</v>
      </c>
      <c r="B28" t="s">
        <v>51</v>
      </c>
      <c r="C28">
        <v>1.24095563026851E-2</v>
      </c>
      <c r="D28" t="s">
        <v>24</v>
      </c>
      <c r="E28">
        <v>0.19755885545836099</v>
      </c>
      <c r="F28" t="s">
        <v>25</v>
      </c>
      <c r="G28">
        <v>2.2427341297845599E-2</v>
      </c>
      <c r="H28" t="s">
        <v>24</v>
      </c>
      <c r="I28">
        <v>0.25287729362071598</v>
      </c>
      <c r="J28" t="s">
        <v>25</v>
      </c>
      <c r="K28">
        <v>6.2563889435236395E-4</v>
      </c>
      <c r="L28" t="s">
        <v>24</v>
      </c>
      <c r="M28">
        <v>5.44221464126265E-2</v>
      </c>
      <c r="N28" t="s">
        <v>24</v>
      </c>
      <c r="O28">
        <v>1.0275249496082899E-3</v>
      </c>
      <c r="P28" t="s">
        <v>24</v>
      </c>
      <c r="Q28">
        <v>9.0060044283622603E-3</v>
      </c>
      <c r="R28" t="s">
        <v>24</v>
      </c>
      <c r="S28">
        <v>4.18892979709926E-3</v>
      </c>
      <c r="T28" t="s">
        <v>24</v>
      </c>
      <c r="U28">
        <v>2.6055507862602401E-2</v>
      </c>
      <c r="V28" t="s">
        <v>24</v>
      </c>
      <c r="X28" t="str">
        <f t="shared" si="1"/>
        <v xml:space="preserve">  *  *      </v>
      </c>
      <c r="Y28" t="str">
        <f t="shared" si="2"/>
        <v>**</v>
      </c>
      <c r="Z28">
        <f t="shared" si="3"/>
        <v>2</v>
      </c>
      <c r="AA28" t="str">
        <f t="shared" si="4"/>
        <v xml:space="preserve">  #  #      </v>
      </c>
      <c r="AB28" t="str">
        <f t="shared" si="6"/>
        <v>••</v>
      </c>
      <c r="AC28" t="str">
        <f t="shared" si="5"/>
        <v xml:space="preserve">  |  |      </v>
      </c>
      <c r="AD28" t="str">
        <f t="shared" si="5"/>
        <v>||</v>
      </c>
    </row>
    <row r="29" spans="1:30" x14ac:dyDescent="0.25">
      <c r="A29">
        <v>29</v>
      </c>
      <c r="B29" t="s">
        <v>52</v>
      </c>
      <c r="C29">
        <v>1.13516358634577E-2</v>
      </c>
      <c r="D29" t="s">
        <v>24</v>
      </c>
      <c r="E29">
        <v>0.13856735120307201</v>
      </c>
      <c r="F29" t="s">
        <v>25</v>
      </c>
      <c r="G29">
        <v>1.0165528212321201E-2</v>
      </c>
      <c r="H29" t="s">
        <v>24</v>
      </c>
      <c r="I29">
        <v>6.5946687305209403E-2</v>
      </c>
      <c r="J29" t="s">
        <v>24</v>
      </c>
      <c r="K29">
        <v>0.23525692095157499</v>
      </c>
      <c r="L29" t="s">
        <v>25</v>
      </c>
      <c r="M29">
        <v>9.3920106968502295E-3</v>
      </c>
      <c r="N29" t="s">
        <v>24</v>
      </c>
      <c r="O29">
        <v>5.5183399239995996E-3</v>
      </c>
      <c r="P29" t="s">
        <v>24</v>
      </c>
      <c r="Q29">
        <v>2.2802226464825801E-2</v>
      </c>
      <c r="R29" t="s">
        <v>24</v>
      </c>
      <c r="S29">
        <v>0.123212083306756</v>
      </c>
      <c r="T29" t="s">
        <v>24</v>
      </c>
      <c r="U29">
        <v>2.8976834711387799E-2</v>
      </c>
      <c r="V29" t="s">
        <v>24</v>
      </c>
      <c r="X29" t="str">
        <f t="shared" si="1"/>
        <v xml:space="preserve">  *   *     </v>
      </c>
      <c r="Y29" t="str">
        <f t="shared" si="2"/>
        <v>**</v>
      </c>
      <c r="Z29">
        <f t="shared" si="3"/>
        <v>2</v>
      </c>
      <c r="AA29" t="str">
        <f t="shared" si="4"/>
        <v xml:space="preserve">  #   #     </v>
      </c>
      <c r="AB29" t="str">
        <f t="shared" si="6"/>
        <v>••</v>
      </c>
      <c r="AC29" t="str">
        <f t="shared" si="5"/>
        <v xml:space="preserve">  |   |     </v>
      </c>
      <c r="AD29" t="str">
        <f t="shared" si="5"/>
        <v>||</v>
      </c>
    </row>
    <row r="30" spans="1:30" x14ac:dyDescent="0.25">
      <c r="A30">
        <v>30</v>
      </c>
      <c r="B30" t="s">
        <v>53</v>
      </c>
      <c r="C30">
        <v>1.18085793973766E-2</v>
      </c>
      <c r="D30" t="s">
        <v>24</v>
      </c>
      <c r="E30">
        <v>0.18376972784425499</v>
      </c>
      <c r="F30" t="s">
        <v>25</v>
      </c>
      <c r="G30">
        <v>9.0855174260328492E-3</v>
      </c>
      <c r="H30" t="s">
        <v>24</v>
      </c>
      <c r="I30">
        <v>3.40740757682641E-2</v>
      </c>
      <c r="J30" t="s">
        <v>24</v>
      </c>
      <c r="K30">
        <v>0.18950956746622399</v>
      </c>
      <c r="L30" t="s">
        <v>25</v>
      </c>
      <c r="M30">
        <v>5.8014490513730102E-3</v>
      </c>
      <c r="N30" t="s">
        <v>24</v>
      </c>
      <c r="O30">
        <v>3.3213576345737501E-4</v>
      </c>
      <c r="P30" t="s">
        <v>24</v>
      </c>
      <c r="Q30">
        <v>1.70145185177841E-2</v>
      </c>
      <c r="R30" t="s">
        <v>24</v>
      </c>
      <c r="S30">
        <v>1.42794435929197E-2</v>
      </c>
      <c r="T30" t="s">
        <v>24</v>
      </c>
      <c r="U30">
        <v>1.6142440990671001E-2</v>
      </c>
      <c r="V30" t="s">
        <v>24</v>
      </c>
      <c r="X30" t="str">
        <f t="shared" si="1"/>
        <v xml:space="preserve">  *   *     </v>
      </c>
      <c r="Y30" t="str">
        <f t="shared" si="2"/>
        <v>**</v>
      </c>
      <c r="Z30">
        <f t="shared" si="3"/>
        <v>2</v>
      </c>
      <c r="AA30" t="str">
        <f t="shared" si="4"/>
        <v xml:space="preserve">  #   #     </v>
      </c>
      <c r="AB30" t="str">
        <f t="shared" si="6"/>
        <v>••</v>
      </c>
      <c r="AC30" t="str">
        <f t="shared" si="5"/>
        <v xml:space="preserve">  |   |     </v>
      </c>
      <c r="AD30" t="str">
        <f t="shared" si="5"/>
        <v>||</v>
      </c>
    </row>
    <row r="31" spans="1:30" x14ac:dyDescent="0.25">
      <c r="A31">
        <v>31</v>
      </c>
      <c r="B31" t="s">
        <v>54</v>
      </c>
      <c r="C31">
        <v>5.8518148900262197E-3</v>
      </c>
      <c r="D31" t="s">
        <v>24</v>
      </c>
      <c r="E31">
        <v>1.0978982851700399E-2</v>
      </c>
      <c r="F31" t="s">
        <v>24</v>
      </c>
      <c r="G31">
        <v>5.0355394229258102E-3</v>
      </c>
      <c r="H31" t="s">
        <v>24</v>
      </c>
      <c r="I31">
        <v>0</v>
      </c>
      <c r="K31">
        <v>7.3129842785733395E-2</v>
      </c>
      <c r="L31" t="s">
        <v>25</v>
      </c>
      <c r="M31">
        <v>1.8955425214083998E-2</v>
      </c>
      <c r="N31" t="s">
        <v>24</v>
      </c>
      <c r="O31">
        <v>3.15262428153015E-3</v>
      </c>
      <c r="P31" t="s">
        <v>24</v>
      </c>
      <c r="Q31">
        <v>5.9057528537545097E-2</v>
      </c>
      <c r="R31" t="s">
        <v>24</v>
      </c>
      <c r="S31" s="1">
        <v>1.30777259755406E-7</v>
      </c>
      <c r="T31" t="s">
        <v>24</v>
      </c>
      <c r="U31">
        <v>2.54831572418436E-2</v>
      </c>
      <c r="V31" t="s">
        <v>24</v>
      </c>
      <c r="X31" t="str">
        <f t="shared" si="1"/>
        <v xml:space="preserve">    *     </v>
      </c>
      <c r="Y31" t="str">
        <f t="shared" si="2"/>
        <v>*</v>
      </c>
      <c r="Z31">
        <f t="shared" si="3"/>
        <v>1</v>
      </c>
      <c r="AA31" t="str">
        <f t="shared" si="4"/>
        <v xml:space="preserve">    #     </v>
      </c>
      <c r="AB31" t="str">
        <f t="shared" si="6"/>
        <v>•</v>
      </c>
      <c r="AC31" t="str">
        <f t="shared" si="5"/>
        <v xml:space="preserve">    |     </v>
      </c>
      <c r="AD31" t="str">
        <f t="shared" si="5"/>
        <v>|</v>
      </c>
    </row>
    <row r="32" spans="1:30" x14ac:dyDescent="0.25">
      <c r="A32">
        <v>32</v>
      </c>
      <c r="B32" t="s">
        <v>55</v>
      </c>
      <c r="C32">
        <v>1.3065663515961E-2</v>
      </c>
      <c r="D32" t="s">
        <v>24</v>
      </c>
      <c r="E32">
        <v>0</v>
      </c>
      <c r="G32">
        <v>1.51314210532787E-2</v>
      </c>
      <c r="H32" t="s">
        <v>24</v>
      </c>
      <c r="I32">
        <v>3.9791738255753703E-2</v>
      </c>
      <c r="J32" t="s">
        <v>24</v>
      </c>
      <c r="K32">
        <v>0.12789995713219299</v>
      </c>
      <c r="L32" t="s">
        <v>25</v>
      </c>
      <c r="M32">
        <v>1.34340546098181E-2</v>
      </c>
      <c r="N32" t="s">
        <v>24</v>
      </c>
      <c r="O32">
        <v>4.4595178890928103E-3</v>
      </c>
      <c r="P32" t="s">
        <v>24</v>
      </c>
      <c r="Q32">
        <v>4.5731262012694299E-2</v>
      </c>
      <c r="R32" t="s">
        <v>24</v>
      </c>
      <c r="S32">
        <v>8.5889548113268294E-2</v>
      </c>
      <c r="T32" t="s">
        <v>24</v>
      </c>
      <c r="U32">
        <v>3.3826206776251699E-2</v>
      </c>
      <c r="V32" t="s">
        <v>24</v>
      </c>
      <c r="X32" t="str">
        <f t="shared" si="1"/>
        <v xml:space="preserve">    *     </v>
      </c>
      <c r="Y32" t="str">
        <f t="shared" si="2"/>
        <v>*</v>
      </c>
      <c r="Z32">
        <f t="shared" si="3"/>
        <v>1</v>
      </c>
      <c r="AA32" t="str">
        <f t="shared" si="4"/>
        <v xml:space="preserve">    #     </v>
      </c>
      <c r="AB32" t="str">
        <f t="shared" si="6"/>
        <v>•</v>
      </c>
      <c r="AC32" t="str">
        <f t="shared" si="5"/>
        <v xml:space="preserve">    |     </v>
      </c>
      <c r="AD32" t="str">
        <f t="shared" si="5"/>
        <v>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22" x14ac:dyDescent="0.25">
      <c r="A3">
        <v>3</v>
      </c>
      <c r="B3" t="s">
        <v>23</v>
      </c>
      <c r="C3">
        <v>1.51636728637464E-2</v>
      </c>
      <c r="D3" t="s">
        <v>24</v>
      </c>
      <c r="E3">
        <v>0.19681483881711001</v>
      </c>
      <c r="F3" t="s">
        <v>25</v>
      </c>
      <c r="G3">
        <v>1.6403326832874199E-2</v>
      </c>
      <c r="H3" t="s">
        <v>24</v>
      </c>
      <c r="I3">
        <v>0.35448293222972999</v>
      </c>
      <c r="J3" t="s">
        <v>25</v>
      </c>
      <c r="K3">
        <v>2.8111847422293101E-4</v>
      </c>
      <c r="L3" t="s">
        <v>24</v>
      </c>
      <c r="M3">
        <v>5.6127512119408304E-3</v>
      </c>
      <c r="N3" t="s">
        <v>24</v>
      </c>
      <c r="O3">
        <v>1.22472109655213E-2</v>
      </c>
      <c r="P3" t="s">
        <v>24</v>
      </c>
      <c r="Q3">
        <v>1.6291246362964501E-4</v>
      </c>
      <c r="R3" t="s">
        <v>24</v>
      </c>
      <c r="S3">
        <v>6.1716477993806501E-2</v>
      </c>
      <c r="T3" t="s">
        <v>24</v>
      </c>
      <c r="U3">
        <v>2.47746722289666E-3</v>
      </c>
      <c r="V3" t="s">
        <v>24</v>
      </c>
    </row>
    <row r="4" spans="1:22" x14ac:dyDescent="0.25">
      <c r="A4">
        <v>4</v>
      </c>
      <c r="B4" t="s">
        <v>26</v>
      </c>
      <c r="C4">
        <v>9.7634458174256505E-3</v>
      </c>
      <c r="D4" t="s">
        <v>24</v>
      </c>
      <c r="E4">
        <v>0.224388194080333</v>
      </c>
      <c r="F4" t="s">
        <v>25</v>
      </c>
      <c r="G4">
        <v>3.0679392275174099E-3</v>
      </c>
      <c r="H4" t="s">
        <v>24</v>
      </c>
      <c r="I4">
        <v>0.32307579249573198</v>
      </c>
      <c r="J4" t="s">
        <v>25</v>
      </c>
      <c r="K4">
        <v>4.5498889547207797E-4</v>
      </c>
      <c r="L4" t="s">
        <v>24</v>
      </c>
      <c r="M4">
        <v>1.1874192852652499E-2</v>
      </c>
      <c r="N4" t="s">
        <v>24</v>
      </c>
      <c r="O4">
        <v>8.9613810043960407E-2</v>
      </c>
      <c r="P4" t="s">
        <v>25</v>
      </c>
      <c r="Q4">
        <v>8.48896916076968E-4</v>
      </c>
      <c r="R4" t="s">
        <v>24</v>
      </c>
      <c r="S4">
        <v>1.0327045902071201E-2</v>
      </c>
      <c r="T4" t="s">
        <v>24</v>
      </c>
      <c r="U4">
        <v>0.15714394131978501</v>
      </c>
      <c r="V4" t="s">
        <v>25</v>
      </c>
    </row>
    <row r="5" spans="1:22" x14ac:dyDescent="0.25">
      <c r="A5">
        <v>5</v>
      </c>
      <c r="B5" t="s">
        <v>27</v>
      </c>
      <c r="C5">
        <v>2.17730185410689E-2</v>
      </c>
      <c r="D5" t="s">
        <v>25</v>
      </c>
      <c r="E5">
        <v>0.112626961995147</v>
      </c>
      <c r="F5" t="s">
        <v>24</v>
      </c>
      <c r="G5">
        <v>1.13104006466365E-2</v>
      </c>
      <c r="H5" t="s">
        <v>24</v>
      </c>
      <c r="I5">
        <v>0.310357370570158</v>
      </c>
      <c r="J5" t="s">
        <v>25</v>
      </c>
      <c r="K5">
        <v>1.9216559142161001E-4</v>
      </c>
      <c r="L5" t="s">
        <v>24</v>
      </c>
      <c r="M5">
        <v>0.14969881422378201</v>
      </c>
      <c r="N5" t="s">
        <v>25</v>
      </c>
      <c r="O5">
        <v>5.9625225859203899E-2</v>
      </c>
      <c r="P5" t="s">
        <v>25</v>
      </c>
      <c r="Q5" s="1">
        <v>9.5024246492575297E-5</v>
      </c>
      <c r="R5" t="s">
        <v>24</v>
      </c>
      <c r="S5">
        <v>1.19799483434042E-2</v>
      </c>
      <c r="T5" t="s">
        <v>24</v>
      </c>
      <c r="U5">
        <v>6.5605133481456496E-2</v>
      </c>
      <c r="V5" t="s">
        <v>25</v>
      </c>
    </row>
    <row r="6" spans="1:22" x14ac:dyDescent="0.25">
      <c r="A6">
        <v>6</v>
      </c>
      <c r="B6" t="s">
        <v>28</v>
      </c>
      <c r="C6">
        <v>7.0525262068432598E-2</v>
      </c>
      <c r="D6" t="s">
        <v>25</v>
      </c>
      <c r="E6">
        <v>9.6151261987227794E-3</v>
      </c>
      <c r="F6" t="s">
        <v>24</v>
      </c>
      <c r="G6">
        <v>2.0268847797257499E-2</v>
      </c>
      <c r="H6" t="s">
        <v>24</v>
      </c>
      <c r="I6">
        <v>0.361825443585368</v>
      </c>
      <c r="J6" t="s">
        <v>25</v>
      </c>
      <c r="K6">
        <v>2.0232965927258199E-2</v>
      </c>
      <c r="L6" t="s">
        <v>24</v>
      </c>
      <c r="M6">
        <v>4.69402806258188E-2</v>
      </c>
      <c r="N6" t="s">
        <v>24</v>
      </c>
      <c r="O6">
        <v>3.7970966612046902E-3</v>
      </c>
      <c r="P6" t="s">
        <v>24</v>
      </c>
      <c r="Q6">
        <v>3.10487666784264E-3</v>
      </c>
      <c r="R6" t="s">
        <v>24</v>
      </c>
      <c r="S6" s="1">
        <v>7.1487611309287995E-5</v>
      </c>
      <c r="T6" t="s">
        <v>24</v>
      </c>
      <c r="U6">
        <v>0</v>
      </c>
      <c r="V6" t="s">
        <v>29</v>
      </c>
    </row>
    <row r="7" spans="1:22" x14ac:dyDescent="0.25">
      <c r="A7">
        <v>7</v>
      </c>
      <c r="B7" t="s">
        <v>30</v>
      </c>
      <c r="C7" s="1">
        <v>1.50149542223753E-5</v>
      </c>
      <c r="D7" t="s">
        <v>24</v>
      </c>
      <c r="E7">
        <v>0</v>
      </c>
      <c r="F7" t="s">
        <v>29</v>
      </c>
      <c r="G7">
        <v>5.2578404918584903E-3</v>
      </c>
      <c r="H7" t="s">
        <v>24</v>
      </c>
      <c r="I7">
        <v>0.120521258044816</v>
      </c>
      <c r="J7" t="s">
        <v>24</v>
      </c>
      <c r="K7">
        <v>9.4300368637237203E-2</v>
      </c>
      <c r="L7" t="s">
        <v>25</v>
      </c>
      <c r="M7">
        <v>0</v>
      </c>
      <c r="N7" t="s">
        <v>24</v>
      </c>
      <c r="O7">
        <v>6.5139682002831004E-2</v>
      </c>
      <c r="P7" t="s">
        <v>25</v>
      </c>
      <c r="Q7">
        <v>0</v>
      </c>
      <c r="R7" t="s">
        <v>29</v>
      </c>
      <c r="S7">
        <v>1.28565270038756E-3</v>
      </c>
      <c r="T7" t="s">
        <v>24</v>
      </c>
      <c r="U7">
        <v>0.24211235909085499</v>
      </c>
      <c r="V7" t="s">
        <v>25</v>
      </c>
    </row>
    <row r="8" spans="1:22" x14ac:dyDescent="0.25">
      <c r="A8">
        <v>8</v>
      </c>
      <c r="B8" t="s">
        <v>31</v>
      </c>
      <c r="C8">
        <v>1.8787694986674101E-2</v>
      </c>
      <c r="D8" t="s">
        <v>24</v>
      </c>
      <c r="E8">
        <v>4.7667335840961701E-2</v>
      </c>
      <c r="F8" t="s">
        <v>24</v>
      </c>
      <c r="G8">
        <v>1.11715071697222E-2</v>
      </c>
      <c r="H8" t="s">
        <v>24</v>
      </c>
      <c r="I8">
        <v>7.0873286579442904E-2</v>
      </c>
      <c r="J8" t="s">
        <v>24</v>
      </c>
      <c r="K8">
        <v>8.9893067823931406E-3</v>
      </c>
      <c r="L8" t="s">
        <v>24</v>
      </c>
      <c r="M8">
        <v>1.7736234211937799E-3</v>
      </c>
      <c r="N8" t="s">
        <v>24</v>
      </c>
      <c r="O8">
        <v>4.4246240065841297E-2</v>
      </c>
      <c r="P8" t="s">
        <v>24</v>
      </c>
      <c r="Q8">
        <v>0</v>
      </c>
      <c r="R8" t="s">
        <v>29</v>
      </c>
      <c r="S8">
        <v>9.2696235038753098E-4</v>
      </c>
      <c r="T8" t="s">
        <v>24</v>
      </c>
      <c r="U8">
        <v>0</v>
      </c>
      <c r="V8" t="s">
        <v>24</v>
      </c>
    </row>
    <row r="9" spans="1:22" x14ac:dyDescent="0.25">
      <c r="A9">
        <v>9</v>
      </c>
      <c r="B9" t="s">
        <v>32</v>
      </c>
      <c r="C9">
        <v>3.2738184291761098E-2</v>
      </c>
      <c r="D9" t="s">
        <v>25</v>
      </c>
      <c r="E9">
        <v>4.0381795744142197E-2</v>
      </c>
      <c r="F9" t="s">
        <v>24</v>
      </c>
      <c r="G9">
        <v>1</v>
      </c>
      <c r="H9" t="s">
        <v>24</v>
      </c>
      <c r="I9">
        <v>0.21180168893696899</v>
      </c>
      <c r="J9" t="s">
        <v>25</v>
      </c>
      <c r="K9">
        <v>1.25790489684278E-2</v>
      </c>
      <c r="L9" t="s">
        <v>24</v>
      </c>
      <c r="M9">
        <v>1.1952515882182699E-3</v>
      </c>
      <c r="N9" t="s">
        <v>24</v>
      </c>
      <c r="O9">
        <v>3.5502320125892398E-2</v>
      </c>
      <c r="P9" t="s">
        <v>24</v>
      </c>
      <c r="Q9">
        <v>7.2295274006744701E-4</v>
      </c>
      <c r="R9" t="s">
        <v>24</v>
      </c>
      <c r="S9">
        <v>5.3137453609584601E-3</v>
      </c>
      <c r="T9" t="s">
        <v>24</v>
      </c>
      <c r="U9">
        <v>0</v>
      </c>
      <c r="V9" t="s">
        <v>29</v>
      </c>
    </row>
    <row r="10" spans="1:22" x14ac:dyDescent="0.25">
      <c r="A10">
        <v>10</v>
      </c>
      <c r="B10" t="s">
        <v>33</v>
      </c>
      <c r="C10">
        <v>7.7429176824695897E-4</v>
      </c>
      <c r="D10" t="s">
        <v>24</v>
      </c>
      <c r="E10">
        <v>1.3465038508938499E-2</v>
      </c>
      <c r="F10" t="s">
        <v>24</v>
      </c>
      <c r="G10">
        <v>1.30460948871993E-2</v>
      </c>
      <c r="H10" t="s">
        <v>24</v>
      </c>
      <c r="I10">
        <v>9.2197530756112103E-2</v>
      </c>
      <c r="J10" t="s">
        <v>24</v>
      </c>
      <c r="K10">
        <v>1.1953607714466101E-2</v>
      </c>
      <c r="L10" t="s">
        <v>24</v>
      </c>
      <c r="M10">
        <v>6.90809207634457E-2</v>
      </c>
      <c r="N10" t="s">
        <v>25</v>
      </c>
      <c r="O10">
        <v>1.3695687706062E-2</v>
      </c>
      <c r="P10" t="s">
        <v>24</v>
      </c>
      <c r="Q10">
        <v>3.3239033352060101E-3</v>
      </c>
      <c r="R10" t="s">
        <v>24</v>
      </c>
      <c r="S10">
        <v>3.6115752019206103E-2</v>
      </c>
      <c r="T10" t="s">
        <v>24</v>
      </c>
      <c r="U10">
        <v>0</v>
      </c>
      <c r="V10" t="s">
        <v>29</v>
      </c>
    </row>
    <row r="11" spans="1:22" x14ac:dyDescent="0.25">
      <c r="A11">
        <v>11</v>
      </c>
      <c r="B11" t="s">
        <v>34</v>
      </c>
      <c r="C11">
        <v>2.2301970895259E-2</v>
      </c>
      <c r="D11" t="s">
        <v>25</v>
      </c>
      <c r="E11">
        <v>0.20320781938533999</v>
      </c>
      <c r="F11" t="s">
        <v>25</v>
      </c>
      <c r="G11">
        <v>3.9676515762413602E-3</v>
      </c>
      <c r="H11" t="s">
        <v>24</v>
      </c>
      <c r="I11">
        <v>0.14500280815032901</v>
      </c>
      <c r="J11" t="s">
        <v>25</v>
      </c>
      <c r="K11">
        <v>2.0691962010908299E-3</v>
      </c>
      <c r="L11" t="s">
        <v>24</v>
      </c>
      <c r="M11">
        <v>7.4192239293009703E-3</v>
      </c>
      <c r="N11" t="s">
        <v>24</v>
      </c>
      <c r="O11">
        <v>3.9002896437843702E-4</v>
      </c>
      <c r="P11" t="s">
        <v>24</v>
      </c>
      <c r="Q11" s="1">
        <v>3.9599887249779097E-5</v>
      </c>
      <c r="R11" t="s">
        <v>24</v>
      </c>
      <c r="S11">
        <v>2.1279628252166401E-2</v>
      </c>
      <c r="T11" t="s">
        <v>24</v>
      </c>
      <c r="U11">
        <v>0.16919507951118701</v>
      </c>
      <c r="V11" t="s">
        <v>25</v>
      </c>
    </row>
    <row r="12" spans="1:22" x14ac:dyDescent="0.25">
      <c r="A12">
        <v>12</v>
      </c>
      <c r="B12" t="s">
        <v>35</v>
      </c>
      <c r="C12">
        <v>9.9985014039479098E-2</v>
      </c>
      <c r="D12" t="s">
        <v>25</v>
      </c>
      <c r="E12">
        <v>0.190148640087763</v>
      </c>
      <c r="F12" t="s">
        <v>25</v>
      </c>
      <c r="G12" s="1">
        <v>1.38629323558704E-5</v>
      </c>
      <c r="H12" t="s">
        <v>24</v>
      </c>
      <c r="I12">
        <v>0.366558284310811</v>
      </c>
      <c r="J12" t="s">
        <v>25</v>
      </c>
      <c r="K12" s="1">
        <v>4.6954068158749196E-6</v>
      </c>
      <c r="L12" t="s">
        <v>24</v>
      </c>
      <c r="M12" s="1">
        <v>5.43883012665044E-5</v>
      </c>
      <c r="N12" t="s">
        <v>24</v>
      </c>
      <c r="O12">
        <v>9.1099985303177804E-3</v>
      </c>
      <c r="P12" t="s">
        <v>24</v>
      </c>
      <c r="Q12" s="1">
        <v>6.3090857766851001E-6</v>
      </c>
      <c r="R12" t="s">
        <v>24</v>
      </c>
      <c r="S12">
        <v>1.09017817135642E-2</v>
      </c>
      <c r="T12" t="s">
        <v>24</v>
      </c>
      <c r="U12">
        <v>7.4780663193425898E-2</v>
      </c>
      <c r="V12" t="s">
        <v>25</v>
      </c>
    </row>
    <row r="13" spans="1:22" x14ac:dyDescent="0.25">
      <c r="A13">
        <v>13</v>
      </c>
      <c r="B13" t="s">
        <v>36</v>
      </c>
      <c r="C13">
        <v>3.2547714922025697E-2</v>
      </c>
      <c r="D13" t="s">
        <v>25</v>
      </c>
      <c r="E13">
        <v>0</v>
      </c>
      <c r="F13" t="s">
        <v>29</v>
      </c>
      <c r="G13">
        <v>0</v>
      </c>
      <c r="H13" t="s">
        <v>29</v>
      </c>
      <c r="I13">
        <v>2.9723927202552701E-2</v>
      </c>
      <c r="J13" t="s">
        <v>24</v>
      </c>
      <c r="K13">
        <v>0.21322103166207401</v>
      </c>
      <c r="L13" t="s">
        <v>25</v>
      </c>
      <c r="M13">
        <v>1.7769406745531699E-3</v>
      </c>
      <c r="N13" t="s">
        <v>24</v>
      </c>
      <c r="O13">
        <v>1.5824006459749101E-2</v>
      </c>
      <c r="P13" t="s">
        <v>24</v>
      </c>
      <c r="Q13">
        <v>1</v>
      </c>
      <c r="R13" t="s">
        <v>24</v>
      </c>
      <c r="S13">
        <v>5.2557382697447999E-4</v>
      </c>
      <c r="T13" t="s">
        <v>24</v>
      </c>
      <c r="U13">
        <v>6.9608962606494004E-2</v>
      </c>
      <c r="V13" t="s">
        <v>25</v>
      </c>
    </row>
    <row r="14" spans="1:22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1.04922628336144E-2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T14" t="s">
        <v>29</v>
      </c>
      <c r="U14">
        <v>0</v>
      </c>
      <c r="V14" t="s">
        <v>24</v>
      </c>
    </row>
    <row r="15" spans="1:22" x14ac:dyDescent="0.25">
      <c r="A15">
        <v>15</v>
      </c>
      <c r="B15" t="s">
        <v>38</v>
      </c>
      <c r="C15">
        <v>0.14807656695086499</v>
      </c>
      <c r="D15" t="s">
        <v>25</v>
      </c>
      <c r="E15">
        <v>0</v>
      </c>
      <c r="F15" t="s">
        <v>29</v>
      </c>
      <c r="G15">
        <v>0</v>
      </c>
      <c r="H15" t="s">
        <v>29</v>
      </c>
      <c r="I15">
        <v>2.73567431126405E-2</v>
      </c>
      <c r="J15" t="s">
        <v>24</v>
      </c>
      <c r="K15">
        <v>9.3833245333578799E-2</v>
      </c>
      <c r="L15" t="s">
        <v>25</v>
      </c>
      <c r="M15">
        <v>7.2430984711325599E-3</v>
      </c>
      <c r="N15" t="s">
        <v>24</v>
      </c>
      <c r="O15">
        <v>1.6461753406968298E-2</v>
      </c>
      <c r="P15" t="s">
        <v>24</v>
      </c>
      <c r="Q15">
        <v>1.88971611550926E-3</v>
      </c>
      <c r="R15" t="s">
        <v>24</v>
      </c>
      <c r="S15">
        <v>3.7006232077259E-3</v>
      </c>
      <c r="T15" t="s">
        <v>24</v>
      </c>
      <c r="U15">
        <v>0.13126794606390699</v>
      </c>
      <c r="V15" t="s">
        <v>25</v>
      </c>
    </row>
    <row r="16" spans="1:22" x14ac:dyDescent="0.25">
      <c r="A16">
        <v>16</v>
      </c>
      <c r="B16" t="s">
        <v>39</v>
      </c>
      <c r="C16">
        <v>0.127631197360008</v>
      </c>
      <c r="D16" t="s">
        <v>25</v>
      </c>
      <c r="E16">
        <v>0.23141531286459299</v>
      </c>
      <c r="F16" t="s">
        <v>25</v>
      </c>
      <c r="G16">
        <v>2.19207046415378E-3</v>
      </c>
      <c r="H16" t="s">
        <v>24</v>
      </c>
      <c r="I16">
        <v>8.7686799695512602E-2</v>
      </c>
      <c r="J16" t="s">
        <v>24</v>
      </c>
      <c r="K16">
        <v>3.7618624791526098E-2</v>
      </c>
      <c r="L16" t="s">
        <v>24</v>
      </c>
      <c r="M16" s="1">
        <v>5.4103307378458404E-9</v>
      </c>
      <c r="N16" t="s">
        <v>24</v>
      </c>
      <c r="O16">
        <v>4.4152996595448801E-2</v>
      </c>
      <c r="P16" t="s">
        <v>24</v>
      </c>
      <c r="Q16">
        <v>0</v>
      </c>
      <c r="R16" t="s">
        <v>29</v>
      </c>
      <c r="S16">
        <v>7.1971294284563003E-2</v>
      </c>
      <c r="T16" t="s">
        <v>24</v>
      </c>
      <c r="U16">
        <v>0</v>
      </c>
      <c r="V16" t="s">
        <v>24</v>
      </c>
    </row>
    <row r="17" spans="1:22" x14ac:dyDescent="0.25">
      <c r="A17">
        <v>17</v>
      </c>
      <c r="B17" t="s">
        <v>40</v>
      </c>
      <c r="C17">
        <v>3.3092092242416202E-2</v>
      </c>
      <c r="D17" t="s">
        <v>25</v>
      </c>
      <c r="E17">
        <v>0</v>
      </c>
      <c r="F17" t="s">
        <v>24</v>
      </c>
      <c r="G17">
        <v>8.1552706451195195E-3</v>
      </c>
      <c r="H17" t="s">
        <v>24</v>
      </c>
      <c r="I17">
        <v>0</v>
      </c>
      <c r="J17" t="s">
        <v>24</v>
      </c>
      <c r="K17">
        <v>0.12834468345106001</v>
      </c>
      <c r="L17" t="s">
        <v>25</v>
      </c>
      <c r="M17">
        <v>1.7869174184315301E-2</v>
      </c>
      <c r="N17" t="s">
        <v>24</v>
      </c>
      <c r="O17">
        <v>1.2479980835759599E-3</v>
      </c>
      <c r="P17" t="s">
        <v>24</v>
      </c>
      <c r="Q17">
        <v>0</v>
      </c>
      <c r="R17" t="s">
        <v>29</v>
      </c>
      <c r="S17">
        <v>0.27703246639908002</v>
      </c>
      <c r="T17" t="s">
        <v>25</v>
      </c>
      <c r="U17">
        <v>0</v>
      </c>
      <c r="V17" t="s">
        <v>24</v>
      </c>
    </row>
    <row r="18" spans="1:22" x14ac:dyDescent="0.25">
      <c r="A18">
        <v>18</v>
      </c>
      <c r="B18" t="s">
        <v>41</v>
      </c>
      <c r="C18">
        <v>1.0947305313723E-2</v>
      </c>
      <c r="D18" t="s">
        <v>24</v>
      </c>
      <c r="E18">
        <v>0.102083064282447</v>
      </c>
      <c r="F18" t="s">
        <v>24</v>
      </c>
      <c r="G18">
        <v>1.38076235356037E-2</v>
      </c>
      <c r="H18" t="s">
        <v>24</v>
      </c>
      <c r="I18">
        <v>5.5913565609363697E-2</v>
      </c>
      <c r="J18" t="s">
        <v>24</v>
      </c>
      <c r="K18">
        <v>4.8097136917654701E-2</v>
      </c>
      <c r="L18" t="s">
        <v>24</v>
      </c>
      <c r="M18">
        <v>1.95266851785289E-3</v>
      </c>
      <c r="N18" t="s">
        <v>24</v>
      </c>
      <c r="O18">
        <v>4.84892031517117E-2</v>
      </c>
      <c r="P18" t="s">
        <v>24</v>
      </c>
      <c r="Q18">
        <v>1.0398044255079999E-2</v>
      </c>
      <c r="R18" t="s">
        <v>24</v>
      </c>
      <c r="S18" s="1">
        <v>9.5202548215534601E-5</v>
      </c>
      <c r="T18" t="s">
        <v>24</v>
      </c>
      <c r="U18">
        <v>9.4610630710257604E-2</v>
      </c>
      <c r="V18" t="s">
        <v>25</v>
      </c>
    </row>
    <row r="19" spans="1:22" x14ac:dyDescent="0.25">
      <c r="A19">
        <v>19</v>
      </c>
      <c r="B19" t="s">
        <v>42</v>
      </c>
      <c r="C19">
        <v>2.6892504461752901E-3</v>
      </c>
      <c r="D19" t="s">
        <v>24</v>
      </c>
      <c r="E19">
        <v>0</v>
      </c>
      <c r="F19" t="s">
        <v>24</v>
      </c>
      <c r="G19">
        <v>1.7011729928065801E-2</v>
      </c>
      <c r="H19" t="s">
        <v>24</v>
      </c>
      <c r="I19">
        <v>0</v>
      </c>
      <c r="J19" t="s">
        <v>29</v>
      </c>
      <c r="K19">
        <v>0.105746909225194</v>
      </c>
      <c r="L19" t="s">
        <v>25</v>
      </c>
      <c r="M19">
        <v>2.3217091576621198E-3</v>
      </c>
      <c r="N19" t="s">
        <v>24</v>
      </c>
      <c r="O19">
        <v>2.4002230716744601E-3</v>
      </c>
      <c r="P19" t="s">
        <v>24</v>
      </c>
      <c r="Q19">
        <v>0</v>
      </c>
      <c r="R19" t="s">
        <v>29</v>
      </c>
      <c r="S19">
        <v>5.6113326205966603E-2</v>
      </c>
      <c r="T19" t="s">
        <v>24</v>
      </c>
      <c r="U19">
        <v>0</v>
      </c>
      <c r="V19" t="s">
        <v>29</v>
      </c>
    </row>
    <row r="20" spans="1:22" x14ac:dyDescent="0.25">
      <c r="A20">
        <v>20</v>
      </c>
      <c r="B20" t="s">
        <v>43</v>
      </c>
      <c r="C20">
        <v>4.83756780813396E-2</v>
      </c>
      <c r="D20" t="s">
        <v>25</v>
      </c>
      <c r="E20">
        <v>0.146927333138827</v>
      </c>
      <c r="F20" t="s">
        <v>25</v>
      </c>
      <c r="G20">
        <v>5.2983528543095798E-3</v>
      </c>
      <c r="H20" t="s">
        <v>24</v>
      </c>
      <c r="I20">
        <v>0.34017404914184102</v>
      </c>
      <c r="J20" t="s">
        <v>25</v>
      </c>
      <c r="K20">
        <v>1.3761574624376701E-4</v>
      </c>
      <c r="L20" t="s">
        <v>24</v>
      </c>
      <c r="M20" s="1">
        <v>6.3156571789358201E-5</v>
      </c>
      <c r="N20" t="s">
        <v>24</v>
      </c>
      <c r="O20">
        <v>5.6129229012579301E-2</v>
      </c>
      <c r="P20" t="s">
        <v>25</v>
      </c>
      <c r="Q20">
        <v>1.71523160187011E-3</v>
      </c>
      <c r="R20" t="s">
        <v>24</v>
      </c>
      <c r="S20">
        <v>3.2918962438794802E-2</v>
      </c>
      <c r="T20" t="s">
        <v>24</v>
      </c>
      <c r="U20">
        <v>1.97469024039355E-2</v>
      </c>
      <c r="V20" t="s">
        <v>24</v>
      </c>
    </row>
    <row r="21" spans="1:22" x14ac:dyDescent="0.25">
      <c r="A21">
        <v>21</v>
      </c>
      <c r="B21" t="s">
        <v>44</v>
      </c>
      <c r="C21">
        <v>1.3809523010025601E-3</v>
      </c>
      <c r="D21" t="s">
        <v>24</v>
      </c>
      <c r="E21">
        <v>0.12861048185141399</v>
      </c>
      <c r="F21" t="s">
        <v>25</v>
      </c>
      <c r="G21">
        <v>1.52825672275124E-2</v>
      </c>
      <c r="H21" t="s">
        <v>24</v>
      </c>
      <c r="I21">
        <v>3.1869007029401799E-3</v>
      </c>
      <c r="J21" t="s">
        <v>24</v>
      </c>
      <c r="K21">
        <v>1.3108975543552E-2</v>
      </c>
      <c r="L21" t="s">
        <v>24</v>
      </c>
      <c r="M21">
        <v>6.2096537704404804E-3</v>
      </c>
      <c r="N21" t="s">
        <v>24</v>
      </c>
      <c r="O21">
        <v>0.100752613355517</v>
      </c>
      <c r="P21" t="s">
        <v>25</v>
      </c>
      <c r="Q21">
        <v>6.92161140224299E-2</v>
      </c>
      <c r="R21" t="s">
        <v>24</v>
      </c>
      <c r="S21">
        <v>0.176572020530392</v>
      </c>
      <c r="T21" t="s">
        <v>24</v>
      </c>
      <c r="U21">
        <v>5.3628530336249002E-2</v>
      </c>
      <c r="V21" t="s">
        <v>24</v>
      </c>
    </row>
    <row r="22" spans="1:22" x14ac:dyDescent="0.25">
      <c r="A22">
        <v>22</v>
      </c>
      <c r="B22" t="s">
        <v>45</v>
      </c>
      <c r="C22">
        <v>1.62841704664758E-3</v>
      </c>
      <c r="D22" t="s">
        <v>24</v>
      </c>
      <c r="E22">
        <v>3.6844220505004798E-3</v>
      </c>
      <c r="F22" t="s">
        <v>24</v>
      </c>
      <c r="G22">
        <v>3.3430751658469998E-3</v>
      </c>
      <c r="H22" t="s">
        <v>24</v>
      </c>
      <c r="I22">
        <v>2.02950001404671E-2</v>
      </c>
      <c r="J22" t="s">
        <v>24</v>
      </c>
      <c r="K22">
        <v>1.6909959410960799E-2</v>
      </c>
      <c r="L22" t="s">
        <v>24</v>
      </c>
      <c r="M22">
        <v>5.5194425216055203E-3</v>
      </c>
      <c r="N22" t="s">
        <v>24</v>
      </c>
      <c r="O22">
        <v>8.0667578129112905E-2</v>
      </c>
      <c r="P22" t="s">
        <v>25</v>
      </c>
      <c r="Q22">
        <v>5.0948222182952002E-2</v>
      </c>
      <c r="R22" t="s">
        <v>24</v>
      </c>
      <c r="S22">
        <v>0.21418635958884899</v>
      </c>
      <c r="T22" t="s">
        <v>24</v>
      </c>
      <c r="U22">
        <v>0</v>
      </c>
      <c r="V22" t="s">
        <v>24</v>
      </c>
    </row>
    <row r="23" spans="1:22" x14ac:dyDescent="0.25">
      <c r="A23">
        <v>23</v>
      </c>
      <c r="B23" t="s">
        <v>46</v>
      </c>
      <c r="C23">
        <v>1.6653335405986999E-2</v>
      </c>
      <c r="D23" t="s">
        <v>24</v>
      </c>
      <c r="E23">
        <v>0</v>
      </c>
      <c r="F23" t="s">
        <v>29</v>
      </c>
      <c r="G23">
        <v>1.0258301981258299E-3</v>
      </c>
      <c r="H23" t="s">
        <v>24</v>
      </c>
      <c r="I23">
        <v>0.35025380512022602</v>
      </c>
      <c r="J23" t="s">
        <v>25</v>
      </c>
      <c r="K23">
        <v>0.151327677017079</v>
      </c>
      <c r="L23" t="s">
        <v>25</v>
      </c>
      <c r="M23">
        <v>1.1858969742698899E-2</v>
      </c>
      <c r="N23" t="s">
        <v>24</v>
      </c>
      <c r="O23">
        <v>1.2528499536644999E-3</v>
      </c>
      <c r="P23" t="s">
        <v>24</v>
      </c>
      <c r="Q23">
        <v>5.7359170511468299E-2</v>
      </c>
      <c r="R23" t="s">
        <v>24</v>
      </c>
      <c r="S23">
        <v>8.8809488552320501E-2</v>
      </c>
      <c r="T23" t="s">
        <v>24</v>
      </c>
      <c r="U23">
        <v>0.184017170103525</v>
      </c>
      <c r="V23" t="s">
        <v>25</v>
      </c>
    </row>
    <row r="24" spans="1:22" x14ac:dyDescent="0.25">
      <c r="A24">
        <v>24</v>
      </c>
      <c r="B24" t="s">
        <v>47</v>
      </c>
      <c r="C24">
        <v>3.9533673999092099E-2</v>
      </c>
      <c r="D24" t="s">
        <v>25</v>
      </c>
      <c r="E24">
        <v>3.0324351352787899E-2</v>
      </c>
      <c r="F24" t="s">
        <v>24</v>
      </c>
      <c r="G24">
        <v>5.6032935060049303E-3</v>
      </c>
      <c r="H24" t="s">
        <v>24</v>
      </c>
      <c r="I24">
        <v>2.0982037025485199E-2</v>
      </c>
      <c r="J24" t="s">
        <v>24</v>
      </c>
      <c r="K24">
        <v>1.05224977766438E-2</v>
      </c>
      <c r="L24" t="s">
        <v>24</v>
      </c>
      <c r="M24">
        <v>3.1213662010806699E-2</v>
      </c>
      <c r="N24" t="s">
        <v>24</v>
      </c>
      <c r="O24">
        <v>8.7947598227782295E-2</v>
      </c>
      <c r="P24" t="s">
        <v>25</v>
      </c>
      <c r="Q24">
        <v>5.5385764954895202E-2</v>
      </c>
      <c r="R24" t="s">
        <v>24</v>
      </c>
      <c r="S24">
        <v>0.31588849006935099</v>
      </c>
      <c r="T24" t="s">
        <v>25</v>
      </c>
      <c r="U24">
        <v>0.20837807240837999</v>
      </c>
      <c r="V24" t="s">
        <v>25</v>
      </c>
    </row>
    <row r="25" spans="1:22" x14ac:dyDescent="0.25">
      <c r="A25">
        <v>25</v>
      </c>
      <c r="B25" t="s">
        <v>48</v>
      </c>
      <c r="C25">
        <v>1.61789314885362E-3</v>
      </c>
      <c r="D25" t="s">
        <v>24</v>
      </c>
      <c r="E25">
        <v>0.11191088183612299</v>
      </c>
      <c r="F25" t="s">
        <v>24</v>
      </c>
      <c r="G25" s="1">
        <v>3.7958654292475097E-5</v>
      </c>
      <c r="H25" t="s">
        <v>24</v>
      </c>
      <c r="I25">
        <v>0.17070191819205</v>
      </c>
      <c r="J25" t="s">
        <v>25</v>
      </c>
      <c r="K25">
        <v>2.5216732280644999E-2</v>
      </c>
      <c r="L25" t="s">
        <v>24</v>
      </c>
      <c r="M25">
        <v>3.9078455429583598E-3</v>
      </c>
      <c r="N25" t="s">
        <v>24</v>
      </c>
      <c r="O25">
        <v>1.8204092358693701E-2</v>
      </c>
      <c r="P25" t="s">
        <v>24</v>
      </c>
      <c r="Q25">
        <v>3.7720096760743303E-2</v>
      </c>
      <c r="R25" t="s">
        <v>24</v>
      </c>
      <c r="S25">
        <v>3.4423432284196101E-2</v>
      </c>
      <c r="T25" t="s">
        <v>24</v>
      </c>
      <c r="U25">
        <v>3.3891261332335498E-2</v>
      </c>
      <c r="V25" t="s">
        <v>24</v>
      </c>
    </row>
    <row r="26" spans="1:22" x14ac:dyDescent="0.25">
      <c r="A26">
        <v>26</v>
      </c>
      <c r="B26" t="s">
        <v>49</v>
      </c>
      <c r="C26">
        <v>3.7796680584889497E-2</v>
      </c>
      <c r="D26" t="s">
        <v>25</v>
      </c>
      <c r="E26" s="1">
        <v>8.3702038338471496E-5</v>
      </c>
      <c r="F26" t="s">
        <v>24</v>
      </c>
      <c r="G26">
        <v>1.3262190755033E-4</v>
      </c>
      <c r="H26" t="s">
        <v>24</v>
      </c>
      <c r="I26">
        <v>4.2359712615965203E-2</v>
      </c>
      <c r="J26" t="s">
        <v>24</v>
      </c>
      <c r="K26">
        <v>9.9581943199678904E-4</v>
      </c>
      <c r="L26" t="s">
        <v>24</v>
      </c>
      <c r="M26">
        <v>3.8943276386546502E-2</v>
      </c>
      <c r="N26" t="s">
        <v>24</v>
      </c>
      <c r="O26">
        <v>9.0978266480919601E-4</v>
      </c>
      <c r="P26" t="s">
        <v>24</v>
      </c>
      <c r="Q26">
        <v>5.8586943155752899E-2</v>
      </c>
      <c r="R26" t="s">
        <v>24</v>
      </c>
      <c r="S26">
        <v>0.25499166962758502</v>
      </c>
      <c r="T26" t="s">
        <v>25</v>
      </c>
      <c r="U26" s="1">
        <v>3.03239836908849E-5</v>
      </c>
      <c r="V26" t="s">
        <v>24</v>
      </c>
    </row>
    <row r="27" spans="1:22" x14ac:dyDescent="0.25">
      <c r="A27">
        <v>27</v>
      </c>
      <c r="B27" t="s">
        <v>50</v>
      </c>
      <c r="C27">
        <v>0.11547397629339699</v>
      </c>
      <c r="D27" t="s">
        <v>25</v>
      </c>
      <c r="E27">
        <v>7.5044018263271505E-4</v>
      </c>
      <c r="F27" t="s">
        <v>24</v>
      </c>
      <c r="G27">
        <v>4.18585198146737E-3</v>
      </c>
      <c r="H27" t="s">
        <v>24</v>
      </c>
      <c r="I27">
        <v>0.35663138670507699</v>
      </c>
      <c r="J27" t="s">
        <v>25</v>
      </c>
      <c r="K27">
        <v>6.3660557862896998E-3</v>
      </c>
      <c r="L27" t="s">
        <v>24</v>
      </c>
      <c r="M27">
        <v>2.7562907050671898E-2</v>
      </c>
      <c r="N27" t="s">
        <v>24</v>
      </c>
      <c r="O27">
        <v>4.3266227045658898E-2</v>
      </c>
      <c r="P27" t="s">
        <v>24</v>
      </c>
      <c r="Q27">
        <v>5.5788000245514304E-3</v>
      </c>
      <c r="R27" t="s">
        <v>24</v>
      </c>
      <c r="S27">
        <v>1.6277603586100999E-2</v>
      </c>
      <c r="T27" t="s">
        <v>24</v>
      </c>
      <c r="U27">
        <v>3.2026278124059802E-2</v>
      </c>
      <c r="V27" t="s">
        <v>24</v>
      </c>
    </row>
    <row r="28" spans="1:22" x14ac:dyDescent="0.25">
      <c r="A28">
        <v>28</v>
      </c>
      <c r="B28" t="s">
        <v>51</v>
      </c>
      <c r="C28">
        <v>1.24095563026851E-2</v>
      </c>
      <c r="D28" t="s">
        <v>24</v>
      </c>
      <c r="E28">
        <v>0.19755885545836099</v>
      </c>
      <c r="F28" t="s">
        <v>25</v>
      </c>
      <c r="G28">
        <v>2.2427341297845599E-2</v>
      </c>
      <c r="H28" t="s">
        <v>24</v>
      </c>
      <c r="I28">
        <v>0.25287729362071598</v>
      </c>
      <c r="J28" t="s">
        <v>25</v>
      </c>
      <c r="K28">
        <v>6.2563889435236395E-4</v>
      </c>
      <c r="L28" t="s">
        <v>24</v>
      </c>
      <c r="M28">
        <v>5.44221464126265E-2</v>
      </c>
      <c r="N28" t="s">
        <v>24</v>
      </c>
      <c r="O28">
        <v>1.0275249496082899E-3</v>
      </c>
      <c r="P28" t="s">
        <v>24</v>
      </c>
      <c r="Q28">
        <v>9.0060044283622603E-3</v>
      </c>
      <c r="R28" t="s">
        <v>24</v>
      </c>
      <c r="S28">
        <v>4.18892979709926E-3</v>
      </c>
      <c r="T28" t="s">
        <v>24</v>
      </c>
      <c r="U28">
        <v>2.6055507862602401E-2</v>
      </c>
      <c r="V28" t="s">
        <v>24</v>
      </c>
    </row>
    <row r="29" spans="1:22" x14ac:dyDescent="0.25">
      <c r="A29">
        <v>29</v>
      </c>
      <c r="B29" t="s">
        <v>52</v>
      </c>
      <c r="C29">
        <v>1.13516358634577E-2</v>
      </c>
      <c r="D29" t="s">
        <v>24</v>
      </c>
      <c r="E29">
        <v>0.13856735120307201</v>
      </c>
      <c r="F29" t="s">
        <v>25</v>
      </c>
      <c r="G29">
        <v>1.0165528212321201E-2</v>
      </c>
      <c r="H29" t="s">
        <v>24</v>
      </c>
      <c r="I29">
        <v>6.5946687305209403E-2</v>
      </c>
      <c r="J29" t="s">
        <v>24</v>
      </c>
      <c r="K29">
        <v>0.23525692095157499</v>
      </c>
      <c r="L29" t="s">
        <v>25</v>
      </c>
      <c r="M29">
        <v>9.3920106968502295E-3</v>
      </c>
      <c r="N29" t="s">
        <v>24</v>
      </c>
      <c r="O29">
        <v>5.5183399239995996E-3</v>
      </c>
      <c r="P29" t="s">
        <v>24</v>
      </c>
      <c r="Q29">
        <v>2.2802226464825801E-2</v>
      </c>
      <c r="R29" t="s">
        <v>24</v>
      </c>
      <c r="S29">
        <v>0.123212083306756</v>
      </c>
      <c r="T29" t="s">
        <v>24</v>
      </c>
      <c r="U29">
        <v>2.8976834711387799E-2</v>
      </c>
      <c r="V29" t="s">
        <v>24</v>
      </c>
    </row>
    <row r="30" spans="1:22" x14ac:dyDescent="0.25">
      <c r="A30">
        <v>30</v>
      </c>
      <c r="B30" t="s">
        <v>53</v>
      </c>
      <c r="C30">
        <v>1.18085793973766E-2</v>
      </c>
      <c r="D30" t="s">
        <v>24</v>
      </c>
      <c r="E30">
        <v>0.18376972784425499</v>
      </c>
      <c r="F30" t="s">
        <v>25</v>
      </c>
      <c r="G30">
        <v>9.0855174260328492E-3</v>
      </c>
      <c r="H30" t="s">
        <v>24</v>
      </c>
      <c r="I30">
        <v>3.40740757682641E-2</v>
      </c>
      <c r="J30" t="s">
        <v>24</v>
      </c>
      <c r="K30">
        <v>0.18950956746622399</v>
      </c>
      <c r="L30" t="s">
        <v>25</v>
      </c>
      <c r="M30">
        <v>5.8014490513730102E-3</v>
      </c>
      <c r="N30" t="s">
        <v>24</v>
      </c>
      <c r="O30">
        <v>3.3213576345737501E-4</v>
      </c>
      <c r="P30" t="s">
        <v>24</v>
      </c>
      <c r="Q30">
        <v>1.70145185177841E-2</v>
      </c>
      <c r="R30" t="s">
        <v>24</v>
      </c>
      <c r="S30">
        <v>1.42794435929197E-2</v>
      </c>
      <c r="T30" t="s">
        <v>24</v>
      </c>
      <c r="U30">
        <v>1.6142440990671001E-2</v>
      </c>
      <c r="V30" t="s">
        <v>24</v>
      </c>
    </row>
    <row r="31" spans="1:22" x14ac:dyDescent="0.25">
      <c r="A31">
        <v>31</v>
      </c>
      <c r="B31" t="s">
        <v>54</v>
      </c>
      <c r="C31">
        <v>5.8518148900262197E-3</v>
      </c>
      <c r="D31" t="s">
        <v>24</v>
      </c>
      <c r="E31">
        <v>1.0978982851700399E-2</v>
      </c>
      <c r="F31" t="s">
        <v>24</v>
      </c>
      <c r="G31">
        <v>5.0355394229258102E-3</v>
      </c>
      <c r="H31" t="s">
        <v>24</v>
      </c>
      <c r="I31">
        <v>0</v>
      </c>
      <c r="J31" t="s">
        <v>29</v>
      </c>
      <c r="K31">
        <v>7.3129842785733395E-2</v>
      </c>
      <c r="L31" t="s">
        <v>25</v>
      </c>
      <c r="M31">
        <v>1.8955425214083998E-2</v>
      </c>
      <c r="N31" t="s">
        <v>24</v>
      </c>
      <c r="O31">
        <v>3.15262428153015E-3</v>
      </c>
      <c r="P31" t="s">
        <v>24</v>
      </c>
      <c r="Q31">
        <v>5.9057528537545097E-2</v>
      </c>
      <c r="R31" t="s">
        <v>24</v>
      </c>
      <c r="S31" s="1">
        <v>1.30777259755406E-7</v>
      </c>
      <c r="T31" t="s">
        <v>24</v>
      </c>
      <c r="U31">
        <v>2.54831572418436E-2</v>
      </c>
      <c r="V31" t="s">
        <v>24</v>
      </c>
    </row>
    <row r="32" spans="1:22" x14ac:dyDescent="0.25">
      <c r="A32">
        <v>32</v>
      </c>
      <c r="B32" t="s">
        <v>55</v>
      </c>
      <c r="C32">
        <v>1.3065663515961E-2</v>
      </c>
      <c r="D32" t="s">
        <v>24</v>
      </c>
      <c r="E32">
        <v>0</v>
      </c>
      <c r="F32" t="s">
        <v>29</v>
      </c>
      <c r="G32">
        <v>1.51314210532787E-2</v>
      </c>
      <c r="H32" t="s">
        <v>24</v>
      </c>
      <c r="I32">
        <v>3.9791738255753703E-2</v>
      </c>
      <c r="J32" t="s">
        <v>24</v>
      </c>
      <c r="K32">
        <v>0.12789995713219299</v>
      </c>
      <c r="L32" t="s">
        <v>25</v>
      </c>
      <c r="M32">
        <v>1.34340546098181E-2</v>
      </c>
      <c r="N32" t="s">
        <v>24</v>
      </c>
      <c r="O32">
        <v>4.4595178890928103E-3</v>
      </c>
      <c r="P32" t="s">
        <v>24</v>
      </c>
      <c r="Q32">
        <v>4.5731262012694299E-2</v>
      </c>
      <c r="R32" t="s">
        <v>24</v>
      </c>
      <c r="S32">
        <v>8.5889548113268294E-2</v>
      </c>
      <c r="T32" t="s">
        <v>24</v>
      </c>
      <c r="U32">
        <v>3.3826206776251699E-2</v>
      </c>
      <c r="V3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csn_lm_bugs__all (2)</vt:lpstr>
      <vt:lpstr>csn_lm_bugs__all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2021-12-23T10:14:43Z</dcterms:created>
  <dcterms:modified xsi:type="dcterms:W3CDTF">2021-12-23T10:53:23Z</dcterms:modified>
</cp:coreProperties>
</file>