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_bugsn\te08lag2\"/>
    </mc:Choice>
  </mc:AlternateContent>
  <xr:revisionPtr revIDLastSave="0" documentId="13_ncr:40009_{F37E6DD5-B78C-45F4-87F6-D3FFBF4B604A}" xr6:coauthVersionLast="47" xr6:coauthVersionMax="47" xr10:uidLastSave="{00000000-0000-0000-0000-000000000000}"/>
  <bookViews>
    <workbookView xWindow="-120" yWindow="-120" windowWidth="38640" windowHeight="15720"/>
  </bookViews>
  <sheets>
    <sheet name="te08lag2_csn_bugsn__all_p5e10" sheetId="1" r:id="rId1"/>
  </sheets>
  <calcPr calcId="0"/>
</workbook>
</file>

<file path=xl/calcChain.xml><?xml version="1.0" encoding="utf-8"?>
<calcChain xmlns="http://schemas.openxmlformats.org/spreadsheetml/2006/main">
  <c r="BG65" i="1" l="1"/>
  <c r="BF65" i="1"/>
  <c r="BE65" i="1"/>
  <c r="BD65" i="1"/>
  <c r="BC65" i="1"/>
  <c r="BB65" i="1"/>
  <c r="BA65" i="1"/>
  <c r="AZ65" i="1"/>
  <c r="AY65" i="1"/>
  <c r="AX65" i="1"/>
  <c r="BL65" i="1" s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AS65" i="1" s="1"/>
  <c r="AT65" i="1" s="1"/>
  <c r="Y65" i="1"/>
  <c r="AU65" i="1" s="1"/>
  <c r="X65" i="1"/>
  <c r="BG64" i="1"/>
  <c r="BF64" i="1"/>
  <c r="BE64" i="1"/>
  <c r="BD64" i="1"/>
  <c r="BC64" i="1"/>
  <c r="BB64" i="1"/>
  <c r="BI64" i="1" s="1"/>
  <c r="BA64" i="1"/>
  <c r="AZ64" i="1"/>
  <c r="AY64" i="1"/>
  <c r="AX64" i="1"/>
  <c r="BL64" i="1" s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U64" i="1" s="1"/>
  <c r="AB64" i="1"/>
  <c r="AS64" i="1" s="1"/>
  <c r="AT64" i="1" s="1"/>
  <c r="AV64" i="1" s="1"/>
  <c r="AA64" i="1"/>
  <c r="Z64" i="1"/>
  <c r="Y64" i="1"/>
  <c r="X64" i="1"/>
  <c r="BG63" i="1"/>
  <c r="BF63" i="1"/>
  <c r="BE63" i="1"/>
  <c r="BD63" i="1"/>
  <c r="BC63" i="1"/>
  <c r="BB63" i="1"/>
  <c r="BA63" i="1"/>
  <c r="AZ63" i="1"/>
  <c r="AY63" i="1"/>
  <c r="AX63" i="1"/>
  <c r="BL63" i="1" s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U63" i="1" s="1"/>
  <c r="AD63" i="1"/>
  <c r="AC63" i="1"/>
  <c r="AB63" i="1"/>
  <c r="AA63" i="1"/>
  <c r="Z63" i="1"/>
  <c r="Y63" i="1"/>
  <c r="X63" i="1"/>
  <c r="AS63" i="1" s="1"/>
  <c r="AT63" i="1" s="1"/>
  <c r="BG62" i="1"/>
  <c r="BF62" i="1"/>
  <c r="BE62" i="1"/>
  <c r="BD62" i="1"/>
  <c r="BC62" i="1"/>
  <c r="BB62" i="1"/>
  <c r="BA62" i="1"/>
  <c r="AZ62" i="1"/>
  <c r="AY62" i="1"/>
  <c r="AX62" i="1"/>
  <c r="BL62" i="1" s="1"/>
  <c r="AQ62" i="1"/>
  <c r="AP62" i="1"/>
  <c r="AO62" i="1"/>
  <c r="AN62" i="1"/>
  <c r="AM62" i="1"/>
  <c r="AL62" i="1"/>
  <c r="AK62" i="1"/>
  <c r="AJ62" i="1"/>
  <c r="AI62" i="1"/>
  <c r="AH62" i="1"/>
  <c r="AG62" i="1"/>
  <c r="AU62" i="1" s="1"/>
  <c r="AF62" i="1"/>
  <c r="AS62" i="1" s="1"/>
  <c r="AT62" i="1" s="1"/>
  <c r="AV62" i="1" s="1"/>
  <c r="AE62" i="1"/>
  <c r="AD62" i="1"/>
  <c r="AC62" i="1"/>
  <c r="AB62" i="1"/>
  <c r="AA62" i="1"/>
  <c r="Z62" i="1"/>
  <c r="Y62" i="1"/>
  <c r="X62" i="1"/>
  <c r="BJ61" i="1"/>
  <c r="BI61" i="1"/>
  <c r="BG61" i="1"/>
  <c r="BF61" i="1"/>
  <c r="BE61" i="1"/>
  <c r="BD61" i="1"/>
  <c r="BC61" i="1"/>
  <c r="BB61" i="1"/>
  <c r="BA61" i="1"/>
  <c r="AZ61" i="1"/>
  <c r="AY61" i="1"/>
  <c r="AX61" i="1"/>
  <c r="BL61" i="1" s="1"/>
  <c r="AU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AS61" i="1" s="1"/>
  <c r="AT61" i="1" s="1"/>
  <c r="AV61" i="1" s="1"/>
  <c r="BG60" i="1"/>
  <c r="BF60" i="1"/>
  <c r="BE60" i="1"/>
  <c r="BD60" i="1"/>
  <c r="BC60" i="1"/>
  <c r="BB60" i="1"/>
  <c r="BA60" i="1"/>
  <c r="AZ60" i="1"/>
  <c r="AY60" i="1"/>
  <c r="AX60" i="1"/>
  <c r="BJ60" i="1" s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AU60" i="1" s="1"/>
  <c r="X60" i="1"/>
  <c r="AS60" i="1" s="1"/>
  <c r="AT60" i="1" s="1"/>
  <c r="AV60" i="1" s="1"/>
  <c r="BG59" i="1"/>
  <c r="BF59" i="1"/>
  <c r="BE59" i="1"/>
  <c r="BD59" i="1"/>
  <c r="BC59" i="1"/>
  <c r="BB59" i="1"/>
  <c r="BA59" i="1"/>
  <c r="AZ59" i="1"/>
  <c r="BI59" i="1" s="1"/>
  <c r="AY59" i="1"/>
  <c r="AX59" i="1"/>
  <c r="BL59" i="1" s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AU59" i="1" s="1"/>
  <c r="Z59" i="1"/>
  <c r="AS59" i="1" s="1"/>
  <c r="AT59" i="1" s="1"/>
  <c r="Y59" i="1"/>
  <c r="X59" i="1"/>
  <c r="BG58" i="1"/>
  <c r="BF58" i="1"/>
  <c r="BE58" i="1"/>
  <c r="BD58" i="1"/>
  <c r="BC58" i="1"/>
  <c r="BB58" i="1"/>
  <c r="BI58" i="1" s="1"/>
  <c r="BA58" i="1"/>
  <c r="AZ58" i="1"/>
  <c r="AY58" i="1"/>
  <c r="AX58" i="1"/>
  <c r="BL58" i="1" s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U58" i="1" s="1"/>
  <c r="AB58" i="1"/>
  <c r="AS58" i="1" s="1"/>
  <c r="AT58" i="1" s="1"/>
  <c r="AV58" i="1" s="1"/>
  <c r="AA58" i="1"/>
  <c r="Z58" i="1"/>
  <c r="Y58" i="1"/>
  <c r="X58" i="1"/>
  <c r="BG57" i="1"/>
  <c r="BF57" i="1"/>
  <c r="BE57" i="1"/>
  <c r="BD57" i="1"/>
  <c r="BC57" i="1"/>
  <c r="BB57" i="1"/>
  <c r="BA57" i="1"/>
  <c r="AZ57" i="1"/>
  <c r="AY57" i="1"/>
  <c r="AX57" i="1"/>
  <c r="BL57" i="1" s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U57" i="1" s="1"/>
  <c r="AD57" i="1"/>
  <c r="AC57" i="1"/>
  <c r="AB57" i="1"/>
  <c r="AA57" i="1"/>
  <c r="Z57" i="1"/>
  <c r="Y57" i="1"/>
  <c r="X57" i="1"/>
  <c r="AS57" i="1" s="1"/>
  <c r="AT57" i="1" s="1"/>
  <c r="AV57" i="1" s="1"/>
  <c r="BG56" i="1"/>
  <c r="BF56" i="1"/>
  <c r="BE56" i="1"/>
  <c r="BD56" i="1"/>
  <c r="BC56" i="1"/>
  <c r="BB56" i="1"/>
  <c r="BA56" i="1"/>
  <c r="AZ56" i="1"/>
  <c r="BI56" i="1" s="1"/>
  <c r="AY56" i="1"/>
  <c r="AX56" i="1"/>
  <c r="BL56" i="1" s="1"/>
  <c r="AS56" i="1"/>
  <c r="AT56" i="1" s="1"/>
  <c r="AQ56" i="1"/>
  <c r="AP56" i="1"/>
  <c r="AO56" i="1"/>
  <c r="AN56" i="1"/>
  <c r="AM56" i="1"/>
  <c r="AL56" i="1"/>
  <c r="AK56" i="1"/>
  <c r="AJ56" i="1"/>
  <c r="AI56" i="1"/>
  <c r="AH56" i="1"/>
  <c r="AG56" i="1"/>
  <c r="AU56" i="1" s="1"/>
  <c r="AF56" i="1"/>
  <c r="AE56" i="1"/>
  <c r="AD56" i="1"/>
  <c r="AC56" i="1"/>
  <c r="AB56" i="1"/>
  <c r="AA56" i="1"/>
  <c r="Z56" i="1"/>
  <c r="Y56" i="1"/>
  <c r="X56" i="1"/>
  <c r="BJ55" i="1"/>
  <c r="BI55" i="1"/>
  <c r="BG55" i="1"/>
  <c r="BF55" i="1"/>
  <c r="BE55" i="1"/>
  <c r="BD55" i="1"/>
  <c r="BC55" i="1"/>
  <c r="BB55" i="1"/>
  <c r="BA55" i="1"/>
  <c r="AZ55" i="1"/>
  <c r="AY55" i="1"/>
  <c r="AX55" i="1"/>
  <c r="BL55" i="1" s="1"/>
  <c r="AU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AS55" i="1" s="1"/>
  <c r="AT55" i="1" s="1"/>
  <c r="AV55" i="1" s="1"/>
  <c r="BG54" i="1"/>
  <c r="BF54" i="1"/>
  <c r="BE54" i="1"/>
  <c r="BD54" i="1"/>
  <c r="BC54" i="1"/>
  <c r="BB54" i="1"/>
  <c r="BA54" i="1"/>
  <c r="AZ54" i="1"/>
  <c r="AY54" i="1"/>
  <c r="AX54" i="1"/>
  <c r="BJ54" i="1" s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AU54" i="1" s="1"/>
  <c r="X54" i="1"/>
  <c r="AS54" i="1" s="1"/>
  <c r="AT54" i="1" s="1"/>
  <c r="AV54" i="1" s="1"/>
  <c r="BG53" i="1"/>
  <c r="BF53" i="1"/>
  <c r="BE53" i="1"/>
  <c r="BD53" i="1"/>
  <c r="BC53" i="1"/>
  <c r="BB53" i="1"/>
  <c r="BA53" i="1"/>
  <c r="AZ53" i="1"/>
  <c r="BI53" i="1" s="1"/>
  <c r="AY53" i="1"/>
  <c r="AX53" i="1"/>
  <c r="BL53" i="1" s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U53" i="1" s="1"/>
  <c r="Z53" i="1"/>
  <c r="AS53" i="1" s="1"/>
  <c r="AT53" i="1" s="1"/>
  <c r="AV53" i="1" s="1"/>
  <c r="Y53" i="1"/>
  <c r="X53" i="1"/>
  <c r="BG52" i="1"/>
  <c r="BF52" i="1"/>
  <c r="BE52" i="1"/>
  <c r="BD52" i="1"/>
  <c r="BC52" i="1"/>
  <c r="BB52" i="1"/>
  <c r="BI52" i="1" s="1"/>
  <c r="BA52" i="1"/>
  <c r="AZ52" i="1"/>
  <c r="AY52" i="1"/>
  <c r="AX52" i="1"/>
  <c r="BL52" i="1" s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U52" i="1" s="1"/>
  <c r="AB52" i="1"/>
  <c r="AS52" i="1" s="1"/>
  <c r="AT52" i="1" s="1"/>
  <c r="AV52" i="1" s="1"/>
  <c r="AA52" i="1"/>
  <c r="Z52" i="1"/>
  <c r="Y52" i="1"/>
  <c r="X52" i="1"/>
  <c r="BG51" i="1"/>
  <c r="BF51" i="1"/>
  <c r="BE51" i="1"/>
  <c r="BD51" i="1"/>
  <c r="BC51" i="1"/>
  <c r="BB51" i="1"/>
  <c r="BA51" i="1"/>
  <c r="AZ51" i="1"/>
  <c r="AY51" i="1"/>
  <c r="AX51" i="1"/>
  <c r="BL51" i="1" s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U51" i="1" s="1"/>
  <c r="AD51" i="1"/>
  <c r="AC51" i="1"/>
  <c r="AB51" i="1"/>
  <c r="AA51" i="1"/>
  <c r="Z51" i="1"/>
  <c r="Y51" i="1"/>
  <c r="X51" i="1"/>
  <c r="AS51" i="1" s="1"/>
  <c r="AT51" i="1" s="1"/>
  <c r="BG50" i="1"/>
  <c r="BF50" i="1"/>
  <c r="BE50" i="1"/>
  <c r="BD50" i="1"/>
  <c r="BC50" i="1"/>
  <c r="BB50" i="1"/>
  <c r="BA50" i="1"/>
  <c r="AZ50" i="1"/>
  <c r="BI50" i="1" s="1"/>
  <c r="AY50" i="1"/>
  <c r="AX50" i="1"/>
  <c r="BL50" i="1" s="1"/>
  <c r="AS50" i="1"/>
  <c r="AT50" i="1" s="1"/>
  <c r="AV50" i="1" s="1"/>
  <c r="AQ50" i="1"/>
  <c r="AP50" i="1"/>
  <c r="AO50" i="1"/>
  <c r="AN50" i="1"/>
  <c r="AM50" i="1"/>
  <c r="AL50" i="1"/>
  <c r="AK50" i="1"/>
  <c r="AJ50" i="1"/>
  <c r="AI50" i="1"/>
  <c r="AH50" i="1"/>
  <c r="AG50" i="1"/>
  <c r="AU50" i="1" s="1"/>
  <c r="AF50" i="1"/>
  <c r="AE50" i="1"/>
  <c r="AD50" i="1"/>
  <c r="AC50" i="1"/>
  <c r="AB50" i="1"/>
  <c r="AA50" i="1"/>
  <c r="Z50" i="1"/>
  <c r="Y50" i="1"/>
  <c r="X50" i="1"/>
  <c r="BJ49" i="1"/>
  <c r="BI49" i="1"/>
  <c r="BG49" i="1"/>
  <c r="BF49" i="1"/>
  <c r="BE49" i="1"/>
  <c r="BD49" i="1"/>
  <c r="BC49" i="1"/>
  <c r="BB49" i="1"/>
  <c r="BA49" i="1"/>
  <c r="AZ49" i="1"/>
  <c r="AY49" i="1"/>
  <c r="AX49" i="1"/>
  <c r="BL49" i="1" s="1"/>
  <c r="AU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S49" i="1" s="1"/>
  <c r="AT49" i="1" s="1"/>
  <c r="AV49" i="1" s="1"/>
  <c r="BG48" i="1"/>
  <c r="BF48" i="1"/>
  <c r="BE48" i="1"/>
  <c r="BD48" i="1"/>
  <c r="BC48" i="1"/>
  <c r="BB48" i="1"/>
  <c r="BA48" i="1"/>
  <c r="AZ48" i="1"/>
  <c r="AY48" i="1"/>
  <c r="AX48" i="1"/>
  <c r="BJ48" i="1" s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U48" i="1" s="1"/>
  <c r="X48" i="1"/>
  <c r="AS48" i="1" s="1"/>
  <c r="AT48" i="1" s="1"/>
  <c r="AV48" i="1" s="1"/>
  <c r="BG47" i="1"/>
  <c r="BF47" i="1"/>
  <c r="BE47" i="1"/>
  <c r="BD47" i="1"/>
  <c r="BC47" i="1"/>
  <c r="BB47" i="1"/>
  <c r="BA47" i="1"/>
  <c r="AZ47" i="1"/>
  <c r="BI47" i="1" s="1"/>
  <c r="AY47" i="1"/>
  <c r="AX47" i="1"/>
  <c r="BL47" i="1" s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U47" i="1" s="1"/>
  <c r="Z47" i="1"/>
  <c r="AS47" i="1" s="1"/>
  <c r="AT47" i="1" s="1"/>
  <c r="AV47" i="1" s="1"/>
  <c r="Y47" i="1"/>
  <c r="X47" i="1"/>
  <c r="BG46" i="1"/>
  <c r="BF46" i="1"/>
  <c r="BE46" i="1"/>
  <c r="BD46" i="1"/>
  <c r="BC46" i="1"/>
  <c r="BB46" i="1"/>
  <c r="BI46" i="1" s="1"/>
  <c r="BA46" i="1"/>
  <c r="AZ46" i="1"/>
  <c r="AY46" i="1"/>
  <c r="AX46" i="1"/>
  <c r="BL46" i="1" s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U46" i="1" s="1"/>
  <c r="AB46" i="1"/>
  <c r="AA46" i="1"/>
  <c r="Z46" i="1"/>
  <c r="Y46" i="1"/>
  <c r="X46" i="1"/>
  <c r="AS46" i="1" s="1"/>
  <c r="AT46" i="1" s="1"/>
  <c r="AV46" i="1" s="1"/>
  <c r="BG45" i="1"/>
  <c r="BF45" i="1"/>
  <c r="BE45" i="1"/>
  <c r="BD45" i="1"/>
  <c r="BC45" i="1"/>
  <c r="BB45" i="1"/>
  <c r="BA45" i="1"/>
  <c r="AZ45" i="1"/>
  <c r="AY45" i="1"/>
  <c r="AX45" i="1"/>
  <c r="BL45" i="1" s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U45" i="1" s="1"/>
  <c r="AD45" i="1"/>
  <c r="AC45" i="1"/>
  <c r="AB45" i="1"/>
  <c r="AA45" i="1"/>
  <c r="Z45" i="1"/>
  <c r="Y45" i="1"/>
  <c r="X45" i="1"/>
  <c r="AS45" i="1" s="1"/>
  <c r="AT45" i="1" s="1"/>
  <c r="BG44" i="1"/>
  <c r="BF44" i="1"/>
  <c r="BE44" i="1"/>
  <c r="BD44" i="1"/>
  <c r="BC44" i="1"/>
  <c r="BB44" i="1"/>
  <c r="BA44" i="1"/>
  <c r="AZ44" i="1"/>
  <c r="BJ44" i="1" s="1"/>
  <c r="AY44" i="1"/>
  <c r="AX44" i="1"/>
  <c r="BL44" i="1" s="1"/>
  <c r="AS44" i="1"/>
  <c r="AT44" i="1" s="1"/>
  <c r="AQ44" i="1"/>
  <c r="AP44" i="1"/>
  <c r="AO44" i="1"/>
  <c r="AN44" i="1"/>
  <c r="AM44" i="1"/>
  <c r="AL44" i="1"/>
  <c r="AK44" i="1"/>
  <c r="AJ44" i="1"/>
  <c r="AI44" i="1"/>
  <c r="AH44" i="1"/>
  <c r="AG44" i="1"/>
  <c r="AU44" i="1" s="1"/>
  <c r="AF44" i="1"/>
  <c r="AE44" i="1"/>
  <c r="AD44" i="1"/>
  <c r="AC44" i="1"/>
  <c r="AB44" i="1"/>
  <c r="AA44" i="1"/>
  <c r="Z44" i="1"/>
  <c r="Y44" i="1"/>
  <c r="X44" i="1"/>
  <c r="BJ43" i="1"/>
  <c r="BI43" i="1"/>
  <c r="BG43" i="1"/>
  <c r="BF43" i="1"/>
  <c r="BE43" i="1"/>
  <c r="BD43" i="1"/>
  <c r="BC43" i="1"/>
  <c r="BB43" i="1"/>
  <c r="BA43" i="1"/>
  <c r="AZ43" i="1"/>
  <c r="AY43" i="1"/>
  <c r="AX43" i="1"/>
  <c r="BL43" i="1" s="1"/>
  <c r="AU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AS43" i="1" s="1"/>
  <c r="AT43" i="1" s="1"/>
  <c r="AV43" i="1" s="1"/>
  <c r="BG42" i="1"/>
  <c r="BF42" i="1"/>
  <c r="BE42" i="1"/>
  <c r="BD42" i="1"/>
  <c r="BC42" i="1"/>
  <c r="BB42" i="1"/>
  <c r="BA42" i="1"/>
  <c r="AZ42" i="1"/>
  <c r="AY42" i="1"/>
  <c r="AX42" i="1"/>
  <c r="BJ42" i="1" s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AU42" i="1" s="1"/>
  <c r="X42" i="1"/>
  <c r="AS42" i="1" s="1"/>
  <c r="AT42" i="1" s="1"/>
  <c r="AV42" i="1" s="1"/>
  <c r="BG41" i="1"/>
  <c r="BF41" i="1"/>
  <c r="BE41" i="1"/>
  <c r="BD41" i="1"/>
  <c r="BC41" i="1"/>
  <c r="BB41" i="1"/>
  <c r="BA41" i="1"/>
  <c r="AZ41" i="1"/>
  <c r="AY41" i="1"/>
  <c r="AX41" i="1"/>
  <c r="BL41" i="1" s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S41" i="1" s="1"/>
  <c r="AT41" i="1" s="1"/>
  <c r="AV41" i="1" s="1"/>
  <c r="Y41" i="1"/>
  <c r="AU41" i="1" s="1"/>
  <c r="X41" i="1"/>
  <c r="BG40" i="1"/>
  <c r="BF40" i="1"/>
  <c r="BE40" i="1"/>
  <c r="BD40" i="1"/>
  <c r="BC40" i="1"/>
  <c r="BB40" i="1"/>
  <c r="BI40" i="1" s="1"/>
  <c r="BA40" i="1"/>
  <c r="AZ40" i="1"/>
  <c r="AY40" i="1"/>
  <c r="AX40" i="1"/>
  <c r="BL40" i="1" s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U40" i="1" s="1"/>
  <c r="AB40" i="1"/>
  <c r="AA40" i="1"/>
  <c r="Z40" i="1"/>
  <c r="Y40" i="1"/>
  <c r="X40" i="1"/>
  <c r="AS40" i="1" s="1"/>
  <c r="AT40" i="1" s="1"/>
  <c r="BG39" i="1"/>
  <c r="BF39" i="1"/>
  <c r="BE39" i="1"/>
  <c r="BD39" i="1"/>
  <c r="BC39" i="1"/>
  <c r="BB39" i="1"/>
  <c r="BA39" i="1"/>
  <c r="AZ39" i="1"/>
  <c r="AY39" i="1"/>
  <c r="AX39" i="1"/>
  <c r="BL39" i="1" s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U39" i="1" s="1"/>
  <c r="Z39" i="1"/>
  <c r="Y39" i="1"/>
  <c r="X39" i="1"/>
  <c r="AS39" i="1" s="1"/>
  <c r="AT39" i="1" s="1"/>
  <c r="BG38" i="1"/>
  <c r="BF38" i="1"/>
  <c r="BE38" i="1"/>
  <c r="BD38" i="1"/>
  <c r="BC38" i="1"/>
  <c r="BB38" i="1"/>
  <c r="BA38" i="1"/>
  <c r="AZ38" i="1"/>
  <c r="BI38" i="1" s="1"/>
  <c r="AY38" i="1"/>
  <c r="AX38" i="1"/>
  <c r="BL38" i="1" s="1"/>
  <c r="AS38" i="1"/>
  <c r="AT38" i="1" s="1"/>
  <c r="AQ38" i="1"/>
  <c r="AP38" i="1"/>
  <c r="AO38" i="1"/>
  <c r="AN38" i="1"/>
  <c r="AM38" i="1"/>
  <c r="AL38" i="1"/>
  <c r="AK38" i="1"/>
  <c r="AJ38" i="1"/>
  <c r="AI38" i="1"/>
  <c r="AH38" i="1"/>
  <c r="AG38" i="1"/>
  <c r="AU38" i="1" s="1"/>
  <c r="AF38" i="1"/>
  <c r="AE38" i="1"/>
  <c r="AD38" i="1"/>
  <c r="AC38" i="1"/>
  <c r="AB38" i="1"/>
  <c r="AA38" i="1"/>
  <c r="Z38" i="1"/>
  <c r="Y38" i="1"/>
  <c r="X38" i="1"/>
  <c r="BJ37" i="1"/>
  <c r="BI37" i="1"/>
  <c r="BG37" i="1"/>
  <c r="BF37" i="1"/>
  <c r="BE37" i="1"/>
  <c r="BD37" i="1"/>
  <c r="BC37" i="1"/>
  <c r="BB37" i="1"/>
  <c r="BA37" i="1"/>
  <c r="AZ37" i="1"/>
  <c r="AY37" i="1"/>
  <c r="AX37" i="1"/>
  <c r="BL37" i="1" s="1"/>
  <c r="AU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S37" i="1" s="1"/>
  <c r="AT37" i="1" s="1"/>
  <c r="AV37" i="1" s="1"/>
  <c r="BG36" i="1"/>
  <c r="BF36" i="1"/>
  <c r="BE36" i="1"/>
  <c r="BD36" i="1"/>
  <c r="BC36" i="1"/>
  <c r="BB36" i="1"/>
  <c r="BA36" i="1"/>
  <c r="AZ36" i="1"/>
  <c r="AY36" i="1"/>
  <c r="AX36" i="1"/>
  <c r="BJ36" i="1" s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U36" i="1" s="1"/>
  <c r="X36" i="1"/>
  <c r="AS36" i="1" s="1"/>
  <c r="AT36" i="1" s="1"/>
  <c r="AV36" i="1" s="1"/>
  <c r="BG32" i="1"/>
  <c r="BF32" i="1"/>
  <c r="BE32" i="1"/>
  <c r="BD32" i="1"/>
  <c r="BC32" i="1"/>
  <c r="BB32" i="1"/>
  <c r="BA32" i="1"/>
  <c r="AZ32" i="1"/>
  <c r="AY32" i="1"/>
  <c r="AX32" i="1"/>
  <c r="BL32" i="1" s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U32" i="1" s="1"/>
  <c r="Z32" i="1"/>
  <c r="AS32" i="1" s="1"/>
  <c r="AT32" i="1" s="1"/>
  <c r="AV32" i="1" s="1"/>
  <c r="Y32" i="1"/>
  <c r="X32" i="1"/>
  <c r="BG31" i="1"/>
  <c r="BF31" i="1"/>
  <c r="BE31" i="1"/>
  <c r="BD31" i="1"/>
  <c r="BC31" i="1"/>
  <c r="BB31" i="1"/>
  <c r="BI31" i="1" s="1"/>
  <c r="BA31" i="1"/>
  <c r="AZ31" i="1"/>
  <c r="AY31" i="1"/>
  <c r="AX31" i="1"/>
  <c r="BL31" i="1" s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U31" i="1" s="1"/>
  <c r="AB31" i="1"/>
  <c r="AA31" i="1"/>
  <c r="Z31" i="1"/>
  <c r="Y31" i="1"/>
  <c r="X31" i="1"/>
  <c r="AS31" i="1" s="1"/>
  <c r="AT31" i="1" s="1"/>
  <c r="AV31" i="1" s="1"/>
  <c r="BG30" i="1"/>
  <c r="BF30" i="1"/>
  <c r="BE30" i="1"/>
  <c r="BD30" i="1"/>
  <c r="BC30" i="1"/>
  <c r="BB30" i="1"/>
  <c r="BA30" i="1"/>
  <c r="AZ30" i="1"/>
  <c r="AY30" i="1"/>
  <c r="AX30" i="1"/>
  <c r="BL30" i="1" s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U30" i="1" s="1"/>
  <c r="X30" i="1"/>
  <c r="AS30" i="1" s="1"/>
  <c r="AT30" i="1" s="1"/>
  <c r="BG29" i="1"/>
  <c r="BF29" i="1"/>
  <c r="BE29" i="1"/>
  <c r="BD29" i="1"/>
  <c r="BC29" i="1"/>
  <c r="BB29" i="1"/>
  <c r="BA29" i="1"/>
  <c r="AZ29" i="1"/>
  <c r="BI29" i="1" s="1"/>
  <c r="AY29" i="1"/>
  <c r="AX29" i="1"/>
  <c r="BL29" i="1" s="1"/>
  <c r="AS29" i="1"/>
  <c r="AT29" i="1" s="1"/>
  <c r="AV29" i="1" s="1"/>
  <c r="AQ29" i="1"/>
  <c r="AP29" i="1"/>
  <c r="AO29" i="1"/>
  <c r="AN29" i="1"/>
  <c r="AM29" i="1"/>
  <c r="AL29" i="1"/>
  <c r="AK29" i="1"/>
  <c r="AJ29" i="1"/>
  <c r="AI29" i="1"/>
  <c r="AH29" i="1"/>
  <c r="AG29" i="1"/>
  <c r="AU29" i="1" s="1"/>
  <c r="AF29" i="1"/>
  <c r="AE29" i="1"/>
  <c r="AD29" i="1"/>
  <c r="AC29" i="1"/>
  <c r="AB29" i="1"/>
  <c r="AA29" i="1"/>
  <c r="Z29" i="1"/>
  <c r="Y29" i="1"/>
  <c r="X29" i="1"/>
  <c r="BJ28" i="1"/>
  <c r="BI28" i="1"/>
  <c r="BG28" i="1"/>
  <c r="BF28" i="1"/>
  <c r="BE28" i="1"/>
  <c r="BD28" i="1"/>
  <c r="BC28" i="1"/>
  <c r="BB28" i="1"/>
  <c r="BA28" i="1"/>
  <c r="AZ28" i="1"/>
  <c r="AY28" i="1"/>
  <c r="AX28" i="1"/>
  <c r="BL28" i="1" s="1"/>
  <c r="AU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S28" i="1" s="1"/>
  <c r="AT28" i="1" s="1"/>
  <c r="AV28" i="1" s="1"/>
  <c r="BG27" i="1"/>
  <c r="BF27" i="1"/>
  <c r="BE27" i="1"/>
  <c r="BD27" i="1"/>
  <c r="BC27" i="1"/>
  <c r="BB27" i="1"/>
  <c r="BA27" i="1"/>
  <c r="AZ27" i="1"/>
  <c r="AY27" i="1"/>
  <c r="AX27" i="1"/>
  <c r="BJ27" i="1" s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AU27" i="1" s="1"/>
  <c r="X27" i="1"/>
  <c r="AS27" i="1" s="1"/>
  <c r="AT27" i="1" s="1"/>
  <c r="AV27" i="1" s="1"/>
  <c r="BG26" i="1"/>
  <c r="BF26" i="1"/>
  <c r="BE26" i="1"/>
  <c r="BD26" i="1"/>
  <c r="BC26" i="1"/>
  <c r="BB26" i="1"/>
  <c r="BA26" i="1"/>
  <c r="AZ26" i="1"/>
  <c r="BJ26" i="1" s="1"/>
  <c r="AY26" i="1"/>
  <c r="AX26" i="1"/>
  <c r="BL26" i="1" s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S26" i="1" s="1"/>
  <c r="AT26" i="1" s="1"/>
  <c r="AV26" i="1" s="1"/>
  <c r="Y26" i="1"/>
  <c r="AU26" i="1" s="1"/>
  <c r="X26" i="1"/>
  <c r="BG25" i="1"/>
  <c r="BF25" i="1"/>
  <c r="BE25" i="1"/>
  <c r="BD25" i="1"/>
  <c r="BC25" i="1"/>
  <c r="BB25" i="1"/>
  <c r="BI25" i="1" s="1"/>
  <c r="BA25" i="1"/>
  <c r="AZ25" i="1"/>
  <c r="AY25" i="1"/>
  <c r="BL25" i="1" s="1"/>
  <c r="AX25" i="1"/>
  <c r="BK25" i="1" s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U25" i="1" s="1"/>
  <c r="AB25" i="1"/>
  <c r="AA25" i="1"/>
  <c r="Z25" i="1"/>
  <c r="Y25" i="1"/>
  <c r="X25" i="1"/>
  <c r="AS25" i="1" s="1"/>
  <c r="AT25" i="1" s="1"/>
  <c r="AV25" i="1" s="1"/>
  <c r="BG24" i="1"/>
  <c r="BF24" i="1"/>
  <c r="BE24" i="1"/>
  <c r="BD24" i="1"/>
  <c r="BC24" i="1"/>
  <c r="BB24" i="1"/>
  <c r="BA24" i="1"/>
  <c r="AZ24" i="1"/>
  <c r="AY24" i="1"/>
  <c r="AX24" i="1"/>
  <c r="BL24" i="1" s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U24" i="1" s="1"/>
  <c r="X24" i="1"/>
  <c r="AS24" i="1" s="1"/>
  <c r="AT24" i="1" s="1"/>
  <c r="AV24" i="1" s="1"/>
  <c r="BG23" i="1"/>
  <c r="BF23" i="1"/>
  <c r="BE23" i="1"/>
  <c r="BD23" i="1"/>
  <c r="BC23" i="1"/>
  <c r="BB23" i="1"/>
  <c r="BA23" i="1"/>
  <c r="AZ23" i="1"/>
  <c r="BI23" i="1" s="1"/>
  <c r="AY23" i="1"/>
  <c r="AX23" i="1"/>
  <c r="BL23" i="1" s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S23" i="1" s="1"/>
  <c r="AT23" i="1" s="1"/>
  <c r="AV23" i="1" s="1"/>
  <c r="AE23" i="1"/>
  <c r="AD23" i="1"/>
  <c r="AC23" i="1"/>
  <c r="AU23" i="1" s="1"/>
  <c r="AB23" i="1"/>
  <c r="AA23" i="1"/>
  <c r="Z23" i="1"/>
  <c r="Y23" i="1"/>
  <c r="X23" i="1"/>
  <c r="BJ22" i="1"/>
  <c r="BI22" i="1"/>
  <c r="BG22" i="1"/>
  <c r="BF22" i="1"/>
  <c r="BE22" i="1"/>
  <c r="BD22" i="1"/>
  <c r="BC22" i="1"/>
  <c r="BB22" i="1"/>
  <c r="BA22" i="1"/>
  <c r="AZ22" i="1"/>
  <c r="AY22" i="1"/>
  <c r="AX22" i="1"/>
  <c r="BL22" i="1" s="1"/>
  <c r="AU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AS22" i="1" s="1"/>
  <c r="AT22" i="1" s="1"/>
  <c r="AV22" i="1" s="1"/>
  <c r="BG21" i="1"/>
  <c r="BF21" i="1"/>
  <c r="BE21" i="1"/>
  <c r="BD21" i="1"/>
  <c r="BC21" i="1"/>
  <c r="BB21" i="1"/>
  <c r="BA21" i="1"/>
  <c r="AZ21" i="1"/>
  <c r="AY21" i="1"/>
  <c r="AX21" i="1"/>
  <c r="BJ21" i="1" s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AU21" i="1" s="1"/>
  <c r="X21" i="1"/>
  <c r="AS21" i="1" s="1"/>
  <c r="AT21" i="1" s="1"/>
  <c r="BG20" i="1"/>
  <c r="BF20" i="1"/>
  <c r="BE20" i="1"/>
  <c r="BD20" i="1"/>
  <c r="BC20" i="1"/>
  <c r="BB20" i="1"/>
  <c r="BA20" i="1"/>
  <c r="AZ20" i="1"/>
  <c r="AY20" i="1"/>
  <c r="AX20" i="1"/>
  <c r="BL20" i="1" s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S20" i="1" s="1"/>
  <c r="AT20" i="1" s="1"/>
  <c r="Y20" i="1"/>
  <c r="AU20" i="1" s="1"/>
  <c r="X20" i="1"/>
  <c r="BG19" i="1"/>
  <c r="BF19" i="1"/>
  <c r="BE19" i="1"/>
  <c r="BD19" i="1"/>
  <c r="BC19" i="1"/>
  <c r="BB19" i="1"/>
  <c r="BI19" i="1" s="1"/>
  <c r="BA19" i="1"/>
  <c r="AZ19" i="1"/>
  <c r="AY19" i="1"/>
  <c r="AX19" i="1"/>
  <c r="BL19" i="1" s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U19" i="1" s="1"/>
  <c r="AB19" i="1"/>
  <c r="AA19" i="1"/>
  <c r="Z19" i="1"/>
  <c r="Y19" i="1"/>
  <c r="X19" i="1"/>
  <c r="AS19" i="1" s="1"/>
  <c r="AT19" i="1" s="1"/>
  <c r="BG18" i="1"/>
  <c r="BF18" i="1"/>
  <c r="BE18" i="1"/>
  <c r="BD18" i="1"/>
  <c r="BC18" i="1"/>
  <c r="BB18" i="1"/>
  <c r="BA18" i="1"/>
  <c r="AZ18" i="1"/>
  <c r="AY18" i="1"/>
  <c r="AX18" i="1"/>
  <c r="BL18" i="1" s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AU18" i="1" s="1"/>
  <c r="X18" i="1"/>
  <c r="AS18" i="1" s="1"/>
  <c r="AT18" i="1" s="1"/>
  <c r="BG17" i="1"/>
  <c r="BF17" i="1"/>
  <c r="BE17" i="1"/>
  <c r="BD17" i="1"/>
  <c r="BC17" i="1"/>
  <c r="BB17" i="1"/>
  <c r="BA17" i="1"/>
  <c r="AZ17" i="1"/>
  <c r="BJ17" i="1" s="1"/>
  <c r="AY17" i="1"/>
  <c r="AX17" i="1"/>
  <c r="BL17" i="1" s="1"/>
  <c r="AQ17" i="1"/>
  <c r="AP17" i="1"/>
  <c r="AO17" i="1"/>
  <c r="AN17" i="1"/>
  <c r="AM17" i="1"/>
  <c r="AL17" i="1"/>
  <c r="AK17" i="1"/>
  <c r="AJ17" i="1"/>
  <c r="AI17" i="1"/>
  <c r="AH17" i="1"/>
  <c r="AG17" i="1"/>
  <c r="AU17" i="1" s="1"/>
  <c r="AF17" i="1"/>
  <c r="AS17" i="1" s="1"/>
  <c r="AT17" i="1" s="1"/>
  <c r="AV17" i="1" s="1"/>
  <c r="AE17" i="1"/>
  <c r="AD17" i="1"/>
  <c r="AC17" i="1"/>
  <c r="AB17" i="1"/>
  <c r="AA17" i="1"/>
  <c r="Z17" i="1"/>
  <c r="Y17" i="1"/>
  <c r="X17" i="1"/>
  <c r="BJ16" i="1"/>
  <c r="BI16" i="1"/>
  <c r="BG16" i="1"/>
  <c r="BF16" i="1"/>
  <c r="BE16" i="1"/>
  <c r="BD16" i="1"/>
  <c r="BC16" i="1"/>
  <c r="BB16" i="1"/>
  <c r="BA16" i="1"/>
  <c r="AZ16" i="1"/>
  <c r="AY16" i="1"/>
  <c r="AX16" i="1"/>
  <c r="BL16" i="1" s="1"/>
  <c r="AU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AS16" i="1" s="1"/>
  <c r="AT16" i="1" s="1"/>
  <c r="AV16" i="1" s="1"/>
  <c r="BG15" i="1"/>
  <c r="BF15" i="1"/>
  <c r="BE15" i="1"/>
  <c r="BD15" i="1"/>
  <c r="BC15" i="1"/>
  <c r="BB15" i="1"/>
  <c r="BA15" i="1"/>
  <c r="AZ15" i="1"/>
  <c r="AY15" i="1"/>
  <c r="AX15" i="1"/>
  <c r="BJ15" i="1" s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U15" i="1" s="1"/>
  <c r="X15" i="1"/>
  <c r="AS15" i="1" s="1"/>
  <c r="AT15" i="1" s="1"/>
  <c r="AV15" i="1" s="1"/>
  <c r="BG14" i="1"/>
  <c r="BF14" i="1"/>
  <c r="BE14" i="1"/>
  <c r="BD14" i="1"/>
  <c r="BC14" i="1"/>
  <c r="BB14" i="1"/>
  <c r="BA14" i="1"/>
  <c r="AZ14" i="1"/>
  <c r="AY14" i="1"/>
  <c r="AX14" i="1"/>
  <c r="BL14" i="1" s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U14" i="1" s="1"/>
  <c r="X14" i="1"/>
  <c r="AS14" i="1" s="1"/>
  <c r="AT14" i="1" s="1"/>
  <c r="AV14" i="1" s="1"/>
  <c r="BG13" i="1"/>
  <c r="BF13" i="1"/>
  <c r="BE13" i="1"/>
  <c r="BD13" i="1"/>
  <c r="BC13" i="1"/>
  <c r="BB13" i="1"/>
  <c r="BA13" i="1"/>
  <c r="AZ13" i="1"/>
  <c r="AY13" i="1"/>
  <c r="AX13" i="1"/>
  <c r="BL13" i="1" s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U13" i="1" s="1"/>
  <c r="Z13" i="1"/>
  <c r="Y13" i="1"/>
  <c r="X13" i="1"/>
  <c r="AS13" i="1" s="1"/>
  <c r="AT13" i="1" s="1"/>
  <c r="AV13" i="1" s="1"/>
  <c r="BG12" i="1"/>
  <c r="BF12" i="1"/>
  <c r="BE12" i="1"/>
  <c r="BD12" i="1"/>
  <c r="BC12" i="1"/>
  <c r="BB12" i="1"/>
  <c r="BA12" i="1"/>
  <c r="AZ12" i="1"/>
  <c r="AY12" i="1"/>
  <c r="AX12" i="1"/>
  <c r="BL12" i="1" s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AU12" i="1" s="1"/>
  <c r="X12" i="1"/>
  <c r="AS12" i="1" s="1"/>
  <c r="AT12" i="1" s="1"/>
  <c r="AV12" i="1" s="1"/>
  <c r="BG11" i="1"/>
  <c r="BF11" i="1"/>
  <c r="BE11" i="1"/>
  <c r="BD11" i="1"/>
  <c r="BC11" i="1"/>
  <c r="BB11" i="1"/>
  <c r="BA11" i="1"/>
  <c r="AZ11" i="1"/>
  <c r="AY11" i="1"/>
  <c r="BJ11" i="1" s="1"/>
  <c r="AX11" i="1"/>
  <c r="BL11" i="1" s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S11" i="1" s="1"/>
  <c r="AT11" i="1" s="1"/>
  <c r="AV11" i="1" s="1"/>
  <c r="AE11" i="1"/>
  <c r="AD11" i="1"/>
  <c r="AC11" i="1"/>
  <c r="AB11" i="1"/>
  <c r="AA11" i="1"/>
  <c r="Z11" i="1"/>
  <c r="Y11" i="1"/>
  <c r="AU11" i="1" s="1"/>
  <c r="X11" i="1"/>
  <c r="BJ10" i="1"/>
  <c r="BI10" i="1"/>
  <c r="BG10" i="1"/>
  <c r="BF10" i="1"/>
  <c r="BE10" i="1"/>
  <c r="BD10" i="1"/>
  <c r="BC10" i="1"/>
  <c r="BB10" i="1"/>
  <c r="BA10" i="1"/>
  <c r="AZ10" i="1"/>
  <c r="AY10" i="1"/>
  <c r="AX10" i="1"/>
  <c r="BL10" i="1" s="1"/>
  <c r="AU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AS10" i="1" s="1"/>
  <c r="AT10" i="1" s="1"/>
  <c r="AV10" i="1" s="1"/>
  <c r="BG9" i="1"/>
  <c r="BF9" i="1"/>
  <c r="BE9" i="1"/>
  <c r="BD9" i="1"/>
  <c r="BC9" i="1"/>
  <c r="BB9" i="1"/>
  <c r="BA9" i="1"/>
  <c r="AZ9" i="1"/>
  <c r="AY9" i="1"/>
  <c r="AX9" i="1"/>
  <c r="BJ9" i="1" s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AU9" i="1" s="1"/>
  <c r="X9" i="1"/>
  <c r="AS9" i="1" s="1"/>
  <c r="AT9" i="1" s="1"/>
  <c r="BG8" i="1"/>
  <c r="BF8" i="1"/>
  <c r="BE8" i="1"/>
  <c r="BD8" i="1"/>
  <c r="BC8" i="1"/>
  <c r="BB8" i="1"/>
  <c r="BA8" i="1"/>
  <c r="AZ8" i="1"/>
  <c r="AY8" i="1"/>
  <c r="AX8" i="1"/>
  <c r="BL8" i="1" s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AU8" i="1" s="1"/>
  <c r="X8" i="1"/>
  <c r="AS8" i="1" s="1"/>
  <c r="AT8" i="1" s="1"/>
  <c r="AV8" i="1" s="1"/>
  <c r="BG7" i="1"/>
  <c r="BF7" i="1"/>
  <c r="BE7" i="1"/>
  <c r="BD7" i="1"/>
  <c r="BC7" i="1"/>
  <c r="BB7" i="1"/>
  <c r="BA7" i="1"/>
  <c r="AZ7" i="1"/>
  <c r="BJ7" i="1" s="1"/>
  <c r="AY7" i="1"/>
  <c r="AX7" i="1"/>
  <c r="BL7" i="1" s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AU7" i="1" s="1"/>
  <c r="X7" i="1"/>
  <c r="AS7" i="1" s="1"/>
  <c r="AT7" i="1" s="1"/>
  <c r="BG6" i="1"/>
  <c r="BF6" i="1"/>
  <c r="BE6" i="1"/>
  <c r="BD6" i="1"/>
  <c r="BC6" i="1"/>
  <c r="BB6" i="1"/>
  <c r="BA6" i="1"/>
  <c r="AZ6" i="1"/>
  <c r="AY6" i="1"/>
  <c r="AX6" i="1"/>
  <c r="BL6" i="1" s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AU6" i="1" s="1"/>
  <c r="X6" i="1"/>
  <c r="AS6" i="1" s="1"/>
  <c r="AT6" i="1" s="1"/>
  <c r="AV6" i="1" s="1"/>
  <c r="BG5" i="1"/>
  <c r="BF5" i="1"/>
  <c r="BE5" i="1"/>
  <c r="BD5" i="1"/>
  <c r="BC5" i="1"/>
  <c r="BB5" i="1"/>
  <c r="BA5" i="1"/>
  <c r="AZ5" i="1"/>
  <c r="AY5" i="1"/>
  <c r="AX5" i="1"/>
  <c r="BL5" i="1" s="1"/>
  <c r="AQ5" i="1"/>
  <c r="AP5" i="1"/>
  <c r="AO5" i="1"/>
  <c r="AN5" i="1"/>
  <c r="AM5" i="1"/>
  <c r="AL5" i="1"/>
  <c r="AK5" i="1"/>
  <c r="AJ5" i="1"/>
  <c r="AI5" i="1"/>
  <c r="AH5" i="1"/>
  <c r="AG5" i="1"/>
  <c r="AF5" i="1"/>
  <c r="AS5" i="1" s="1"/>
  <c r="AT5" i="1" s="1"/>
  <c r="AV5" i="1" s="1"/>
  <c r="AE5" i="1"/>
  <c r="AD5" i="1"/>
  <c r="AC5" i="1"/>
  <c r="AB5" i="1"/>
  <c r="AA5" i="1"/>
  <c r="Z5" i="1"/>
  <c r="Y5" i="1"/>
  <c r="AU5" i="1" s="1"/>
  <c r="X5" i="1"/>
  <c r="BJ4" i="1"/>
  <c r="BI4" i="1"/>
  <c r="BG4" i="1"/>
  <c r="BF4" i="1"/>
  <c r="BE4" i="1"/>
  <c r="BD4" i="1"/>
  <c r="BC4" i="1"/>
  <c r="BB4" i="1"/>
  <c r="BA4" i="1"/>
  <c r="AZ4" i="1"/>
  <c r="AY4" i="1"/>
  <c r="AX4" i="1"/>
  <c r="BL4" i="1" s="1"/>
  <c r="AU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AS4" i="1" s="1"/>
  <c r="AT4" i="1" s="1"/>
  <c r="AV4" i="1" s="1"/>
  <c r="BG3" i="1"/>
  <c r="BF3" i="1"/>
  <c r="BE3" i="1"/>
  <c r="BD3" i="1"/>
  <c r="BC3" i="1"/>
  <c r="BB3" i="1"/>
  <c r="BA3" i="1"/>
  <c r="AZ3" i="1"/>
  <c r="AY3" i="1"/>
  <c r="AX3" i="1"/>
  <c r="BJ3" i="1" s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AU3" i="1" s="1"/>
  <c r="X3" i="1"/>
  <c r="AS3" i="1" s="1"/>
  <c r="AT3" i="1" s="1"/>
  <c r="AV3" i="1" s="1"/>
  <c r="AV39" i="1" l="1"/>
  <c r="AV7" i="1"/>
  <c r="AV9" i="1"/>
  <c r="AV18" i="1"/>
  <c r="AV38" i="1"/>
  <c r="AV56" i="1"/>
  <c r="AV59" i="1"/>
  <c r="AV20" i="1"/>
  <c r="AV63" i="1"/>
  <c r="AV45" i="1"/>
  <c r="AV44" i="1"/>
  <c r="AV65" i="1"/>
  <c r="AV40" i="1"/>
  <c r="AV19" i="1"/>
  <c r="AV21" i="1"/>
  <c r="AV30" i="1"/>
  <c r="AV51" i="1"/>
  <c r="BK9" i="1"/>
  <c r="BL21" i="1"/>
  <c r="BK4" i="1"/>
  <c r="BI5" i="1"/>
  <c r="BK10" i="1"/>
  <c r="BI11" i="1"/>
  <c r="BK16" i="1"/>
  <c r="BI17" i="1"/>
  <c r="BK22" i="1"/>
  <c r="BK28" i="1"/>
  <c r="BK37" i="1"/>
  <c r="BK43" i="1"/>
  <c r="BI44" i="1"/>
  <c r="BK49" i="1"/>
  <c r="BK55" i="1"/>
  <c r="BK61" i="1"/>
  <c r="BI62" i="1"/>
  <c r="BK60" i="1"/>
  <c r="BL42" i="1"/>
  <c r="BJ5" i="1"/>
  <c r="BJ23" i="1"/>
  <c r="BJ29" i="1"/>
  <c r="BJ38" i="1"/>
  <c r="BJ50" i="1"/>
  <c r="BJ56" i="1"/>
  <c r="BJ62" i="1"/>
  <c r="BK27" i="1"/>
  <c r="BK36" i="1"/>
  <c r="BL15" i="1"/>
  <c r="BL27" i="1"/>
  <c r="BL54" i="1"/>
  <c r="BK5" i="1"/>
  <c r="BI6" i="1"/>
  <c r="BK11" i="1"/>
  <c r="BI12" i="1"/>
  <c r="BK17" i="1"/>
  <c r="BI18" i="1"/>
  <c r="BK23" i="1"/>
  <c r="BI24" i="1"/>
  <c r="BK29" i="1"/>
  <c r="BI30" i="1"/>
  <c r="BK38" i="1"/>
  <c r="BI39" i="1"/>
  <c r="BK44" i="1"/>
  <c r="BI45" i="1"/>
  <c r="BK50" i="1"/>
  <c r="BI51" i="1"/>
  <c r="BK56" i="1"/>
  <c r="BI57" i="1"/>
  <c r="BK62" i="1"/>
  <c r="BI63" i="1"/>
  <c r="BJ6" i="1"/>
  <c r="BJ12" i="1"/>
  <c r="BJ18" i="1"/>
  <c r="BJ24" i="1"/>
  <c r="BJ30" i="1"/>
  <c r="BJ39" i="1"/>
  <c r="BJ45" i="1"/>
  <c r="BJ51" i="1"/>
  <c r="BJ57" i="1"/>
  <c r="BJ63" i="1"/>
  <c r="BK6" i="1"/>
  <c r="BI7" i="1"/>
  <c r="BK12" i="1"/>
  <c r="BI13" i="1"/>
  <c r="BK18" i="1"/>
  <c r="BK24" i="1"/>
  <c r="BK30" i="1"/>
  <c r="BK39" i="1"/>
  <c r="BK45" i="1"/>
  <c r="BK51" i="1"/>
  <c r="BK57" i="1"/>
  <c r="BK63" i="1"/>
  <c r="BK3" i="1"/>
  <c r="BK15" i="1"/>
  <c r="BL3" i="1"/>
  <c r="BL36" i="1"/>
  <c r="BL48" i="1"/>
  <c r="BL60" i="1"/>
  <c r="BJ13" i="1"/>
  <c r="BJ19" i="1"/>
  <c r="BJ25" i="1"/>
  <c r="BJ31" i="1"/>
  <c r="BJ40" i="1"/>
  <c r="BJ46" i="1"/>
  <c r="BJ52" i="1"/>
  <c r="BJ58" i="1"/>
  <c r="BJ64" i="1"/>
  <c r="BK42" i="1"/>
  <c r="BK7" i="1"/>
  <c r="BI8" i="1"/>
  <c r="BK13" i="1"/>
  <c r="BI14" i="1"/>
  <c r="BK19" i="1"/>
  <c r="BI20" i="1"/>
  <c r="BI26" i="1"/>
  <c r="BK31" i="1"/>
  <c r="BI32" i="1"/>
  <c r="BK40" i="1"/>
  <c r="BI41" i="1"/>
  <c r="BK46" i="1"/>
  <c r="BK52" i="1"/>
  <c r="BK58" i="1"/>
  <c r="BK64" i="1"/>
  <c r="BI65" i="1"/>
  <c r="BJ8" i="1"/>
  <c r="BJ14" i="1"/>
  <c r="BJ20" i="1"/>
  <c r="BJ32" i="1"/>
  <c r="BJ41" i="1"/>
  <c r="BJ47" i="1"/>
  <c r="BJ53" i="1"/>
  <c r="BJ59" i="1"/>
  <c r="BJ65" i="1"/>
  <c r="BI3" i="1"/>
  <c r="BK8" i="1"/>
  <c r="BI9" i="1"/>
  <c r="BK14" i="1"/>
  <c r="BI15" i="1"/>
  <c r="BK20" i="1"/>
  <c r="BI21" i="1"/>
  <c r="BK26" i="1"/>
  <c r="BI27" i="1"/>
  <c r="BK32" i="1"/>
  <c r="BI36" i="1"/>
  <c r="BK41" i="1"/>
  <c r="BI42" i="1"/>
  <c r="BK47" i="1"/>
  <c r="BI48" i="1"/>
  <c r="BK53" i="1"/>
  <c r="BI54" i="1"/>
  <c r="BK59" i="1"/>
  <c r="BI60" i="1"/>
  <c r="BK65" i="1"/>
  <c r="BK21" i="1"/>
  <c r="BK48" i="1"/>
  <c r="BK54" i="1"/>
  <c r="BL9" i="1"/>
</calcChain>
</file>

<file path=xl/sharedStrings.xml><?xml version="1.0" encoding="utf-8"?>
<sst xmlns="http://schemas.openxmlformats.org/spreadsheetml/2006/main" count="233" uniqueCount="62">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</sst>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tabSelected="1" topLeftCell="S1" workbookViewId="0">
      <selection activeCell="AV3" sqref="AV3:AV32"/>
    </sheetView>
  </sheetViews>
  <sheetFormatPr defaultRowHeight="15" x14ac:dyDescent="0.25"/>
  <sheetData>
    <row r="1" spans="1:64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X1" t="s">
        <v>1</v>
      </c>
      <c r="AY1" t="s">
        <v>3</v>
      </c>
      <c r="AZ1" t="s">
        <v>5</v>
      </c>
      <c r="BA1" t="s">
        <v>7</v>
      </c>
      <c r="BB1" t="s">
        <v>9</v>
      </c>
      <c r="BC1" t="s">
        <v>11</v>
      </c>
      <c r="BD1" t="s">
        <v>13</v>
      </c>
      <c r="BE1" t="s">
        <v>15</v>
      </c>
      <c r="BF1" t="s">
        <v>17</v>
      </c>
      <c r="BG1" t="s">
        <v>19</v>
      </c>
      <c r="BI1" t="s">
        <v>56</v>
      </c>
      <c r="BJ1" t="s">
        <v>57</v>
      </c>
      <c r="BK1" t="s">
        <v>58</v>
      </c>
      <c r="BL1" t="s">
        <v>59</v>
      </c>
    </row>
    <row r="2" spans="1:64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  <c r="X2" t="s">
        <v>60</v>
      </c>
      <c r="Y2" t="s">
        <v>61</v>
      </c>
      <c r="Z2" t="s">
        <v>60</v>
      </c>
      <c r="AA2" t="s">
        <v>61</v>
      </c>
      <c r="AB2" t="s">
        <v>60</v>
      </c>
      <c r="AC2" t="s">
        <v>61</v>
      </c>
      <c r="AD2" t="s">
        <v>60</v>
      </c>
      <c r="AE2" t="s">
        <v>61</v>
      </c>
      <c r="AF2" t="s">
        <v>60</v>
      </c>
      <c r="AG2" t="s">
        <v>61</v>
      </c>
      <c r="AH2" t="s">
        <v>60</v>
      </c>
      <c r="AI2" t="s">
        <v>61</v>
      </c>
      <c r="AJ2" t="s">
        <v>60</v>
      </c>
      <c r="AK2" t="s">
        <v>61</v>
      </c>
      <c r="AL2" t="s">
        <v>60</v>
      </c>
      <c r="AM2" t="s">
        <v>61</v>
      </c>
      <c r="AN2" t="s">
        <v>60</v>
      </c>
      <c r="AO2" t="s">
        <v>61</v>
      </c>
      <c r="AP2" t="s">
        <v>60</v>
      </c>
      <c r="AQ2" t="s">
        <v>61</v>
      </c>
    </row>
    <row r="3" spans="1:64" x14ac:dyDescent="0.25">
      <c r="A3">
        <v>3</v>
      </c>
      <c r="B3" t="s">
        <v>23</v>
      </c>
      <c r="C3">
        <v>0.16022605519008301</v>
      </c>
      <c r="D3">
        <v>0.01</v>
      </c>
      <c r="E3">
        <v>0.51774289255239803</v>
      </c>
      <c r="F3">
        <v>0.22666666666666699</v>
      </c>
      <c r="G3">
        <v>0.62406667405650196</v>
      </c>
      <c r="H3">
        <v>4.6666666666666697E-2</v>
      </c>
      <c r="I3">
        <v>0.32588232736881101</v>
      </c>
      <c r="J3">
        <v>0.81666666666666698</v>
      </c>
      <c r="K3">
        <v>0.26786704498203601</v>
      </c>
      <c r="L3">
        <v>9.3333333333333296E-2</v>
      </c>
      <c r="M3">
        <v>0.219353610180792</v>
      </c>
      <c r="N3">
        <v>6.6666666666666697E-3</v>
      </c>
      <c r="O3">
        <v>0.11477400295135499</v>
      </c>
      <c r="P3">
        <v>0.61</v>
      </c>
      <c r="Q3">
        <v>0.16702446836526899</v>
      </c>
      <c r="R3">
        <v>0.76666666666666705</v>
      </c>
      <c r="S3">
        <v>0.50540304756022203</v>
      </c>
      <c r="T3">
        <v>0.38333333333333303</v>
      </c>
      <c r="U3">
        <v>0.24615699597097501</v>
      </c>
      <c r="V3">
        <v>0.35</v>
      </c>
      <c r="X3" t="str">
        <f t="shared" ref="X3:X32" si="0">IF(AND(C3&gt;0,D3&lt;=0.05),"*","")</f>
        <v>*</v>
      </c>
      <c r="Y3" t="str">
        <f>IF(AND(C3&gt;0,D3&lt;=0.1,D3&gt;0.05),CHAR(176),"")</f>
        <v/>
      </c>
      <c r="Z3" t="str">
        <f t="shared" ref="Z3:Z32" si="1">IF(AND(E3&gt;0,F3&lt;=0.05),"*","")</f>
        <v/>
      </c>
      <c r="AA3" t="str">
        <f>IF(AND(E3&gt;0,F3&lt;=0.1,F3&gt;0.05),CHAR(176),"")</f>
        <v/>
      </c>
      <c r="AB3" t="str">
        <f t="shared" ref="AB3:AB32" si="2">IF(AND(G3&gt;0,H3&lt;=0.05),"*","")</f>
        <v>*</v>
      </c>
      <c r="AC3" t="str">
        <f>IF(AND(G3&gt;0,H3&lt;=0.1,H3&gt;0.05),CHAR(176),"")</f>
        <v/>
      </c>
      <c r="AD3" t="str">
        <f t="shared" ref="AD3:AD32" si="3">IF(AND(I3&gt;0,J3&lt;=0.05),"*","")</f>
        <v/>
      </c>
      <c r="AE3" t="str">
        <f>IF(AND(I3&gt;0,J3&lt;=0.1,J3&gt;0.05),CHAR(176),"")</f>
        <v/>
      </c>
      <c r="AF3" t="str">
        <f t="shared" ref="AF3:AF32" si="4">IF(AND(K3&gt;0,L3&lt;=0.05),"*","")</f>
        <v/>
      </c>
      <c r="AG3" t="str">
        <f>IF(AND(K3&gt;0,L3&lt;=0.1,L3&gt;0.05),CHAR(176),"")</f>
        <v>°</v>
      </c>
      <c r="AH3" t="str">
        <f t="shared" ref="AH3:AH32" si="5">IF(AND(M3&gt;0,N3&lt;=0.05),"*","")</f>
        <v>*</v>
      </c>
      <c r="AI3" t="str">
        <f>IF(AND(M3&gt;0,N3&lt;=0.1,N3&gt;0.05),CHAR(176),"")</f>
        <v/>
      </c>
      <c r="AJ3" t="str">
        <f t="shared" ref="AJ3:AJ32" si="6">IF(AND(O3&gt;0,P3&lt;=0.05),"*","")</f>
        <v/>
      </c>
      <c r="AK3" t="str">
        <f>IF(AND(O3&gt;0,P3&lt;=0.1,P3&gt;0.05),CHAR(176),"")</f>
        <v/>
      </c>
      <c r="AL3" t="str">
        <f t="shared" ref="AL3:AL32" si="7">IF(AND(Q3&gt;0,R3&lt;=0.05),"*","")</f>
        <v/>
      </c>
      <c r="AM3" t="str">
        <f>IF(AND(Q3&gt;0,R3&lt;=0.1,R3&gt;0.05),CHAR(176),"")</f>
        <v/>
      </c>
      <c r="AN3" t="str">
        <f t="shared" ref="AN3:AN32" si="8">IF(AND(S3&gt;0,T3&lt;=0.05),"*","")</f>
        <v/>
      </c>
      <c r="AO3" t="str">
        <f>IF(AND(S3&gt;0,T3&lt;=0.1,T3&gt;0.05),CHAR(176),"")</f>
        <v/>
      </c>
      <c r="AP3" t="str">
        <f t="shared" ref="AP3:AP32" si="9">IF(AND(U3&gt;0,V3&lt;=0.05),"*","")</f>
        <v/>
      </c>
      <c r="AQ3" t="str">
        <f>IF(AND(U3&gt;0,V3&lt;=0.1,V3&gt;0.05),CHAR(176),"")</f>
        <v/>
      </c>
      <c r="AS3" t="str">
        <f>_xlfn.CONCAT(X3,Z3,AB3,AD3,AF3,AH3,AJ3,AL3,AN3,AP3)</f>
        <v>***</v>
      </c>
      <c r="AT3" t="str">
        <f>SUBSTITUTE(AS3,"*",CHAR(149))</f>
        <v>•••</v>
      </c>
      <c r="AU3" t="str">
        <f>_xlfn.CONCAT(Y3,AA3,AC3,AE3,AG3,AI3,AK3,AM3,AO3,AQ3)</f>
        <v>°</v>
      </c>
      <c r="AV3" t="str">
        <f>_xlfn.CONCAT(AT3,AU3)</f>
        <v>•••°</v>
      </c>
      <c r="AX3">
        <f>IF(AND(C3&gt;0,D3&lt;=0.1),C3,"")</f>
        <v>0.16022605519008301</v>
      </c>
      <c r="AY3" t="str">
        <f>IF(AND(E3&gt;0,F3&lt;=0.1),E3,"")</f>
        <v/>
      </c>
      <c r="AZ3">
        <f>IF(AND(G3&gt;0,H3&lt;=0.1),G3,"")</f>
        <v>0.62406667405650196</v>
      </c>
      <c r="BA3" t="str">
        <f>IF(AND(I3&gt;0,J3&lt;=0.1),I3,"")</f>
        <v/>
      </c>
      <c r="BB3">
        <f>IF(AND(K3&gt;0,L3&lt;=0.1),K3,"")</f>
        <v>0.26786704498203601</v>
      </c>
      <c r="BC3">
        <f>IF(AND(M3&gt;0,N3&lt;=0.1),M3,"")</f>
        <v>0.219353610180792</v>
      </c>
      <c r="BD3" t="str">
        <f>IF(AND(O3&gt;0,P3&lt;=0.1),O3,"")</f>
        <v/>
      </c>
      <c r="BE3" t="str">
        <f>IF(AND(Q3&gt;0,R3&lt;=0.1),Q3,"")</f>
        <v/>
      </c>
      <c r="BF3" t="str">
        <f>IF(AND(S3&gt;0,T3&lt;=0.1),S3,"")</f>
        <v/>
      </c>
      <c r="BG3" t="str">
        <f>IF(AND(U3&gt;0,V3&lt;=0.1),U3,"")</f>
        <v/>
      </c>
      <c r="BI3">
        <f>MIN(AX3:BG3)</f>
        <v>0.16022605519008301</v>
      </c>
      <c r="BJ3">
        <f>MAX(AX3:BG3)</f>
        <v>0.62406667405650196</v>
      </c>
      <c r="BK3">
        <f>AVERAGE(AX3:BG3)</f>
        <v>0.31787834610235327</v>
      </c>
      <c r="BL3">
        <f>STDEV(AX3:BG3)</f>
        <v>0.20881713757368722</v>
      </c>
    </row>
    <row r="4" spans="1:64" x14ac:dyDescent="0.25">
      <c r="A4">
        <v>4</v>
      </c>
      <c r="B4" t="s">
        <v>24</v>
      </c>
      <c r="C4">
        <v>0.12849079547129799</v>
      </c>
      <c r="D4">
        <v>0.116666666666667</v>
      </c>
      <c r="E4">
        <v>0.51774289255239803</v>
      </c>
      <c r="F4">
        <v>0.22666666666666699</v>
      </c>
      <c r="G4">
        <v>0.41127098434854598</v>
      </c>
      <c r="H4">
        <v>0.93</v>
      </c>
      <c r="I4">
        <v>0.32588232736881101</v>
      </c>
      <c r="J4">
        <v>0.81666666666666698</v>
      </c>
      <c r="K4">
        <v>0.211310677850338</v>
      </c>
      <c r="L4">
        <v>0.17</v>
      </c>
      <c r="M4">
        <v>0.236329271598615</v>
      </c>
      <c r="N4">
        <v>6.6666666666666697E-3</v>
      </c>
      <c r="O4">
        <v>0.10804315789707999</v>
      </c>
      <c r="P4">
        <v>0.49666666666666698</v>
      </c>
      <c r="Q4">
        <v>0.16702446836526899</v>
      </c>
      <c r="R4">
        <v>0.76666666666666705</v>
      </c>
      <c r="S4">
        <v>0.28066927184092</v>
      </c>
      <c r="T4">
        <v>0.88</v>
      </c>
      <c r="U4">
        <v>0.27483059081679201</v>
      </c>
      <c r="V4">
        <v>0.14333333333333301</v>
      </c>
      <c r="X4" t="str">
        <f t="shared" si="0"/>
        <v/>
      </c>
      <c r="Y4" t="str">
        <f t="shared" ref="Y4:Y32" si="10">IF(AND(C4&gt;0,D4&lt;=0.1,D4&gt;0.05),CHAR(176),"")</f>
        <v/>
      </c>
      <c r="Z4" t="str">
        <f t="shared" si="1"/>
        <v/>
      </c>
      <c r="AA4" t="str">
        <f t="shared" ref="AA4:AA32" si="11">IF(AND(E4&gt;0,F4&lt;=0.1,F4&gt;0.05),CHAR(176),"")</f>
        <v/>
      </c>
      <c r="AB4" t="str">
        <f t="shared" si="2"/>
        <v/>
      </c>
      <c r="AC4" t="str">
        <f t="shared" ref="AC4:AC32" si="12">IF(AND(G4&gt;0,H4&lt;=0.1,H4&gt;0.05),CHAR(176),"")</f>
        <v/>
      </c>
      <c r="AD4" t="str">
        <f t="shared" si="3"/>
        <v/>
      </c>
      <c r="AE4" t="str">
        <f t="shared" ref="AE4:AE32" si="13">IF(AND(I4&gt;0,J4&lt;=0.1,J4&gt;0.05),CHAR(176),"")</f>
        <v/>
      </c>
      <c r="AF4" t="str">
        <f t="shared" si="4"/>
        <v/>
      </c>
      <c r="AG4" t="str">
        <f t="shared" ref="AG4:AG32" si="14">IF(AND(K4&gt;0,L4&lt;=0.1,L4&gt;0.05),CHAR(176),"")</f>
        <v/>
      </c>
      <c r="AH4" t="str">
        <f t="shared" si="5"/>
        <v>*</v>
      </c>
      <c r="AI4" t="str">
        <f t="shared" ref="AI4:AI32" si="15">IF(AND(M4&gt;0,N4&lt;=0.1,N4&gt;0.05),CHAR(176),"")</f>
        <v/>
      </c>
      <c r="AJ4" t="str">
        <f t="shared" si="6"/>
        <v/>
      </c>
      <c r="AK4" t="str">
        <f t="shared" ref="AK4:AK32" si="16">IF(AND(O4&gt;0,P4&lt;=0.1,P4&gt;0.05),CHAR(176),"")</f>
        <v/>
      </c>
      <c r="AL4" t="str">
        <f t="shared" si="7"/>
        <v/>
      </c>
      <c r="AM4" t="str">
        <f t="shared" ref="AM4:AM32" si="17">IF(AND(Q4&gt;0,R4&lt;=0.1,R4&gt;0.05),CHAR(176),"")</f>
        <v/>
      </c>
      <c r="AN4" t="str">
        <f t="shared" si="8"/>
        <v/>
      </c>
      <c r="AO4" t="str">
        <f t="shared" ref="AO4:AO32" si="18">IF(AND(S4&gt;0,T4&lt;=0.1,T4&gt;0.05),CHAR(176),"")</f>
        <v/>
      </c>
      <c r="AP4" t="str">
        <f t="shared" si="9"/>
        <v/>
      </c>
      <c r="AQ4" t="str">
        <f t="shared" ref="AQ4:AQ32" si="19">IF(AND(U4&gt;0,V4&lt;=0.1,V4&gt;0.05),CHAR(176),"")</f>
        <v/>
      </c>
      <c r="AS4" t="str">
        <f t="shared" ref="AS4:AS32" si="20">_xlfn.CONCAT(X4,Z4,AB4,AD4,AF4,AH4,AJ4,AL4,AN4,AP4)</f>
        <v>*</v>
      </c>
      <c r="AT4" t="str">
        <f t="shared" ref="AT4:AT32" si="21">SUBSTITUTE(AS4,"*",CHAR(149))</f>
        <v>•</v>
      </c>
      <c r="AU4" t="str">
        <f t="shared" ref="AU4:AU32" si="22">_xlfn.CONCAT(Y4,AA4,AC4,AE4,AG4,AI4,AK4,AM4,AO4,AQ4)</f>
        <v/>
      </c>
      <c r="AV4" t="str">
        <f t="shared" ref="AV4:AV32" si="23">_xlfn.CONCAT(AT4,AU4)</f>
        <v>•</v>
      </c>
      <c r="AX4" t="str">
        <f t="shared" ref="AX4:AX32" si="24">IF(AND(C4&gt;0,D4&lt;=0.1),C4,"")</f>
        <v/>
      </c>
      <c r="AY4" t="str">
        <f t="shared" ref="AY4:AY32" si="25">IF(AND(E4&gt;0,F4&lt;=0.1),E4,"")</f>
        <v/>
      </c>
      <c r="AZ4" t="str">
        <f t="shared" ref="AZ4:AZ32" si="26">IF(AND(G4&gt;0,H4&lt;=0.1),G4,"")</f>
        <v/>
      </c>
      <c r="BA4" t="str">
        <f t="shared" ref="BA4:BA32" si="27">IF(AND(I4&gt;0,J4&lt;=0.1),I4,"")</f>
        <v/>
      </c>
      <c r="BB4" t="str">
        <f t="shared" ref="BB4:BB32" si="28">IF(AND(K4&gt;0,L4&lt;=0.1),K4,"")</f>
        <v/>
      </c>
      <c r="BC4">
        <f t="shared" ref="BC4:BC32" si="29">IF(AND(M4&gt;0,N4&lt;=0.1),M4,"")</f>
        <v>0.236329271598615</v>
      </c>
      <c r="BD4" t="str">
        <f t="shared" ref="BD4:BD32" si="30">IF(AND(O4&gt;0,P4&lt;=0.1),O4,"")</f>
        <v/>
      </c>
      <c r="BE4" t="str">
        <f t="shared" ref="BE4:BE32" si="31">IF(AND(Q4&gt;0,R4&lt;=0.1),Q4,"")</f>
        <v/>
      </c>
      <c r="BF4" t="str">
        <f t="shared" ref="BF4:BF32" si="32">IF(AND(S4&gt;0,T4&lt;=0.1),S4,"")</f>
        <v/>
      </c>
      <c r="BG4" t="str">
        <f t="shared" ref="BG4:BG32" si="33">IF(AND(U4&gt;0,V4&lt;=0.1),U4,"")</f>
        <v/>
      </c>
      <c r="BI4">
        <f t="shared" ref="BI4:BI32" si="34">MIN(AX4:BG4)</f>
        <v>0.236329271598615</v>
      </c>
      <c r="BJ4">
        <f t="shared" ref="BJ4:BJ32" si="35">MAX(AX4:BG4)</f>
        <v>0.236329271598615</v>
      </c>
      <c r="BK4">
        <f t="shared" ref="BK4:BK32" si="36">AVERAGE(AX4:BG4)</f>
        <v>0.236329271598615</v>
      </c>
      <c r="BL4" t="e">
        <f t="shared" ref="BL4:BL32" si="37">STDEV(AX4:BG4)</f>
        <v>#DIV/0!</v>
      </c>
    </row>
    <row r="5" spans="1:64" x14ac:dyDescent="0.25">
      <c r="A5">
        <v>5</v>
      </c>
      <c r="B5" t="s">
        <v>25</v>
      </c>
      <c r="C5">
        <v>0.12553230547316299</v>
      </c>
      <c r="D5">
        <v>0</v>
      </c>
      <c r="E5">
        <v>0.63795254065534301</v>
      </c>
      <c r="F5">
        <v>9.6666666666666706E-2</v>
      </c>
      <c r="G5">
        <v>0.45020536391651</v>
      </c>
      <c r="H5">
        <v>0.55000000000000004</v>
      </c>
      <c r="I5">
        <v>0.32588232736881101</v>
      </c>
      <c r="J5">
        <v>0.81666666666666698</v>
      </c>
      <c r="K5">
        <v>0.22089636043174901</v>
      </c>
      <c r="L5">
        <v>0.116666666666667</v>
      </c>
      <c r="M5">
        <v>0.26181931011468801</v>
      </c>
      <c r="N5">
        <v>0.24666666666666701</v>
      </c>
      <c r="O5">
        <v>0.16883417469516901</v>
      </c>
      <c r="P5">
        <v>0.63333333333333297</v>
      </c>
      <c r="Q5">
        <v>0.16702446836526899</v>
      </c>
      <c r="R5">
        <v>0.76666666666666705</v>
      </c>
      <c r="S5">
        <v>0.28066927184092</v>
      </c>
      <c r="T5">
        <v>0.71333333333333304</v>
      </c>
      <c r="U5">
        <v>0.39055980137165702</v>
      </c>
      <c r="V5">
        <v>6.6666666666666697E-3</v>
      </c>
      <c r="X5" t="str">
        <f t="shared" si="0"/>
        <v>*</v>
      </c>
      <c r="Y5" t="str">
        <f t="shared" si="10"/>
        <v/>
      </c>
      <c r="Z5" t="str">
        <f t="shared" si="1"/>
        <v/>
      </c>
      <c r="AA5" t="str">
        <f t="shared" si="11"/>
        <v>°</v>
      </c>
      <c r="AB5" t="str">
        <f t="shared" si="2"/>
        <v/>
      </c>
      <c r="AC5" t="str">
        <f t="shared" si="12"/>
        <v/>
      </c>
      <c r="AD5" t="str">
        <f t="shared" si="3"/>
        <v/>
      </c>
      <c r="AE5" t="str">
        <f t="shared" si="13"/>
        <v/>
      </c>
      <c r="AF5" t="str">
        <f t="shared" si="4"/>
        <v/>
      </c>
      <c r="AG5" t="str">
        <f t="shared" si="14"/>
        <v/>
      </c>
      <c r="AH5" t="str">
        <f t="shared" si="5"/>
        <v/>
      </c>
      <c r="AI5" t="str">
        <f t="shared" si="15"/>
        <v/>
      </c>
      <c r="AJ5" t="str">
        <f t="shared" si="6"/>
        <v/>
      </c>
      <c r="AK5" t="str">
        <f t="shared" si="16"/>
        <v/>
      </c>
      <c r="AL5" t="str">
        <f t="shared" si="7"/>
        <v/>
      </c>
      <c r="AM5" t="str">
        <f t="shared" si="17"/>
        <v/>
      </c>
      <c r="AN5" t="str">
        <f t="shared" si="8"/>
        <v/>
      </c>
      <c r="AO5" t="str">
        <f t="shared" si="18"/>
        <v/>
      </c>
      <c r="AP5" t="str">
        <f t="shared" si="9"/>
        <v>*</v>
      </c>
      <c r="AQ5" t="str">
        <f t="shared" si="19"/>
        <v/>
      </c>
      <c r="AS5" t="str">
        <f t="shared" si="20"/>
        <v>**</v>
      </c>
      <c r="AT5" t="str">
        <f t="shared" si="21"/>
        <v>••</v>
      </c>
      <c r="AU5" t="str">
        <f t="shared" si="22"/>
        <v>°</v>
      </c>
      <c r="AV5" t="str">
        <f t="shared" si="23"/>
        <v>••°</v>
      </c>
      <c r="AX5">
        <f t="shared" si="24"/>
        <v>0.12553230547316299</v>
      </c>
      <c r="AY5">
        <f t="shared" si="25"/>
        <v>0.63795254065534301</v>
      </c>
      <c r="AZ5" t="str">
        <f t="shared" si="26"/>
        <v/>
      </c>
      <c r="BA5" t="str">
        <f t="shared" si="27"/>
        <v/>
      </c>
      <c r="BB5" t="str">
        <f t="shared" si="28"/>
        <v/>
      </c>
      <c r="BC5" t="str">
        <f t="shared" si="29"/>
        <v/>
      </c>
      <c r="BD5" t="str">
        <f t="shared" si="30"/>
        <v/>
      </c>
      <c r="BE5" t="str">
        <f t="shared" si="31"/>
        <v/>
      </c>
      <c r="BF5" t="str">
        <f t="shared" si="32"/>
        <v/>
      </c>
      <c r="BG5">
        <f t="shared" si="33"/>
        <v>0.39055980137165702</v>
      </c>
      <c r="BI5">
        <f t="shared" si="34"/>
        <v>0.12553230547316299</v>
      </c>
      <c r="BJ5">
        <f t="shared" si="35"/>
        <v>0.63795254065534301</v>
      </c>
      <c r="BK5">
        <f t="shared" si="36"/>
        <v>0.38468154916672104</v>
      </c>
      <c r="BL5">
        <f t="shared" si="37"/>
        <v>0.25626068708012695</v>
      </c>
    </row>
    <row r="6" spans="1:64" x14ac:dyDescent="0.25">
      <c r="A6">
        <v>6</v>
      </c>
      <c r="B6" t="s">
        <v>26</v>
      </c>
      <c r="C6">
        <v>0.136297586637837</v>
      </c>
      <c r="D6">
        <v>0.08</v>
      </c>
      <c r="E6">
        <v>0.54135674215174501</v>
      </c>
      <c r="F6">
        <v>0.336666666666667</v>
      </c>
      <c r="G6">
        <v>0.49854965001603402</v>
      </c>
      <c r="H6">
        <v>0.236666666666667</v>
      </c>
      <c r="I6">
        <v>0.32620865928613901</v>
      </c>
      <c r="J6">
        <v>0.55333333333333301</v>
      </c>
      <c r="K6">
        <v>0.20243001111502101</v>
      </c>
      <c r="L6">
        <v>0.40333333333333299</v>
      </c>
      <c r="M6">
        <v>0.248316819593804</v>
      </c>
      <c r="N6">
        <v>0.33333333333333298</v>
      </c>
      <c r="O6">
        <v>0.102954056959543</v>
      </c>
      <c r="P6">
        <v>0.96</v>
      </c>
      <c r="Q6">
        <v>0.18887831641451699</v>
      </c>
      <c r="R6">
        <v>0.63</v>
      </c>
      <c r="S6">
        <v>0.465550209243137</v>
      </c>
      <c r="T6">
        <v>0.55000000000000004</v>
      </c>
      <c r="U6">
        <v>0</v>
      </c>
      <c r="V6">
        <v>0</v>
      </c>
      <c r="X6" t="str">
        <f t="shared" si="0"/>
        <v/>
      </c>
      <c r="Y6" t="str">
        <f t="shared" si="10"/>
        <v>°</v>
      </c>
      <c r="Z6" t="str">
        <f t="shared" si="1"/>
        <v/>
      </c>
      <c r="AA6" t="str">
        <f t="shared" si="11"/>
        <v/>
      </c>
      <c r="AB6" t="str">
        <f t="shared" si="2"/>
        <v/>
      </c>
      <c r="AC6" t="str">
        <f t="shared" si="12"/>
        <v/>
      </c>
      <c r="AD6" t="str">
        <f t="shared" si="3"/>
        <v/>
      </c>
      <c r="AE6" t="str">
        <f t="shared" si="13"/>
        <v/>
      </c>
      <c r="AF6" t="str">
        <f t="shared" si="4"/>
        <v/>
      </c>
      <c r="AG6" t="str">
        <f t="shared" si="14"/>
        <v/>
      </c>
      <c r="AH6" t="str">
        <f t="shared" si="5"/>
        <v/>
      </c>
      <c r="AI6" t="str">
        <f t="shared" si="15"/>
        <v/>
      </c>
      <c r="AJ6" t="str">
        <f t="shared" si="6"/>
        <v/>
      </c>
      <c r="AK6" t="str">
        <f t="shared" si="16"/>
        <v/>
      </c>
      <c r="AL6" t="str">
        <f t="shared" si="7"/>
        <v/>
      </c>
      <c r="AM6" t="str">
        <f t="shared" si="17"/>
        <v/>
      </c>
      <c r="AN6" t="str">
        <f t="shared" si="8"/>
        <v/>
      </c>
      <c r="AO6" t="str">
        <f t="shared" si="18"/>
        <v/>
      </c>
      <c r="AP6" t="str">
        <f t="shared" si="9"/>
        <v/>
      </c>
      <c r="AQ6" t="str">
        <f t="shared" si="19"/>
        <v/>
      </c>
      <c r="AS6" t="str">
        <f t="shared" si="20"/>
        <v/>
      </c>
      <c r="AT6" t="str">
        <f t="shared" si="21"/>
        <v/>
      </c>
      <c r="AU6" t="str">
        <f t="shared" si="22"/>
        <v>°</v>
      </c>
      <c r="AV6" t="str">
        <f t="shared" si="23"/>
        <v>°</v>
      </c>
      <c r="AX6">
        <f t="shared" si="24"/>
        <v>0.136297586637837</v>
      </c>
      <c r="AY6" t="str">
        <f t="shared" si="25"/>
        <v/>
      </c>
      <c r="AZ6" t="str">
        <f t="shared" si="26"/>
        <v/>
      </c>
      <c r="BA6" t="str">
        <f t="shared" si="27"/>
        <v/>
      </c>
      <c r="BB6" t="str">
        <f t="shared" si="28"/>
        <v/>
      </c>
      <c r="BC6" t="str">
        <f t="shared" si="29"/>
        <v/>
      </c>
      <c r="BD6" t="str">
        <f t="shared" si="30"/>
        <v/>
      </c>
      <c r="BE6" t="str">
        <f t="shared" si="31"/>
        <v/>
      </c>
      <c r="BF6" t="str">
        <f t="shared" si="32"/>
        <v/>
      </c>
      <c r="BG6" t="str">
        <f t="shared" si="33"/>
        <v/>
      </c>
      <c r="BI6">
        <f t="shared" si="34"/>
        <v>0.136297586637837</v>
      </c>
      <c r="BJ6">
        <f t="shared" si="35"/>
        <v>0.136297586637837</v>
      </c>
      <c r="BK6">
        <f t="shared" si="36"/>
        <v>0.136297586637837</v>
      </c>
      <c r="BL6" t="e">
        <f t="shared" si="37"/>
        <v>#DIV/0!</v>
      </c>
    </row>
    <row r="7" spans="1:64" x14ac:dyDescent="0.25">
      <c r="A7">
        <v>7</v>
      </c>
      <c r="B7" t="s">
        <v>27</v>
      </c>
      <c r="C7">
        <v>0.107312887068787</v>
      </c>
      <c r="D7">
        <v>0.02</v>
      </c>
      <c r="E7">
        <v>0</v>
      </c>
      <c r="F7">
        <v>0</v>
      </c>
      <c r="G7">
        <v>0.33860478265683702</v>
      </c>
      <c r="H7">
        <v>0.74666666666666703</v>
      </c>
      <c r="I7">
        <v>0.37387780044837898</v>
      </c>
      <c r="J7">
        <v>0.68</v>
      </c>
      <c r="K7">
        <v>0.37861753633831902</v>
      </c>
      <c r="L7">
        <v>1.6666666666666701E-2</v>
      </c>
      <c r="M7">
        <v>0</v>
      </c>
      <c r="N7">
        <v>0</v>
      </c>
      <c r="O7">
        <v>0.20429268245242399</v>
      </c>
      <c r="P7">
        <v>0.57666666666666699</v>
      </c>
      <c r="Q7">
        <v>0</v>
      </c>
      <c r="R7">
        <v>0</v>
      </c>
      <c r="S7">
        <v>0.34592139328809901</v>
      </c>
      <c r="T7">
        <v>0</v>
      </c>
      <c r="U7">
        <v>0.202816047110051</v>
      </c>
      <c r="V7">
        <v>0.15333333333333299</v>
      </c>
      <c r="X7" t="str">
        <f t="shared" si="0"/>
        <v>*</v>
      </c>
      <c r="Y7" t="str">
        <f t="shared" si="10"/>
        <v/>
      </c>
      <c r="Z7" t="str">
        <f t="shared" si="1"/>
        <v/>
      </c>
      <c r="AA7" t="str">
        <f t="shared" si="11"/>
        <v/>
      </c>
      <c r="AB7" t="str">
        <f t="shared" si="2"/>
        <v/>
      </c>
      <c r="AC7" t="str">
        <f t="shared" si="12"/>
        <v/>
      </c>
      <c r="AD7" t="str">
        <f t="shared" si="3"/>
        <v/>
      </c>
      <c r="AE7" t="str">
        <f t="shared" si="13"/>
        <v/>
      </c>
      <c r="AF7" t="str">
        <f t="shared" si="4"/>
        <v>*</v>
      </c>
      <c r="AG7" t="str">
        <f t="shared" si="14"/>
        <v/>
      </c>
      <c r="AH7" t="str">
        <f t="shared" si="5"/>
        <v/>
      </c>
      <c r="AI7" t="str">
        <f t="shared" si="15"/>
        <v/>
      </c>
      <c r="AJ7" t="str">
        <f t="shared" si="6"/>
        <v/>
      </c>
      <c r="AK7" t="str">
        <f t="shared" si="16"/>
        <v/>
      </c>
      <c r="AL7" t="str">
        <f t="shared" si="7"/>
        <v/>
      </c>
      <c r="AM7" t="str">
        <f t="shared" si="17"/>
        <v/>
      </c>
      <c r="AN7" t="str">
        <f t="shared" si="8"/>
        <v>*</v>
      </c>
      <c r="AO7" t="str">
        <f t="shared" si="18"/>
        <v/>
      </c>
      <c r="AP7" t="str">
        <f t="shared" si="9"/>
        <v/>
      </c>
      <c r="AQ7" t="str">
        <f t="shared" si="19"/>
        <v/>
      </c>
      <c r="AS7" t="str">
        <f t="shared" si="20"/>
        <v>***</v>
      </c>
      <c r="AT7" t="str">
        <f t="shared" si="21"/>
        <v>•••</v>
      </c>
      <c r="AU7" t="str">
        <f t="shared" si="22"/>
        <v/>
      </c>
      <c r="AV7" t="str">
        <f t="shared" si="23"/>
        <v>•••</v>
      </c>
      <c r="AX7">
        <f t="shared" si="24"/>
        <v>0.107312887068787</v>
      </c>
      <c r="AY7" t="str">
        <f t="shared" si="25"/>
        <v/>
      </c>
      <c r="AZ7" t="str">
        <f t="shared" si="26"/>
        <v/>
      </c>
      <c r="BA7" t="str">
        <f t="shared" si="27"/>
        <v/>
      </c>
      <c r="BB7">
        <f t="shared" si="28"/>
        <v>0.37861753633831902</v>
      </c>
      <c r="BC7" t="str">
        <f t="shared" si="29"/>
        <v/>
      </c>
      <c r="BD7" t="str">
        <f t="shared" si="30"/>
        <v/>
      </c>
      <c r="BE7" t="str">
        <f t="shared" si="31"/>
        <v/>
      </c>
      <c r="BF7">
        <f t="shared" si="32"/>
        <v>0.34592139328809901</v>
      </c>
      <c r="BG7" t="str">
        <f t="shared" si="33"/>
        <v/>
      </c>
      <c r="BI7">
        <f t="shared" si="34"/>
        <v>0.107312887068787</v>
      </c>
      <c r="BJ7">
        <f t="shared" si="35"/>
        <v>0.37861753633831902</v>
      </c>
      <c r="BK7">
        <f t="shared" si="36"/>
        <v>0.27728393889840169</v>
      </c>
      <c r="BL7">
        <f t="shared" si="37"/>
        <v>0.14810428180049109</v>
      </c>
    </row>
    <row r="8" spans="1:64" x14ac:dyDescent="0.25">
      <c r="A8">
        <v>8</v>
      </c>
      <c r="B8" t="s">
        <v>28</v>
      </c>
      <c r="C8">
        <v>0.136297586637837</v>
      </c>
      <c r="D8">
        <v>0.08</v>
      </c>
      <c r="E8">
        <v>0.50270526748534705</v>
      </c>
      <c r="F8">
        <v>0.223333333333333</v>
      </c>
      <c r="G8">
        <v>0.537659813389889</v>
      </c>
      <c r="H8">
        <v>0.55000000000000004</v>
      </c>
      <c r="I8">
        <v>0.42692354468073301</v>
      </c>
      <c r="J8">
        <v>0.41666666666666702</v>
      </c>
      <c r="K8">
        <v>0.204460370940554</v>
      </c>
      <c r="L8">
        <v>0.31</v>
      </c>
      <c r="M8">
        <v>0.22281936048893899</v>
      </c>
      <c r="N8">
        <v>0.44333333333333302</v>
      </c>
      <c r="O8">
        <v>0.13942028482861399</v>
      </c>
      <c r="P8">
        <v>0.85</v>
      </c>
      <c r="Q8">
        <v>0</v>
      </c>
      <c r="R8">
        <v>0</v>
      </c>
      <c r="S8">
        <v>0.465550209243137</v>
      </c>
      <c r="T8">
        <v>0.55333333333333301</v>
      </c>
      <c r="U8">
        <v>0</v>
      </c>
      <c r="V8">
        <v>0</v>
      </c>
      <c r="X8" t="str">
        <f t="shared" si="0"/>
        <v/>
      </c>
      <c r="Y8" t="str">
        <f t="shared" si="10"/>
        <v>°</v>
      </c>
      <c r="Z8" t="str">
        <f t="shared" si="1"/>
        <v/>
      </c>
      <c r="AA8" t="str">
        <f t="shared" si="11"/>
        <v/>
      </c>
      <c r="AB8" t="str">
        <f t="shared" si="2"/>
        <v/>
      </c>
      <c r="AC8" t="str">
        <f t="shared" si="12"/>
        <v/>
      </c>
      <c r="AD8" t="str">
        <f t="shared" si="3"/>
        <v/>
      </c>
      <c r="AE8" t="str">
        <f t="shared" si="13"/>
        <v/>
      </c>
      <c r="AF8" t="str">
        <f t="shared" si="4"/>
        <v/>
      </c>
      <c r="AG8" t="str">
        <f t="shared" si="14"/>
        <v/>
      </c>
      <c r="AH8" t="str">
        <f t="shared" si="5"/>
        <v/>
      </c>
      <c r="AI8" t="str">
        <f t="shared" si="15"/>
        <v/>
      </c>
      <c r="AJ8" t="str">
        <f t="shared" si="6"/>
        <v/>
      </c>
      <c r="AK8" t="str">
        <f t="shared" si="16"/>
        <v/>
      </c>
      <c r="AL8" t="str">
        <f t="shared" si="7"/>
        <v/>
      </c>
      <c r="AM8" t="str">
        <f t="shared" si="17"/>
        <v/>
      </c>
      <c r="AN8" t="str">
        <f t="shared" si="8"/>
        <v/>
      </c>
      <c r="AO8" t="str">
        <f t="shared" si="18"/>
        <v/>
      </c>
      <c r="AP8" t="str">
        <f t="shared" si="9"/>
        <v/>
      </c>
      <c r="AQ8" t="str">
        <f t="shared" si="19"/>
        <v/>
      </c>
      <c r="AS8" t="str">
        <f t="shared" si="20"/>
        <v/>
      </c>
      <c r="AT8" t="str">
        <f t="shared" si="21"/>
        <v/>
      </c>
      <c r="AU8" t="str">
        <f t="shared" si="22"/>
        <v>°</v>
      </c>
      <c r="AV8" t="str">
        <f t="shared" si="23"/>
        <v>°</v>
      </c>
      <c r="AX8">
        <f t="shared" si="24"/>
        <v>0.136297586637837</v>
      </c>
      <c r="AY8" t="str">
        <f t="shared" si="25"/>
        <v/>
      </c>
      <c r="AZ8" t="str">
        <f t="shared" si="26"/>
        <v/>
      </c>
      <c r="BA8" t="str">
        <f t="shared" si="27"/>
        <v/>
      </c>
      <c r="BB8" t="str">
        <f t="shared" si="28"/>
        <v/>
      </c>
      <c r="BC8" t="str">
        <f t="shared" si="29"/>
        <v/>
      </c>
      <c r="BD8" t="str">
        <f t="shared" si="30"/>
        <v/>
      </c>
      <c r="BE8" t="str">
        <f t="shared" si="31"/>
        <v/>
      </c>
      <c r="BF8" t="str">
        <f t="shared" si="32"/>
        <v/>
      </c>
      <c r="BG8" t="str">
        <f t="shared" si="33"/>
        <v/>
      </c>
      <c r="BI8">
        <f t="shared" si="34"/>
        <v>0.136297586637837</v>
      </c>
      <c r="BJ8">
        <f t="shared" si="35"/>
        <v>0.136297586637837</v>
      </c>
      <c r="BK8">
        <f t="shared" si="36"/>
        <v>0.136297586637837</v>
      </c>
      <c r="BL8" t="e">
        <f t="shared" si="37"/>
        <v>#DIV/0!</v>
      </c>
    </row>
    <row r="9" spans="1:64" x14ac:dyDescent="0.25">
      <c r="A9">
        <v>9</v>
      </c>
      <c r="B9" t="s">
        <v>29</v>
      </c>
      <c r="C9">
        <v>9.6376511202234699E-2</v>
      </c>
      <c r="D9">
        <v>0.30333333333333301</v>
      </c>
      <c r="E9">
        <v>0.60209085006015495</v>
      </c>
      <c r="F9">
        <v>0.05</v>
      </c>
      <c r="G9">
        <v>1</v>
      </c>
      <c r="H9" t="s">
        <v>30</v>
      </c>
      <c r="I9">
        <v>0.57139801183894701</v>
      </c>
      <c r="J9">
        <v>0.4</v>
      </c>
      <c r="K9">
        <v>0.205105257052415</v>
      </c>
      <c r="L9">
        <v>0.43333333333333302</v>
      </c>
      <c r="M9">
        <v>0.202445775611028</v>
      </c>
      <c r="N9">
        <v>0.54</v>
      </c>
      <c r="O9">
        <v>0.287402213774472</v>
      </c>
      <c r="P9">
        <v>0.14333333333333301</v>
      </c>
      <c r="Q9">
        <v>0.165202434735256</v>
      </c>
      <c r="R9">
        <v>0.72</v>
      </c>
      <c r="S9">
        <v>0.465550209243137</v>
      </c>
      <c r="T9">
        <v>0.55333333333333301</v>
      </c>
      <c r="U9">
        <v>0</v>
      </c>
      <c r="V9">
        <v>0</v>
      </c>
      <c r="X9" t="str">
        <f t="shared" si="0"/>
        <v/>
      </c>
      <c r="Y9" t="str">
        <f t="shared" si="10"/>
        <v/>
      </c>
      <c r="Z9" t="str">
        <f t="shared" si="1"/>
        <v>*</v>
      </c>
      <c r="AA9" t="str">
        <f t="shared" si="11"/>
        <v/>
      </c>
      <c r="AB9" t="str">
        <f t="shared" si="2"/>
        <v/>
      </c>
      <c r="AC9" t="str">
        <f t="shared" si="12"/>
        <v/>
      </c>
      <c r="AD9" t="str">
        <f t="shared" si="3"/>
        <v/>
      </c>
      <c r="AE9" t="str">
        <f t="shared" si="13"/>
        <v/>
      </c>
      <c r="AF9" t="str">
        <f t="shared" si="4"/>
        <v/>
      </c>
      <c r="AG9" t="str">
        <f t="shared" si="14"/>
        <v/>
      </c>
      <c r="AH9" t="str">
        <f t="shared" si="5"/>
        <v/>
      </c>
      <c r="AI9" t="str">
        <f t="shared" si="15"/>
        <v/>
      </c>
      <c r="AJ9" t="str">
        <f t="shared" si="6"/>
        <v/>
      </c>
      <c r="AK9" t="str">
        <f t="shared" si="16"/>
        <v/>
      </c>
      <c r="AL9" t="str">
        <f t="shared" si="7"/>
        <v/>
      </c>
      <c r="AM9" t="str">
        <f t="shared" si="17"/>
        <v/>
      </c>
      <c r="AN9" t="str">
        <f t="shared" si="8"/>
        <v/>
      </c>
      <c r="AO9" t="str">
        <f t="shared" si="18"/>
        <v/>
      </c>
      <c r="AP9" t="str">
        <f t="shared" si="9"/>
        <v/>
      </c>
      <c r="AQ9" t="str">
        <f t="shared" si="19"/>
        <v/>
      </c>
      <c r="AS9" t="str">
        <f t="shared" si="20"/>
        <v>*</v>
      </c>
      <c r="AT9" t="str">
        <f t="shared" si="21"/>
        <v>•</v>
      </c>
      <c r="AU9" t="str">
        <f t="shared" si="22"/>
        <v/>
      </c>
      <c r="AV9" t="str">
        <f t="shared" si="23"/>
        <v>•</v>
      </c>
      <c r="AX9" t="str">
        <f t="shared" si="24"/>
        <v/>
      </c>
      <c r="AY9">
        <f t="shared" si="25"/>
        <v>0.60209085006015495</v>
      </c>
      <c r="AZ9" t="str">
        <f t="shared" si="26"/>
        <v/>
      </c>
      <c r="BA9" t="str">
        <f t="shared" si="27"/>
        <v/>
      </c>
      <c r="BB9" t="str">
        <f t="shared" si="28"/>
        <v/>
      </c>
      <c r="BC9" t="str">
        <f t="shared" si="29"/>
        <v/>
      </c>
      <c r="BD9" t="str">
        <f t="shared" si="30"/>
        <v/>
      </c>
      <c r="BE9" t="str">
        <f t="shared" si="31"/>
        <v/>
      </c>
      <c r="BF9" t="str">
        <f t="shared" si="32"/>
        <v/>
      </c>
      <c r="BG9" t="str">
        <f t="shared" si="33"/>
        <v/>
      </c>
      <c r="BI9">
        <f t="shared" si="34"/>
        <v>0.60209085006015495</v>
      </c>
      <c r="BJ9">
        <f t="shared" si="35"/>
        <v>0.60209085006015495</v>
      </c>
      <c r="BK9">
        <f t="shared" si="36"/>
        <v>0.60209085006015495</v>
      </c>
      <c r="BL9" t="e">
        <f t="shared" si="37"/>
        <v>#DIV/0!</v>
      </c>
    </row>
    <row r="10" spans="1:64" x14ac:dyDescent="0.25">
      <c r="A10">
        <v>10</v>
      </c>
      <c r="B10" t="s">
        <v>31</v>
      </c>
      <c r="C10">
        <v>0.21105070518170899</v>
      </c>
      <c r="D10">
        <v>3.3333333333333298E-2</v>
      </c>
      <c r="E10">
        <v>0.53955845130112001</v>
      </c>
      <c r="F10">
        <v>0.21</v>
      </c>
      <c r="G10">
        <v>0.537659813389889</v>
      </c>
      <c r="H10">
        <v>0.55000000000000004</v>
      </c>
      <c r="I10">
        <v>0.41725614788451898</v>
      </c>
      <c r="J10">
        <v>0.41</v>
      </c>
      <c r="K10">
        <v>0.17356688885177399</v>
      </c>
      <c r="L10">
        <v>0.456666666666667</v>
      </c>
      <c r="M10">
        <v>0.24615389711871</v>
      </c>
      <c r="N10">
        <v>0.28999999999999998</v>
      </c>
      <c r="O10">
        <v>0.16654973473287099</v>
      </c>
      <c r="P10">
        <v>0.56666666666666698</v>
      </c>
      <c r="Q10">
        <v>0.165202434735256</v>
      </c>
      <c r="R10">
        <v>0.72</v>
      </c>
      <c r="S10">
        <v>0.47026375134363302</v>
      </c>
      <c r="T10">
        <v>0</v>
      </c>
      <c r="U10">
        <v>0</v>
      </c>
      <c r="V10">
        <v>0</v>
      </c>
      <c r="X10" t="str">
        <f t="shared" si="0"/>
        <v>*</v>
      </c>
      <c r="Y10" t="str">
        <f t="shared" si="10"/>
        <v/>
      </c>
      <c r="Z10" t="str">
        <f t="shared" si="1"/>
        <v/>
      </c>
      <c r="AA10" t="str">
        <f t="shared" si="11"/>
        <v/>
      </c>
      <c r="AB10" t="str">
        <f t="shared" si="2"/>
        <v/>
      </c>
      <c r="AC10" t="str">
        <f t="shared" si="12"/>
        <v/>
      </c>
      <c r="AD10" t="str">
        <f t="shared" si="3"/>
        <v/>
      </c>
      <c r="AE10" t="str">
        <f t="shared" si="13"/>
        <v/>
      </c>
      <c r="AF10" t="str">
        <f t="shared" si="4"/>
        <v/>
      </c>
      <c r="AG10" t="str">
        <f t="shared" si="14"/>
        <v/>
      </c>
      <c r="AH10" t="str">
        <f t="shared" si="5"/>
        <v/>
      </c>
      <c r="AI10" t="str">
        <f t="shared" si="15"/>
        <v/>
      </c>
      <c r="AJ10" t="str">
        <f t="shared" si="6"/>
        <v/>
      </c>
      <c r="AK10" t="str">
        <f t="shared" si="16"/>
        <v/>
      </c>
      <c r="AL10" t="str">
        <f t="shared" si="7"/>
        <v/>
      </c>
      <c r="AM10" t="str">
        <f t="shared" si="17"/>
        <v/>
      </c>
      <c r="AN10" t="str">
        <f t="shared" si="8"/>
        <v>*</v>
      </c>
      <c r="AO10" t="str">
        <f t="shared" si="18"/>
        <v/>
      </c>
      <c r="AP10" t="str">
        <f t="shared" si="9"/>
        <v/>
      </c>
      <c r="AQ10" t="str">
        <f t="shared" si="19"/>
        <v/>
      </c>
      <c r="AS10" t="str">
        <f t="shared" si="20"/>
        <v>**</v>
      </c>
      <c r="AT10" t="str">
        <f t="shared" si="21"/>
        <v>••</v>
      </c>
      <c r="AU10" t="str">
        <f t="shared" si="22"/>
        <v/>
      </c>
      <c r="AV10" t="str">
        <f t="shared" si="23"/>
        <v>••</v>
      </c>
      <c r="AX10">
        <f t="shared" si="24"/>
        <v>0.21105070518170899</v>
      </c>
      <c r="AY10" t="str">
        <f t="shared" si="25"/>
        <v/>
      </c>
      <c r="AZ10" t="str">
        <f t="shared" si="26"/>
        <v/>
      </c>
      <c r="BA10" t="str">
        <f t="shared" si="27"/>
        <v/>
      </c>
      <c r="BB10" t="str">
        <f t="shared" si="28"/>
        <v/>
      </c>
      <c r="BC10" t="str">
        <f t="shared" si="29"/>
        <v/>
      </c>
      <c r="BD10" t="str">
        <f t="shared" si="30"/>
        <v/>
      </c>
      <c r="BE10" t="str">
        <f t="shared" si="31"/>
        <v/>
      </c>
      <c r="BF10">
        <f t="shared" si="32"/>
        <v>0.47026375134363302</v>
      </c>
      <c r="BG10" t="str">
        <f t="shared" si="33"/>
        <v/>
      </c>
      <c r="BI10">
        <f t="shared" si="34"/>
        <v>0.21105070518170899</v>
      </c>
      <c r="BJ10">
        <f t="shared" si="35"/>
        <v>0.47026375134363302</v>
      </c>
      <c r="BK10">
        <f t="shared" si="36"/>
        <v>0.34065722826267097</v>
      </c>
      <c r="BL10">
        <f t="shared" si="37"/>
        <v>0.18329130271311811</v>
      </c>
    </row>
    <row r="11" spans="1:64" x14ac:dyDescent="0.25">
      <c r="A11">
        <v>11</v>
      </c>
      <c r="B11" t="s">
        <v>32</v>
      </c>
      <c r="C11">
        <v>0.117877414752147</v>
      </c>
      <c r="D11">
        <v>8.3333333333333301E-2</v>
      </c>
      <c r="E11">
        <v>0.45399528807955403</v>
      </c>
      <c r="F11">
        <v>0.38</v>
      </c>
      <c r="G11">
        <v>0.45020536391651</v>
      </c>
      <c r="H11">
        <v>0.56999999999999995</v>
      </c>
      <c r="I11">
        <v>0.38240068453300502</v>
      </c>
      <c r="J11">
        <v>0.76333333333333298</v>
      </c>
      <c r="K11">
        <v>0.198892452758611</v>
      </c>
      <c r="L11">
        <v>0.12666666666666701</v>
      </c>
      <c r="M11">
        <v>0.27368628889021901</v>
      </c>
      <c r="N11">
        <v>0.22</v>
      </c>
      <c r="O11">
        <v>0.13970379570778399</v>
      </c>
      <c r="P11">
        <v>0.7</v>
      </c>
      <c r="Q11">
        <v>0.165202434735256</v>
      </c>
      <c r="R11">
        <v>0.75</v>
      </c>
      <c r="S11">
        <v>0.50540304756022203</v>
      </c>
      <c r="T11">
        <v>0.38666666666666699</v>
      </c>
      <c r="U11">
        <v>0.291968553691344</v>
      </c>
      <c r="V11">
        <v>0.04</v>
      </c>
      <c r="X11" t="str">
        <f t="shared" si="0"/>
        <v/>
      </c>
      <c r="Y11" t="str">
        <f t="shared" si="10"/>
        <v>°</v>
      </c>
      <c r="Z11" t="str">
        <f t="shared" si="1"/>
        <v/>
      </c>
      <c r="AA11" t="str">
        <f t="shared" si="11"/>
        <v/>
      </c>
      <c r="AB11" t="str">
        <f t="shared" si="2"/>
        <v/>
      </c>
      <c r="AC11" t="str">
        <f t="shared" si="12"/>
        <v/>
      </c>
      <c r="AD11" t="str">
        <f t="shared" si="3"/>
        <v/>
      </c>
      <c r="AE11" t="str">
        <f t="shared" si="13"/>
        <v/>
      </c>
      <c r="AF11" t="str">
        <f t="shared" si="4"/>
        <v/>
      </c>
      <c r="AG11" t="str">
        <f t="shared" si="14"/>
        <v/>
      </c>
      <c r="AH11" t="str">
        <f t="shared" si="5"/>
        <v/>
      </c>
      <c r="AI11" t="str">
        <f t="shared" si="15"/>
        <v/>
      </c>
      <c r="AJ11" t="str">
        <f t="shared" si="6"/>
        <v/>
      </c>
      <c r="AK11" t="str">
        <f t="shared" si="16"/>
        <v/>
      </c>
      <c r="AL11" t="str">
        <f t="shared" si="7"/>
        <v/>
      </c>
      <c r="AM11" t="str">
        <f t="shared" si="17"/>
        <v/>
      </c>
      <c r="AN11" t="str">
        <f t="shared" si="8"/>
        <v/>
      </c>
      <c r="AO11" t="str">
        <f t="shared" si="18"/>
        <v/>
      </c>
      <c r="AP11" t="str">
        <f t="shared" si="9"/>
        <v>*</v>
      </c>
      <c r="AQ11" t="str">
        <f t="shared" si="19"/>
        <v/>
      </c>
      <c r="AS11" t="str">
        <f t="shared" si="20"/>
        <v>*</v>
      </c>
      <c r="AT11" t="str">
        <f t="shared" si="21"/>
        <v>•</v>
      </c>
      <c r="AU11" t="str">
        <f t="shared" si="22"/>
        <v>°</v>
      </c>
      <c r="AV11" t="str">
        <f t="shared" si="23"/>
        <v>•°</v>
      </c>
      <c r="AX11">
        <f t="shared" si="24"/>
        <v>0.117877414752147</v>
      </c>
      <c r="AY11" t="str">
        <f t="shared" si="25"/>
        <v/>
      </c>
      <c r="AZ11" t="str">
        <f t="shared" si="26"/>
        <v/>
      </c>
      <c r="BA11" t="str">
        <f t="shared" si="27"/>
        <v/>
      </c>
      <c r="BB11" t="str">
        <f t="shared" si="28"/>
        <v/>
      </c>
      <c r="BC11" t="str">
        <f t="shared" si="29"/>
        <v/>
      </c>
      <c r="BD11" t="str">
        <f t="shared" si="30"/>
        <v/>
      </c>
      <c r="BE11" t="str">
        <f t="shared" si="31"/>
        <v/>
      </c>
      <c r="BF11" t="str">
        <f t="shared" si="32"/>
        <v/>
      </c>
      <c r="BG11">
        <f t="shared" si="33"/>
        <v>0.291968553691344</v>
      </c>
      <c r="BI11">
        <f t="shared" si="34"/>
        <v>0.117877414752147</v>
      </c>
      <c r="BJ11">
        <f t="shared" si="35"/>
        <v>0.291968553691344</v>
      </c>
      <c r="BK11">
        <f t="shared" si="36"/>
        <v>0.20492298422174549</v>
      </c>
      <c r="BL11">
        <f t="shared" si="37"/>
        <v>0.12310102488839567</v>
      </c>
    </row>
    <row r="12" spans="1:64" x14ac:dyDescent="0.25">
      <c r="A12">
        <v>12</v>
      </c>
      <c r="B12" t="s">
        <v>33</v>
      </c>
      <c r="C12">
        <v>0.146409512139686</v>
      </c>
      <c r="D12">
        <v>2.66666666666667E-2</v>
      </c>
      <c r="E12">
        <v>0.63215336704390501</v>
      </c>
      <c r="F12">
        <v>6.3333333333333297E-2</v>
      </c>
      <c r="G12">
        <v>0.52635215195935303</v>
      </c>
      <c r="H12">
        <v>0.21</v>
      </c>
      <c r="I12">
        <v>0.45942897915798803</v>
      </c>
      <c r="J12">
        <v>0.223333333333333</v>
      </c>
      <c r="K12">
        <v>0.22301048184425201</v>
      </c>
      <c r="L12">
        <v>0.27</v>
      </c>
      <c r="M12">
        <v>0.14948269087489999</v>
      </c>
      <c r="N12">
        <v>3.6666666666666702E-2</v>
      </c>
      <c r="O12">
        <v>9.9410763904047697E-2</v>
      </c>
      <c r="P12">
        <v>6.3333333333333297E-2</v>
      </c>
      <c r="Q12">
        <v>0.14500598547702101</v>
      </c>
      <c r="R12">
        <v>0.78</v>
      </c>
      <c r="S12">
        <v>0.38167014269432098</v>
      </c>
      <c r="T12">
        <v>0.68666666666666698</v>
      </c>
      <c r="U12">
        <v>0.268962627206565</v>
      </c>
      <c r="V12">
        <v>0.146666666666667</v>
      </c>
      <c r="X12" t="str">
        <f t="shared" si="0"/>
        <v>*</v>
      </c>
      <c r="Y12" t="str">
        <f t="shared" si="10"/>
        <v/>
      </c>
      <c r="Z12" t="str">
        <f t="shared" si="1"/>
        <v/>
      </c>
      <c r="AA12" t="str">
        <f t="shared" si="11"/>
        <v>°</v>
      </c>
      <c r="AB12" t="str">
        <f t="shared" si="2"/>
        <v/>
      </c>
      <c r="AC12" t="str">
        <f t="shared" si="12"/>
        <v/>
      </c>
      <c r="AD12" t="str">
        <f t="shared" si="3"/>
        <v/>
      </c>
      <c r="AE12" t="str">
        <f t="shared" si="13"/>
        <v/>
      </c>
      <c r="AF12" t="str">
        <f t="shared" si="4"/>
        <v/>
      </c>
      <c r="AG12" t="str">
        <f t="shared" si="14"/>
        <v/>
      </c>
      <c r="AH12" t="str">
        <f t="shared" si="5"/>
        <v>*</v>
      </c>
      <c r="AI12" t="str">
        <f t="shared" si="15"/>
        <v/>
      </c>
      <c r="AJ12" t="str">
        <f t="shared" si="6"/>
        <v/>
      </c>
      <c r="AK12" t="str">
        <f t="shared" si="16"/>
        <v>°</v>
      </c>
      <c r="AL12" t="str">
        <f t="shared" si="7"/>
        <v/>
      </c>
      <c r="AM12" t="str">
        <f t="shared" si="17"/>
        <v/>
      </c>
      <c r="AN12" t="str">
        <f t="shared" si="8"/>
        <v/>
      </c>
      <c r="AO12" t="str">
        <f t="shared" si="18"/>
        <v/>
      </c>
      <c r="AP12" t="str">
        <f t="shared" si="9"/>
        <v/>
      </c>
      <c r="AQ12" t="str">
        <f t="shared" si="19"/>
        <v/>
      </c>
      <c r="AS12" t="str">
        <f t="shared" si="20"/>
        <v>**</v>
      </c>
      <c r="AT12" t="str">
        <f t="shared" si="21"/>
        <v>••</v>
      </c>
      <c r="AU12" t="str">
        <f t="shared" si="22"/>
        <v>°°</v>
      </c>
      <c r="AV12" t="str">
        <f t="shared" si="23"/>
        <v>••°°</v>
      </c>
      <c r="AX12">
        <f t="shared" si="24"/>
        <v>0.146409512139686</v>
      </c>
      <c r="AY12">
        <f t="shared" si="25"/>
        <v>0.63215336704390501</v>
      </c>
      <c r="AZ12" t="str">
        <f t="shared" si="26"/>
        <v/>
      </c>
      <c r="BA12" t="str">
        <f t="shared" si="27"/>
        <v/>
      </c>
      <c r="BB12" t="str">
        <f t="shared" si="28"/>
        <v/>
      </c>
      <c r="BC12">
        <f t="shared" si="29"/>
        <v>0.14948269087489999</v>
      </c>
      <c r="BD12">
        <f t="shared" si="30"/>
        <v>9.9410763904047697E-2</v>
      </c>
      <c r="BE12" t="str">
        <f t="shared" si="31"/>
        <v/>
      </c>
      <c r="BF12" t="str">
        <f t="shared" si="32"/>
        <v/>
      </c>
      <c r="BG12" t="str">
        <f t="shared" si="33"/>
        <v/>
      </c>
      <c r="BI12">
        <f t="shared" si="34"/>
        <v>9.9410763904047697E-2</v>
      </c>
      <c r="BJ12">
        <f t="shared" si="35"/>
        <v>0.63215336704390501</v>
      </c>
      <c r="BK12">
        <f t="shared" si="36"/>
        <v>0.25686408349063466</v>
      </c>
      <c r="BL12">
        <f t="shared" si="37"/>
        <v>0.25123997161490791</v>
      </c>
    </row>
    <row r="13" spans="1:64" x14ac:dyDescent="0.25">
      <c r="A13">
        <v>13</v>
      </c>
      <c r="B13" t="s">
        <v>34</v>
      </c>
      <c r="C13">
        <v>0.113875728996213</v>
      </c>
      <c r="D13">
        <v>0.64666666666666694</v>
      </c>
      <c r="E13">
        <v>0</v>
      </c>
      <c r="F13">
        <v>0</v>
      </c>
      <c r="G13">
        <v>0</v>
      </c>
      <c r="H13">
        <v>0</v>
      </c>
      <c r="I13">
        <v>0.33476506740316098</v>
      </c>
      <c r="J13">
        <v>0.81333333333333302</v>
      </c>
      <c r="K13">
        <v>0.32120242624170098</v>
      </c>
      <c r="L13">
        <v>6.6666666666666697E-3</v>
      </c>
      <c r="M13">
        <v>0.15897988255597401</v>
      </c>
      <c r="N13">
        <v>0.75333333333333297</v>
      </c>
      <c r="O13">
        <v>0.159566976284925</v>
      </c>
      <c r="P13">
        <v>0.54</v>
      </c>
      <c r="Q13">
        <v>1</v>
      </c>
      <c r="R13" t="s">
        <v>30</v>
      </c>
      <c r="S13">
        <v>0.38167014269432098</v>
      </c>
      <c r="T13">
        <v>0.63</v>
      </c>
      <c r="U13">
        <v>0.35617253080465699</v>
      </c>
      <c r="V13">
        <v>6.6666666666666697E-3</v>
      </c>
      <c r="X13" t="str">
        <f t="shared" si="0"/>
        <v/>
      </c>
      <c r="Y13" t="str">
        <f t="shared" si="10"/>
        <v/>
      </c>
      <c r="Z13" t="str">
        <f t="shared" si="1"/>
        <v/>
      </c>
      <c r="AA13" t="str">
        <f t="shared" si="11"/>
        <v/>
      </c>
      <c r="AB13" t="str">
        <f t="shared" si="2"/>
        <v/>
      </c>
      <c r="AC13" t="str">
        <f t="shared" si="12"/>
        <v/>
      </c>
      <c r="AD13" t="str">
        <f t="shared" si="3"/>
        <v/>
      </c>
      <c r="AE13" t="str">
        <f t="shared" si="13"/>
        <v/>
      </c>
      <c r="AF13" t="str">
        <f t="shared" si="4"/>
        <v>*</v>
      </c>
      <c r="AG13" t="str">
        <f t="shared" si="14"/>
        <v/>
      </c>
      <c r="AH13" t="str">
        <f t="shared" si="5"/>
        <v/>
      </c>
      <c r="AI13" t="str">
        <f t="shared" si="15"/>
        <v/>
      </c>
      <c r="AJ13" t="str">
        <f t="shared" si="6"/>
        <v/>
      </c>
      <c r="AK13" t="str">
        <f t="shared" si="16"/>
        <v/>
      </c>
      <c r="AL13" t="str">
        <f t="shared" si="7"/>
        <v/>
      </c>
      <c r="AM13" t="str">
        <f t="shared" si="17"/>
        <v/>
      </c>
      <c r="AN13" t="str">
        <f t="shared" si="8"/>
        <v/>
      </c>
      <c r="AO13" t="str">
        <f t="shared" si="18"/>
        <v/>
      </c>
      <c r="AP13" t="str">
        <f t="shared" si="9"/>
        <v>*</v>
      </c>
      <c r="AQ13" t="str">
        <f t="shared" si="19"/>
        <v/>
      </c>
      <c r="AS13" t="str">
        <f t="shared" si="20"/>
        <v>**</v>
      </c>
      <c r="AT13" t="str">
        <f t="shared" si="21"/>
        <v>••</v>
      </c>
      <c r="AU13" t="str">
        <f t="shared" si="22"/>
        <v/>
      </c>
      <c r="AV13" t="str">
        <f t="shared" si="23"/>
        <v>••</v>
      </c>
      <c r="AX13" t="str">
        <f t="shared" si="24"/>
        <v/>
      </c>
      <c r="AY13" t="str">
        <f t="shared" si="25"/>
        <v/>
      </c>
      <c r="AZ13" t="str">
        <f t="shared" si="26"/>
        <v/>
      </c>
      <c r="BA13" t="str">
        <f t="shared" si="27"/>
        <v/>
      </c>
      <c r="BB13">
        <f t="shared" si="28"/>
        <v>0.32120242624170098</v>
      </c>
      <c r="BC13" t="str">
        <f t="shared" si="29"/>
        <v/>
      </c>
      <c r="BD13" t="str">
        <f t="shared" si="30"/>
        <v/>
      </c>
      <c r="BE13" t="str">
        <f t="shared" si="31"/>
        <v/>
      </c>
      <c r="BF13" t="str">
        <f t="shared" si="32"/>
        <v/>
      </c>
      <c r="BG13">
        <f t="shared" si="33"/>
        <v>0.35617253080465699</v>
      </c>
      <c r="BI13">
        <f t="shared" si="34"/>
        <v>0.32120242624170098</v>
      </c>
      <c r="BJ13">
        <f t="shared" si="35"/>
        <v>0.35617253080465699</v>
      </c>
      <c r="BK13">
        <f t="shared" si="36"/>
        <v>0.33868747852317899</v>
      </c>
      <c r="BL13">
        <f t="shared" si="37"/>
        <v>2.4727598075268826E-2</v>
      </c>
    </row>
    <row r="14" spans="1:64" x14ac:dyDescent="0.25">
      <c r="A14">
        <v>14</v>
      </c>
      <c r="B14" t="s">
        <v>35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8.6388738806692206E-2</v>
      </c>
      <c r="L14">
        <v>0.193333333333333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 t="str">
        <f t="shared" si="0"/>
        <v/>
      </c>
      <c r="Y14" t="str">
        <f t="shared" si="10"/>
        <v/>
      </c>
      <c r="Z14" t="str">
        <f t="shared" si="1"/>
        <v/>
      </c>
      <c r="AA14" t="str">
        <f t="shared" si="11"/>
        <v/>
      </c>
      <c r="AB14" t="str">
        <f t="shared" si="2"/>
        <v/>
      </c>
      <c r="AC14" t="str">
        <f t="shared" si="12"/>
        <v/>
      </c>
      <c r="AD14" t="str">
        <f t="shared" si="3"/>
        <v/>
      </c>
      <c r="AE14" t="str">
        <f t="shared" si="13"/>
        <v/>
      </c>
      <c r="AF14" t="str">
        <f t="shared" si="4"/>
        <v/>
      </c>
      <c r="AG14" t="str">
        <f t="shared" si="14"/>
        <v/>
      </c>
      <c r="AH14" t="str">
        <f t="shared" si="5"/>
        <v/>
      </c>
      <c r="AI14" t="str">
        <f t="shared" si="15"/>
        <v/>
      </c>
      <c r="AJ14" t="str">
        <f t="shared" si="6"/>
        <v/>
      </c>
      <c r="AK14" t="str">
        <f t="shared" si="16"/>
        <v/>
      </c>
      <c r="AL14" t="str">
        <f t="shared" si="7"/>
        <v/>
      </c>
      <c r="AM14" t="str">
        <f t="shared" si="17"/>
        <v/>
      </c>
      <c r="AN14" t="str">
        <f t="shared" si="8"/>
        <v/>
      </c>
      <c r="AO14" t="str">
        <f t="shared" si="18"/>
        <v/>
      </c>
      <c r="AP14" t="str">
        <f t="shared" si="9"/>
        <v/>
      </c>
      <c r="AQ14" t="str">
        <f t="shared" si="19"/>
        <v/>
      </c>
      <c r="AS14" t="str">
        <f t="shared" si="20"/>
        <v/>
      </c>
      <c r="AT14" t="str">
        <f t="shared" si="21"/>
        <v/>
      </c>
      <c r="AU14" t="str">
        <f t="shared" si="22"/>
        <v/>
      </c>
      <c r="AV14" t="str">
        <f t="shared" si="23"/>
        <v/>
      </c>
      <c r="AX14" t="str">
        <f t="shared" si="24"/>
        <v/>
      </c>
      <c r="AY14" t="str">
        <f t="shared" si="25"/>
        <v/>
      </c>
      <c r="AZ14" t="str">
        <f t="shared" si="26"/>
        <v/>
      </c>
      <c r="BA14" t="str">
        <f t="shared" si="27"/>
        <v/>
      </c>
      <c r="BB14" t="str">
        <f t="shared" si="28"/>
        <v/>
      </c>
      <c r="BC14" t="str">
        <f t="shared" si="29"/>
        <v/>
      </c>
      <c r="BD14" t="str">
        <f t="shared" si="30"/>
        <v/>
      </c>
      <c r="BE14" t="str">
        <f t="shared" si="31"/>
        <v/>
      </c>
      <c r="BF14" t="str">
        <f t="shared" si="32"/>
        <v/>
      </c>
      <c r="BG14" t="str">
        <f t="shared" si="33"/>
        <v/>
      </c>
      <c r="BI14">
        <f t="shared" si="34"/>
        <v>0</v>
      </c>
      <c r="BJ14">
        <f t="shared" si="35"/>
        <v>0</v>
      </c>
      <c r="BK14" t="e">
        <f t="shared" si="36"/>
        <v>#DIV/0!</v>
      </c>
      <c r="BL14" t="e">
        <f t="shared" si="37"/>
        <v>#DIV/0!</v>
      </c>
    </row>
    <row r="15" spans="1:64" x14ac:dyDescent="0.25">
      <c r="A15">
        <v>15</v>
      </c>
      <c r="B15" t="s">
        <v>36</v>
      </c>
      <c r="C15">
        <v>0.153498928077205</v>
      </c>
      <c r="D15">
        <v>0.49333333333333301</v>
      </c>
      <c r="E15">
        <v>0</v>
      </c>
      <c r="F15">
        <v>0</v>
      </c>
      <c r="G15">
        <v>0</v>
      </c>
      <c r="H15">
        <v>0</v>
      </c>
      <c r="I15">
        <v>0.351950439083551</v>
      </c>
      <c r="J15">
        <v>0.93</v>
      </c>
      <c r="K15">
        <v>0.362593252308964</v>
      </c>
      <c r="L15">
        <v>0.04</v>
      </c>
      <c r="M15">
        <v>0.205678600771866</v>
      </c>
      <c r="N15">
        <v>0.4</v>
      </c>
      <c r="O15">
        <v>0.221529501652275</v>
      </c>
      <c r="P15">
        <v>0.27</v>
      </c>
      <c r="Q15">
        <v>0.165202434735256</v>
      </c>
      <c r="R15">
        <v>0.75</v>
      </c>
      <c r="S15">
        <v>0.47026375134363302</v>
      </c>
      <c r="T15">
        <v>0.51666666666666705</v>
      </c>
      <c r="U15">
        <v>0.31432649531628698</v>
      </c>
      <c r="V15">
        <v>7.0000000000000007E-2</v>
      </c>
      <c r="X15" t="str">
        <f t="shared" si="0"/>
        <v/>
      </c>
      <c r="Y15" t="str">
        <f t="shared" si="10"/>
        <v/>
      </c>
      <c r="Z15" t="str">
        <f t="shared" si="1"/>
        <v/>
      </c>
      <c r="AA15" t="str">
        <f t="shared" si="11"/>
        <v/>
      </c>
      <c r="AB15" t="str">
        <f t="shared" si="2"/>
        <v/>
      </c>
      <c r="AC15" t="str">
        <f t="shared" si="12"/>
        <v/>
      </c>
      <c r="AD15" t="str">
        <f t="shared" si="3"/>
        <v/>
      </c>
      <c r="AE15" t="str">
        <f t="shared" si="13"/>
        <v/>
      </c>
      <c r="AF15" t="str">
        <f t="shared" si="4"/>
        <v>*</v>
      </c>
      <c r="AG15" t="str">
        <f t="shared" si="14"/>
        <v/>
      </c>
      <c r="AH15" t="str">
        <f t="shared" si="5"/>
        <v/>
      </c>
      <c r="AI15" t="str">
        <f t="shared" si="15"/>
        <v/>
      </c>
      <c r="AJ15" t="str">
        <f t="shared" si="6"/>
        <v/>
      </c>
      <c r="AK15" t="str">
        <f t="shared" si="16"/>
        <v/>
      </c>
      <c r="AL15" t="str">
        <f t="shared" si="7"/>
        <v/>
      </c>
      <c r="AM15" t="str">
        <f t="shared" si="17"/>
        <v/>
      </c>
      <c r="AN15" t="str">
        <f t="shared" si="8"/>
        <v/>
      </c>
      <c r="AO15" t="str">
        <f t="shared" si="18"/>
        <v/>
      </c>
      <c r="AP15" t="str">
        <f t="shared" si="9"/>
        <v/>
      </c>
      <c r="AQ15" t="str">
        <f t="shared" si="19"/>
        <v>°</v>
      </c>
      <c r="AS15" t="str">
        <f t="shared" si="20"/>
        <v>*</v>
      </c>
      <c r="AT15" t="str">
        <f t="shared" si="21"/>
        <v>•</v>
      </c>
      <c r="AU15" t="str">
        <f t="shared" si="22"/>
        <v>°</v>
      </c>
      <c r="AV15" t="str">
        <f t="shared" si="23"/>
        <v>•°</v>
      </c>
      <c r="AX15" t="str">
        <f t="shared" si="24"/>
        <v/>
      </c>
      <c r="AY15" t="str">
        <f t="shared" si="25"/>
        <v/>
      </c>
      <c r="AZ15" t="str">
        <f t="shared" si="26"/>
        <v/>
      </c>
      <c r="BA15" t="str">
        <f t="shared" si="27"/>
        <v/>
      </c>
      <c r="BB15">
        <f t="shared" si="28"/>
        <v>0.362593252308964</v>
      </c>
      <c r="BC15" t="str">
        <f t="shared" si="29"/>
        <v/>
      </c>
      <c r="BD15" t="str">
        <f t="shared" si="30"/>
        <v/>
      </c>
      <c r="BE15" t="str">
        <f t="shared" si="31"/>
        <v/>
      </c>
      <c r="BF15" t="str">
        <f t="shared" si="32"/>
        <v/>
      </c>
      <c r="BG15">
        <f t="shared" si="33"/>
        <v>0.31432649531628698</v>
      </c>
      <c r="BI15">
        <f t="shared" si="34"/>
        <v>0.31432649531628698</v>
      </c>
      <c r="BJ15">
        <f t="shared" si="35"/>
        <v>0.362593252308964</v>
      </c>
      <c r="BK15">
        <f t="shared" si="36"/>
        <v>0.33845987381262549</v>
      </c>
      <c r="BL15">
        <f t="shared" si="37"/>
        <v>3.4129751175405128E-2</v>
      </c>
    </row>
    <row r="16" spans="1:64" x14ac:dyDescent="0.25">
      <c r="A16">
        <v>16</v>
      </c>
      <c r="B16" t="s">
        <v>37</v>
      </c>
      <c r="C16">
        <v>0.110565446511004</v>
      </c>
      <c r="D16">
        <v>3.3333333333333301E-3</v>
      </c>
      <c r="E16">
        <v>0.30714113203138899</v>
      </c>
      <c r="F16">
        <v>0.74666666666666703</v>
      </c>
      <c r="G16">
        <v>0.48744252097969099</v>
      </c>
      <c r="H16">
        <v>0.36666666666666697</v>
      </c>
      <c r="I16">
        <v>0.32588232736881101</v>
      </c>
      <c r="J16">
        <v>0.81666666666666698</v>
      </c>
      <c r="K16">
        <v>0.34656247943331098</v>
      </c>
      <c r="L16">
        <v>2.33333333333333E-2</v>
      </c>
      <c r="M16">
        <v>0.161106030743361</v>
      </c>
      <c r="N16">
        <v>0.60666666666666702</v>
      </c>
      <c r="O16">
        <v>0.229108511408782</v>
      </c>
      <c r="P16">
        <v>0.18</v>
      </c>
      <c r="Q16">
        <v>0</v>
      </c>
      <c r="R16">
        <v>0</v>
      </c>
      <c r="S16">
        <v>0.465550209243137</v>
      </c>
      <c r="T16">
        <v>0.24333333333333301</v>
      </c>
      <c r="U16">
        <v>0</v>
      </c>
      <c r="V16">
        <v>0</v>
      </c>
      <c r="X16" t="str">
        <f t="shared" si="0"/>
        <v>*</v>
      </c>
      <c r="Y16" t="str">
        <f t="shared" si="10"/>
        <v/>
      </c>
      <c r="Z16" t="str">
        <f t="shared" si="1"/>
        <v/>
      </c>
      <c r="AA16" t="str">
        <f t="shared" si="11"/>
        <v/>
      </c>
      <c r="AB16" t="str">
        <f t="shared" si="2"/>
        <v/>
      </c>
      <c r="AC16" t="str">
        <f t="shared" si="12"/>
        <v/>
      </c>
      <c r="AD16" t="str">
        <f t="shared" si="3"/>
        <v/>
      </c>
      <c r="AE16" t="str">
        <f t="shared" si="13"/>
        <v/>
      </c>
      <c r="AF16" t="str">
        <f t="shared" si="4"/>
        <v>*</v>
      </c>
      <c r="AG16" t="str">
        <f t="shared" si="14"/>
        <v/>
      </c>
      <c r="AH16" t="str">
        <f t="shared" si="5"/>
        <v/>
      </c>
      <c r="AI16" t="str">
        <f t="shared" si="15"/>
        <v/>
      </c>
      <c r="AJ16" t="str">
        <f t="shared" si="6"/>
        <v/>
      </c>
      <c r="AK16" t="str">
        <f t="shared" si="16"/>
        <v/>
      </c>
      <c r="AL16" t="str">
        <f t="shared" si="7"/>
        <v/>
      </c>
      <c r="AM16" t="str">
        <f t="shared" si="17"/>
        <v/>
      </c>
      <c r="AN16" t="str">
        <f t="shared" si="8"/>
        <v/>
      </c>
      <c r="AO16" t="str">
        <f t="shared" si="18"/>
        <v/>
      </c>
      <c r="AP16" t="str">
        <f t="shared" si="9"/>
        <v/>
      </c>
      <c r="AQ16" t="str">
        <f t="shared" si="19"/>
        <v/>
      </c>
      <c r="AS16" t="str">
        <f t="shared" si="20"/>
        <v>**</v>
      </c>
      <c r="AT16" t="str">
        <f t="shared" si="21"/>
        <v>••</v>
      </c>
      <c r="AU16" t="str">
        <f t="shared" si="22"/>
        <v/>
      </c>
      <c r="AV16" t="str">
        <f t="shared" si="23"/>
        <v>••</v>
      </c>
      <c r="AX16">
        <f t="shared" si="24"/>
        <v>0.110565446511004</v>
      </c>
      <c r="AY16" t="str">
        <f t="shared" si="25"/>
        <v/>
      </c>
      <c r="AZ16" t="str">
        <f t="shared" si="26"/>
        <v/>
      </c>
      <c r="BA16" t="str">
        <f t="shared" si="27"/>
        <v/>
      </c>
      <c r="BB16">
        <f t="shared" si="28"/>
        <v>0.34656247943331098</v>
      </c>
      <c r="BC16" t="str">
        <f t="shared" si="29"/>
        <v/>
      </c>
      <c r="BD16" t="str">
        <f t="shared" si="30"/>
        <v/>
      </c>
      <c r="BE16" t="str">
        <f t="shared" si="31"/>
        <v/>
      </c>
      <c r="BF16" t="str">
        <f t="shared" si="32"/>
        <v/>
      </c>
      <c r="BG16" t="str">
        <f t="shared" si="33"/>
        <v/>
      </c>
      <c r="BI16">
        <f t="shared" si="34"/>
        <v>0.110565446511004</v>
      </c>
      <c r="BJ16">
        <f t="shared" si="35"/>
        <v>0.34656247943331098</v>
      </c>
      <c r="BK16">
        <f t="shared" si="36"/>
        <v>0.22856396297215748</v>
      </c>
      <c r="BL16">
        <f t="shared" si="37"/>
        <v>0.16687510231926822</v>
      </c>
    </row>
    <row r="17" spans="1:64" x14ac:dyDescent="0.25">
      <c r="A17">
        <v>17</v>
      </c>
      <c r="B17" t="s">
        <v>38</v>
      </c>
      <c r="C17">
        <v>0.19048359230586601</v>
      </c>
      <c r="D17">
        <v>6.6666666666666697E-3</v>
      </c>
      <c r="E17">
        <v>0</v>
      </c>
      <c r="F17">
        <v>0</v>
      </c>
      <c r="G17">
        <v>0.62406667405650196</v>
      </c>
      <c r="H17">
        <v>0.19</v>
      </c>
      <c r="I17">
        <v>0</v>
      </c>
      <c r="J17">
        <v>0</v>
      </c>
      <c r="K17">
        <v>0.271918807463082</v>
      </c>
      <c r="L17">
        <v>1.6666666666666701E-2</v>
      </c>
      <c r="M17">
        <v>0.247287231420492</v>
      </c>
      <c r="N17">
        <v>0.40666666666666701</v>
      </c>
      <c r="O17">
        <v>0.102117932120094</v>
      </c>
      <c r="P17">
        <v>0.95333333333333303</v>
      </c>
      <c r="Q17">
        <v>0</v>
      </c>
      <c r="R17">
        <v>0</v>
      </c>
      <c r="S17">
        <v>0.47026375134363302</v>
      </c>
      <c r="T17">
        <v>0.24</v>
      </c>
      <c r="U17">
        <v>0</v>
      </c>
      <c r="V17">
        <v>0</v>
      </c>
      <c r="X17" t="str">
        <f t="shared" si="0"/>
        <v>*</v>
      </c>
      <c r="Y17" t="str">
        <f t="shared" si="10"/>
        <v/>
      </c>
      <c r="Z17" t="str">
        <f t="shared" si="1"/>
        <v/>
      </c>
      <c r="AA17" t="str">
        <f t="shared" si="11"/>
        <v/>
      </c>
      <c r="AB17" t="str">
        <f t="shared" si="2"/>
        <v/>
      </c>
      <c r="AC17" t="str">
        <f t="shared" si="12"/>
        <v/>
      </c>
      <c r="AD17" t="str">
        <f t="shared" si="3"/>
        <v/>
      </c>
      <c r="AE17" t="str">
        <f t="shared" si="13"/>
        <v/>
      </c>
      <c r="AF17" t="str">
        <f t="shared" si="4"/>
        <v>*</v>
      </c>
      <c r="AG17" t="str">
        <f t="shared" si="14"/>
        <v/>
      </c>
      <c r="AH17" t="str">
        <f t="shared" si="5"/>
        <v/>
      </c>
      <c r="AI17" t="str">
        <f t="shared" si="15"/>
        <v/>
      </c>
      <c r="AJ17" t="str">
        <f t="shared" si="6"/>
        <v/>
      </c>
      <c r="AK17" t="str">
        <f t="shared" si="16"/>
        <v/>
      </c>
      <c r="AL17" t="str">
        <f t="shared" si="7"/>
        <v/>
      </c>
      <c r="AM17" t="str">
        <f t="shared" si="17"/>
        <v/>
      </c>
      <c r="AN17" t="str">
        <f t="shared" si="8"/>
        <v/>
      </c>
      <c r="AO17" t="str">
        <f t="shared" si="18"/>
        <v/>
      </c>
      <c r="AP17" t="str">
        <f t="shared" si="9"/>
        <v/>
      </c>
      <c r="AQ17" t="str">
        <f t="shared" si="19"/>
        <v/>
      </c>
      <c r="AS17" t="str">
        <f t="shared" si="20"/>
        <v>**</v>
      </c>
      <c r="AT17" t="str">
        <f t="shared" si="21"/>
        <v>••</v>
      </c>
      <c r="AU17" t="str">
        <f t="shared" si="22"/>
        <v/>
      </c>
      <c r="AV17" t="str">
        <f t="shared" si="23"/>
        <v>••</v>
      </c>
      <c r="AX17">
        <f t="shared" si="24"/>
        <v>0.19048359230586601</v>
      </c>
      <c r="AY17" t="str">
        <f t="shared" si="25"/>
        <v/>
      </c>
      <c r="AZ17" t="str">
        <f t="shared" si="26"/>
        <v/>
      </c>
      <c r="BA17" t="str">
        <f t="shared" si="27"/>
        <v/>
      </c>
      <c r="BB17">
        <f t="shared" si="28"/>
        <v>0.271918807463082</v>
      </c>
      <c r="BC17" t="str">
        <f t="shared" si="29"/>
        <v/>
      </c>
      <c r="BD17" t="str">
        <f t="shared" si="30"/>
        <v/>
      </c>
      <c r="BE17" t="str">
        <f t="shared" si="31"/>
        <v/>
      </c>
      <c r="BF17" t="str">
        <f t="shared" si="32"/>
        <v/>
      </c>
      <c r="BG17" t="str">
        <f t="shared" si="33"/>
        <v/>
      </c>
      <c r="BI17">
        <f t="shared" si="34"/>
        <v>0.19048359230586601</v>
      </c>
      <c r="BJ17">
        <f t="shared" si="35"/>
        <v>0.271918807463082</v>
      </c>
      <c r="BK17">
        <f t="shared" si="36"/>
        <v>0.23120119988447402</v>
      </c>
      <c r="BL17">
        <f t="shared" si="37"/>
        <v>5.758339286505277E-2</v>
      </c>
    </row>
    <row r="18" spans="1:64" x14ac:dyDescent="0.25">
      <c r="A18">
        <v>18</v>
      </c>
      <c r="B18" t="s">
        <v>39</v>
      </c>
      <c r="C18">
        <v>0.12701099247533601</v>
      </c>
      <c r="D18">
        <v>0.31333333333333302</v>
      </c>
      <c r="E18">
        <v>0.47145724884145201</v>
      </c>
      <c r="F18">
        <v>0.29666666666666702</v>
      </c>
      <c r="G18">
        <v>0.34925860143162601</v>
      </c>
      <c r="H18">
        <v>0.85333333333333306</v>
      </c>
      <c r="I18">
        <v>0.35197854967973402</v>
      </c>
      <c r="J18">
        <v>0.87666666666666704</v>
      </c>
      <c r="K18">
        <v>0.193317319610156</v>
      </c>
      <c r="L18">
        <v>0.62</v>
      </c>
      <c r="M18">
        <v>0.27129681239591003</v>
      </c>
      <c r="N18">
        <v>0.32333333333333297</v>
      </c>
      <c r="O18">
        <v>0.10804315789707999</v>
      </c>
      <c r="P18">
        <v>0.64</v>
      </c>
      <c r="Q18">
        <v>0.14500598547702101</v>
      </c>
      <c r="R18">
        <v>0.78</v>
      </c>
      <c r="S18">
        <v>0.50540304756022203</v>
      </c>
      <c r="T18">
        <v>0.483333333333333</v>
      </c>
      <c r="U18">
        <v>0.273904671235074</v>
      </c>
      <c r="V18">
        <v>0.14000000000000001</v>
      </c>
      <c r="X18" t="str">
        <f t="shared" si="0"/>
        <v/>
      </c>
      <c r="Y18" t="str">
        <f t="shared" si="10"/>
        <v/>
      </c>
      <c r="Z18" t="str">
        <f t="shared" si="1"/>
        <v/>
      </c>
      <c r="AA18" t="str">
        <f t="shared" si="11"/>
        <v/>
      </c>
      <c r="AB18" t="str">
        <f t="shared" si="2"/>
        <v/>
      </c>
      <c r="AC18" t="str">
        <f t="shared" si="12"/>
        <v/>
      </c>
      <c r="AD18" t="str">
        <f t="shared" si="3"/>
        <v/>
      </c>
      <c r="AE18" t="str">
        <f t="shared" si="13"/>
        <v/>
      </c>
      <c r="AF18" t="str">
        <f t="shared" si="4"/>
        <v/>
      </c>
      <c r="AG18" t="str">
        <f t="shared" si="14"/>
        <v/>
      </c>
      <c r="AH18" t="str">
        <f t="shared" si="5"/>
        <v/>
      </c>
      <c r="AI18" t="str">
        <f t="shared" si="15"/>
        <v/>
      </c>
      <c r="AJ18" t="str">
        <f t="shared" si="6"/>
        <v/>
      </c>
      <c r="AK18" t="str">
        <f t="shared" si="16"/>
        <v/>
      </c>
      <c r="AL18" t="str">
        <f t="shared" si="7"/>
        <v/>
      </c>
      <c r="AM18" t="str">
        <f t="shared" si="17"/>
        <v/>
      </c>
      <c r="AN18" t="str">
        <f t="shared" si="8"/>
        <v/>
      </c>
      <c r="AO18" t="str">
        <f t="shared" si="18"/>
        <v/>
      </c>
      <c r="AP18" t="str">
        <f t="shared" si="9"/>
        <v/>
      </c>
      <c r="AQ18" t="str">
        <f t="shared" si="19"/>
        <v/>
      </c>
      <c r="AS18" t="str">
        <f t="shared" si="20"/>
        <v/>
      </c>
      <c r="AT18" t="str">
        <f t="shared" si="21"/>
        <v/>
      </c>
      <c r="AU18" t="str">
        <f t="shared" si="22"/>
        <v/>
      </c>
      <c r="AV18" t="str">
        <f t="shared" si="23"/>
        <v/>
      </c>
      <c r="AX18" t="str">
        <f t="shared" si="24"/>
        <v/>
      </c>
      <c r="AY18" t="str">
        <f t="shared" si="25"/>
        <v/>
      </c>
      <c r="AZ18" t="str">
        <f t="shared" si="26"/>
        <v/>
      </c>
      <c r="BA18" t="str">
        <f t="shared" si="27"/>
        <v/>
      </c>
      <c r="BB18" t="str">
        <f t="shared" si="28"/>
        <v/>
      </c>
      <c r="BC18" t="str">
        <f t="shared" si="29"/>
        <v/>
      </c>
      <c r="BD18" t="str">
        <f t="shared" si="30"/>
        <v/>
      </c>
      <c r="BE18" t="str">
        <f t="shared" si="31"/>
        <v/>
      </c>
      <c r="BF18" t="str">
        <f t="shared" si="32"/>
        <v/>
      </c>
      <c r="BG18" t="str">
        <f t="shared" si="33"/>
        <v/>
      </c>
      <c r="BI18">
        <f t="shared" si="34"/>
        <v>0</v>
      </c>
      <c r="BJ18">
        <f t="shared" si="35"/>
        <v>0</v>
      </c>
      <c r="BK18" t="e">
        <f t="shared" si="36"/>
        <v>#DIV/0!</v>
      </c>
      <c r="BL18" t="e">
        <f t="shared" si="37"/>
        <v>#DIV/0!</v>
      </c>
    </row>
    <row r="19" spans="1:64" x14ac:dyDescent="0.25">
      <c r="A19">
        <v>19</v>
      </c>
      <c r="B19" t="s">
        <v>40</v>
      </c>
      <c r="C19">
        <v>0.146072768656722</v>
      </c>
      <c r="D19">
        <v>4.33333333333333E-2</v>
      </c>
      <c r="E19">
        <v>0</v>
      </c>
      <c r="F19">
        <v>0</v>
      </c>
      <c r="G19">
        <v>0.537659813389889</v>
      </c>
      <c r="H19">
        <v>0</v>
      </c>
      <c r="I19">
        <v>0</v>
      </c>
      <c r="J19">
        <v>0</v>
      </c>
      <c r="K19">
        <v>0.280033676838916</v>
      </c>
      <c r="L19">
        <v>0.11333333333333299</v>
      </c>
      <c r="M19">
        <v>0.17267949191942999</v>
      </c>
      <c r="N19">
        <v>0.40333333333333299</v>
      </c>
      <c r="O19">
        <v>0.106970394171424</v>
      </c>
      <c r="P19">
        <v>0.89</v>
      </c>
      <c r="Q19">
        <v>0</v>
      </c>
      <c r="R19">
        <v>0</v>
      </c>
      <c r="S19">
        <v>0.47026375134363302</v>
      </c>
      <c r="T19">
        <v>0.413333333333333</v>
      </c>
      <c r="U19">
        <v>0</v>
      </c>
      <c r="V19">
        <v>0</v>
      </c>
      <c r="X19" t="str">
        <f t="shared" si="0"/>
        <v>*</v>
      </c>
      <c r="Y19" t="str">
        <f t="shared" si="10"/>
        <v/>
      </c>
      <c r="Z19" t="str">
        <f t="shared" si="1"/>
        <v/>
      </c>
      <c r="AA19" t="str">
        <f t="shared" si="11"/>
        <v/>
      </c>
      <c r="AB19" t="str">
        <f t="shared" si="2"/>
        <v>*</v>
      </c>
      <c r="AC19" t="str">
        <f t="shared" si="12"/>
        <v/>
      </c>
      <c r="AD19" t="str">
        <f t="shared" si="3"/>
        <v/>
      </c>
      <c r="AE19" t="str">
        <f t="shared" si="13"/>
        <v/>
      </c>
      <c r="AF19" t="str">
        <f t="shared" si="4"/>
        <v/>
      </c>
      <c r="AG19" t="str">
        <f t="shared" si="14"/>
        <v/>
      </c>
      <c r="AH19" t="str">
        <f t="shared" si="5"/>
        <v/>
      </c>
      <c r="AI19" t="str">
        <f t="shared" si="15"/>
        <v/>
      </c>
      <c r="AJ19" t="str">
        <f t="shared" si="6"/>
        <v/>
      </c>
      <c r="AK19" t="str">
        <f t="shared" si="16"/>
        <v/>
      </c>
      <c r="AL19" t="str">
        <f t="shared" si="7"/>
        <v/>
      </c>
      <c r="AM19" t="str">
        <f t="shared" si="17"/>
        <v/>
      </c>
      <c r="AN19" t="str">
        <f t="shared" si="8"/>
        <v/>
      </c>
      <c r="AO19" t="str">
        <f t="shared" si="18"/>
        <v/>
      </c>
      <c r="AP19" t="str">
        <f t="shared" si="9"/>
        <v/>
      </c>
      <c r="AQ19" t="str">
        <f t="shared" si="19"/>
        <v/>
      </c>
      <c r="AS19" t="str">
        <f t="shared" si="20"/>
        <v>**</v>
      </c>
      <c r="AT19" t="str">
        <f t="shared" si="21"/>
        <v>••</v>
      </c>
      <c r="AU19" t="str">
        <f t="shared" si="22"/>
        <v/>
      </c>
      <c r="AV19" t="str">
        <f t="shared" si="23"/>
        <v>••</v>
      </c>
      <c r="AX19">
        <f t="shared" si="24"/>
        <v>0.146072768656722</v>
      </c>
      <c r="AY19" t="str">
        <f t="shared" si="25"/>
        <v/>
      </c>
      <c r="AZ19">
        <f t="shared" si="26"/>
        <v>0.537659813389889</v>
      </c>
      <c r="BA19" t="str">
        <f t="shared" si="27"/>
        <v/>
      </c>
      <c r="BB19" t="str">
        <f t="shared" si="28"/>
        <v/>
      </c>
      <c r="BC19" t="str">
        <f t="shared" si="29"/>
        <v/>
      </c>
      <c r="BD19" t="str">
        <f t="shared" si="30"/>
        <v/>
      </c>
      <c r="BE19" t="str">
        <f t="shared" si="31"/>
        <v/>
      </c>
      <c r="BF19" t="str">
        <f t="shared" si="32"/>
        <v/>
      </c>
      <c r="BG19" t="str">
        <f t="shared" si="33"/>
        <v/>
      </c>
      <c r="BI19">
        <f t="shared" si="34"/>
        <v>0.146072768656722</v>
      </c>
      <c r="BJ19">
        <f t="shared" si="35"/>
        <v>0.537659813389889</v>
      </c>
      <c r="BK19">
        <f t="shared" si="36"/>
        <v>0.34186629102330551</v>
      </c>
      <c r="BL19">
        <f t="shared" si="37"/>
        <v>0.27689385475562234</v>
      </c>
    </row>
    <row r="20" spans="1:64" x14ac:dyDescent="0.25">
      <c r="A20">
        <v>20</v>
      </c>
      <c r="B20" t="s">
        <v>41</v>
      </c>
      <c r="C20">
        <v>0.13804659399778499</v>
      </c>
      <c r="D20">
        <v>0.37666666666666698</v>
      </c>
      <c r="E20">
        <v>0.418972211620873</v>
      </c>
      <c r="F20">
        <v>0.4</v>
      </c>
      <c r="G20">
        <v>0.54455310391184297</v>
      </c>
      <c r="H20">
        <v>0.48</v>
      </c>
      <c r="I20">
        <v>0.37357873586578599</v>
      </c>
      <c r="J20">
        <v>0.85</v>
      </c>
      <c r="K20">
        <v>0.26510905439319898</v>
      </c>
      <c r="L20">
        <v>0.17333333333333301</v>
      </c>
      <c r="M20">
        <v>0.296515531595478</v>
      </c>
      <c r="N20">
        <v>3.3333333333333301E-3</v>
      </c>
      <c r="O20">
        <v>0.16302061652455599</v>
      </c>
      <c r="P20">
        <v>0.67</v>
      </c>
      <c r="Q20">
        <v>0.15612661013660001</v>
      </c>
      <c r="R20">
        <v>0.38333333333333303</v>
      </c>
      <c r="S20">
        <v>0.47026375134363302</v>
      </c>
      <c r="T20">
        <v>0</v>
      </c>
      <c r="U20">
        <v>0.26455158732676898</v>
      </c>
      <c r="V20">
        <v>0.14000000000000001</v>
      </c>
      <c r="X20" t="str">
        <f t="shared" si="0"/>
        <v/>
      </c>
      <c r="Y20" t="str">
        <f t="shared" si="10"/>
        <v/>
      </c>
      <c r="Z20" t="str">
        <f t="shared" si="1"/>
        <v/>
      </c>
      <c r="AA20" t="str">
        <f t="shared" si="11"/>
        <v/>
      </c>
      <c r="AB20" t="str">
        <f t="shared" si="2"/>
        <v/>
      </c>
      <c r="AC20" t="str">
        <f t="shared" si="12"/>
        <v/>
      </c>
      <c r="AD20" t="str">
        <f t="shared" si="3"/>
        <v/>
      </c>
      <c r="AE20" t="str">
        <f t="shared" si="13"/>
        <v/>
      </c>
      <c r="AF20" t="str">
        <f t="shared" si="4"/>
        <v/>
      </c>
      <c r="AG20" t="str">
        <f t="shared" si="14"/>
        <v/>
      </c>
      <c r="AH20" t="str">
        <f t="shared" si="5"/>
        <v>*</v>
      </c>
      <c r="AI20" t="str">
        <f t="shared" si="15"/>
        <v/>
      </c>
      <c r="AJ20" t="str">
        <f t="shared" si="6"/>
        <v/>
      </c>
      <c r="AK20" t="str">
        <f t="shared" si="16"/>
        <v/>
      </c>
      <c r="AL20" t="str">
        <f t="shared" si="7"/>
        <v/>
      </c>
      <c r="AM20" t="str">
        <f t="shared" si="17"/>
        <v/>
      </c>
      <c r="AN20" t="str">
        <f t="shared" si="8"/>
        <v>*</v>
      </c>
      <c r="AO20" t="str">
        <f t="shared" si="18"/>
        <v/>
      </c>
      <c r="AP20" t="str">
        <f t="shared" si="9"/>
        <v/>
      </c>
      <c r="AQ20" t="str">
        <f t="shared" si="19"/>
        <v/>
      </c>
      <c r="AS20" t="str">
        <f t="shared" si="20"/>
        <v>**</v>
      </c>
      <c r="AT20" t="str">
        <f t="shared" si="21"/>
        <v>••</v>
      </c>
      <c r="AU20" t="str">
        <f t="shared" si="22"/>
        <v/>
      </c>
      <c r="AV20" t="str">
        <f t="shared" si="23"/>
        <v>••</v>
      </c>
      <c r="AX20" t="str">
        <f t="shared" si="24"/>
        <v/>
      </c>
      <c r="AY20" t="str">
        <f t="shared" si="25"/>
        <v/>
      </c>
      <c r="AZ20" t="str">
        <f t="shared" si="26"/>
        <v/>
      </c>
      <c r="BA20" t="str">
        <f t="shared" si="27"/>
        <v/>
      </c>
      <c r="BB20" t="str">
        <f t="shared" si="28"/>
        <v/>
      </c>
      <c r="BC20">
        <f t="shared" si="29"/>
        <v>0.296515531595478</v>
      </c>
      <c r="BD20" t="str">
        <f t="shared" si="30"/>
        <v/>
      </c>
      <c r="BE20" t="str">
        <f t="shared" si="31"/>
        <v/>
      </c>
      <c r="BF20">
        <f t="shared" si="32"/>
        <v>0.47026375134363302</v>
      </c>
      <c r="BG20" t="str">
        <f t="shared" si="33"/>
        <v/>
      </c>
      <c r="BI20">
        <f t="shared" si="34"/>
        <v>0.296515531595478</v>
      </c>
      <c r="BJ20">
        <f t="shared" si="35"/>
        <v>0.47026375134363302</v>
      </c>
      <c r="BK20">
        <f t="shared" si="36"/>
        <v>0.38338964146955551</v>
      </c>
      <c r="BL20">
        <f t="shared" si="37"/>
        <v>0.12285854440301072</v>
      </c>
    </row>
    <row r="21" spans="1:64" x14ac:dyDescent="0.25">
      <c r="A21">
        <v>21</v>
      </c>
      <c r="B21" t="s">
        <v>42</v>
      </c>
      <c r="C21">
        <v>0.145268373664943</v>
      </c>
      <c r="D21">
        <v>0.473333333333333</v>
      </c>
      <c r="E21">
        <v>0.41852846583907299</v>
      </c>
      <c r="F21">
        <v>0.31333333333333302</v>
      </c>
      <c r="G21">
        <v>0.361677611825585</v>
      </c>
      <c r="H21">
        <v>0.43666666666666698</v>
      </c>
      <c r="I21">
        <v>0.45863669863359902</v>
      </c>
      <c r="J21">
        <v>0.55000000000000004</v>
      </c>
      <c r="K21">
        <v>0.205609292639168</v>
      </c>
      <c r="L21">
        <v>0.236666666666667</v>
      </c>
      <c r="M21">
        <v>0.27411516006596098</v>
      </c>
      <c r="N21">
        <v>0.28999999999999998</v>
      </c>
      <c r="O21">
        <v>0.13478614634515701</v>
      </c>
      <c r="P21">
        <v>0.31</v>
      </c>
      <c r="Q21">
        <v>0.34518266964168498</v>
      </c>
      <c r="R21">
        <v>0.29666666666666702</v>
      </c>
      <c r="S21">
        <v>0.33526433345935402</v>
      </c>
      <c r="T21">
        <v>0.47</v>
      </c>
      <c r="U21">
        <v>0.207918223990426</v>
      </c>
      <c r="V21">
        <v>0.42</v>
      </c>
      <c r="X21" t="str">
        <f t="shared" si="0"/>
        <v/>
      </c>
      <c r="Y21" t="str">
        <f t="shared" si="10"/>
        <v/>
      </c>
      <c r="Z21" t="str">
        <f t="shared" si="1"/>
        <v/>
      </c>
      <c r="AA21" t="str">
        <f t="shared" si="11"/>
        <v/>
      </c>
      <c r="AB21" t="str">
        <f t="shared" si="2"/>
        <v/>
      </c>
      <c r="AC21" t="str">
        <f t="shared" si="12"/>
        <v/>
      </c>
      <c r="AD21" t="str">
        <f t="shared" si="3"/>
        <v/>
      </c>
      <c r="AE21" t="str">
        <f t="shared" si="13"/>
        <v/>
      </c>
      <c r="AF21" t="str">
        <f t="shared" si="4"/>
        <v/>
      </c>
      <c r="AG21" t="str">
        <f t="shared" si="14"/>
        <v/>
      </c>
      <c r="AH21" t="str">
        <f t="shared" si="5"/>
        <v/>
      </c>
      <c r="AI21" t="str">
        <f t="shared" si="15"/>
        <v/>
      </c>
      <c r="AJ21" t="str">
        <f t="shared" si="6"/>
        <v/>
      </c>
      <c r="AK21" t="str">
        <f t="shared" si="16"/>
        <v/>
      </c>
      <c r="AL21" t="str">
        <f t="shared" si="7"/>
        <v/>
      </c>
      <c r="AM21" t="str">
        <f t="shared" si="17"/>
        <v/>
      </c>
      <c r="AN21" t="str">
        <f t="shared" si="8"/>
        <v/>
      </c>
      <c r="AO21" t="str">
        <f t="shared" si="18"/>
        <v/>
      </c>
      <c r="AP21" t="str">
        <f t="shared" si="9"/>
        <v/>
      </c>
      <c r="AQ21" t="str">
        <f t="shared" si="19"/>
        <v/>
      </c>
      <c r="AS21" t="str">
        <f t="shared" si="20"/>
        <v/>
      </c>
      <c r="AT21" t="str">
        <f t="shared" si="21"/>
        <v/>
      </c>
      <c r="AU21" t="str">
        <f t="shared" si="22"/>
        <v/>
      </c>
      <c r="AV21" t="str">
        <f t="shared" si="23"/>
        <v/>
      </c>
      <c r="AX21" t="str">
        <f t="shared" si="24"/>
        <v/>
      </c>
      <c r="AY21" t="str">
        <f t="shared" si="25"/>
        <v/>
      </c>
      <c r="AZ21" t="str">
        <f t="shared" si="26"/>
        <v/>
      </c>
      <c r="BA21" t="str">
        <f t="shared" si="27"/>
        <v/>
      </c>
      <c r="BB21" t="str">
        <f t="shared" si="28"/>
        <v/>
      </c>
      <c r="BC21" t="str">
        <f t="shared" si="29"/>
        <v/>
      </c>
      <c r="BD21" t="str">
        <f t="shared" si="30"/>
        <v/>
      </c>
      <c r="BE21" t="str">
        <f t="shared" si="31"/>
        <v/>
      </c>
      <c r="BF21" t="str">
        <f t="shared" si="32"/>
        <v/>
      </c>
      <c r="BG21" t="str">
        <f t="shared" si="33"/>
        <v/>
      </c>
      <c r="BI21">
        <f t="shared" si="34"/>
        <v>0</v>
      </c>
      <c r="BJ21">
        <f t="shared" si="35"/>
        <v>0</v>
      </c>
      <c r="BK21" t="e">
        <f t="shared" si="36"/>
        <v>#DIV/0!</v>
      </c>
      <c r="BL21" t="e">
        <f t="shared" si="37"/>
        <v>#DIV/0!</v>
      </c>
    </row>
    <row r="22" spans="1:64" x14ac:dyDescent="0.25">
      <c r="A22">
        <v>22</v>
      </c>
      <c r="B22" t="s">
        <v>43</v>
      </c>
      <c r="C22">
        <v>9.3257349833020697E-2</v>
      </c>
      <c r="D22">
        <v>0.913333333333333</v>
      </c>
      <c r="E22">
        <v>0.400157244612866</v>
      </c>
      <c r="F22">
        <v>0.293333333333333</v>
      </c>
      <c r="G22">
        <v>0.537659813389889</v>
      </c>
      <c r="H22">
        <v>0</v>
      </c>
      <c r="I22">
        <v>0.34103796244066298</v>
      </c>
      <c r="J22">
        <v>0</v>
      </c>
      <c r="K22">
        <v>0.25139670568132999</v>
      </c>
      <c r="L22">
        <v>0.14333333333333301</v>
      </c>
      <c r="M22">
        <v>0.29629484727044603</v>
      </c>
      <c r="N22">
        <v>1.6666666666666701E-2</v>
      </c>
      <c r="O22">
        <v>0.101068492181853</v>
      </c>
      <c r="P22">
        <v>0.75666666666666704</v>
      </c>
      <c r="Q22">
        <v>0.28406044936833602</v>
      </c>
      <c r="R22">
        <v>0.413333333333333</v>
      </c>
      <c r="S22">
        <v>0.33526433345935402</v>
      </c>
      <c r="T22">
        <v>0.47</v>
      </c>
      <c r="U22">
        <v>0</v>
      </c>
      <c r="V22">
        <v>0</v>
      </c>
      <c r="X22" t="str">
        <f t="shared" si="0"/>
        <v/>
      </c>
      <c r="Y22" t="str">
        <f t="shared" si="10"/>
        <v/>
      </c>
      <c r="Z22" t="str">
        <f t="shared" si="1"/>
        <v/>
      </c>
      <c r="AA22" t="str">
        <f t="shared" si="11"/>
        <v/>
      </c>
      <c r="AB22" t="str">
        <f t="shared" si="2"/>
        <v>*</v>
      </c>
      <c r="AC22" t="str">
        <f t="shared" si="12"/>
        <v/>
      </c>
      <c r="AD22" t="str">
        <f t="shared" si="3"/>
        <v>*</v>
      </c>
      <c r="AE22" t="str">
        <f t="shared" si="13"/>
        <v/>
      </c>
      <c r="AF22" t="str">
        <f t="shared" si="4"/>
        <v/>
      </c>
      <c r="AG22" t="str">
        <f t="shared" si="14"/>
        <v/>
      </c>
      <c r="AH22" t="str">
        <f t="shared" si="5"/>
        <v>*</v>
      </c>
      <c r="AI22" t="str">
        <f t="shared" si="15"/>
        <v/>
      </c>
      <c r="AJ22" t="str">
        <f t="shared" si="6"/>
        <v/>
      </c>
      <c r="AK22" t="str">
        <f t="shared" si="16"/>
        <v/>
      </c>
      <c r="AL22" t="str">
        <f t="shared" si="7"/>
        <v/>
      </c>
      <c r="AM22" t="str">
        <f t="shared" si="17"/>
        <v/>
      </c>
      <c r="AN22" t="str">
        <f t="shared" si="8"/>
        <v/>
      </c>
      <c r="AO22" t="str">
        <f t="shared" si="18"/>
        <v/>
      </c>
      <c r="AP22" t="str">
        <f t="shared" si="9"/>
        <v/>
      </c>
      <c r="AQ22" t="str">
        <f t="shared" si="19"/>
        <v/>
      </c>
      <c r="AS22" t="str">
        <f t="shared" si="20"/>
        <v>***</v>
      </c>
      <c r="AT22" t="str">
        <f t="shared" si="21"/>
        <v>•••</v>
      </c>
      <c r="AU22" t="str">
        <f t="shared" si="22"/>
        <v/>
      </c>
      <c r="AV22" t="str">
        <f t="shared" si="23"/>
        <v>•••</v>
      </c>
      <c r="AX22" t="str">
        <f t="shared" si="24"/>
        <v/>
      </c>
      <c r="AY22" t="str">
        <f t="shared" si="25"/>
        <v/>
      </c>
      <c r="AZ22">
        <f t="shared" si="26"/>
        <v>0.537659813389889</v>
      </c>
      <c r="BA22">
        <f t="shared" si="27"/>
        <v>0.34103796244066298</v>
      </c>
      <c r="BB22" t="str">
        <f t="shared" si="28"/>
        <v/>
      </c>
      <c r="BC22">
        <f t="shared" si="29"/>
        <v>0.29629484727044603</v>
      </c>
      <c r="BD22" t="str">
        <f t="shared" si="30"/>
        <v/>
      </c>
      <c r="BE22" t="str">
        <f t="shared" si="31"/>
        <v/>
      </c>
      <c r="BF22" t="str">
        <f t="shared" si="32"/>
        <v/>
      </c>
      <c r="BG22" t="str">
        <f t="shared" si="33"/>
        <v/>
      </c>
      <c r="BI22">
        <f t="shared" si="34"/>
        <v>0.29629484727044603</v>
      </c>
      <c r="BJ22">
        <f t="shared" si="35"/>
        <v>0.537659813389889</v>
      </c>
      <c r="BK22">
        <f t="shared" si="36"/>
        <v>0.39166420770033267</v>
      </c>
      <c r="BL22">
        <f t="shared" si="37"/>
        <v>0.12839986078372187</v>
      </c>
    </row>
    <row r="23" spans="1:64" x14ac:dyDescent="0.25">
      <c r="A23">
        <v>23</v>
      </c>
      <c r="B23" t="s">
        <v>44</v>
      </c>
      <c r="C23">
        <v>0.12772256242611599</v>
      </c>
      <c r="D23">
        <v>0.663333333333333</v>
      </c>
      <c r="E23">
        <v>0</v>
      </c>
      <c r="F23">
        <v>0</v>
      </c>
      <c r="G23">
        <v>0.49944649822148701</v>
      </c>
      <c r="H23">
        <v>0.64</v>
      </c>
      <c r="I23">
        <v>0.20051550682768299</v>
      </c>
      <c r="J23">
        <v>0</v>
      </c>
      <c r="K23">
        <v>0.20158444826482999</v>
      </c>
      <c r="L23">
        <v>0.16</v>
      </c>
      <c r="M23">
        <v>0.25151397537382397</v>
      </c>
      <c r="N23">
        <v>0.116666666666667</v>
      </c>
      <c r="O23">
        <v>0.201865880832163</v>
      </c>
      <c r="P23">
        <v>0.586666666666667</v>
      </c>
      <c r="Q23">
        <v>0.28104704437205402</v>
      </c>
      <c r="R23">
        <v>0.46</v>
      </c>
      <c r="S23">
        <v>0.59249902621755501</v>
      </c>
      <c r="T23">
        <v>0.21666666666666701</v>
      </c>
      <c r="U23">
        <v>0.17670406898708699</v>
      </c>
      <c r="V23">
        <v>0.25</v>
      </c>
      <c r="X23" t="str">
        <f t="shared" si="0"/>
        <v/>
      </c>
      <c r="Y23" t="str">
        <f t="shared" si="10"/>
        <v/>
      </c>
      <c r="Z23" t="str">
        <f t="shared" si="1"/>
        <v/>
      </c>
      <c r="AA23" t="str">
        <f t="shared" si="11"/>
        <v/>
      </c>
      <c r="AB23" t="str">
        <f t="shared" si="2"/>
        <v/>
      </c>
      <c r="AC23" t="str">
        <f t="shared" si="12"/>
        <v/>
      </c>
      <c r="AD23" t="str">
        <f t="shared" si="3"/>
        <v>*</v>
      </c>
      <c r="AE23" t="str">
        <f t="shared" si="13"/>
        <v/>
      </c>
      <c r="AF23" t="str">
        <f t="shared" si="4"/>
        <v/>
      </c>
      <c r="AG23" t="str">
        <f t="shared" si="14"/>
        <v/>
      </c>
      <c r="AH23" t="str">
        <f t="shared" si="5"/>
        <v/>
      </c>
      <c r="AI23" t="str">
        <f t="shared" si="15"/>
        <v/>
      </c>
      <c r="AJ23" t="str">
        <f t="shared" si="6"/>
        <v/>
      </c>
      <c r="AK23" t="str">
        <f t="shared" si="16"/>
        <v/>
      </c>
      <c r="AL23" t="str">
        <f t="shared" si="7"/>
        <v/>
      </c>
      <c r="AM23" t="str">
        <f t="shared" si="17"/>
        <v/>
      </c>
      <c r="AN23" t="str">
        <f t="shared" si="8"/>
        <v/>
      </c>
      <c r="AO23" t="str">
        <f t="shared" si="18"/>
        <v/>
      </c>
      <c r="AP23" t="str">
        <f t="shared" si="9"/>
        <v/>
      </c>
      <c r="AQ23" t="str">
        <f t="shared" si="19"/>
        <v/>
      </c>
      <c r="AS23" t="str">
        <f t="shared" si="20"/>
        <v>*</v>
      </c>
      <c r="AT23" t="str">
        <f t="shared" si="21"/>
        <v>•</v>
      </c>
      <c r="AU23" t="str">
        <f t="shared" si="22"/>
        <v/>
      </c>
      <c r="AV23" t="str">
        <f t="shared" si="23"/>
        <v>•</v>
      </c>
      <c r="AX23" t="str">
        <f t="shared" si="24"/>
        <v/>
      </c>
      <c r="AY23" t="str">
        <f t="shared" si="25"/>
        <v/>
      </c>
      <c r="AZ23" t="str">
        <f t="shared" si="26"/>
        <v/>
      </c>
      <c r="BA23">
        <f t="shared" si="27"/>
        <v>0.20051550682768299</v>
      </c>
      <c r="BB23" t="str">
        <f t="shared" si="28"/>
        <v/>
      </c>
      <c r="BC23" t="str">
        <f t="shared" si="29"/>
        <v/>
      </c>
      <c r="BD23" t="str">
        <f t="shared" si="30"/>
        <v/>
      </c>
      <c r="BE23" t="str">
        <f t="shared" si="31"/>
        <v/>
      </c>
      <c r="BF23" t="str">
        <f t="shared" si="32"/>
        <v/>
      </c>
      <c r="BG23" t="str">
        <f t="shared" si="33"/>
        <v/>
      </c>
      <c r="BI23">
        <f t="shared" si="34"/>
        <v>0.20051550682768299</v>
      </c>
      <c r="BJ23">
        <f t="shared" si="35"/>
        <v>0.20051550682768299</v>
      </c>
      <c r="BK23">
        <f t="shared" si="36"/>
        <v>0.20051550682768299</v>
      </c>
      <c r="BL23" t="e">
        <f t="shared" si="37"/>
        <v>#DIV/0!</v>
      </c>
    </row>
    <row r="24" spans="1:64" x14ac:dyDescent="0.25">
      <c r="A24">
        <v>24</v>
      </c>
      <c r="B24" t="s">
        <v>45</v>
      </c>
      <c r="C24">
        <v>0.141432485919155</v>
      </c>
      <c r="D24">
        <v>0.53</v>
      </c>
      <c r="E24">
        <v>0.62896213028751702</v>
      </c>
      <c r="F24">
        <v>3.3333333333333301E-3</v>
      </c>
      <c r="G24">
        <v>0.45020536391651</v>
      </c>
      <c r="H24">
        <v>0.56333333333333302</v>
      </c>
      <c r="I24">
        <v>0.59002152248698603</v>
      </c>
      <c r="J24">
        <v>0</v>
      </c>
      <c r="K24">
        <v>0.25708980819440103</v>
      </c>
      <c r="L24">
        <v>0.20333333333333301</v>
      </c>
      <c r="M24">
        <v>0.31167263471338702</v>
      </c>
      <c r="N24">
        <v>6.6666666666666697E-3</v>
      </c>
      <c r="O24">
        <v>0.23596959723684099</v>
      </c>
      <c r="P24">
        <v>6.3333333333333297E-2</v>
      </c>
      <c r="Q24">
        <v>0.194415014832163</v>
      </c>
      <c r="R24">
        <v>0.69333333333333302</v>
      </c>
      <c r="S24">
        <v>0.56808771594242902</v>
      </c>
      <c r="T24">
        <v>0.37666666666666698</v>
      </c>
      <c r="U24">
        <v>0.21461999812120999</v>
      </c>
      <c r="V24">
        <v>0.206666666666667</v>
      </c>
      <c r="X24" t="str">
        <f t="shared" si="0"/>
        <v/>
      </c>
      <c r="Y24" t="str">
        <f t="shared" si="10"/>
        <v/>
      </c>
      <c r="Z24" t="str">
        <f t="shared" si="1"/>
        <v>*</v>
      </c>
      <c r="AA24" t="str">
        <f t="shared" si="11"/>
        <v/>
      </c>
      <c r="AB24" t="str">
        <f t="shared" si="2"/>
        <v/>
      </c>
      <c r="AC24" t="str">
        <f t="shared" si="12"/>
        <v/>
      </c>
      <c r="AD24" t="str">
        <f t="shared" si="3"/>
        <v>*</v>
      </c>
      <c r="AE24" t="str">
        <f t="shared" si="13"/>
        <v/>
      </c>
      <c r="AF24" t="str">
        <f t="shared" si="4"/>
        <v/>
      </c>
      <c r="AG24" t="str">
        <f t="shared" si="14"/>
        <v/>
      </c>
      <c r="AH24" t="str">
        <f t="shared" si="5"/>
        <v>*</v>
      </c>
      <c r="AI24" t="str">
        <f t="shared" si="15"/>
        <v/>
      </c>
      <c r="AJ24" t="str">
        <f t="shared" si="6"/>
        <v/>
      </c>
      <c r="AK24" t="str">
        <f t="shared" si="16"/>
        <v>°</v>
      </c>
      <c r="AL24" t="str">
        <f t="shared" si="7"/>
        <v/>
      </c>
      <c r="AM24" t="str">
        <f t="shared" si="17"/>
        <v/>
      </c>
      <c r="AN24" t="str">
        <f t="shared" si="8"/>
        <v/>
      </c>
      <c r="AO24" t="str">
        <f t="shared" si="18"/>
        <v/>
      </c>
      <c r="AP24" t="str">
        <f t="shared" si="9"/>
        <v/>
      </c>
      <c r="AQ24" t="str">
        <f t="shared" si="19"/>
        <v/>
      </c>
      <c r="AS24" t="str">
        <f t="shared" si="20"/>
        <v>***</v>
      </c>
      <c r="AT24" t="str">
        <f t="shared" si="21"/>
        <v>•••</v>
      </c>
      <c r="AU24" t="str">
        <f t="shared" si="22"/>
        <v>°</v>
      </c>
      <c r="AV24" t="str">
        <f t="shared" si="23"/>
        <v>•••°</v>
      </c>
      <c r="AX24" t="str">
        <f t="shared" si="24"/>
        <v/>
      </c>
      <c r="AY24">
        <f t="shared" si="25"/>
        <v>0.62896213028751702</v>
      </c>
      <c r="AZ24" t="str">
        <f t="shared" si="26"/>
        <v/>
      </c>
      <c r="BA24">
        <f t="shared" si="27"/>
        <v>0.59002152248698603</v>
      </c>
      <c r="BB24" t="str">
        <f t="shared" si="28"/>
        <v/>
      </c>
      <c r="BC24">
        <f t="shared" si="29"/>
        <v>0.31167263471338702</v>
      </c>
      <c r="BD24">
        <f t="shared" si="30"/>
        <v>0.23596959723684099</v>
      </c>
      <c r="BE24" t="str">
        <f t="shared" si="31"/>
        <v/>
      </c>
      <c r="BF24" t="str">
        <f t="shared" si="32"/>
        <v/>
      </c>
      <c r="BG24" t="str">
        <f t="shared" si="33"/>
        <v/>
      </c>
      <c r="BI24">
        <f t="shared" si="34"/>
        <v>0.23596959723684099</v>
      </c>
      <c r="BJ24">
        <f t="shared" si="35"/>
        <v>0.62896213028751702</v>
      </c>
      <c r="BK24">
        <f t="shared" si="36"/>
        <v>0.44165647118118273</v>
      </c>
      <c r="BL24">
        <f t="shared" si="37"/>
        <v>0.19689124429331897</v>
      </c>
    </row>
    <row r="25" spans="1:64" x14ac:dyDescent="0.25">
      <c r="A25">
        <v>25</v>
      </c>
      <c r="B25" t="s">
        <v>46</v>
      </c>
      <c r="C25">
        <v>0.17561662493966601</v>
      </c>
      <c r="D25">
        <v>0.223333333333333</v>
      </c>
      <c r="E25">
        <v>0.27983250487509498</v>
      </c>
      <c r="F25">
        <v>0.57333333333333303</v>
      </c>
      <c r="G25">
        <v>0.50556271672094799</v>
      </c>
      <c r="H25">
        <v>0.60666666666666702</v>
      </c>
      <c r="I25">
        <v>0.28423137688667499</v>
      </c>
      <c r="J25">
        <v>0.64666666666666694</v>
      </c>
      <c r="K25">
        <v>0.22925309907753899</v>
      </c>
      <c r="L25">
        <v>0.14333333333333301</v>
      </c>
      <c r="M25">
        <v>0.17818779916868199</v>
      </c>
      <c r="N25">
        <v>0.48</v>
      </c>
      <c r="O25">
        <v>0.23101731243902199</v>
      </c>
      <c r="P25">
        <v>0.21333333333333299</v>
      </c>
      <c r="Q25">
        <v>0.282813969181477</v>
      </c>
      <c r="R25">
        <v>0.293333333333333</v>
      </c>
      <c r="S25">
        <v>0.28066927184092</v>
      </c>
      <c r="T25">
        <v>0.83333333333333304</v>
      </c>
      <c r="U25">
        <v>0.30889389336530598</v>
      </c>
      <c r="V25">
        <v>0.25333333333333302</v>
      </c>
      <c r="X25" t="str">
        <f t="shared" si="0"/>
        <v/>
      </c>
      <c r="Y25" t="str">
        <f t="shared" si="10"/>
        <v/>
      </c>
      <c r="Z25" t="str">
        <f t="shared" si="1"/>
        <v/>
      </c>
      <c r="AA25" t="str">
        <f t="shared" si="11"/>
        <v/>
      </c>
      <c r="AB25" t="str">
        <f t="shared" si="2"/>
        <v/>
      </c>
      <c r="AC25" t="str">
        <f t="shared" si="12"/>
        <v/>
      </c>
      <c r="AD25" t="str">
        <f t="shared" si="3"/>
        <v/>
      </c>
      <c r="AE25" t="str">
        <f t="shared" si="13"/>
        <v/>
      </c>
      <c r="AF25" t="str">
        <f t="shared" si="4"/>
        <v/>
      </c>
      <c r="AG25" t="str">
        <f t="shared" si="14"/>
        <v/>
      </c>
      <c r="AH25" t="str">
        <f t="shared" si="5"/>
        <v/>
      </c>
      <c r="AI25" t="str">
        <f t="shared" si="15"/>
        <v/>
      </c>
      <c r="AJ25" t="str">
        <f t="shared" si="6"/>
        <v/>
      </c>
      <c r="AK25" t="str">
        <f t="shared" si="16"/>
        <v/>
      </c>
      <c r="AL25" t="str">
        <f t="shared" si="7"/>
        <v/>
      </c>
      <c r="AM25" t="str">
        <f t="shared" si="17"/>
        <v/>
      </c>
      <c r="AN25" t="str">
        <f t="shared" si="8"/>
        <v/>
      </c>
      <c r="AO25" t="str">
        <f t="shared" si="18"/>
        <v/>
      </c>
      <c r="AP25" t="str">
        <f t="shared" si="9"/>
        <v/>
      </c>
      <c r="AQ25" t="str">
        <f t="shared" si="19"/>
        <v/>
      </c>
      <c r="AS25" t="str">
        <f t="shared" si="20"/>
        <v/>
      </c>
      <c r="AT25" t="str">
        <f t="shared" si="21"/>
        <v/>
      </c>
      <c r="AU25" t="str">
        <f t="shared" si="22"/>
        <v/>
      </c>
      <c r="AV25" t="str">
        <f t="shared" si="23"/>
        <v/>
      </c>
      <c r="AX25" t="str">
        <f t="shared" si="24"/>
        <v/>
      </c>
      <c r="AY25" t="str">
        <f t="shared" si="25"/>
        <v/>
      </c>
      <c r="AZ25" t="str">
        <f t="shared" si="26"/>
        <v/>
      </c>
      <c r="BA25" t="str">
        <f t="shared" si="27"/>
        <v/>
      </c>
      <c r="BB25" t="str">
        <f t="shared" si="28"/>
        <v/>
      </c>
      <c r="BC25" t="str">
        <f t="shared" si="29"/>
        <v/>
      </c>
      <c r="BD25" t="str">
        <f t="shared" si="30"/>
        <v/>
      </c>
      <c r="BE25" t="str">
        <f t="shared" si="31"/>
        <v/>
      </c>
      <c r="BF25" t="str">
        <f t="shared" si="32"/>
        <v/>
      </c>
      <c r="BG25" t="str">
        <f t="shared" si="33"/>
        <v/>
      </c>
      <c r="BI25">
        <f t="shared" si="34"/>
        <v>0</v>
      </c>
      <c r="BJ25">
        <f t="shared" si="35"/>
        <v>0</v>
      </c>
      <c r="BK25" t="e">
        <f t="shared" si="36"/>
        <v>#DIV/0!</v>
      </c>
      <c r="BL25" t="e">
        <f t="shared" si="37"/>
        <v>#DIV/0!</v>
      </c>
    </row>
    <row r="26" spans="1:64" x14ac:dyDescent="0.25">
      <c r="A26">
        <v>26</v>
      </c>
      <c r="B26" t="s">
        <v>47</v>
      </c>
      <c r="C26">
        <v>0.139895712156271</v>
      </c>
      <c r="D26">
        <v>2.33333333333333E-2</v>
      </c>
      <c r="E26">
        <v>0.47770116834944298</v>
      </c>
      <c r="F26">
        <v>1.3333333333333299E-2</v>
      </c>
      <c r="G26">
        <v>0.52555446778723303</v>
      </c>
      <c r="H26">
        <v>0.23</v>
      </c>
      <c r="I26">
        <v>0.28375842380241301</v>
      </c>
      <c r="J26">
        <v>0.88333333333333297</v>
      </c>
      <c r="K26">
        <v>0.25242161769830301</v>
      </c>
      <c r="L26">
        <v>0.43666666666666698</v>
      </c>
      <c r="M26">
        <v>0.18104971733165701</v>
      </c>
      <c r="N26">
        <v>0.65666666666666695</v>
      </c>
      <c r="O26">
        <v>0.303018942900245</v>
      </c>
      <c r="P26">
        <v>0.16</v>
      </c>
      <c r="Q26">
        <v>0.28104704437205402</v>
      </c>
      <c r="R26">
        <v>0.46</v>
      </c>
      <c r="S26">
        <v>0.465550209243137</v>
      </c>
      <c r="T26">
        <v>0.206666666666667</v>
      </c>
      <c r="U26">
        <v>0.29862826059681102</v>
      </c>
      <c r="V26">
        <v>0</v>
      </c>
      <c r="X26" t="str">
        <f t="shared" si="0"/>
        <v>*</v>
      </c>
      <c r="Y26" t="str">
        <f t="shared" si="10"/>
        <v/>
      </c>
      <c r="Z26" t="str">
        <f t="shared" si="1"/>
        <v>*</v>
      </c>
      <c r="AA26" t="str">
        <f t="shared" si="11"/>
        <v/>
      </c>
      <c r="AB26" t="str">
        <f t="shared" si="2"/>
        <v/>
      </c>
      <c r="AC26" t="str">
        <f t="shared" si="12"/>
        <v/>
      </c>
      <c r="AD26" t="str">
        <f t="shared" si="3"/>
        <v/>
      </c>
      <c r="AE26" t="str">
        <f t="shared" si="13"/>
        <v/>
      </c>
      <c r="AF26" t="str">
        <f t="shared" si="4"/>
        <v/>
      </c>
      <c r="AG26" t="str">
        <f t="shared" si="14"/>
        <v/>
      </c>
      <c r="AH26" t="str">
        <f t="shared" si="5"/>
        <v/>
      </c>
      <c r="AI26" t="str">
        <f t="shared" si="15"/>
        <v/>
      </c>
      <c r="AJ26" t="str">
        <f t="shared" si="6"/>
        <v/>
      </c>
      <c r="AK26" t="str">
        <f t="shared" si="16"/>
        <v/>
      </c>
      <c r="AL26" t="str">
        <f t="shared" si="7"/>
        <v/>
      </c>
      <c r="AM26" t="str">
        <f t="shared" si="17"/>
        <v/>
      </c>
      <c r="AN26" t="str">
        <f t="shared" si="8"/>
        <v/>
      </c>
      <c r="AO26" t="str">
        <f t="shared" si="18"/>
        <v/>
      </c>
      <c r="AP26" t="str">
        <f t="shared" si="9"/>
        <v>*</v>
      </c>
      <c r="AQ26" t="str">
        <f t="shared" si="19"/>
        <v/>
      </c>
      <c r="AS26" t="str">
        <f t="shared" si="20"/>
        <v>***</v>
      </c>
      <c r="AT26" t="str">
        <f t="shared" si="21"/>
        <v>•••</v>
      </c>
      <c r="AU26" t="str">
        <f t="shared" si="22"/>
        <v/>
      </c>
      <c r="AV26" t="str">
        <f t="shared" si="23"/>
        <v>•••</v>
      </c>
      <c r="AX26">
        <f t="shared" si="24"/>
        <v>0.139895712156271</v>
      </c>
      <c r="AY26">
        <f t="shared" si="25"/>
        <v>0.47770116834944298</v>
      </c>
      <c r="AZ26" t="str">
        <f t="shared" si="26"/>
        <v/>
      </c>
      <c r="BA26" t="str">
        <f t="shared" si="27"/>
        <v/>
      </c>
      <c r="BB26" t="str">
        <f t="shared" si="28"/>
        <v/>
      </c>
      <c r="BC26" t="str">
        <f t="shared" si="29"/>
        <v/>
      </c>
      <c r="BD26" t="str">
        <f t="shared" si="30"/>
        <v/>
      </c>
      <c r="BE26" t="str">
        <f t="shared" si="31"/>
        <v/>
      </c>
      <c r="BF26" t="str">
        <f t="shared" si="32"/>
        <v/>
      </c>
      <c r="BG26">
        <f t="shared" si="33"/>
        <v>0.29862826059681102</v>
      </c>
      <c r="BI26">
        <f t="shared" si="34"/>
        <v>0.139895712156271</v>
      </c>
      <c r="BJ26">
        <f t="shared" si="35"/>
        <v>0.47770116834944298</v>
      </c>
      <c r="BK26">
        <f t="shared" si="36"/>
        <v>0.30540838036750834</v>
      </c>
      <c r="BL26">
        <f t="shared" si="37"/>
        <v>0.16900476051445418</v>
      </c>
    </row>
    <row r="27" spans="1:64" x14ac:dyDescent="0.25">
      <c r="A27">
        <v>27</v>
      </c>
      <c r="B27" t="s">
        <v>48</v>
      </c>
      <c r="C27">
        <v>0.15478823031914099</v>
      </c>
      <c r="D27">
        <v>0.12666666666666701</v>
      </c>
      <c r="E27">
        <v>0.29504612118413098</v>
      </c>
      <c r="F27">
        <v>0.44</v>
      </c>
      <c r="G27">
        <v>0.45020536391651</v>
      </c>
      <c r="H27">
        <v>0</v>
      </c>
      <c r="I27">
        <v>0.36524157213355501</v>
      </c>
      <c r="J27">
        <v>0.84666666666666701</v>
      </c>
      <c r="K27">
        <v>0.24396828807997101</v>
      </c>
      <c r="L27">
        <v>0.16</v>
      </c>
      <c r="M27">
        <v>0.21139730451774799</v>
      </c>
      <c r="N27">
        <v>0.39</v>
      </c>
      <c r="O27">
        <v>0.10737967953689399</v>
      </c>
      <c r="P27">
        <v>0.483333333333333</v>
      </c>
      <c r="Q27">
        <v>0.21535880487995401</v>
      </c>
      <c r="R27">
        <v>0.71</v>
      </c>
      <c r="S27">
        <v>0.41390862504279502</v>
      </c>
      <c r="T27">
        <v>0.57666666666666699</v>
      </c>
      <c r="U27">
        <v>0.26326995374701001</v>
      </c>
      <c r="V27">
        <v>9.3333333333333296E-2</v>
      </c>
      <c r="X27" t="str">
        <f t="shared" si="0"/>
        <v/>
      </c>
      <c r="Y27" t="str">
        <f t="shared" si="10"/>
        <v/>
      </c>
      <c r="Z27" t="str">
        <f t="shared" si="1"/>
        <v/>
      </c>
      <c r="AA27" t="str">
        <f t="shared" si="11"/>
        <v/>
      </c>
      <c r="AB27" t="str">
        <f t="shared" si="2"/>
        <v>*</v>
      </c>
      <c r="AC27" t="str">
        <f t="shared" si="12"/>
        <v/>
      </c>
      <c r="AD27" t="str">
        <f t="shared" si="3"/>
        <v/>
      </c>
      <c r="AE27" t="str">
        <f t="shared" si="13"/>
        <v/>
      </c>
      <c r="AF27" t="str">
        <f t="shared" si="4"/>
        <v/>
      </c>
      <c r="AG27" t="str">
        <f t="shared" si="14"/>
        <v/>
      </c>
      <c r="AH27" t="str">
        <f t="shared" si="5"/>
        <v/>
      </c>
      <c r="AI27" t="str">
        <f t="shared" si="15"/>
        <v/>
      </c>
      <c r="AJ27" t="str">
        <f t="shared" si="6"/>
        <v/>
      </c>
      <c r="AK27" t="str">
        <f t="shared" si="16"/>
        <v/>
      </c>
      <c r="AL27" t="str">
        <f t="shared" si="7"/>
        <v/>
      </c>
      <c r="AM27" t="str">
        <f t="shared" si="17"/>
        <v/>
      </c>
      <c r="AN27" t="str">
        <f t="shared" si="8"/>
        <v/>
      </c>
      <c r="AO27" t="str">
        <f t="shared" si="18"/>
        <v/>
      </c>
      <c r="AP27" t="str">
        <f t="shared" si="9"/>
        <v/>
      </c>
      <c r="AQ27" t="str">
        <f t="shared" si="19"/>
        <v>°</v>
      </c>
      <c r="AS27" t="str">
        <f t="shared" si="20"/>
        <v>*</v>
      </c>
      <c r="AT27" t="str">
        <f t="shared" si="21"/>
        <v>•</v>
      </c>
      <c r="AU27" t="str">
        <f t="shared" si="22"/>
        <v>°</v>
      </c>
      <c r="AV27" t="str">
        <f t="shared" si="23"/>
        <v>•°</v>
      </c>
      <c r="AX27" t="str">
        <f t="shared" si="24"/>
        <v/>
      </c>
      <c r="AY27" t="str">
        <f t="shared" si="25"/>
        <v/>
      </c>
      <c r="AZ27">
        <f t="shared" si="26"/>
        <v>0.45020536391651</v>
      </c>
      <c r="BA27" t="str">
        <f t="shared" si="27"/>
        <v/>
      </c>
      <c r="BB27" t="str">
        <f t="shared" si="28"/>
        <v/>
      </c>
      <c r="BC27" t="str">
        <f t="shared" si="29"/>
        <v/>
      </c>
      <c r="BD27" t="str">
        <f t="shared" si="30"/>
        <v/>
      </c>
      <c r="BE27" t="str">
        <f t="shared" si="31"/>
        <v/>
      </c>
      <c r="BF27" t="str">
        <f t="shared" si="32"/>
        <v/>
      </c>
      <c r="BG27">
        <f t="shared" si="33"/>
        <v>0.26326995374701001</v>
      </c>
      <c r="BI27">
        <f t="shared" si="34"/>
        <v>0.26326995374701001</v>
      </c>
      <c r="BJ27">
        <f t="shared" si="35"/>
        <v>0.45020536391651</v>
      </c>
      <c r="BK27">
        <f t="shared" si="36"/>
        <v>0.35673765883176001</v>
      </c>
      <c r="BL27">
        <f t="shared" si="37"/>
        <v>0.13218329617474212</v>
      </c>
    </row>
    <row r="28" spans="1:64" x14ac:dyDescent="0.25">
      <c r="A28">
        <v>28</v>
      </c>
      <c r="B28" t="s">
        <v>49</v>
      </c>
      <c r="C28">
        <v>0.19253619226832699</v>
      </c>
      <c r="D28">
        <v>0.10666666666666701</v>
      </c>
      <c r="E28">
        <v>0.13885780665686301</v>
      </c>
      <c r="F28">
        <v>0</v>
      </c>
      <c r="G28">
        <v>0.36129277891956202</v>
      </c>
      <c r="H28">
        <v>0.7</v>
      </c>
      <c r="I28">
        <v>0.49026714497782797</v>
      </c>
      <c r="J28">
        <v>0.50666666666666704</v>
      </c>
      <c r="K28">
        <v>0.17023472969772299</v>
      </c>
      <c r="L28">
        <v>0.36333333333333301</v>
      </c>
      <c r="M28">
        <v>0.241622715516919</v>
      </c>
      <c r="N28">
        <v>0.52333333333333298</v>
      </c>
      <c r="O28">
        <v>0.34930812103909598</v>
      </c>
      <c r="P28">
        <v>2.33333333333333E-2</v>
      </c>
      <c r="Q28">
        <v>0.26268823588349699</v>
      </c>
      <c r="R28">
        <v>0.46666666666666701</v>
      </c>
      <c r="S28">
        <v>0.47026375134363302</v>
      </c>
      <c r="T28">
        <v>0.32333333333333297</v>
      </c>
      <c r="U28">
        <v>0.28322358170346101</v>
      </c>
      <c r="V28">
        <v>8.3333333333333301E-2</v>
      </c>
      <c r="X28" t="str">
        <f t="shared" si="0"/>
        <v/>
      </c>
      <c r="Y28" t="str">
        <f t="shared" si="10"/>
        <v/>
      </c>
      <c r="Z28" t="str">
        <f t="shared" si="1"/>
        <v>*</v>
      </c>
      <c r="AA28" t="str">
        <f t="shared" si="11"/>
        <v/>
      </c>
      <c r="AB28" t="str">
        <f t="shared" si="2"/>
        <v/>
      </c>
      <c r="AC28" t="str">
        <f t="shared" si="12"/>
        <v/>
      </c>
      <c r="AD28" t="str">
        <f t="shared" si="3"/>
        <v/>
      </c>
      <c r="AE28" t="str">
        <f t="shared" si="13"/>
        <v/>
      </c>
      <c r="AF28" t="str">
        <f t="shared" si="4"/>
        <v/>
      </c>
      <c r="AG28" t="str">
        <f t="shared" si="14"/>
        <v/>
      </c>
      <c r="AH28" t="str">
        <f t="shared" si="5"/>
        <v/>
      </c>
      <c r="AI28" t="str">
        <f t="shared" si="15"/>
        <v/>
      </c>
      <c r="AJ28" t="str">
        <f t="shared" si="6"/>
        <v>*</v>
      </c>
      <c r="AK28" t="str">
        <f t="shared" si="16"/>
        <v/>
      </c>
      <c r="AL28" t="str">
        <f t="shared" si="7"/>
        <v/>
      </c>
      <c r="AM28" t="str">
        <f t="shared" si="17"/>
        <v/>
      </c>
      <c r="AN28" t="str">
        <f t="shared" si="8"/>
        <v/>
      </c>
      <c r="AO28" t="str">
        <f t="shared" si="18"/>
        <v/>
      </c>
      <c r="AP28" t="str">
        <f t="shared" si="9"/>
        <v/>
      </c>
      <c r="AQ28" t="str">
        <f t="shared" si="19"/>
        <v>°</v>
      </c>
      <c r="AS28" t="str">
        <f t="shared" si="20"/>
        <v>**</v>
      </c>
      <c r="AT28" t="str">
        <f t="shared" si="21"/>
        <v>••</v>
      </c>
      <c r="AU28" t="str">
        <f t="shared" si="22"/>
        <v>°</v>
      </c>
      <c r="AV28" t="str">
        <f t="shared" si="23"/>
        <v>••°</v>
      </c>
      <c r="AX28" t="str">
        <f t="shared" si="24"/>
        <v/>
      </c>
      <c r="AY28">
        <f t="shared" si="25"/>
        <v>0.13885780665686301</v>
      </c>
      <c r="AZ28" t="str">
        <f t="shared" si="26"/>
        <v/>
      </c>
      <c r="BA28" t="str">
        <f t="shared" si="27"/>
        <v/>
      </c>
      <c r="BB28" t="str">
        <f t="shared" si="28"/>
        <v/>
      </c>
      <c r="BC28" t="str">
        <f t="shared" si="29"/>
        <v/>
      </c>
      <c r="BD28">
        <f t="shared" si="30"/>
        <v>0.34930812103909598</v>
      </c>
      <c r="BE28" t="str">
        <f t="shared" si="31"/>
        <v/>
      </c>
      <c r="BF28" t="str">
        <f t="shared" si="32"/>
        <v/>
      </c>
      <c r="BG28">
        <f t="shared" si="33"/>
        <v>0.28322358170346101</v>
      </c>
      <c r="BI28">
        <f t="shared" si="34"/>
        <v>0.13885780665686301</v>
      </c>
      <c r="BJ28">
        <f t="shared" si="35"/>
        <v>0.34930812103909598</v>
      </c>
      <c r="BK28">
        <f t="shared" si="36"/>
        <v>0.25712983646647336</v>
      </c>
      <c r="BL28">
        <f t="shared" si="37"/>
        <v>0.10762432978311527</v>
      </c>
    </row>
    <row r="29" spans="1:64" x14ac:dyDescent="0.25">
      <c r="A29">
        <v>29</v>
      </c>
      <c r="B29" t="s">
        <v>50</v>
      </c>
      <c r="C29">
        <v>0.148257386380856</v>
      </c>
      <c r="D29">
        <v>0.236666666666667</v>
      </c>
      <c r="E29">
        <v>0.13885780665686301</v>
      </c>
      <c r="F29">
        <v>0</v>
      </c>
      <c r="G29">
        <v>0.537659813389889</v>
      </c>
      <c r="H29">
        <v>0</v>
      </c>
      <c r="I29">
        <v>0.42464074058906398</v>
      </c>
      <c r="J29">
        <v>0.72666666666666702</v>
      </c>
      <c r="K29">
        <v>0.24718486531806599</v>
      </c>
      <c r="L29">
        <v>0.27333333333333298</v>
      </c>
      <c r="M29">
        <v>0.21389337604179501</v>
      </c>
      <c r="N29">
        <v>0.52333333333333298</v>
      </c>
      <c r="O29">
        <v>0.34178177124325099</v>
      </c>
      <c r="P29">
        <v>0.06</v>
      </c>
      <c r="Q29">
        <v>0.178188068126899</v>
      </c>
      <c r="R29">
        <v>0.793333333333333</v>
      </c>
      <c r="S29">
        <v>0.40231552544284799</v>
      </c>
      <c r="T29">
        <v>0.17</v>
      </c>
      <c r="U29">
        <v>0.22884886015702499</v>
      </c>
      <c r="V29">
        <v>0.12666666666666701</v>
      </c>
      <c r="X29" t="str">
        <f t="shared" si="0"/>
        <v/>
      </c>
      <c r="Y29" t="str">
        <f t="shared" si="10"/>
        <v/>
      </c>
      <c r="Z29" t="str">
        <f t="shared" si="1"/>
        <v>*</v>
      </c>
      <c r="AA29" t="str">
        <f t="shared" si="11"/>
        <v/>
      </c>
      <c r="AB29" t="str">
        <f t="shared" si="2"/>
        <v>*</v>
      </c>
      <c r="AC29" t="str">
        <f t="shared" si="12"/>
        <v/>
      </c>
      <c r="AD29" t="str">
        <f t="shared" si="3"/>
        <v/>
      </c>
      <c r="AE29" t="str">
        <f t="shared" si="13"/>
        <v/>
      </c>
      <c r="AF29" t="str">
        <f t="shared" si="4"/>
        <v/>
      </c>
      <c r="AG29" t="str">
        <f t="shared" si="14"/>
        <v/>
      </c>
      <c r="AH29" t="str">
        <f t="shared" si="5"/>
        <v/>
      </c>
      <c r="AI29" t="str">
        <f t="shared" si="15"/>
        <v/>
      </c>
      <c r="AJ29" t="str">
        <f t="shared" si="6"/>
        <v/>
      </c>
      <c r="AK29" t="str">
        <f t="shared" si="16"/>
        <v>°</v>
      </c>
      <c r="AL29" t="str">
        <f t="shared" si="7"/>
        <v/>
      </c>
      <c r="AM29" t="str">
        <f t="shared" si="17"/>
        <v/>
      </c>
      <c r="AN29" t="str">
        <f t="shared" si="8"/>
        <v/>
      </c>
      <c r="AO29" t="str">
        <f t="shared" si="18"/>
        <v/>
      </c>
      <c r="AP29" t="str">
        <f t="shared" si="9"/>
        <v/>
      </c>
      <c r="AQ29" t="str">
        <f t="shared" si="19"/>
        <v/>
      </c>
      <c r="AS29" t="str">
        <f t="shared" si="20"/>
        <v>**</v>
      </c>
      <c r="AT29" t="str">
        <f t="shared" si="21"/>
        <v>••</v>
      </c>
      <c r="AU29" t="str">
        <f t="shared" si="22"/>
        <v>°</v>
      </c>
      <c r="AV29" t="str">
        <f t="shared" si="23"/>
        <v>••°</v>
      </c>
      <c r="AX29" t="str">
        <f t="shared" si="24"/>
        <v/>
      </c>
      <c r="AY29">
        <f t="shared" si="25"/>
        <v>0.13885780665686301</v>
      </c>
      <c r="AZ29">
        <f t="shared" si="26"/>
        <v>0.537659813389889</v>
      </c>
      <c r="BA29" t="str">
        <f t="shared" si="27"/>
        <v/>
      </c>
      <c r="BB29" t="str">
        <f t="shared" si="28"/>
        <v/>
      </c>
      <c r="BC29" t="str">
        <f t="shared" si="29"/>
        <v/>
      </c>
      <c r="BD29">
        <f t="shared" si="30"/>
        <v>0.34178177124325099</v>
      </c>
      <c r="BE29" t="str">
        <f t="shared" si="31"/>
        <v/>
      </c>
      <c r="BF29" t="str">
        <f t="shared" si="32"/>
        <v/>
      </c>
      <c r="BG29" t="str">
        <f t="shared" si="33"/>
        <v/>
      </c>
      <c r="BI29">
        <f t="shared" si="34"/>
        <v>0.13885780665686301</v>
      </c>
      <c r="BJ29">
        <f t="shared" si="35"/>
        <v>0.537659813389889</v>
      </c>
      <c r="BK29">
        <f t="shared" si="36"/>
        <v>0.33943313043000095</v>
      </c>
      <c r="BL29">
        <f t="shared" si="37"/>
        <v>0.19941137687911489</v>
      </c>
    </row>
    <row r="30" spans="1:64" x14ac:dyDescent="0.25">
      <c r="A30">
        <v>30</v>
      </c>
      <c r="B30" t="s">
        <v>51</v>
      </c>
      <c r="C30">
        <v>0.19446595363542701</v>
      </c>
      <c r="D30">
        <v>2.33333333333333E-2</v>
      </c>
      <c r="E30">
        <v>0.13885780665686301</v>
      </c>
      <c r="F30">
        <v>0</v>
      </c>
      <c r="G30">
        <v>0.62406667405650196</v>
      </c>
      <c r="H30">
        <v>0</v>
      </c>
      <c r="I30">
        <v>0.51567075817344898</v>
      </c>
      <c r="J30">
        <v>0.38333333333333303</v>
      </c>
      <c r="K30">
        <v>0.22690536639529099</v>
      </c>
      <c r="L30">
        <v>0.22666666666666699</v>
      </c>
      <c r="M30">
        <v>0.14344325790534099</v>
      </c>
      <c r="N30">
        <v>0.663333333333333</v>
      </c>
      <c r="O30">
        <v>0.34122608668216903</v>
      </c>
      <c r="P30">
        <v>0.04</v>
      </c>
      <c r="Q30">
        <v>0.12950767661635201</v>
      </c>
      <c r="R30">
        <v>0.9</v>
      </c>
      <c r="S30">
        <v>0.59249902621755501</v>
      </c>
      <c r="T30">
        <v>0.29666666666666702</v>
      </c>
      <c r="U30">
        <v>0.23940485952655899</v>
      </c>
      <c r="V30">
        <v>0.123333333333333</v>
      </c>
      <c r="X30" t="str">
        <f t="shared" si="0"/>
        <v>*</v>
      </c>
      <c r="Y30" t="str">
        <f t="shared" si="10"/>
        <v/>
      </c>
      <c r="Z30" t="str">
        <f t="shared" si="1"/>
        <v>*</v>
      </c>
      <c r="AA30" t="str">
        <f t="shared" si="11"/>
        <v/>
      </c>
      <c r="AB30" t="str">
        <f t="shared" si="2"/>
        <v>*</v>
      </c>
      <c r="AC30" t="str">
        <f t="shared" si="12"/>
        <v/>
      </c>
      <c r="AD30" t="str">
        <f t="shared" si="3"/>
        <v/>
      </c>
      <c r="AE30" t="str">
        <f t="shared" si="13"/>
        <v/>
      </c>
      <c r="AF30" t="str">
        <f t="shared" si="4"/>
        <v/>
      </c>
      <c r="AG30" t="str">
        <f t="shared" si="14"/>
        <v/>
      </c>
      <c r="AH30" t="str">
        <f t="shared" si="5"/>
        <v/>
      </c>
      <c r="AI30" t="str">
        <f t="shared" si="15"/>
        <v/>
      </c>
      <c r="AJ30" t="str">
        <f t="shared" si="6"/>
        <v>*</v>
      </c>
      <c r="AK30" t="str">
        <f t="shared" si="16"/>
        <v/>
      </c>
      <c r="AL30" t="str">
        <f t="shared" si="7"/>
        <v/>
      </c>
      <c r="AM30" t="str">
        <f t="shared" si="17"/>
        <v/>
      </c>
      <c r="AN30" t="str">
        <f t="shared" si="8"/>
        <v/>
      </c>
      <c r="AO30" t="str">
        <f t="shared" si="18"/>
        <v/>
      </c>
      <c r="AP30" t="str">
        <f t="shared" si="9"/>
        <v/>
      </c>
      <c r="AQ30" t="str">
        <f t="shared" si="19"/>
        <v/>
      </c>
      <c r="AS30" t="str">
        <f t="shared" si="20"/>
        <v>****</v>
      </c>
      <c r="AT30" t="str">
        <f t="shared" si="21"/>
        <v>••••</v>
      </c>
      <c r="AU30" t="str">
        <f t="shared" si="22"/>
        <v/>
      </c>
      <c r="AV30" t="str">
        <f t="shared" si="23"/>
        <v>••••</v>
      </c>
      <c r="AX30">
        <f t="shared" si="24"/>
        <v>0.19446595363542701</v>
      </c>
      <c r="AY30">
        <f t="shared" si="25"/>
        <v>0.13885780665686301</v>
      </c>
      <c r="AZ30">
        <f t="shared" si="26"/>
        <v>0.62406667405650196</v>
      </c>
      <c r="BA30" t="str">
        <f t="shared" si="27"/>
        <v/>
      </c>
      <c r="BB30" t="str">
        <f t="shared" si="28"/>
        <v/>
      </c>
      <c r="BC30" t="str">
        <f t="shared" si="29"/>
        <v/>
      </c>
      <c r="BD30">
        <f t="shared" si="30"/>
        <v>0.34122608668216903</v>
      </c>
      <c r="BE30" t="str">
        <f t="shared" si="31"/>
        <v/>
      </c>
      <c r="BF30" t="str">
        <f t="shared" si="32"/>
        <v/>
      </c>
      <c r="BG30" t="str">
        <f t="shared" si="33"/>
        <v/>
      </c>
      <c r="BI30">
        <f t="shared" si="34"/>
        <v>0.13885780665686301</v>
      </c>
      <c r="BJ30">
        <f t="shared" si="35"/>
        <v>0.62406667405650196</v>
      </c>
      <c r="BK30">
        <f t="shared" si="36"/>
        <v>0.32465413025774026</v>
      </c>
      <c r="BL30">
        <f t="shared" si="37"/>
        <v>0.21709578248599781</v>
      </c>
    </row>
    <row r="31" spans="1:64" x14ac:dyDescent="0.25">
      <c r="A31">
        <v>31</v>
      </c>
      <c r="B31" t="s">
        <v>52</v>
      </c>
      <c r="C31">
        <v>0.16289762799459701</v>
      </c>
      <c r="D31">
        <v>0</v>
      </c>
      <c r="E31">
        <v>0.26870248958977899</v>
      </c>
      <c r="F31">
        <v>0</v>
      </c>
      <c r="G31">
        <v>0.45020536391651</v>
      </c>
      <c r="H31">
        <v>0.55000000000000004</v>
      </c>
      <c r="I31">
        <v>0</v>
      </c>
      <c r="J31">
        <v>0</v>
      </c>
      <c r="K31">
        <v>0.21907028870571599</v>
      </c>
      <c r="L31">
        <v>0.32</v>
      </c>
      <c r="M31">
        <v>0.300583752842837</v>
      </c>
      <c r="N31">
        <v>0.12</v>
      </c>
      <c r="O31">
        <v>0.33442195936108499</v>
      </c>
      <c r="P31">
        <v>0</v>
      </c>
      <c r="Q31">
        <v>0.19783654751531701</v>
      </c>
      <c r="R31">
        <v>3.3333333333333301E-3</v>
      </c>
      <c r="S31">
        <v>0.38167014269432098</v>
      </c>
      <c r="T31">
        <v>0.64333333333333298</v>
      </c>
      <c r="U31">
        <v>0.23940485952655899</v>
      </c>
      <c r="V31">
        <v>0.123333333333333</v>
      </c>
      <c r="X31" t="str">
        <f t="shared" si="0"/>
        <v>*</v>
      </c>
      <c r="Y31" t="str">
        <f t="shared" si="10"/>
        <v/>
      </c>
      <c r="Z31" t="str">
        <f t="shared" si="1"/>
        <v>*</v>
      </c>
      <c r="AA31" t="str">
        <f t="shared" si="11"/>
        <v/>
      </c>
      <c r="AB31" t="str">
        <f t="shared" si="2"/>
        <v/>
      </c>
      <c r="AC31" t="str">
        <f t="shared" si="12"/>
        <v/>
      </c>
      <c r="AD31" t="str">
        <f t="shared" si="3"/>
        <v/>
      </c>
      <c r="AE31" t="str">
        <f t="shared" si="13"/>
        <v/>
      </c>
      <c r="AF31" t="str">
        <f t="shared" si="4"/>
        <v/>
      </c>
      <c r="AG31" t="str">
        <f t="shared" si="14"/>
        <v/>
      </c>
      <c r="AH31" t="str">
        <f t="shared" si="5"/>
        <v/>
      </c>
      <c r="AI31" t="str">
        <f t="shared" si="15"/>
        <v/>
      </c>
      <c r="AJ31" t="str">
        <f t="shared" si="6"/>
        <v>*</v>
      </c>
      <c r="AK31" t="str">
        <f t="shared" si="16"/>
        <v/>
      </c>
      <c r="AL31" t="str">
        <f t="shared" si="7"/>
        <v>*</v>
      </c>
      <c r="AM31" t="str">
        <f t="shared" si="17"/>
        <v/>
      </c>
      <c r="AN31" t="str">
        <f t="shared" si="8"/>
        <v/>
      </c>
      <c r="AO31" t="str">
        <f t="shared" si="18"/>
        <v/>
      </c>
      <c r="AP31" t="str">
        <f t="shared" si="9"/>
        <v/>
      </c>
      <c r="AQ31" t="str">
        <f t="shared" si="19"/>
        <v/>
      </c>
      <c r="AS31" t="str">
        <f t="shared" si="20"/>
        <v>****</v>
      </c>
      <c r="AT31" t="str">
        <f t="shared" si="21"/>
        <v>••••</v>
      </c>
      <c r="AU31" t="str">
        <f t="shared" si="22"/>
        <v/>
      </c>
      <c r="AV31" t="str">
        <f t="shared" si="23"/>
        <v>••••</v>
      </c>
      <c r="AX31">
        <f t="shared" si="24"/>
        <v>0.16289762799459701</v>
      </c>
      <c r="AY31">
        <f t="shared" si="25"/>
        <v>0.26870248958977899</v>
      </c>
      <c r="AZ31" t="str">
        <f t="shared" si="26"/>
        <v/>
      </c>
      <c r="BA31" t="str">
        <f t="shared" si="27"/>
        <v/>
      </c>
      <c r="BB31" t="str">
        <f t="shared" si="28"/>
        <v/>
      </c>
      <c r="BC31" t="str">
        <f t="shared" si="29"/>
        <v/>
      </c>
      <c r="BD31">
        <f t="shared" si="30"/>
        <v>0.33442195936108499</v>
      </c>
      <c r="BE31">
        <f t="shared" si="31"/>
        <v>0.19783654751531701</v>
      </c>
      <c r="BF31" t="str">
        <f t="shared" si="32"/>
        <v/>
      </c>
      <c r="BG31" t="str">
        <f t="shared" si="33"/>
        <v/>
      </c>
      <c r="BI31">
        <f t="shared" si="34"/>
        <v>0.16289762799459701</v>
      </c>
      <c r="BJ31">
        <f t="shared" si="35"/>
        <v>0.33442195936108499</v>
      </c>
      <c r="BK31">
        <f t="shared" si="36"/>
        <v>0.24096465611519449</v>
      </c>
      <c r="BL31">
        <f t="shared" si="37"/>
        <v>7.6284881784975667E-2</v>
      </c>
    </row>
    <row r="32" spans="1:64" x14ac:dyDescent="0.25">
      <c r="A32">
        <v>32</v>
      </c>
      <c r="B32" t="s">
        <v>53</v>
      </c>
      <c r="C32">
        <v>0.119721348936959</v>
      </c>
      <c r="D32">
        <v>1.3333333333333299E-2</v>
      </c>
      <c r="E32">
        <v>0</v>
      </c>
      <c r="F32">
        <v>0</v>
      </c>
      <c r="G32">
        <v>0.46270847245824698</v>
      </c>
      <c r="H32">
        <v>0.793333333333333</v>
      </c>
      <c r="I32">
        <v>0.28375842380241301</v>
      </c>
      <c r="J32">
        <v>0.65666666666666695</v>
      </c>
      <c r="K32">
        <v>0.33474936348092599</v>
      </c>
      <c r="L32">
        <v>3.3333333333333298E-2</v>
      </c>
      <c r="M32">
        <v>0.192441764075824</v>
      </c>
      <c r="N32">
        <v>0.60666666666666702</v>
      </c>
      <c r="O32">
        <v>0.196592810741618</v>
      </c>
      <c r="P32">
        <v>0.53</v>
      </c>
      <c r="Q32">
        <v>0.24320533778491299</v>
      </c>
      <c r="R32">
        <v>0</v>
      </c>
      <c r="S32">
        <v>0.45414804933609998</v>
      </c>
      <c r="T32">
        <v>0.33333333333333298</v>
      </c>
      <c r="U32">
        <v>0.26041801683139498</v>
      </c>
      <c r="V32">
        <v>0.43</v>
      </c>
      <c r="X32" t="str">
        <f t="shared" si="0"/>
        <v>*</v>
      </c>
      <c r="Y32" t="str">
        <f t="shared" si="10"/>
        <v/>
      </c>
      <c r="Z32" t="str">
        <f t="shared" si="1"/>
        <v/>
      </c>
      <c r="AA32" t="str">
        <f t="shared" si="11"/>
        <v/>
      </c>
      <c r="AB32" t="str">
        <f t="shared" si="2"/>
        <v/>
      </c>
      <c r="AC32" t="str">
        <f t="shared" si="12"/>
        <v/>
      </c>
      <c r="AD32" t="str">
        <f t="shared" si="3"/>
        <v/>
      </c>
      <c r="AE32" t="str">
        <f t="shared" si="13"/>
        <v/>
      </c>
      <c r="AF32" t="str">
        <f t="shared" si="4"/>
        <v>*</v>
      </c>
      <c r="AG32" t="str">
        <f t="shared" si="14"/>
        <v/>
      </c>
      <c r="AH32" t="str">
        <f t="shared" si="5"/>
        <v/>
      </c>
      <c r="AI32" t="str">
        <f t="shared" si="15"/>
        <v/>
      </c>
      <c r="AJ32" t="str">
        <f t="shared" si="6"/>
        <v/>
      </c>
      <c r="AK32" t="str">
        <f t="shared" si="16"/>
        <v/>
      </c>
      <c r="AL32" t="str">
        <f t="shared" si="7"/>
        <v>*</v>
      </c>
      <c r="AM32" t="str">
        <f t="shared" si="17"/>
        <v/>
      </c>
      <c r="AN32" t="str">
        <f t="shared" si="8"/>
        <v/>
      </c>
      <c r="AO32" t="str">
        <f t="shared" si="18"/>
        <v/>
      </c>
      <c r="AP32" t="str">
        <f t="shared" si="9"/>
        <v/>
      </c>
      <c r="AQ32" t="str">
        <f t="shared" si="19"/>
        <v/>
      </c>
      <c r="AS32" t="str">
        <f t="shared" si="20"/>
        <v>***</v>
      </c>
      <c r="AT32" t="str">
        <f t="shared" si="21"/>
        <v>•••</v>
      </c>
      <c r="AU32" t="str">
        <f t="shared" si="22"/>
        <v/>
      </c>
      <c r="AV32" t="str">
        <f t="shared" si="23"/>
        <v>•••</v>
      </c>
      <c r="AX32">
        <f t="shared" si="24"/>
        <v>0.119721348936959</v>
      </c>
      <c r="AY32" t="str">
        <f t="shared" si="25"/>
        <v/>
      </c>
      <c r="AZ32" t="str">
        <f t="shared" si="26"/>
        <v/>
      </c>
      <c r="BA32" t="str">
        <f t="shared" si="27"/>
        <v/>
      </c>
      <c r="BB32">
        <f t="shared" si="28"/>
        <v>0.33474936348092599</v>
      </c>
      <c r="BC32" t="str">
        <f t="shared" si="29"/>
        <v/>
      </c>
      <c r="BD32" t="str">
        <f t="shared" si="30"/>
        <v/>
      </c>
      <c r="BE32">
        <f t="shared" si="31"/>
        <v>0.24320533778491299</v>
      </c>
      <c r="BF32" t="str">
        <f t="shared" si="32"/>
        <v/>
      </c>
      <c r="BG32" t="str">
        <f t="shared" si="33"/>
        <v/>
      </c>
      <c r="BI32">
        <f t="shared" si="34"/>
        <v>0.119721348936959</v>
      </c>
      <c r="BJ32">
        <f t="shared" si="35"/>
        <v>0.33474936348092599</v>
      </c>
      <c r="BK32">
        <f t="shared" si="36"/>
        <v>0.23255868340093266</v>
      </c>
      <c r="BL32">
        <f t="shared" si="37"/>
        <v>0.10790864282743559</v>
      </c>
    </row>
    <row r="33" spans="1:64" x14ac:dyDescent="0.25">
      <c r="A33">
        <v>33</v>
      </c>
    </row>
    <row r="34" spans="1:64" x14ac:dyDescent="0.25">
      <c r="A34">
        <v>34</v>
      </c>
      <c r="X34" t="s">
        <v>1</v>
      </c>
      <c r="Y34" t="s">
        <v>2</v>
      </c>
      <c r="Z34" t="s">
        <v>3</v>
      </c>
      <c r="AA34" t="s">
        <v>4</v>
      </c>
      <c r="AB34" t="s">
        <v>5</v>
      </c>
      <c r="AC34" t="s">
        <v>6</v>
      </c>
      <c r="AD34" t="s">
        <v>7</v>
      </c>
      <c r="AE34" t="s">
        <v>8</v>
      </c>
      <c r="AF34" t="s">
        <v>9</v>
      </c>
      <c r="AG34" t="s">
        <v>10</v>
      </c>
      <c r="AH34" t="s">
        <v>11</v>
      </c>
      <c r="AI34" t="s">
        <v>12</v>
      </c>
      <c r="AJ34" t="s">
        <v>13</v>
      </c>
      <c r="AK34" t="s">
        <v>14</v>
      </c>
      <c r="AL34" t="s">
        <v>15</v>
      </c>
      <c r="AM34" t="s">
        <v>16</v>
      </c>
      <c r="AN34" t="s">
        <v>17</v>
      </c>
      <c r="AO34" t="s">
        <v>18</v>
      </c>
      <c r="AP34" t="s">
        <v>19</v>
      </c>
      <c r="AQ34" t="s">
        <v>20</v>
      </c>
      <c r="AX34" t="s">
        <v>1</v>
      </c>
      <c r="AY34" t="s">
        <v>3</v>
      </c>
      <c r="AZ34" t="s">
        <v>5</v>
      </c>
      <c r="BA34" t="s">
        <v>7</v>
      </c>
      <c r="BB34" t="s">
        <v>9</v>
      </c>
      <c r="BC34" t="s">
        <v>11</v>
      </c>
      <c r="BD34" t="s">
        <v>13</v>
      </c>
      <c r="BE34" t="s">
        <v>15</v>
      </c>
      <c r="BF34" t="s">
        <v>17</v>
      </c>
      <c r="BG34" t="s">
        <v>19</v>
      </c>
      <c r="BI34" t="s">
        <v>56</v>
      </c>
      <c r="BJ34" t="s">
        <v>57</v>
      </c>
      <c r="BK34" t="s">
        <v>58</v>
      </c>
      <c r="BL34" t="s">
        <v>59</v>
      </c>
    </row>
    <row r="35" spans="1:64" x14ac:dyDescent="0.25">
      <c r="A35">
        <v>35</v>
      </c>
      <c r="B35" t="s">
        <v>0</v>
      </c>
      <c r="C35" t="s">
        <v>54</v>
      </c>
      <c r="D35" t="s">
        <v>55</v>
      </c>
      <c r="E35" t="s">
        <v>54</v>
      </c>
      <c r="F35" t="s">
        <v>55</v>
      </c>
      <c r="G35" t="s">
        <v>54</v>
      </c>
      <c r="H35" t="s">
        <v>55</v>
      </c>
      <c r="I35" t="s">
        <v>54</v>
      </c>
      <c r="J35" t="s">
        <v>55</v>
      </c>
      <c r="K35" t="s">
        <v>54</v>
      </c>
      <c r="L35" t="s">
        <v>55</v>
      </c>
      <c r="M35" t="s">
        <v>54</v>
      </c>
      <c r="N35" t="s">
        <v>55</v>
      </c>
      <c r="O35" t="s">
        <v>54</v>
      </c>
      <c r="P35" t="s">
        <v>55</v>
      </c>
      <c r="Q35" t="s">
        <v>54</v>
      </c>
      <c r="R35" t="s">
        <v>55</v>
      </c>
      <c r="S35" t="s">
        <v>54</v>
      </c>
      <c r="T35" t="s">
        <v>55</v>
      </c>
      <c r="U35" t="s">
        <v>54</v>
      </c>
      <c r="V35" t="s">
        <v>55</v>
      </c>
      <c r="X35" t="s">
        <v>60</v>
      </c>
      <c r="Y35" t="s">
        <v>61</v>
      </c>
      <c r="Z35" t="s">
        <v>60</v>
      </c>
      <c r="AA35" t="s">
        <v>61</v>
      </c>
      <c r="AB35" t="s">
        <v>60</v>
      </c>
      <c r="AC35" t="s">
        <v>61</v>
      </c>
      <c r="AD35" t="s">
        <v>60</v>
      </c>
      <c r="AE35" t="s">
        <v>61</v>
      </c>
      <c r="AF35" t="s">
        <v>60</v>
      </c>
      <c r="AG35" t="s">
        <v>61</v>
      </c>
      <c r="AH35" t="s">
        <v>60</v>
      </c>
      <c r="AI35" t="s">
        <v>61</v>
      </c>
      <c r="AJ35" t="s">
        <v>60</v>
      </c>
      <c r="AK35" t="s">
        <v>61</v>
      </c>
      <c r="AL35" t="s">
        <v>60</v>
      </c>
      <c r="AM35" t="s">
        <v>61</v>
      </c>
      <c r="AN35" t="s">
        <v>60</v>
      </c>
      <c r="AO35" t="s">
        <v>61</v>
      </c>
      <c r="AP35" t="s">
        <v>60</v>
      </c>
      <c r="AQ35" t="s">
        <v>61</v>
      </c>
    </row>
    <row r="36" spans="1:64" x14ac:dyDescent="0.25">
      <c r="A36">
        <v>36</v>
      </c>
      <c r="B36" t="s">
        <v>23</v>
      </c>
      <c r="C36">
        <v>7.6326397843840196E-2</v>
      </c>
      <c r="D36">
        <v>0.98333333333333295</v>
      </c>
      <c r="E36">
        <v>0.39095686957111803</v>
      </c>
      <c r="F36">
        <v>0.52</v>
      </c>
      <c r="G36">
        <v>0.49638955087055397</v>
      </c>
      <c r="H36">
        <v>0.33333333333333298</v>
      </c>
      <c r="I36">
        <v>0.394494041857542</v>
      </c>
      <c r="J36">
        <v>0.47666666666666702</v>
      </c>
      <c r="K36">
        <v>0.224499942669832</v>
      </c>
      <c r="L36">
        <v>0.53</v>
      </c>
      <c r="M36">
        <v>0.116018847134516</v>
      </c>
      <c r="N36">
        <v>0.89333333333333298</v>
      </c>
      <c r="O36">
        <v>9.7232508011384403E-2</v>
      </c>
      <c r="P36">
        <v>0.956666666666667</v>
      </c>
      <c r="Q36">
        <v>0.224834142017831</v>
      </c>
      <c r="R36">
        <v>0.47666666666666702</v>
      </c>
      <c r="S36">
        <v>0.66102329154490502</v>
      </c>
      <c r="T36">
        <v>7.6666666666666702E-2</v>
      </c>
      <c r="U36">
        <v>0.32919183021255199</v>
      </c>
      <c r="V36">
        <v>0.03</v>
      </c>
      <c r="X36" t="str">
        <f t="shared" ref="X36:X65" si="38">IF(AND(C36&gt;0,D36&lt;=0.05),"*","")</f>
        <v/>
      </c>
      <c r="Y36" t="str">
        <f>IF(AND(C36&gt;0,D36&lt;=0.1,D36&gt;0.05),CHAR(176),"")</f>
        <v/>
      </c>
      <c r="Z36" t="str">
        <f t="shared" ref="Z36:Z65" si="39">IF(AND(E36&gt;0,F36&lt;=0.05),"*","")</f>
        <v/>
      </c>
      <c r="AA36" t="str">
        <f>IF(AND(E36&gt;0,F36&lt;=0.1,F36&gt;0.05),CHAR(176),"")</f>
        <v/>
      </c>
      <c r="AB36" t="str">
        <f t="shared" ref="AB36:AB65" si="40">IF(AND(G36&gt;0,H36&lt;=0.05),"*","")</f>
        <v/>
      </c>
      <c r="AC36" t="str">
        <f>IF(AND(G36&gt;0,H36&lt;=0.1,H36&gt;0.05),CHAR(176),"")</f>
        <v/>
      </c>
      <c r="AD36" t="str">
        <f t="shared" ref="AD36:AD65" si="41">IF(AND(I36&gt;0,J36&lt;=0.05),"*","")</f>
        <v/>
      </c>
      <c r="AE36" t="str">
        <f>IF(AND(I36&gt;0,J36&lt;=0.1,J36&gt;0.05),CHAR(176),"")</f>
        <v/>
      </c>
      <c r="AF36" t="str">
        <f t="shared" ref="AF36:AF65" si="42">IF(AND(K36&gt;0,L36&lt;=0.05),"*","")</f>
        <v/>
      </c>
      <c r="AG36" t="str">
        <f>IF(AND(K36&gt;0,L36&lt;=0.1,L36&gt;0.05),CHAR(176),"")</f>
        <v/>
      </c>
      <c r="AH36" t="str">
        <f t="shared" ref="AH36:AH65" si="43">IF(AND(M36&gt;0,N36&lt;=0.05),"*","")</f>
        <v/>
      </c>
      <c r="AI36" t="str">
        <f>IF(AND(M36&gt;0,N36&lt;=0.1,N36&gt;0.05),CHAR(176),"")</f>
        <v/>
      </c>
      <c r="AJ36" t="str">
        <f t="shared" ref="AJ36:AJ65" si="44">IF(AND(O36&gt;0,P36&lt;=0.05),"*","")</f>
        <v/>
      </c>
      <c r="AK36" t="str">
        <f>IF(AND(O36&gt;0,P36&lt;=0.1,P36&gt;0.05),CHAR(176),"")</f>
        <v/>
      </c>
      <c r="AL36" t="str">
        <f t="shared" ref="AL36:AL65" si="45">IF(AND(Q36&gt;0,R36&lt;=0.05),"*","")</f>
        <v/>
      </c>
      <c r="AM36" t="str">
        <f>IF(AND(Q36&gt;0,R36&lt;=0.1,R36&gt;0.05),CHAR(176),"")</f>
        <v/>
      </c>
      <c r="AN36" t="str">
        <f t="shared" ref="AN36:AN65" si="46">IF(AND(S36&gt;0,T36&lt;=0.05),"*","")</f>
        <v/>
      </c>
      <c r="AO36" t="str">
        <f>IF(AND(S36&gt;0,T36&lt;=0.1,T36&gt;0.05),CHAR(176),"")</f>
        <v>°</v>
      </c>
      <c r="AP36" t="str">
        <f t="shared" ref="AP36:AP65" si="47">IF(AND(U36&gt;0,V36&lt;=0.05),"*","")</f>
        <v>*</v>
      </c>
      <c r="AQ36" t="str">
        <f>IF(AND(U36&gt;0,V36&lt;=0.1,V36&gt;0.05),CHAR(176),"")</f>
        <v/>
      </c>
      <c r="AS36" t="str">
        <f>_xlfn.CONCAT(X36,Z36,AB36,AD36,AF36,AH36,AJ36,AL36,AN36,AP36)</f>
        <v>*</v>
      </c>
      <c r="AT36" t="str">
        <f>SUBSTITUTE(AS36,"*",CHAR(149))</f>
        <v>•</v>
      </c>
      <c r="AU36" t="str">
        <f>_xlfn.CONCAT(Y36,AA36,AC36,AE36,AG36,AI36,AK36,AM36,AO36,AQ36)</f>
        <v>°</v>
      </c>
      <c r="AV36" t="str">
        <f>_xlfn.CONCAT(AT36,AU36)</f>
        <v>•°</v>
      </c>
      <c r="AX36" t="str">
        <f>IF(AND(C36&gt;0,D36&lt;=0.1),C36,"")</f>
        <v/>
      </c>
      <c r="AY36" t="str">
        <f>IF(AND(E36&gt;0,F36&lt;=0.1),E36,"")</f>
        <v/>
      </c>
      <c r="AZ36" t="str">
        <f>IF(AND(G36&gt;0,H36&lt;=0.1),G36,"")</f>
        <v/>
      </c>
      <c r="BA36" t="str">
        <f>IF(AND(I36&gt;0,J36&lt;=0.1),I36,"")</f>
        <v/>
      </c>
      <c r="BB36" t="str">
        <f>IF(AND(K36&gt;0,L36&lt;=0.1),K36,"")</f>
        <v/>
      </c>
      <c r="BC36" t="str">
        <f>IF(AND(M36&gt;0,N36&lt;=0.1),M36,"")</f>
        <v/>
      </c>
      <c r="BD36" t="str">
        <f>IF(AND(O36&gt;0,P36&lt;=0.1),O36,"")</f>
        <v/>
      </c>
      <c r="BE36" t="str">
        <f>IF(AND(Q36&gt;0,R36&lt;=0.1),Q36,"")</f>
        <v/>
      </c>
      <c r="BF36">
        <f>IF(AND(S36&gt;0,T36&lt;=0.1),S36,"")</f>
        <v>0.66102329154490502</v>
      </c>
      <c r="BG36">
        <f>IF(AND(U36&gt;0,V36&lt;=0.1),U36,"")</f>
        <v>0.32919183021255199</v>
      </c>
      <c r="BI36">
        <f>MIN(AX36:BG36)</f>
        <v>0.32919183021255199</v>
      </c>
      <c r="BJ36">
        <f>MAX(AX36:BG36)</f>
        <v>0.66102329154490502</v>
      </c>
      <c r="BK36">
        <f>AVERAGE(AX36:BG36)</f>
        <v>0.49510756087872854</v>
      </c>
      <c r="BL36">
        <f>STDEV(AX36:BG36)</f>
        <v>0.23464027651914815</v>
      </c>
    </row>
    <row r="37" spans="1:64" x14ac:dyDescent="0.25">
      <c r="A37">
        <v>37</v>
      </c>
      <c r="B37" t="s">
        <v>24</v>
      </c>
      <c r="C37">
        <v>5.5446144620414001E-2</v>
      </c>
      <c r="D37">
        <v>0.99666666666666703</v>
      </c>
      <c r="E37">
        <v>0.39095686957111803</v>
      </c>
      <c r="F37">
        <v>0.52</v>
      </c>
      <c r="G37">
        <v>0.52577647851390497</v>
      </c>
      <c r="H37">
        <v>0.39</v>
      </c>
      <c r="I37">
        <v>0.394494041857542</v>
      </c>
      <c r="J37">
        <v>0.47666666666666702</v>
      </c>
      <c r="K37">
        <v>0.21141427503642901</v>
      </c>
      <c r="L37">
        <v>0.51666666666666705</v>
      </c>
      <c r="M37">
        <v>0.214501287074473</v>
      </c>
      <c r="N37">
        <v>0.32333333333333297</v>
      </c>
      <c r="O37">
        <v>9.2427119815403302E-2</v>
      </c>
      <c r="P37">
        <v>0.956666666666667</v>
      </c>
      <c r="Q37">
        <v>0.224834142017831</v>
      </c>
      <c r="R37">
        <v>0.47666666666666702</v>
      </c>
      <c r="S37">
        <v>0.37308311097835001</v>
      </c>
      <c r="T37">
        <v>0.55333333333333301</v>
      </c>
      <c r="U37">
        <v>0.20985640659368199</v>
      </c>
      <c r="V37">
        <v>0.36333333333333301</v>
      </c>
      <c r="X37" t="str">
        <f t="shared" si="38"/>
        <v/>
      </c>
      <c r="Y37" t="str">
        <f t="shared" ref="Y37:Y65" si="48">IF(AND(C37&gt;0,D37&lt;=0.1,D37&gt;0.05),CHAR(176),"")</f>
        <v/>
      </c>
      <c r="Z37" t="str">
        <f t="shared" si="39"/>
        <v/>
      </c>
      <c r="AA37" t="str">
        <f t="shared" ref="AA37:AA65" si="49">IF(AND(E37&gt;0,F37&lt;=0.1,F37&gt;0.05),CHAR(176),"")</f>
        <v/>
      </c>
      <c r="AB37" t="str">
        <f t="shared" si="40"/>
        <v/>
      </c>
      <c r="AC37" t="str">
        <f t="shared" ref="AC37:AC65" si="50">IF(AND(G37&gt;0,H37&lt;=0.1,H37&gt;0.05),CHAR(176),"")</f>
        <v/>
      </c>
      <c r="AD37" t="str">
        <f t="shared" si="41"/>
        <v/>
      </c>
      <c r="AE37" t="str">
        <f t="shared" ref="AE37:AE65" si="51">IF(AND(I37&gt;0,J37&lt;=0.1,J37&gt;0.05),CHAR(176),"")</f>
        <v/>
      </c>
      <c r="AF37" t="str">
        <f t="shared" si="42"/>
        <v/>
      </c>
      <c r="AG37" t="str">
        <f t="shared" ref="AG37:AG65" si="52">IF(AND(K37&gt;0,L37&lt;=0.1,L37&gt;0.05),CHAR(176),"")</f>
        <v/>
      </c>
      <c r="AH37" t="str">
        <f t="shared" si="43"/>
        <v/>
      </c>
      <c r="AI37" t="str">
        <f t="shared" ref="AI37:AI65" si="53">IF(AND(M37&gt;0,N37&lt;=0.1,N37&gt;0.05),CHAR(176),"")</f>
        <v/>
      </c>
      <c r="AJ37" t="str">
        <f t="shared" si="44"/>
        <v/>
      </c>
      <c r="AK37" t="str">
        <f t="shared" ref="AK37:AK65" si="54">IF(AND(O37&gt;0,P37&lt;=0.1,P37&gt;0.05),CHAR(176),"")</f>
        <v/>
      </c>
      <c r="AL37" t="str">
        <f t="shared" si="45"/>
        <v/>
      </c>
      <c r="AM37" t="str">
        <f t="shared" ref="AM37:AM65" si="55">IF(AND(Q37&gt;0,R37&lt;=0.1,R37&gt;0.05),CHAR(176),"")</f>
        <v/>
      </c>
      <c r="AN37" t="str">
        <f t="shared" si="46"/>
        <v/>
      </c>
      <c r="AO37" t="str">
        <f t="shared" ref="AO37:AO65" si="56">IF(AND(S37&gt;0,T37&lt;=0.1,T37&gt;0.05),CHAR(176),"")</f>
        <v/>
      </c>
      <c r="AP37" t="str">
        <f t="shared" si="47"/>
        <v/>
      </c>
      <c r="AQ37" t="str">
        <f t="shared" ref="AQ37:AQ65" si="57">IF(AND(U37&gt;0,V37&lt;=0.1,V37&gt;0.05),CHAR(176),"")</f>
        <v/>
      </c>
      <c r="AS37" t="str">
        <f t="shared" ref="AS37:AS65" si="58">_xlfn.CONCAT(X37,Z37,AB37,AD37,AF37,AH37,AJ37,AL37,AN37,AP37)</f>
        <v/>
      </c>
      <c r="AT37" t="str">
        <f t="shared" ref="AT37:AT65" si="59">SUBSTITUTE(AS37,"*",CHAR(149))</f>
        <v/>
      </c>
      <c r="AU37" t="str">
        <f t="shared" ref="AU37:AU65" si="60">_xlfn.CONCAT(Y37,AA37,AC37,AE37,AG37,AI37,AK37,AM37,AO37,AQ37)</f>
        <v/>
      </c>
      <c r="AV37" t="str">
        <f t="shared" ref="AV37:AV65" si="61">_xlfn.CONCAT(AT37,AU37)</f>
        <v/>
      </c>
      <c r="AX37" t="str">
        <f t="shared" ref="AX37:AX65" si="62">IF(AND(C37&gt;0,D37&lt;=0.1),C37,"")</f>
        <v/>
      </c>
      <c r="AY37" t="str">
        <f t="shared" ref="AY37:AY65" si="63">IF(AND(E37&gt;0,F37&lt;=0.1),E37,"")</f>
        <v/>
      </c>
      <c r="AZ37" t="str">
        <f t="shared" ref="AZ37:AZ65" si="64">IF(AND(G37&gt;0,H37&lt;=0.1),G37,"")</f>
        <v/>
      </c>
      <c r="BA37" t="str">
        <f t="shared" ref="BA37:BA65" si="65">IF(AND(I37&gt;0,J37&lt;=0.1),I37,"")</f>
        <v/>
      </c>
      <c r="BB37" t="str">
        <f t="shared" ref="BB37:BB65" si="66">IF(AND(K37&gt;0,L37&lt;=0.1),K37,"")</f>
        <v/>
      </c>
      <c r="BC37" t="str">
        <f t="shared" ref="BC37:BC65" si="67">IF(AND(M37&gt;0,N37&lt;=0.1),M37,"")</f>
        <v/>
      </c>
      <c r="BD37" t="str">
        <f t="shared" ref="BD37:BD65" si="68">IF(AND(O37&gt;0,P37&lt;=0.1),O37,"")</f>
        <v/>
      </c>
      <c r="BE37" t="str">
        <f t="shared" ref="BE37:BE65" si="69">IF(AND(Q37&gt;0,R37&lt;=0.1),Q37,"")</f>
        <v/>
      </c>
      <c r="BF37" t="str">
        <f t="shared" ref="BF37:BF65" si="70">IF(AND(S37&gt;0,T37&lt;=0.1),S37,"")</f>
        <v/>
      </c>
      <c r="BG37" t="str">
        <f t="shared" ref="BG37:BG65" si="71">IF(AND(U37&gt;0,V37&lt;=0.1),U37,"")</f>
        <v/>
      </c>
      <c r="BI37">
        <f t="shared" ref="BI37:BI65" si="72">MIN(AX37:BG37)</f>
        <v>0</v>
      </c>
      <c r="BJ37">
        <f t="shared" ref="BJ37:BJ65" si="73">MAX(AX37:BG37)</f>
        <v>0</v>
      </c>
      <c r="BK37" t="e">
        <f t="shared" ref="BK37:BK65" si="74">AVERAGE(AX37:BG37)</f>
        <v>#DIV/0!</v>
      </c>
      <c r="BL37" t="e">
        <f t="shared" ref="BL37:BL65" si="75">STDEV(AX37:BG37)</f>
        <v>#DIV/0!</v>
      </c>
    </row>
    <row r="38" spans="1:64" x14ac:dyDescent="0.25">
      <c r="A38">
        <v>38</v>
      </c>
      <c r="B38" t="s">
        <v>25</v>
      </c>
      <c r="C38">
        <v>2.6679130538587899E-2</v>
      </c>
      <c r="D38">
        <v>1</v>
      </c>
      <c r="E38">
        <v>0.38678209394410701</v>
      </c>
      <c r="F38">
        <v>0.43666666666666698</v>
      </c>
      <c r="G38">
        <v>0.371599077453938</v>
      </c>
      <c r="H38">
        <v>0.75666666666666704</v>
      </c>
      <c r="I38">
        <v>0.394494041857542</v>
      </c>
      <c r="J38">
        <v>0.47666666666666702</v>
      </c>
      <c r="K38">
        <v>0.19695271752788099</v>
      </c>
      <c r="L38">
        <v>0.56000000000000005</v>
      </c>
      <c r="M38">
        <v>0.15191566648935301</v>
      </c>
      <c r="N38">
        <v>0.793333333333333</v>
      </c>
      <c r="O38">
        <v>0.239332870236863</v>
      </c>
      <c r="P38">
        <v>0.41</v>
      </c>
      <c r="Q38">
        <v>0.224834142017831</v>
      </c>
      <c r="R38">
        <v>0.47666666666666702</v>
      </c>
      <c r="S38">
        <v>7.9862268423907506E-2</v>
      </c>
      <c r="T38">
        <v>0.99666666666666703</v>
      </c>
      <c r="U38">
        <v>0.34101526565769602</v>
      </c>
      <c r="V38">
        <v>0.03</v>
      </c>
      <c r="X38" t="str">
        <f t="shared" si="38"/>
        <v/>
      </c>
      <c r="Y38" t="str">
        <f t="shared" si="48"/>
        <v/>
      </c>
      <c r="Z38" t="str">
        <f t="shared" si="39"/>
        <v/>
      </c>
      <c r="AA38" t="str">
        <f t="shared" si="49"/>
        <v/>
      </c>
      <c r="AB38" t="str">
        <f t="shared" si="40"/>
        <v/>
      </c>
      <c r="AC38" t="str">
        <f t="shared" si="50"/>
        <v/>
      </c>
      <c r="AD38" t="str">
        <f t="shared" si="41"/>
        <v/>
      </c>
      <c r="AE38" t="str">
        <f t="shared" si="51"/>
        <v/>
      </c>
      <c r="AF38" t="str">
        <f t="shared" si="42"/>
        <v/>
      </c>
      <c r="AG38" t="str">
        <f t="shared" si="52"/>
        <v/>
      </c>
      <c r="AH38" t="str">
        <f t="shared" si="43"/>
        <v/>
      </c>
      <c r="AI38" t="str">
        <f t="shared" si="53"/>
        <v/>
      </c>
      <c r="AJ38" t="str">
        <f t="shared" si="44"/>
        <v/>
      </c>
      <c r="AK38" t="str">
        <f t="shared" si="54"/>
        <v/>
      </c>
      <c r="AL38" t="str">
        <f t="shared" si="45"/>
        <v/>
      </c>
      <c r="AM38" t="str">
        <f t="shared" si="55"/>
        <v/>
      </c>
      <c r="AN38" t="str">
        <f t="shared" si="46"/>
        <v/>
      </c>
      <c r="AO38" t="str">
        <f t="shared" si="56"/>
        <v/>
      </c>
      <c r="AP38" t="str">
        <f t="shared" si="47"/>
        <v>*</v>
      </c>
      <c r="AQ38" t="str">
        <f t="shared" si="57"/>
        <v/>
      </c>
      <c r="AS38" t="str">
        <f t="shared" si="58"/>
        <v>*</v>
      </c>
      <c r="AT38" t="str">
        <f t="shared" si="59"/>
        <v>•</v>
      </c>
      <c r="AU38" t="str">
        <f t="shared" si="60"/>
        <v/>
      </c>
      <c r="AV38" t="str">
        <f t="shared" si="61"/>
        <v>•</v>
      </c>
      <c r="AX38" t="str">
        <f t="shared" si="62"/>
        <v/>
      </c>
      <c r="AY38" t="str">
        <f t="shared" si="63"/>
        <v/>
      </c>
      <c r="AZ38" t="str">
        <f t="shared" si="64"/>
        <v/>
      </c>
      <c r="BA38" t="str">
        <f t="shared" si="65"/>
        <v/>
      </c>
      <c r="BB38" t="str">
        <f t="shared" si="66"/>
        <v/>
      </c>
      <c r="BC38" t="str">
        <f t="shared" si="67"/>
        <v/>
      </c>
      <c r="BD38" t="str">
        <f t="shared" si="68"/>
        <v/>
      </c>
      <c r="BE38" t="str">
        <f t="shared" si="69"/>
        <v/>
      </c>
      <c r="BF38" t="str">
        <f t="shared" si="70"/>
        <v/>
      </c>
      <c r="BG38">
        <f t="shared" si="71"/>
        <v>0.34101526565769602</v>
      </c>
      <c r="BI38">
        <f t="shared" si="72"/>
        <v>0.34101526565769602</v>
      </c>
      <c r="BJ38">
        <f t="shared" si="73"/>
        <v>0.34101526565769602</v>
      </c>
      <c r="BK38">
        <f t="shared" si="74"/>
        <v>0.34101526565769602</v>
      </c>
      <c r="BL38" t="e">
        <f t="shared" si="75"/>
        <v>#DIV/0!</v>
      </c>
    </row>
    <row r="39" spans="1:64" x14ac:dyDescent="0.25">
      <c r="A39">
        <v>39</v>
      </c>
      <c r="B39" t="s">
        <v>26</v>
      </c>
      <c r="C39">
        <v>5.3128781536704403E-2</v>
      </c>
      <c r="D39">
        <v>1</v>
      </c>
      <c r="E39">
        <v>0.43663449797597997</v>
      </c>
      <c r="F39">
        <v>0.32333333333333297</v>
      </c>
      <c r="G39">
        <v>0.36149790271022503</v>
      </c>
      <c r="H39">
        <v>0.75666666666666704</v>
      </c>
      <c r="I39">
        <v>0.41765032375969602</v>
      </c>
      <c r="J39">
        <v>0.39</v>
      </c>
      <c r="K39">
        <v>0.19603450325178001</v>
      </c>
      <c r="L39">
        <v>0.65333333333333299</v>
      </c>
      <c r="M39">
        <v>0.131039726265582</v>
      </c>
      <c r="N39">
        <v>0.84333333333333305</v>
      </c>
      <c r="O39">
        <v>0.14500727230931601</v>
      </c>
      <c r="P39">
        <v>0.81</v>
      </c>
      <c r="Q39">
        <v>0.223951136351348</v>
      </c>
      <c r="R39">
        <v>0.41</v>
      </c>
      <c r="S39">
        <v>0.634340128871693</v>
      </c>
      <c r="T39">
        <v>0.103333333333333</v>
      </c>
      <c r="U39">
        <v>0</v>
      </c>
      <c r="V39">
        <v>0</v>
      </c>
      <c r="X39" t="str">
        <f t="shared" si="38"/>
        <v/>
      </c>
      <c r="Y39" t="str">
        <f t="shared" si="48"/>
        <v/>
      </c>
      <c r="Z39" t="str">
        <f t="shared" si="39"/>
        <v/>
      </c>
      <c r="AA39" t="str">
        <f t="shared" si="49"/>
        <v/>
      </c>
      <c r="AB39" t="str">
        <f t="shared" si="40"/>
        <v/>
      </c>
      <c r="AC39" t="str">
        <f t="shared" si="50"/>
        <v/>
      </c>
      <c r="AD39" t="str">
        <f t="shared" si="41"/>
        <v/>
      </c>
      <c r="AE39" t="str">
        <f t="shared" si="51"/>
        <v/>
      </c>
      <c r="AF39" t="str">
        <f t="shared" si="42"/>
        <v/>
      </c>
      <c r="AG39" t="str">
        <f t="shared" si="52"/>
        <v/>
      </c>
      <c r="AH39" t="str">
        <f t="shared" si="43"/>
        <v/>
      </c>
      <c r="AI39" t="str">
        <f t="shared" si="53"/>
        <v/>
      </c>
      <c r="AJ39" t="str">
        <f t="shared" si="44"/>
        <v/>
      </c>
      <c r="AK39" t="str">
        <f t="shared" si="54"/>
        <v/>
      </c>
      <c r="AL39" t="str">
        <f t="shared" si="45"/>
        <v/>
      </c>
      <c r="AM39" t="str">
        <f t="shared" si="55"/>
        <v/>
      </c>
      <c r="AN39" t="str">
        <f t="shared" si="46"/>
        <v/>
      </c>
      <c r="AO39" t="str">
        <f t="shared" si="56"/>
        <v/>
      </c>
      <c r="AP39" t="str">
        <f t="shared" si="47"/>
        <v/>
      </c>
      <c r="AQ39" t="str">
        <f t="shared" si="57"/>
        <v/>
      </c>
      <c r="AS39" t="str">
        <f t="shared" si="58"/>
        <v/>
      </c>
      <c r="AT39" t="str">
        <f t="shared" si="59"/>
        <v/>
      </c>
      <c r="AU39" t="str">
        <f t="shared" si="60"/>
        <v/>
      </c>
      <c r="AV39" t="str">
        <f t="shared" si="61"/>
        <v/>
      </c>
      <c r="AX39" t="str">
        <f t="shared" si="62"/>
        <v/>
      </c>
      <c r="AY39" t="str">
        <f t="shared" si="63"/>
        <v/>
      </c>
      <c r="AZ39" t="str">
        <f t="shared" si="64"/>
        <v/>
      </c>
      <c r="BA39" t="str">
        <f t="shared" si="65"/>
        <v/>
      </c>
      <c r="BB39" t="str">
        <f t="shared" si="66"/>
        <v/>
      </c>
      <c r="BC39" t="str">
        <f t="shared" si="67"/>
        <v/>
      </c>
      <c r="BD39" t="str">
        <f t="shared" si="68"/>
        <v/>
      </c>
      <c r="BE39" t="str">
        <f t="shared" si="69"/>
        <v/>
      </c>
      <c r="BF39" t="str">
        <f t="shared" si="70"/>
        <v/>
      </c>
      <c r="BG39" t="str">
        <f t="shared" si="71"/>
        <v/>
      </c>
      <c r="BI39">
        <f t="shared" si="72"/>
        <v>0</v>
      </c>
      <c r="BJ39">
        <f t="shared" si="73"/>
        <v>0</v>
      </c>
      <c r="BK39" t="e">
        <f t="shared" si="74"/>
        <v>#DIV/0!</v>
      </c>
      <c r="BL39" t="e">
        <f t="shared" si="75"/>
        <v>#DIV/0!</v>
      </c>
    </row>
    <row r="40" spans="1:64" x14ac:dyDescent="0.25">
      <c r="A40">
        <v>40</v>
      </c>
      <c r="B40" t="s">
        <v>27</v>
      </c>
      <c r="C40">
        <v>5.9074927806289902E-2</v>
      </c>
      <c r="D40">
        <v>0.99</v>
      </c>
      <c r="E40">
        <v>0</v>
      </c>
      <c r="F40">
        <v>0</v>
      </c>
      <c r="G40">
        <v>0.49100754385921402</v>
      </c>
      <c r="H40">
        <v>0.473333333333333</v>
      </c>
      <c r="I40">
        <v>0.36620204802449002</v>
      </c>
      <c r="J40">
        <v>0.73333333333333295</v>
      </c>
      <c r="K40">
        <v>0.25614821704119201</v>
      </c>
      <c r="L40">
        <v>0.33</v>
      </c>
      <c r="M40">
        <v>0</v>
      </c>
      <c r="N40">
        <v>0</v>
      </c>
      <c r="O40">
        <v>0.19052365088843401</v>
      </c>
      <c r="P40">
        <v>0.60666666666666702</v>
      </c>
      <c r="Q40">
        <v>0</v>
      </c>
      <c r="R40">
        <v>0</v>
      </c>
      <c r="S40">
        <v>0.64326265393959203</v>
      </c>
      <c r="T40">
        <v>6.3333333333333297E-2</v>
      </c>
      <c r="U40">
        <v>0.12098343941657901</v>
      </c>
      <c r="V40">
        <v>0.74333333333333296</v>
      </c>
      <c r="X40" t="str">
        <f t="shared" si="38"/>
        <v/>
      </c>
      <c r="Y40" t="str">
        <f t="shared" si="48"/>
        <v/>
      </c>
      <c r="Z40" t="str">
        <f t="shared" si="39"/>
        <v/>
      </c>
      <c r="AA40" t="str">
        <f t="shared" si="49"/>
        <v/>
      </c>
      <c r="AB40" t="str">
        <f t="shared" si="40"/>
        <v/>
      </c>
      <c r="AC40" t="str">
        <f t="shared" si="50"/>
        <v/>
      </c>
      <c r="AD40" t="str">
        <f t="shared" si="41"/>
        <v/>
      </c>
      <c r="AE40" t="str">
        <f t="shared" si="51"/>
        <v/>
      </c>
      <c r="AF40" t="str">
        <f t="shared" si="42"/>
        <v/>
      </c>
      <c r="AG40" t="str">
        <f t="shared" si="52"/>
        <v/>
      </c>
      <c r="AH40" t="str">
        <f t="shared" si="43"/>
        <v/>
      </c>
      <c r="AI40" t="str">
        <f t="shared" si="53"/>
        <v/>
      </c>
      <c r="AJ40" t="str">
        <f t="shared" si="44"/>
        <v/>
      </c>
      <c r="AK40" t="str">
        <f t="shared" si="54"/>
        <v/>
      </c>
      <c r="AL40" t="str">
        <f t="shared" si="45"/>
        <v/>
      </c>
      <c r="AM40" t="str">
        <f t="shared" si="55"/>
        <v/>
      </c>
      <c r="AN40" t="str">
        <f t="shared" si="46"/>
        <v/>
      </c>
      <c r="AO40" t="str">
        <f t="shared" si="56"/>
        <v>°</v>
      </c>
      <c r="AP40" t="str">
        <f t="shared" si="47"/>
        <v/>
      </c>
      <c r="AQ40" t="str">
        <f t="shared" si="57"/>
        <v/>
      </c>
      <c r="AS40" t="str">
        <f t="shared" si="58"/>
        <v/>
      </c>
      <c r="AT40" t="str">
        <f t="shared" si="59"/>
        <v/>
      </c>
      <c r="AU40" t="str">
        <f t="shared" si="60"/>
        <v>°</v>
      </c>
      <c r="AV40" t="str">
        <f t="shared" si="61"/>
        <v>°</v>
      </c>
      <c r="AX40" t="str">
        <f t="shared" si="62"/>
        <v/>
      </c>
      <c r="AY40" t="str">
        <f t="shared" si="63"/>
        <v/>
      </c>
      <c r="AZ40" t="str">
        <f t="shared" si="64"/>
        <v/>
      </c>
      <c r="BA40" t="str">
        <f t="shared" si="65"/>
        <v/>
      </c>
      <c r="BB40" t="str">
        <f t="shared" si="66"/>
        <v/>
      </c>
      <c r="BC40" t="str">
        <f t="shared" si="67"/>
        <v/>
      </c>
      <c r="BD40" t="str">
        <f t="shared" si="68"/>
        <v/>
      </c>
      <c r="BE40" t="str">
        <f t="shared" si="69"/>
        <v/>
      </c>
      <c r="BF40">
        <f t="shared" si="70"/>
        <v>0.64326265393959203</v>
      </c>
      <c r="BG40" t="str">
        <f t="shared" si="71"/>
        <v/>
      </c>
      <c r="BI40">
        <f t="shared" si="72"/>
        <v>0.64326265393959203</v>
      </c>
      <c r="BJ40">
        <f t="shared" si="73"/>
        <v>0.64326265393959203</v>
      </c>
      <c r="BK40">
        <f t="shared" si="74"/>
        <v>0.64326265393959203</v>
      </c>
      <c r="BL40" t="e">
        <f t="shared" si="75"/>
        <v>#DIV/0!</v>
      </c>
    </row>
    <row r="41" spans="1:64" x14ac:dyDescent="0.25">
      <c r="A41">
        <v>41</v>
      </c>
      <c r="B41" t="s">
        <v>28</v>
      </c>
      <c r="C41">
        <v>6.0711372969745298E-2</v>
      </c>
      <c r="D41">
        <v>0.99</v>
      </c>
      <c r="E41">
        <v>0.23119631120237299</v>
      </c>
      <c r="F41">
        <v>0.85333333333333306</v>
      </c>
      <c r="G41">
        <v>0.50431075842634199</v>
      </c>
      <c r="H41">
        <v>0.39333333333333298</v>
      </c>
      <c r="I41">
        <v>0.35054537601952501</v>
      </c>
      <c r="J41">
        <v>0.61666666666666703</v>
      </c>
      <c r="K41">
        <v>0.152120379509326</v>
      </c>
      <c r="L41">
        <v>0.81</v>
      </c>
      <c r="M41">
        <v>0.136308047111629</v>
      </c>
      <c r="N41">
        <v>0.90666666666666695</v>
      </c>
      <c r="O41">
        <v>0.155416772690991</v>
      </c>
      <c r="P41">
        <v>0.81</v>
      </c>
      <c r="Q41">
        <v>0</v>
      </c>
      <c r="R41">
        <v>0</v>
      </c>
      <c r="S41">
        <v>0.51324165360535401</v>
      </c>
      <c r="T41">
        <v>0.31666666666666698</v>
      </c>
      <c r="U41">
        <v>0</v>
      </c>
      <c r="V41">
        <v>0</v>
      </c>
      <c r="X41" t="str">
        <f t="shared" si="38"/>
        <v/>
      </c>
      <c r="Y41" t="str">
        <f t="shared" si="48"/>
        <v/>
      </c>
      <c r="Z41" t="str">
        <f t="shared" si="39"/>
        <v/>
      </c>
      <c r="AA41" t="str">
        <f t="shared" si="49"/>
        <v/>
      </c>
      <c r="AB41" t="str">
        <f t="shared" si="40"/>
        <v/>
      </c>
      <c r="AC41" t="str">
        <f t="shared" si="50"/>
        <v/>
      </c>
      <c r="AD41" t="str">
        <f t="shared" si="41"/>
        <v/>
      </c>
      <c r="AE41" t="str">
        <f t="shared" si="51"/>
        <v/>
      </c>
      <c r="AF41" t="str">
        <f t="shared" si="42"/>
        <v/>
      </c>
      <c r="AG41" t="str">
        <f t="shared" si="52"/>
        <v/>
      </c>
      <c r="AH41" t="str">
        <f t="shared" si="43"/>
        <v/>
      </c>
      <c r="AI41" t="str">
        <f t="shared" si="53"/>
        <v/>
      </c>
      <c r="AJ41" t="str">
        <f t="shared" si="44"/>
        <v/>
      </c>
      <c r="AK41" t="str">
        <f t="shared" si="54"/>
        <v/>
      </c>
      <c r="AL41" t="str">
        <f t="shared" si="45"/>
        <v/>
      </c>
      <c r="AM41" t="str">
        <f t="shared" si="55"/>
        <v/>
      </c>
      <c r="AN41" t="str">
        <f t="shared" si="46"/>
        <v/>
      </c>
      <c r="AO41" t="str">
        <f t="shared" si="56"/>
        <v/>
      </c>
      <c r="AP41" t="str">
        <f t="shared" si="47"/>
        <v/>
      </c>
      <c r="AQ41" t="str">
        <f t="shared" si="57"/>
        <v/>
      </c>
      <c r="AS41" t="str">
        <f t="shared" si="58"/>
        <v/>
      </c>
      <c r="AT41" t="str">
        <f t="shared" si="59"/>
        <v/>
      </c>
      <c r="AU41" t="str">
        <f t="shared" si="60"/>
        <v/>
      </c>
      <c r="AV41" t="str">
        <f t="shared" si="61"/>
        <v/>
      </c>
      <c r="AX41" t="str">
        <f t="shared" si="62"/>
        <v/>
      </c>
      <c r="AY41" t="str">
        <f t="shared" si="63"/>
        <v/>
      </c>
      <c r="AZ41" t="str">
        <f t="shared" si="64"/>
        <v/>
      </c>
      <c r="BA41" t="str">
        <f t="shared" si="65"/>
        <v/>
      </c>
      <c r="BB41" t="str">
        <f t="shared" si="66"/>
        <v/>
      </c>
      <c r="BC41" t="str">
        <f t="shared" si="67"/>
        <v/>
      </c>
      <c r="BD41" t="str">
        <f t="shared" si="68"/>
        <v/>
      </c>
      <c r="BE41" t="str">
        <f t="shared" si="69"/>
        <v/>
      </c>
      <c r="BF41" t="str">
        <f t="shared" si="70"/>
        <v/>
      </c>
      <c r="BG41" t="str">
        <f t="shared" si="71"/>
        <v/>
      </c>
      <c r="BI41">
        <f t="shared" si="72"/>
        <v>0</v>
      </c>
      <c r="BJ41">
        <f t="shared" si="73"/>
        <v>0</v>
      </c>
      <c r="BK41" t="e">
        <f t="shared" si="74"/>
        <v>#DIV/0!</v>
      </c>
      <c r="BL41" t="e">
        <f t="shared" si="75"/>
        <v>#DIV/0!</v>
      </c>
    </row>
    <row r="42" spans="1:64" x14ac:dyDescent="0.25">
      <c r="A42">
        <v>42</v>
      </c>
      <c r="B42" t="s">
        <v>29</v>
      </c>
      <c r="C42">
        <v>8.2604398428749601E-2</v>
      </c>
      <c r="D42">
        <v>0.94</v>
      </c>
      <c r="E42">
        <v>0.21128331814312101</v>
      </c>
      <c r="F42">
        <v>0.87333333333333296</v>
      </c>
      <c r="G42">
        <v>0</v>
      </c>
      <c r="H42">
        <v>0</v>
      </c>
      <c r="I42">
        <v>0.45408399000661298</v>
      </c>
      <c r="J42">
        <v>0.53</v>
      </c>
      <c r="K42">
        <v>0.23316348970046599</v>
      </c>
      <c r="L42">
        <v>0.38666666666666699</v>
      </c>
      <c r="M42">
        <v>0.28893134050871</v>
      </c>
      <c r="N42">
        <v>0.19666666666666699</v>
      </c>
      <c r="O42">
        <v>0.366155169532974</v>
      </c>
      <c r="P42">
        <v>4.6666666666666697E-2</v>
      </c>
      <c r="Q42">
        <v>0.214079779477751</v>
      </c>
      <c r="R42">
        <v>0.36</v>
      </c>
      <c r="S42">
        <v>0.51324165360535401</v>
      </c>
      <c r="T42">
        <v>0.31666666666666698</v>
      </c>
      <c r="U42">
        <v>0</v>
      </c>
      <c r="V42">
        <v>0</v>
      </c>
      <c r="X42" t="str">
        <f t="shared" si="38"/>
        <v/>
      </c>
      <c r="Y42" t="str">
        <f t="shared" si="48"/>
        <v/>
      </c>
      <c r="Z42" t="str">
        <f t="shared" si="39"/>
        <v/>
      </c>
      <c r="AA42" t="str">
        <f t="shared" si="49"/>
        <v/>
      </c>
      <c r="AB42" t="str">
        <f t="shared" si="40"/>
        <v/>
      </c>
      <c r="AC42" t="str">
        <f t="shared" si="50"/>
        <v/>
      </c>
      <c r="AD42" t="str">
        <f t="shared" si="41"/>
        <v/>
      </c>
      <c r="AE42" t="str">
        <f t="shared" si="51"/>
        <v/>
      </c>
      <c r="AF42" t="str">
        <f t="shared" si="42"/>
        <v/>
      </c>
      <c r="AG42" t="str">
        <f t="shared" si="52"/>
        <v/>
      </c>
      <c r="AH42" t="str">
        <f t="shared" si="43"/>
        <v/>
      </c>
      <c r="AI42" t="str">
        <f t="shared" si="53"/>
        <v/>
      </c>
      <c r="AJ42" t="str">
        <f t="shared" si="44"/>
        <v>*</v>
      </c>
      <c r="AK42" t="str">
        <f t="shared" si="54"/>
        <v/>
      </c>
      <c r="AL42" t="str">
        <f t="shared" si="45"/>
        <v/>
      </c>
      <c r="AM42" t="str">
        <f t="shared" si="55"/>
        <v/>
      </c>
      <c r="AN42" t="str">
        <f t="shared" si="46"/>
        <v/>
      </c>
      <c r="AO42" t="str">
        <f t="shared" si="56"/>
        <v/>
      </c>
      <c r="AP42" t="str">
        <f t="shared" si="47"/>
        <v/>
      </c>
      <c r="AQ42" t="str">
        <f t="shared" si="57"/>
        <v/>
      </c>
      <c r="AS42" t="str">
        <f t="shared" si="58"/>
        <v>*</v>
      </c>
      <c r="AT42" t="str">
        <f t="shared" si="59"/>
        <v>•</v>
      </c>
      <c r="AU42" t="str">
        <f t="shared" si="60"/>
        <v/>
      </c>
      <c r="AV42" t="str">
        <f t="shared" si="61"/>
        <v>•</v>
      </c>
      <c r="AX42" t="str">
        <f t="shared" si="62"/>
        <v/>
      </c>
      <c r="AY42" t="str">
        <f t="shared" si="63"/>
        <v/>
      </c>
      <c r="AZ42" t="str">
        <f t="shared" si="64"/>
        <v/>
      </c>
      <c r="BA42" t="str">
        <f t="shared" si="65"/>
        <v/>
      </c>
      <c r="BB42" t="str">
        <f t="shared" si="66"/>
        <v/>
      </c>
      <c r="BC42" t="str">
        <f t="shared" si="67"/>
        <v/>
      </c>
      <c r="BD42">
        <f t="shared" si="68"/>
        <v>0.366155169532974</v>
      </c>
      <c r="BE42" t="str">
        <f t="shared" si="69"/>
        <v/>
      </c>
      <c r="BF42" t="str">
        <f t="shared" si="70"/>
        <v/>
      </c>
      <c r="BG42" t="str">
        <f t="shared" si="71"/>
        <v/>
      </c>
      <c r="BI42">
        <f t="shared" si="72"/>
        <v>0.366155169532974</v>
      </c>
      <c r="BJ42">
        <f t="shared" si="73"/>
        <v>0.366155169532974</v>
      </c>
      <c r="BK42">
        <f t="shared" si="74"/>
        <v>0.366155169532974</v>
      </c>
      <c r="BL42" t="e">
        <f t="shared" si="75"/>
        <v>#DIV/0!</v>
      </c>
    </row>
    <row r="43" spans="1:64" x14ac:dyDescent="0.25">
      <c r="A43">
        <v>43</v>
      </c>
      <c r="B43" t="s">
        <v>31</v>
      </c>
      <c r="C43">
        <v>0.135534248750867</v>
      </c>
      <c r="D43">
        <v>0.65</v>
      </c>
      <c r="E43">
        <v>0.35913626744013699</v>
      </c>
      <c r="F43">
        <v>0.43666666666666698</v>
      </c>
      <c r="G43">
        <v>0.50431075842634199</v>
      </c>
      <c r="H43">
        <v>0.39333333333333298</v>
      </c>
      <c r="I43">
        <v>0.42462897376110598</v>
      </c>
      <c r="J43">
        <v>0.40333333333333299</v>
      </c>
      <c r="K43">
        <v>0.11993145778705901</v>
      </c>
      <c r="L43">
        <v>0.96</v>
      </c>
      <c r="M43">
        <v>0.19148903145426099</v>
      </c>
      <c r="N43">
        <v>0.60333333333333306</v>
      </c>
      <c r="O43">
        <v>0.189918483378478</v>
      </c>
      <c r="P43">
        <v>0.55333333333333301</v>
      </c>
      <c r="Q43">
        <v>0.214079779477751</v>
      </c>
      <c r="R43">
        <v>0.36</v>
      </c>
      <c r="S43">
        <v>0.44039143809383602</v>
      </c>
      <c r="T43">
        <v>0.42</v>
      </c>
      <c r="U43">
        <v>0</v>
      </c>
      <c r="V43">
        <v>0</v>
      </c>
      <c r="X43" t="str">
        <f t="shared" si="38"/>
        <v/>
      </c>
      <c r="Y43" t="str">
        <f t="shared" si="48"/>
        <v/>
      </c>
      <c r="Z43" t="str">
        <f t="shared" si="39"/>
        <v/>
      </c>
      <c r="AA43" t="str">
        <f t="shared" si="49"/>
        <v/>
      </c>
      <c r="AB43" t="str">
        <f t="shared" si="40"/>
        <v/>
      </c>
      <c r="AC43" t="str">
        <f t="shared" si="50"/>
        <v/>
      </c>
      <c r="AD43" t="str">
        <f t="shared" si="41"/>
        <v/>
      </c>
      <c r="AE43" t="str">
        <f t="shared" si="51"/>
        <v/>
      </c>
      <c r="AF43" t="str">
        <f t="shared" si="42"/>
        <v/>
      </c>
      <c r="AG43" t="str">
        <f t="shared" si="52"/>
        <v/>
      </c>
      <c r="AH43" t="str">
        <f t="shared" si="43"/>
        <v/>
      </c>
      <c r="AI43" t="str">
        <f t="shared" si="53"/>
        <v/>
      </c>
      <c r="AJ43" t="str">
        <f t="shared" si="44"/>
        <v/>
      </c>
      <c r="AK43" t="str">
        <f t="shared" si="54"/>
        <v/>
      </c>
      <c r="AL43" t="str">
        <f t="shared" si="45"/>
        <v/>
      </c>
      <c r="AM43" t="str">
        <f t="shared" si="55"/>
        <v/>
      </c>
      <c r="AN43" t="str">
        <f t="shared" si="46"/>
        <v/>
      </c>
      <c r="AO43" t="str">
        <f t="shared" si="56"/>
        <v/>
      </c>
      <c r="AP43" t="str">
        <f t="shared" si="47"/>
        <v/>
      </c>
      <c r="AQ43" t="str">
        <f t="shared" si="57"/>
        <v/>
      </c>
      <c r="AS43" t="str">
        <f t="shared" si="58"/>
        <v/>
      </c>
      <c r="AT43" t="str">
        <f t="shared" si="59"/>
        <v/>
      </c>
      <c r="AU43" t="str">
        <f t="shared" si="60"/>
        <v/>
      </c>
      <c r="AV43" t="str">
        <f t="shared" si="61"/>
        <v/>
      </c>
      <c r="AX43" t="str">
        <f t="shared" si="62"/>
        <v/>
      </c>
      <c r="AY43" t="str">
        <f t="shared" si="63"/>
        <v/>
      </c>
      <c r="AZ43" t="str">
        <f t="shared" si="64"/>
        <v/>
      </c>
      <c r="BA43" t="str">
        <f t="shared" si="65"/>
        <v/>
      </c>
      <c r="BB43" t="str">
        <f t="shared" si="66"/>
        <v/>
      </c>
      <c r="BC43" t="str">
        <f t="shared" si="67"/>
        <v/>
      </c>
      <c r="BD43" t="str">
        <f t="shared" si="68"/>
        <v/>
      </c>
      <c r="BE43" t="str">
        <f t="shared" si="69"/>
        <v/>
      </c>
      <c r="BF43" t="str">
        <f t="shared" si="70"/>
        <v/>
      </c>
      <c r="BG43" t="str">
        <f t="shared" si="71"/>
        <v/>
      </c>
      <c r="BI43">
        <f t="shared" si="72"/>
        <v>0</v>
      </c>
      <c r="BJ43">
        <f t="shared" si="73"/>
        <v>0</v>
      </c>
      <c r="BK43" t="e">
        <f t="shared" si="74"/>
        <v>#DIV/0!</v>
      </c>
      <c r="BL43" t="e">
        <f t="shared" si="75"/>
        <v>#DIV/0!</v>
      </c>
    </row>
    <row r="44" spans="1:64" x14ac:dyDescent="0.25">
      <c r="A44">
        <v>44</v>
      </c>
      <c r="B44" t="s">
        <v>32</v>
      </c>
      <c r="C44">
        <v>3.9647300388489799E-2</v>
      </c>
      <c r="D44">
        <v>1</v>
      </c>
      <c r="E44">
        <v>0.322515399769228</v>
      </c>
      <c r="F44">
        <v>0.72666666666666702</v>
      </c>
      <c r="G44">
        <v>0.371599077453938</v>
      </c>
      <c r="H44">
        <v>0.74</v>
      </c>
      <c r="I44">
        <v>0.57393735747072305</v>
      </c>
      <c r="J44">
        <v>0.12666666666666701</v>
      </c>
      <c r="K44">
        <v>0.15457689222898399</v>
      </c>
      <c r="L44">
        <v>0.73</v>
      </c>
      <c r="M44">
        <v>0.205201251851612</v>
      </c>
      <c r="N44">
        <v>0.473333333333333</v>
      </c>
      <c r="O44">
        <v>0.127485156397948</v>
      </c>
      <c r="P44">
        <v>0.84666666666666701</v>
      </c>
      <c r="Q44">
        <v>0.214079779477751</v>
      </c>
      <c r="R44">
        <v>0.39</v>
      </c>
      <c r="S44">
        <v>0.631446058187079</v>
      </c>
      <c r="T44">
        <v>0.16</v>
      </c>
      <c r="U44">
        <v>0.17636730872273901</v>
      </c>
      <c r="V44">
        <v>0.48666666666666702</v>
      </c>
      <c r="X44" t="str">
        <f t="shared" si="38"/>
        <v/>
      </c>
      <c r="Y44" t="str">
        <f t="shared" si="48"/>
        <v/>
      </c>
      <c r="Z44" t="str">
        <f t="shared" si="39"/>
        <v/>
      </c>
      <c r="AA44" t="str">
        <f t="shared" si="49"/>
        <v/>
      </c>
      <c r="AB44" t="str">
        <f t="shared" si="40"/>
        <v/>
      </c>
      <c r="AC44" t="str">
        <f t="shared" si="50"/>
        <v/>
      </c>
      <c r="AD44" t="str">
        <f t="shared" si="41"/>
        <v/>
      </c>
      <c r="AE44" t="str">
        <f t="shared" si="51"/>
        <v/>
      </c>
      <c r="AF44" t="str">
        <f t="shared" si="42"/>
        <v/>
      </c>
      <c r="AG44" t="str">
        <f t="shared" si="52"/>
        <v/>
      </c>
      <c r="AH44" t="str">
        <f t="shared" si="43"/>
        <v/>
      </c>
      <c r="AI44" t="str">
        <f t="shared" si="53"/>
        <v/>
      </c>
      <c r="AJ44" t="str">
        <f t="shared" si="44"/>
        <v/>
      </c>
      <c r="AK44" t="str">
        <f t="shared" si="54"/>
        <v/>
      </c>
      <c r="AL44" t="str">
        <f t="shared" si="45"/>
        <v/>
      </c>
      <c r="AM44" t="str">
        <f t="shared" si="55"/>
        <v/>
      </c>
      <c r="AN44" t="str">
        <f t="shared" si="46"/>
        <v/>
      </c>
      <c r="AO44" t="str">
        <f t="shared" si="56"/>
        <v/>
      </c>
      <c r="AP44" t="str">
        <f t="shared" si="47"/>
        <v/>
      </c>
      <c r="AQ44" t="str">
        <f t="shared" si="57"/>
        <v/>
      </c>
      <c r="AS44" t="str">
        <f t="shared" si="58"/>
        <v/>
      </c>
      <c r="AT44" t="str">
        <f t="shared" si="59"/>
        <v/>
      </c>
      <c r="AU44" t="str">
        <f t="shared" si="60"/>
        <v/>
      </c>
      <c r="AV44" t="str">
        <f t="shared" si="61"/>
        <v/>
      </c>
      <c r="AX44" t="str">
        <f t="shared" si="62"/>
        <v/>
      </c>
      <c r="AY44" t="str">
        <f t="shared" si="63"/>
        <v/>
      </c>
      <c r="AZ44" t="str">
        <f t="shared" si="64"/>
        <v/>
      </c>
      <c r="BA44" t="str">
        <f t="shared" si="65"/>
        <v/>
      </c>
      <c r="BB44" t="str">
        <f t="shared" si="66"/>
        <v/>
      </c>
      <c r="BC44" t="str">
        <f t="shared" si="67"/>
        <v/>
      </c>
      <c r="BD44" t="str">
        <f t="shared" si="68"/>
        <v/>
      </c>
      <c r="BE44" t="str">
        <f t="shared" si="69"/>
        <v/>
      </c>
      <c r="BF44" t="str">
        <f t="shared" si="70"/>
        <v/>
      </c>
      <c r="BG44" t="str">
        <f t="shared" si="71"/>
        <v/>
      </c>
      <c r="BI44">
        <f t="shared" si="72"/>
        <v>0</v>
      </c>
      <c r="BJ44">
        <f t="shared" si="73"/>
        <v>0</v>
      </c>
      <c r="BK44" t="e">
        <f t="shared" si="74"/>
        <v>#DIV/0!</v>
      </c>
      <c r="BL44" t="e">
        <f t="shared" si="75"/>
        <v>#DIV/0!</v>
      </c>
    </row>
    <row r="45" spans="1:64" x14ac:dyDescent="0.25">
      <c r="A45">
        <v>45</v>
      </c>
      <c r="B45" t="s">
        <v>33</v>
      </c>
      <c r="C45">
        <v>0.103603566574375</v>
      </c>
      <c r="D45">
        <v>0.8</v>
      </c>
      <c r="E45">
        <v>0.45567681663257797</v>
      </c>
      <c r="F45">
        <v>0.28999999999999998</v>
      </c>
      <c r="G45">
        <v>0.199642739459371</v>
      </c>
      <c r="H45">
        <v>0.97666666666666702</v>
      </c>
      <c r="I45">
        <v>0.41829757420250602</v>
      </c>
      <c r="J45">
        <v>0.41666666666666702</v>
      </c>
      <c r="K45">
        <v>0.183166668816272</v>
      </c>
      <c r="L45">
        <v>0.57999999999999996</v>
      </c>
      <c r="M45">
        <v>0.23098155116055399</v>
      </c>
      <c r="N45">
        <v>0.24666666666666701</v>
      </c>
      <c r="O45">
        <v>0.28567215783133598</v>
      </c>
      <c r="P45">
        <v>0.1</v>
      </c>
      <c r="Q45">
        <v>0.26648871692438703</v>
      </c>
      <c r="R45">
        <v>0.27</v>
      </c>
      <c r="S45">
        <v>0.38805634932281402</v>
      </c>
      <c r="T45">
        <v>0.82333333333333303</v>
      </c>
      <c r="U45">
        <v>0.16334691397859899</v>
      </c>
      <c r="V45">
        <v>0.65666666666666695</v>
      </c>
      <c r="X45" t="str">
        <f t="shared" si="38"/>
        <v/>
      </c>
      <c r="Y45" t="str">
        <f t="shared" si="48"/>
        <v/>
      </c>
      <c r="Z45" t="str">
        <f t="shared" si="39"/>
        <v/>
      </c>
      <c r="AA45" t="str">
        <f t="shared" si="49"/>
        <v/>
      </c>
      <c r="AB45" t="str">
        <f t="shared" si="40"/>
        <v/>
      </c>
      <c r="AC45" t="str">
        <f t="shared" si="50"/>
        <v/>
      </c>
      <c r="AD45" t="str">
        <f t="shared" si="41"/>
        <v/>
      </c>
      <c r="AE45" t="str">
        <f t="shared" si="51"/>
        <v/>
      </c>
      <c r="AF45" t="str">
        <f t="shared" si="42"/>
        <v/>
      </c>
      <c r="AG45" t="str">
        <f t="shared" si="52"/>
        <v/>
      </c>
      <c r="AH45" t="str">
        <f t="shared" si="43"/>
        <v/>
      </c>
      <c r="AI45" t="str">
        <f t="shared" si="53"/>
        <v/>
      </c>
      <c r="AJ45" t="str">
        <f t="shared" si="44"/>
        <v/>
      </c>
      <c r="AK45" t="str">
        <f t="shared" si="54"/>
        <v>°</v>
      </c>
      <c r="AL45" t="str">
        <f t="shared" si="45"/>
        <v/>
      </c>
      <c r="AM45" t="str">
        <f t="shared" si="55"/>
        <v/>
      </c>
      <c r="AN45" t="str">
        <f t="shared" si="46"/>
        <v/>
      </c>
      <c r="AO45" t="str">
        <f t="shared" si="56"/>
        <v/>
      </c>
      <c r="AP45" t="str">
        <f t="shared" si="47"/>
        <v/>
      </c>
      <c r="AQ45" t="str">
        <f t="shared" si="57"/>
        <v/>
      </c>
      <c r="AS45" t="str">
        <f t="shared" si="58"/>
        <v/>
      </c>
      <c r="AT45" t="str">
        <f t="shared" si="59"/>
        <v/>
      </c>
      <c r="AU45" t="str">
        <f t="shared" si="60"/>
        <v>°</v>
      </c>
      <c r="AV45" t="str">
        <f t="shared" si="61"/>
        <v>°</v>
      </c>
      <c r="AX45" t="str">
        <f t="shared" si="62"/>
        <v/>
      </c>
      <c r="AY45" t="str">
        <f t="shared" si="63"/>
        <v/>
      </c>
      <c r="AZ45" t="str">
        <f t="shared" si="64"/>
        <v/>
      </c>
      <c r="BA45" t="str">
        <f t="shared" si="65"/>
        <v/>
      </c>
      <c r="BB45" t="str">
        <f t="shared" si="66"/>
        <v/>
      </c>
      <c r="BC45" t="str">
        <f t="shared" si="67"/>
        <v/>
      </c>
      <c r="BD45">
        <f t="shared" si="68"/>
        <v>0.28567215783133598</v>
      </c>
      <c r="BE45" t="str">
        <f t="shared" si="69"/>
        <v/>
      </c>
      <c r="BF45" t="str">
        <f t="shared" si="70"/>
        <v/>
      </c>
      <c r="BG45" t="str">
        <f t="shared" si="71"/>
        <v/>
      </c>
      <c r="BI45">
        <f t="shared" si="72"/>
        <v>0.28567215783133598</v>
      </c>
      <c r="BJ45">
        <f t="shared" si="73"/>
        <v>0.28567215783133598</v>
      </c>
      <c r="BK45">
        <f t="shared" si="74"/>
        <v>0.28567215783133598</v>
      </c>
      <c r="BL45" t="e">
        <f t="shared" si="75"/>
        <v>#DIV/0!</v>
      </c>
    </row>
    <row r="46" spans="1:64" x14ac:dyDescent="0.25">
      <c r="A46">
        <v>46</v>
      </c>
      <c r="B46" t="s">
        <v>34</v>
      </c>
      <c r="C46">
        <v>7.9623137572839606E-2</v>
      </c>
      <c r="D46">
        <v>0.96</v>
      </c>
      <c r="E46">
        <v>0</v>
      </c>
      <c r="F46">
        <v>0</v>
      </c>
      <c r="G46">
        <v>0</v>
      </c>
      <c r="H46">
        <v>0</v>
      </c>
      <c r="I46">
        <v>0.30456200647550202</v>
      </c>
      <c r="J46">
        <v>0.68333333333333302</v>
      </c>
      <c r="K46">
        <v>8.3515647165638598E-2</v>
      </c>
      <c r="L46">
        <v>0.97666666666666702</v>
      </c>
      <c r="M46">
        <v>0.18788385976716299</v>
      </c>
      <c r="N46">
        <v>0.58333333333333304</v>
      </c>
      <c r="O46">
        <v>0.13300715952046199</v>
      </c>
      <c r="P46">
        <v>0.77</v>
      </c>
      <c r="Q46">
        <v>0</v>
      </c>
      <c r="R46">
        <v>0</v>
      </c>
      <c r="S46">
        <v>0.38942736192838601</v>
      </c>
      <c r="T46">
        <v>0.64666666666666694</v>
      </c>
      <c r="U46">
        <v>0.36542302503143897</v>
      </c>
      <c r="V46">
        <v>2.66666666666667E-2</v>
      </c>
      <c r="X46" t="str">
        <f t="shared" si="38"/>
        <v/>
      </c>
      <c r="Y46" t="str">
        <f t="shared" si="48"/>
        <v/>
      </c>
      <c r="Z46" t="str">
        <f t="shared" si="39"/>
        <v/>
      </c>
      <c r="AA46" t="str">
        <f t="shared" si="49"/>
        <v/>
      </c>
      <c r="AB46" t="str">
        <f t="shared" si="40"/>
        <v/>
      </c>
      <c r="AC46" t="str">
        <f t="shared" si="50"/>
        <v/>
      </c>
      <c r="AD46" t="str">
        <f t="shared" si="41"/>
        <v/>
      </c>
      <c r="AE46" t="str">
        <f t="shared" si="51"/>
        <v/>
      </c>
      <c r="AF46" t="str">
        <f t="shared" si="42"/>
        <v/>
      </c>
      <c r="AG46" t="str">
        <f t="shared" si="52"/>
        <v/>
      </c>
      <c r="AH46" t="str">
        <f t="shared" si="43"/>
        <v/>
      </c>
      <c r="AI46" t="str">
        <f t="shared" si="53"/>
        <v/>
      </c>
      <c r="AJ46" t="str">
        <f t="shared" si="44"/>
        <v/>
      </c>
      <c r="AK46" t="str">
        <f t="shared" si="54"/>
        <v/>
      </c>
      <c r="AL46" t="str">
        <f t="shared" si="45"/>
        <v/>
      </c>
      <c r="AM46" t="str">
        <f t="shared" si="55"/>
        <v/>
      </c>
      <c r="AN46" t="str">
        <f t="shared" si="46"/>
        <v/>
      </c>
      <c r="AO46" t="str">
        <f t="shared" si="56"/>
        <v/>
      </c>
      <c r="AP46" t="str">
        <f t="shared" si="47"/>
        <v>*</v>
      </c>
      <c r="AQ46" t="str">
        <f t="shared" si="57"/>
        <v/>
      </c>
      <c r="AS46" t="str">
        <f t="shared" si="58"/>
        <v>*</v>
      </c>
      <c r="AT46" t="str">
        <f t="shared" si="59"/>
        <v>•</v>
      </c>
      <c r="AU46" t="str">
        <f t="shared" si="60"/>
        <v/>
      </c>
      <c r="AV46" t="str">
        <f t="shared" si="61"/>
        <v>•</v>
      </c>
      <c r="AX46" t="str">
        <f t="shared" si="62"/>
        <v/>
      </c>
      <c r="AY46" t="str">
        <f t="shared" si="63"/>
        <v/>
      </c>
      <c r="AZ46" t="str">
        <f t="shared" si="64"/>
        <v/>
      </c>
      <c r="BA46" t="str">
        <f t="shared" si="65"/>
        <v/>
      </c>
      <c r="BB46" t="str">
        <f t="shared" si="66"/>
        <v/>
      </c>
      <c r="BC46" t="str">
        <f t="shared" si="67"/>
        <v/>
      </c>
      <c r="BD46" t="str">
        <f t="shared" si="68"/>
        <v/>
      </c>
      <c r="BE46" t="str">
        <f t="shared" si="69"/>
        <v/>
      </c>
      <c r="BF46" t="str">
        <f t="shared" si="70"/>
        <v/>
      </c>
      <c r="BG46">
        <f t="shared" si="71"/>
        <v>0.36542302503143897</v>
      </c>
      <c r="BI46">
        <f t="shared" si="72"/>
        <v>0.36542302503143897</v>
      </c>
      <c r="BJ46">
        <f t="shared" si="73"/>
        <v>0.36542302503143897</v>
      </c>
      <c r="BK46">
        <f t="shared" si="74"/>
        <v>0.36542302503143897</v>
      </c>
      <c r="BL46" t="e">
        <f t="shared" si="75"/>
        <v>#DIV/0!</v>
      </c>
    </row>
    <row r="47" spans="1:64" x14ac:dyDescent="0.25">
      <c r="A47">
        <v>47</v>
      </c>
      <c r="B47" t="s">
        <v>35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0.11243228349326501</v>
      </c>
      <c r="L47">
        <v>0.03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 t="str">
        <f t="shared" si="38"/>
        <v/>
      </c>
      <c r="Y47" t="str">
        <f t="shared" si="48"/>
        <v/>
      </c>
      <c r="Z47" t="str">
        <f t="shared" si="39"/>
        <v/>
      </c>
      <c r="AA47" t="str">
        <f t="shared" si="49"/>
        <v/>
      </c>
      <c r="AB47" t="str">
        <f t="shared" si="40"/>
        <v/>
      </c>
      <c r="AC47" t="str">
        <f t="shared" si="50"/>
        <v/>
      </c>
      <c r="AD47" t="str">
        <f t="shared" si="41"/>
        <v/>
      </c>
      <c r="AE47" t="str">
        <f t="shared" si="51"/>
        <v/>
      </c>
      <c r="AF47" t="str">
        <f t="shared" si="42"/>
        <v>*</v>
      </c>
      <c r="AG47" t="str">
        <f t="shared" si="52"/>
        <v/>
      </c>
      <c r="AH47" t="str">
        <f t="shared" si="43"/>
        <v/>
      </c>
      <c r="AI47" t="str">
        <f t="shared" si="53"/>
        <v/>
      </c>
      <c r="AJ47" t="str">
        <f t="shared" si="44"/>
        <v/>
      </c>
      <c r="AK47" t="str">
        <f t="shared" si="54"/>
        <v/>
      </c>
      <c r="AL47" t="str">
        <f t="shared" si="45"/>
        <v/>
      </c>
      <c r="AM47" t="str">
        <f t="shared" si="55"/>
        <v/>
      </c>
      <c r="AN47" t="str">
        <f t="shared" si="46"/>
        <v/>
      </c>
      <c r="AO47" t="str">
        <f t="shared" si="56"/>
        <v/>
      </c>
      <c r="AP47" t="str">
        <f t="shared" si="47"/>
        <v/>
      </c>
      <c r="AQ47" t="str">
        <f t="shared" si="57"/>
        <v/>
      </c>
      <c r="AS47" t="str">
        <f t="shared" si="58"/>
        <v>*</v>
      </c>
      <c r="AT47" t="str">
        <f t="shared" si="59"/>
        <v>•</v>
      </c>
      <c r="AU47" t="str">
        <f t="shared" si="60"/>
        <v/>
      </c>
      <c r="AV47" t="str">
        <f t="shared" si="61"/>
        <v>•</v>
      </c>
      <c r="AX47" t="str">
        <f t="shared" si="62"/>
        <v/>
      </c>
      <c r="AY47" t="str">
        <f t="shared" si="63"/>
        <v/>
      </c>
      <c r="AZ47" t="str">
        <f t="shared" si="64"/>
        <v/>
      </c>
      <c r="BA47" t="str">
        <f t="shared" si="65"/>
        <v/>
      </c>
      <c r="BB47">
        <f t="shared" si="66"/>
        <v>0.11243228349326501</v>
      </c>
      <c r="BC47" t="str">
        <f t="shared" si="67"/>
        <v/>
      </c>
      <c r="BD47" t="str">
        <f t="shared" si="68"/>
        <v/>
      </c>
      <c r="BE47" t="str">
        <f t="shared" si="69"/>
        <v/>
      </c>
      <c r="BF47" t="str">
        <f t="shared" si="70"/>
        <v/>
      </c>
      <c r="BG47" t="str">
        <f t="shared" si="71"/>
        <v/>
      </c>
      <c r="BI47">
        <f t="shared" si="72"/>
        <v>0.11243228349326501</v>
      </c>
      <c r="BJ47">
        <f t="shared" si="73"/>
        <v>0.11243228349326501</v>
      </c>
      <c r="BK47">
        <f t="shared" si="74"/>
        <v>0.11243228349326501</v>
      </c>
      <c r="BL47" t="e">
        <f t="shared" si="75"/>
        <v>#DIV/0!</v>
      </c>
    </row>
    <row r="48" spans="1:64" x14ac:dyDescent="0.25">
      <c r="A48">
        <v>48</v>
      </c>
      <c r="B48" t="s">
        <v>36</v>
      </c>
      <c r="C48">
        <v>9.8907506435055206E-2</v>
      </c>
      <c r="D48">
        <v>0.95</v>
      </c>
      <c r="E48">
        <v>0</v>
      </c>
      <c r="F48">
        <v>0</v>
      </c>
      <c r="G48">
        <v>0</v>
      </c>
      <c r="H48">
        <v>0</v>
      </c>
      <c r="I48">
        <v>0.446184424995623</v>
      </c>
      <c r="J48">
        <v>0.32</v>
      </c>
      <c r="K48">
        <v>0.22004323930348799</v>
      </c>
      <c r="L48">
        <v>0.49666666666666698</v>
      </c>
      <c r="M48">
        <v>0.15640656652677601</v>
      </c>
      <c r="N48">
        <v>0.64666666666666694</v>
      </c>
      <c r="O48">
        <v>0.120787514441498</v>
      </c>
      <c r="P48">
        <v>0.85666666666666702</v>
      </c>
      <c r="Q48">
        <v>0.214079779477751</v>
      </c>
      <c r="R48">
        <v>0.39</v>
      </c>
      <c r="S48">
        <v>0.59477094244592399</v>
      </c>
      <c r="T48">
        <v>0.146666666666667</v>
      </c>
      <c r="U48">
        <v>0.27814254734300098</v>
      </c>
      <c r="V48">
        <v>0.17333333333333301</v>
      </c>
      <c r="X48" t="str">
        <f t="shared" si="38"/>
        <v/>
      </c>
      <c r="Y48" t="str">
        <f t="shared" si="48"/>
        <v/>
      </c>
      <c r="Z48" t="str">
        <f t="shared" si="39"/>
        <v/>
      </c>
      <c r="AA48" t="str">
        <f t="shared" si="49"/>
        <v/>
      </c>
      <c r="AB48" t="str">
        <f t="shared" si="40"/>
        <v/>
      </c>
      <c r="AC48" t="str">
        <f t="shared" si="50"/>
        <v/>
      </c>
      <c r="AD48" t="str">
        <f t="shared" si="41"/>
        <v/>
      </c>
      <c r="AE48" t="str">
        <f t="shared" si="51"/>
        <v/>
      </c>
      <c r="AF48" t="str">
        <f t="shared" si="42"/>
        <v/>
      </c>
      <c r="AG48" t="str">
        <f t="shared" si="52"/>
        <v/>
      </c>
      <c r="AH48" t="str">
        <f t="shared" si="43"/>
        <v/>
      </c>
      <c r="AI48" t="str">
        <f t="shared" si="53"/>
        <v/>
      </c>
      <c r="AJ48" t="str">
        <f t="shared" si="44"/>
        <v/>
      </c>
      <c r="AK48" t="str">
        <f t="shared" si="54"/>
        <v/>
      </c>
      <c r="AL48" t="str">
        <f t="shared" si="45"/>
        <v/>
      </c>
      <c r="AM48" t="str">
        <f t="shared" si="55"/>
        <v/>
      </c>
      <c r="AN48" t="str">
        <f t="shared" si="46"/>
        <v/>
      </c>
      <c r="AO48" t="str">
        <f t="shared" si="56"/>
        <v/>
      </c>
      <c r="AP48" t="str">
        <f t="shared" si="47"/>
        <v/>
      </c>
      <c r="AQ48" t="str">
        <f t="shared" si="57"/>
        <v/>
      </c>
      <c r="AS48" t="str">
        <f t="shared" si="58"/>
        <v/>
      </c>
      <c r="AT48" t="str">
        <f t="shared" si="59"/>
        <v/>
      </c>
      <c r="AU48" t="str">
        <f t="shared" si="60"/>
        <v/>
      </c>
      <c r="AV48" t="str">
        <f t="shared" si="61"/>
        <v/>
      </c>
      <c r="AX48" t="str">
        <f t="shared" si="62"/>
        <v/>
      </c>
      <c r="AY48" t="str">
        <f t="shared" si="63"/>
        <v/>
      </c>
      <c r="AZ48" t="str">
        <f t="shared" si="64"/>
        <v/>
      </c>
      <c r="BA48" t="str">
        <f t="shared" si="65"/>
        <v/>
      </c>
      <c r="BB48" t="str">
        <f t="shared" si="66"/>
        <v/>
      </c>
      <c r="BC48" t="str">
        <f t="shared" si="67"/>
        <v/>
      </c>
      <c r="BD48" t="str">
        <f t="shared" si="68"/>
        <v/>
      </c>
      <c r="BE48" t="str">
        <f t="shared" si="69"/>
        <v/>
      </c>
      <c r="BF48" t="str">
        <f t="shared" si="70"/>
        <v/>
      </c>
      <c r="BG48" t="str">
        <f t="shared" si="71"/>
        <v/>
      </c>
      <c r="BI48">
        <f t="shared" si="72"/>
        <v>0</v>
      </c>
      <c r="BJ48">
        <f t="shared" si="73"/>
        <v>0</v>
      </c>
      <c r="BK48" t="e">
        <f t="shared" si="74"/>
        <v>#DIV/0!</v>
      </c>
      <c r="BL48" t="e">
        <f t="shared" si="75"/>
        <v>#DIV/0!</v>
      </c>
    </row>
    <row r="49" spans="1:64" x14ac:dyDescent="0.25">
      <c r="A49">
        <v>49</v>
      </c>
      <c r="B49" t="s">
        <v>37</v>
      </c>
      <c r="C49">
        <v>4.3429365949687999E-2</v>
      </c>
      <c r="D49">
        <v>1</v>
      </c>
      <c r="E49">
        <v>0.47932294737548398</v>
      </c>
      <c r="F49">
        <v>0.2</v>
      </c>
      <c r="G49">
        <v>0.43676780908465601</v>
      </c>
      <c r="H49">
        <v>0.71</v>
      </c>
      <c r="I49">
        <v>0.394494041857542</v>
      </c>
      <c r="J49">
        <v>0.47666666666666702</v>
      </c>
      <c r="K49">
        <v>0.24626606810912799</v>
      </c>
      <c r="L49">
        <v>0.43</v>
      </c>
      <c r="M49">
        <v>0.11786013549520601</v>
      </c>
      <c r="N49">
        <v>0.93666666666666698</v>
      </c>
      <c r="O49">
        <v>0.25544299829678502</v>
      </c>
      <c r="P49">
        <v>0.21333333333333299</v>
      </c>
      <c r="Q49">
        <v>0</v>
      </c>
      <c r="R49">
        <v>0</v>
      </c>
      <c r="S49">
        <v>0.25289201097498498</v>
      </c>
      <c r="T49">
        <v>0.85333333333333306</v>
      </c>
      <c r="U49">
        <v>0</v>
      </c>
      <c r="V49">
        <v>0</v>
      </c>
      <c r="X49" t="str">
        <f t="shared" si="38"/>
        <v/>
      </c>
      <c r="Y49" t="str">
        <f t="shared" si="48"/>
        <v/>
      </c>
      <c r="Z49" t="str">
        <f t="shared" si="39"/>
        <v/>
      </c>
      <c r="AA49" t="str">
        <f t="shared" si="49"/>
        <v/>
      </c>
      <c r="AB49" t="str">
        <f t="shared" si="40"/>
        <v/>
      </c>
      <c r="AC49" t="str">
        <f t="shared" si="50"/>
        <v/>
      </c>
      <c r="AD49" t="str">
        <f t="shared" si="41"/>
        <v/>
      </c>
      <c r="AE49" t="str">
        <f t="shared" si="51"/>
        <v/>
      </c>
      <c r="AF49" t="str">
        <f t="shared" si="42"/>
        <v/>
      </c>
      <c r="AG49" t="str">
        <f t="shared" si="52"/>
        <v/>
      </c>
      <c r="AH49" t="str">
        <f t="shared" si="43"/>
        <v/>
      </c>
      <c r="AI49" t="str">
        <f t="shared" si="53"/>
        <v/>
      </c>
      <c r="AJ49" t="str">
        <f t="shared" si="44"/>
        <v/>
      </c>
      <c r="AK49" t="str">
        <f t="shared" si="54"/>
        <v/>
      </c>
      <c r="AL49" t="str">
        <f t="shared" si="45"/>
        <v/>
      </c>
      <c r="AM49" t="str">
        <f t="shared" si="55"/>
        <v/>
      </c>
      <c r="AN49" t="str">
        <f t="shared" si="46"/>
        <v/>
      </c>
      <c r="AO49" t="str">
        <f t="shared" si="56"/>
        <v/>
      </c>
      <c r="AP49" t="str">
        <f t="shared" si="47"/>
        <v/>
      </c>
      <c r="AQ49" t="str">
        <f t="shared" si="57"/>
        <v/>
      </c>
      <c r="AS49" t="str">
        <f t="shared" si="58"/>
        <v/>
      </c>
      <c r="AT49" t="str">
        <f t="shared" si="59"/>
        <v/>
      </c>
      <c r="AU49" t="str">
        <f t="shared" si="60"/>
        <v/>
      </c>
      <c r="AV49" t="str">
        <f t="shared" si="61"/>
        <v/>
      </c>
      <c r="AX49" t="str">
        <f t="shared" si="62"/>
        <v/>
      </c>
      <c r="AY49" t="str">
        <f t="shared" si="63"/>
        <v/>
      </c>
      <c r="AZ49" t="str">
        <f t="shared" si="64"/>
        <v/>
      </c>
      <c r="BA49" t="str">
        <f t="shared" si="65"/>
        <v/>
      </c>
      <c r="BB49" t="str">
        <f t="shared" si="66"/>
        <v/>
      </c>
      <c r="BC49" t="str">
        <f t="shared" si="67"/>
        <v/>
      </c>
      <c r="BD49" t="str">
        <f t="shared" si="68"/>
        <v/>
      </c>
      <c r="BE49" t="str">
        <f t="shared" si="69"/>
        <v/>
      </c>
      <c r="BF49" t="str">
        <f t="shared" si="70"/>
        <v/>
      </c>
      <c r="BG49" t="str">
        <f t="shared" si="71"/>
        <v/>
      </c>
      <c r="BI49">
        <f t="shared" si="72"/>
        <v>0</v>
      </c>
      <c r="BJ49">
        <f t="shared" si="73"/>
        <v>0</v>
      </c>
      <c r="BK49" t="e">
        <f t="shared" si="74"/>
        <v>#DIV/0!</v>
      </c>
      <c r="BL49" t="e">
        <f t="shared" si="75"/>
        <v>#DIV/0!</v>
      </c>
    </row>
    <row r="50" spans="1:64" x14ac:dyDescent="0.25">
      <c r="A50">
        <v>50</v>
      </c>
      <c r="B50" t="s">
        <v>38</v>
      </c>
      <c r="C50">
        <v>9.50867717803527E-2</v>
      </c>
      <c r="D50">
        <v>0.9</v>
      </c>
      <c r="E50">
        <v>0</v>
      </c>
      <c r="F50">
        <v>0</v>
      </c>
      <c r="G50">
        <v>0.56264234241232203</v>
      </c>
      <c r="H50">
        <v>0.19666666666666699</v>
      </c>
      <c r="I50">
        <v>0</v>
      </c>
      <c r="J50">
        <v>0</v>
      </c>
      <c r="K50">
        <v>0.14870857270246901</v>
      </c>
      <c r="L50">
        <v>0.64666666666666694</v>
      </c>
      <c r="M50">
        <v>0.14202328934800701</v>
      </c>
      <c r="N50">
        <v>0.706666666666667</v>
      </c>
      <c r="O50">
        <v>0.11350726037504499</v>
      </c>
      <c r="P50">
        <v>0.93</v>
      </c>
      <c r="Q50">
        <v>0</v>
      </c>
      <c r="R50">
        <v>0</v>
      </c>
      <c r="S50">
        <v>0.423649124528863</v>
      </c>
      <c r="T50">
        <v>0.52666666666666695</v>
      </c>
      <c r="U50">
        <v>0</v>
      </c>
      <c r="V50">
        <v>0</v>
      </c>
      <c r="X50" t="str">
        <f t="shared" si="38"/>
        <v/>
      </c>
      <c r="Y50" t="str">
        <f t="shared" si="48"/>
        <v/>
      </c>
      <c r="Z50" t="str">
        <f t="shared" si="39"/>
        <v/>
      </c>
      <c r="AA50" t="str">
        <f t="shared" si="49"/>
        <v/>
      </c>
      <c r="AB50" t="str">
        <f t="shared" si="40"/>
        <v/>
      </c>
      <c r="AC50" t="str">
        <f t="shared" si="50"/>
        <v/>
      </c>
      <c r="AD50" t="str">
        <f t="shared" si="41"/>
        <v/>
      </c>
      <c r="AE50" t="str">
        <f t="shared" si="51"/>
        <v/>
      </c>
      <c r="AF50" t="str">
        <f t="shared" si="42"/>
        <v/>
      </c>
      <c r="AG50" t="str">
        <f t="shared" si="52"/>
        <v/>
      </c>
      <c r="AH50" t="str">
        <f t="shared" si="43"/>
        <v/>
      </c>
      <c r="AI50" t="str">
        <f t="shared" si="53"/>
        <v/>
      </c>
      <c r="AJ50" t="str">
        <f t="shared" si="44"/>
        <v/>
      </c>
      <c r="AK50" t="str">
        <f t="shared" si="54"/>
        <v/>
      </c>
      <c r="AL50" t="str">
        <f t="shared" si="45"/>
        <v/>
      </c>
      <c r="AM50" t="str">
        <f t="shared" si="55"/>
        <v/>
      </c>
      <c r="AN50" t="str">
        <f t="shared" si="46"/>
        <v/>
      </c>
      <c r="AO50" t="str">
        <f t="shared" si="56"/>
        <v/>
      </c>
      <c r="AP50" t="str">
        <f t="shared" si="47"/>
        <v/>
      </c>
      <c r="AQ50" t="str">
        <f t="shared" si="57"/>
        <v/>
      </c>
      <c r="AS50" t="str">
        <f t="shared" si="58"/>
        <v/>
      </c>
      <c r="AT50" t="str">
        <f t="shared" si="59"/>
        <v/>
      </c>
      <c r="AU50" t="str">
        <f t="shared" si="60"/>
        <v/>
      </c>
      <c r="AV50" t="str">
        <f t="shared" si="61"/>
        <v/>
      </c>
      <c r="AX50" t="str">
        <f t="shared" si="62"/>
        <v/>
      </c>
      <c r="AY50" t="str">
        <f t="shared" si="63"/>
        <v/>
      </c>
      <c r="AZ50" t="str">
        <f t="shared" si="64"/>
        <v/>
      </c>
      <c r="BA50" t="str">
        <f t="shared" si="65"/>
        <v/>
      </c>
      <c r="BB50" t="str">
        <f t="shared" si="66"/>
        <v/>
      </c>
      <c r="BC50" t="str">
        <f t="shared" si="67"/>
        <v/>
      </c>
      <c r="BD50" t="str">
        <f t="shared" si="68"/>
        <v/>
      </c>
      <c r="BE50" t="str">
        <f t="shared" si="69"/>
        <v/>
      </c>
      <c r="BF50" t="str">
        <f t="shared" si="70"/>
        <v/>
      </c>
      <c r="BG50" t="str">
        <f t="shared" si="71"/>
        <v/>
      </c>
      <c r="BI50">
        <f t="shared" si="72"/>
        <v>0</v>
      </c>
      <c r="BJ50">
        <f t="shared" si="73"/>
        <v>0</v>
      </c>
      <c r="BK50" t="e">
        <f t="shared" si="74"/>
        <v>#DIV/0!</v>
      </c>
      <c r="BL50" t="e">
        <f t="shared" si="75"/>
        <v>#DIV/0!</v>
      </c>
    </row>
    <row r="51" spans="1:64" x14ac:dyDescent="0.25">
      <c r="A51">
        <v>51</v>
      </c>
      <c r="B51" t="s">
        <v>39</v>
      </c>
      <c r="C51">
        <v>6.3594525325467194E-2</v>
      </c>
      <c r="D51">
        <v>0.99</v>
      </c>
      <c r="E51">
        <v>0.31657028198960402</v>
      </c>
      <c r="F51">
        <v>0.52666666666666695</v>
      </c>
      <c r="G51">
        <v>0.50065477927184099</v>
      </c>
      <c r="H51">
        <v>0.336666666666667</v>
      </c>
      <c r="I51">
        <v>0.46291856602492598</v>
      </c>
      <c r="J51">
        <v>0.42333333333333301</v>
      </c>
      <c r="K51">
        <v>0.19562830774030501</v>
      </c>
      <c r="L51">
        <v>0.66</v>
      </c>
      <c r="M51">
        <v>0.30379115296079201</v>
      </c>
      <c r="N51">
        <v>0.12</v>
      </c>
      <c r="O51">
        <v>8.7567279051214197E-2</v>
      </c>
      <c r="P51">
        <v>0.95</v>
      </c>
      <c r="Q51">
        <v>0.26648871692438703</v>
      </c>
      <c r="R51">
        <v>0.27</v>
      </c>
      <c r="S51">
        <v>0.51316026679428794</v>
      </c>
      <c r="T51">
        <v>0.35666666666666702</v>
      </c>
      <c r="U51">
        <v>0.25601002318953298</v>
      </c>
      <c r="V51">
        <v>0.17</v>
      </c>
      <c r="X51" t="str">
        <f t="shared" si="38"/>
        <v/>
      </c>
      <c r="Y51" t="str">
        <f t="shared" si="48"/>
        <v/>
      </c>
      <c r="Z51" t="str">
        <f t="shared" si="39"/>
        <v/>
      </c>
      <c r="AA51" t="str">
        <f t="shared" si="49"/>
        <v/>
      </c>
      <c r="AB51" t="str">
        <f t="shared" si="40"/>
        <v/>
      </c>
      <c r="AC51" t="str">
        <f t="shared" si="50"/>
        <v/>
      </c>
      <c r="AD51" t="str">
        <f t="shared" si="41"/>
        <v/>
      </c>
      <c r="AE51" t="str">
        <f t="shared" si="51"/>
        <v/>
      </c>
      <c r="AF51" t="str">
        <f t="shared" si="42"/>
        <v/>
      </c>
      <c r="AG51" t="str">
        <f t="shared" si="52"/>
        <v/>
      </c>
      <c r="AH51" t="str">
        <f t="shared" si="43"/>
        <v/>
      </c>
      <c r="AI51" t="str">
        <f t="shared" si="53"/>
        <v/>
      </c>
      <c r="AJ51" t="str">
        <f t="shared" si="44"/>
        <v/>
      </c>
      <c r="AK51" t="str">
        <f t="shared" si="54"/>
        <v/>
      </c>
      <c r="AL51" t="str">
        <f t="shared" si="45"/>
        <v/>
      </c>
      <c r="AM51" t="str">
        <f t="shared" si="55"/>
        <v/>
      </c>
      <c r="AN51" t="str">
        <f t="shared" si="46"/>
        <v/>
      </c>
      <c r="AO51" t="str">
        <f t="shared" si="56"/>
        <v/>
      </c>
      <c r="AP51" t="str">
        <f t="shared" si="47"/>
        <v/>
      </c>
      <c r="AQ51" t="str">
        <f t="shared" si="57"/>
        <v/>
      </c>
      <c r="AS51" t="str">
        <f t="shared" si="58"/>
        <v/>
      </c>
      <c r="AT51" t="str">
        <f t="shared" si="59"/>
        <v/>
      </c>
      <c r="AU51" t="str">
        <f t="shared" si="60"/>
        <v/>
      </c>
      <c r="AV51" t="str">
        <f t="shared" si="61"/>
        <v/>
      </c>
      <c r="AX51" t="str">
        <f t="shared" si="62"/>
        <v/>
      </c>
      <c r="AY51" t="str">
        <f t="shared" si="63"/>
        <v/>
      </c>
      <c r="AZ51" t="str">
        <f t="shared" si="64"/>
        <v/>
      </c>
      <c r="BA51" t="str">
        <f t="shared" si="65"/>
        <v/>
      </c>
      <c r="BB51" t="str">
        <f t="shared" si="66"/>
        <v/>
      </c>
      <c r="BC51" t="str">
        <f t="shared" si="67"/>
        <v/>
      </c>
      <c r="BD51" t="str">
        <f t="shared" si="68"/>
        <v/>
      </c>
      <c r="BE51" t="str">
        <f t="shared" si="69"/>
        <v/>
      </c>
      <c r="BF51" t="str">
        <f t="shared" si="70"/>
        <v/>
      </c>
      <c r="BG51" t="str">
        <f t="shared" si="71"/>
        <v/>
      </c>
      <c r="BI51">
        <f t="shared" si="72"/>
        <v>0</v>
      </c>
      <c r="BJ51">
        <f t="shared" si="73"/>
        <v>0</v>
      </c>
      <c r="BK51" t="e">
        <f t="shared" si="74"/>
        <v>#DIV/0!</v>
      </c>
      <c r="BL51" t="e">
        <f t="shared" si="75"/>
        <v>#DIV/0!</v>
      </c>
    </row>
    <row r="52" spans="1:64" x14ac:dyDescent="0.25">
      <c r="A52">
        <v>52</v>
      </c>
      <c r="B52" t="s">
        <v>40</v>
      </c>
      <c r="C52">
        <v>4.9972406920454897E-2</v>
      </c>
      <c r="D52">
        <v>1</v>
      </c>
      <c r="E52">
        <v>0</v>
      </c>
      <c r="F52">
        <v>0</v>
      </c>
      <c r="G52">
        <v>0.37906479591102299</v>
      </c>
      <c r="H52">
        <v>0.71666666666666701</v>
      </c>
      <c r="I52">
        <v>0</v>
      </c>
      <c r="J52">
        <v>0</v>
      </c>
      <c r="K52">
        <v>0.15495218178255701</v>
      </c>
      <c r="L52">
        <v>0.65</v>
      </c>
      <c r="M52">
        <v>9.1556375273325094E-2</v>
      </c>
      <c r="N52">
        <v>0.913333333333333</v>
      </c>
      <c r="O52">
        <v>0.113914046646189</v>
      </c>
      <c r="P52">
        <v>0.92666666666666697</v>
      </c>
      <c r="Q52">
        <v>0</v>
      </c>
      <c r="R52">
        <v>0</v>
      </c>
      <c r="S52">
        <v>0.50625517937327702</v>
      </c>
      <c r="T52">
        <v>0.34666666666666701</v>
      </c>
      <c r="U52">
        <v>0</v>
      </c>
      <c r="V52">
        <v>0</v>
      </c>
      <c r="X52" t="str">
        <f t="shared" si="38"/>
        <v/>
      </c>
      <c r="Y52" t="str">
        <f t="shared" si="48"/>
        <v/>
      </c>
      <c r="Z52" t="str">
        <f t="shared" si="39"/>
        <v/>
      </c>
      <c r="AA52" t="str">
        <f t="shared" si="49"/>
        <v/>
      </c>
      <c r="AB52" t="str">
        <f t="shared" si="40"/>
        <v/>
      </c>
      <c r="AC52" t="str">
        <f t="shared" si="50"/>
        <v/>
      </c>
      <c r="AD52" t="str">
        <f t="shared" si="41"/>
        <v/>
      </c>
      <c r="AE52" t="str">
        <f t="shared" si="51"/>
        <v/>
      </c>
      <c r="AF52" t="str">
        <f t="shared" si="42"/>
        <v/>
      </c>
      <c r="AG52" t="str">
        <f t="shared" si="52"/>
        <v/>
      </c>
      <c r="AH52" t="str">
        <f t="shared" si="43"/>
        <v/>
      </c>
      <c r="AI52" t="str">
        <f t="shared" si="53"/>
        <v/>
      </c>
      <c r="AJ52" t="str">
        <f t="shared" si="44"/>
        <v/>
      </c>
      <c r="AK52" t="str">
        <f t="shared" si="54"/>
        <v/>
      </c>
      <c r="AL52" t="str">
        <f t="shared" si="45"/>
        <v/>
      </c>
      <c r="AM52" t="str">
        <f t="shared" si="55"/>
        <v/>
      </c>
      <c r="AN52" t="str">
        <f t="shared" si="46"/>
        <v/>
      </c>
      <c r="AO52" t="str">
        <f t="shared" si="56"/>
        <v/>
      </c>
      <c r="AP52" t="str">
        <f t="shared" si="47"/>
        <v/>
      </c>
      <c r="AQ52" t="str">
        <f t="shared" si="57"/>
        <v/>
      </c>
      <c r="AS52" t="str">
        <f t="shared" si="58"/>
        <v/>
      </c>
      <c r="AT52" t="str">
        <f t="shared" si="59"/>
        <v/>
      </c>
      <c r="AU52" t="str">
        <f t="shared" si="60"/>
        <v/>
      </c>
      <c r="AV52" t="str">
        <f t="shared" si="61"/>
        <v/>
      </c>
      <c r="AX52" t="str">
        <f t="shared" si="62"/>
        <v/>
      </c>
      <c r="AY52" t="str">
        <f t="shared" si="63"/>
        <v/>
      </c>
      <c r="AZ52" t="str">
        <f t="shared" si="64"/>
        <v/>
      </c>
      <c r="BA52" t="str">
        <f t="shared" si="65"/>
        <v/>
      </c>
      <c r="BB52" t="str">
        <f t="shared" si="66"/>
        <v/>
      </c>
      <c r="BC52" t="str">
        <f t="shared" si="67"/>
        <v/>
      </c>
      <c r="BD52" t="str">
        <f t="shared" si="68"/>
        <v/>
      </c>
      <c r="BE52" t="str">
        <f t="shared" si="69"/>
        <v/>
      </c>
      <c r="BF52" t="str">
        <f t="shared" si="70"/>
        <v/>
      </c>
      <c r="BG52" t="str">
        <f t="shared" si="71"/>
        <v/>
      </c>
      <c r="BI52">
        <f t="shared" si="72"/>
        <v>0</v>
      </c>
      <c r="BJ52">
        <f t="shared" si="73"/>
        <v>0</v>
      </c>
      <c r="BK52" t="e">
        <f t="shared" si="74"/>
        <v>#DIV/0!</v>
      </c>
      <c r="BL52" t="e">
        <f t="shared" si="75"/>
        <v>#DIV/0!</v>
      </c>
    </row>
    <row r="53" spans="1:64" x14ac:dyDescent="0.25">
      <c r="A53">
        <v>53</v>
      </c>
      <c r="B53" t="s">
        <v>41</v>
      </c>
      <c r="C53">
        <v>9.58553703497452E-2</v>
      </c>
      <c r="D53">
        <v>0.95333333333333303</v>
      </c>
      <c r="E53">
        <v>0.20586408401274101</v>
      </c>
      <c r="F53">
        <v>0.88</v>
      </c>
      <c r="G53">
        <v>0.423450880136095</v>
      </c>
      <c r="H53">
        <v>0.586666666666667</v>
      </c>
      <c r="I53">
        <v>0.53325255642510705</v>
      </c>
      <c r="J53">
        <v>0.30666666666666698</v>
      </c>
      <c r="K53">
        <v>0.24684996407448101</v>
      </c>
      <c r="L53">
        <v>0.47</v>
      </c>
      <c r="M53">
        <v>0.169001005314171</v>
      </c>
      <c r="N53">
        <v>0.56333333333333302</v>
      </c>
      <c r="O53">
        <v>0.29916213718273599</v>
      </c>
      <c r="P53">
        <v>0.163333333333333</v>
      </c>
      <c r="Q53">
        <v>0.15422793734287801</v>
      </c>
      <c r="R53">
        <v>0.56333333333333302</v>
      </c>
      <c r="S53">
        <v>0.41312077128986402</v>
      </c>
      <c r="T53">
        <v>0.60666666666666702</v>
      </c>
      <c r="U53">
        <v>0.29002789212700097</v>
      </c>
      <c r="V53">
        <v>8.6666666666666697E-2</v>
      </c>
      <c r="X53" t="str">
        <f t="shared" si="38"/>
        <v/>
      </c>
      <c r="Y53" t="str">
        <f t="shared" si="48"/>
        <v/>
      </c>
      <c r="Z53" t="str">
        <f t="shared" si="39"/>
        <v/>
      </c>
      <c r="AA53" t="str">
        <f t="shared" si="49"/>
        <v/>
      </c>
      <c r="AB53" t="str">
        <f t="shared" si="40"/>
        <v/>
      </c>
      <c r="AC53" t="str">
        <f t="shared" si="50"/>
        <v/>
      </c>
      <c r="AD53" t="str">
        <f t="shared" si="41"/>
        <v/>
      </c>
      <c r="AE53" t="str">
        <f t="shared" si="51"/>
        <v/>
      </c>
      <c r="AF53" t="str">
        <f t="shared" si="42"/>
        <v/>
      </c>
      <c r="AG53" t="str">
        <f t="shared" si="52"/>
        <v/>
      </c>
      <c r="AH53" t="str">
        <f t="shared" si="43"/>
        <v/>
      </c>
      <c r="AI53" t="str">
        <f t="shared" si="53"/>
        <v/>
      </c>
      <c r="AJ53" t="str">
        <f t="shared" si="44"/>
        <v/>
      </c>
      <c r="AK53" t="str">
        <f t="shared" si="54"/>
        <v/>
      </c>
      <c r="AL53" t="str">
        <f t="shared" si="45"/>
        <v/>
      </c>
      <c r="AM53" t="str">
        <f t="shared" si="55"/>
        <v/>
      </c>
      <c r="AN53" t="str">
        <f t="shared" si="46"/>
        <v/>
      </c>
      <c r="AO53" t="str">
        <f t="shared" si="56"/>
        <v/>
      </c>
      <c r="AP53" t="str">
        <f t="shared" si="47"/>
        <v/>
      </c>
      <c r="AQ53" t="str">
        <f t="shared" si="57"/>
        <v>°</v>
      </c>
      <c r="AS53" t="str">
        <f t="shared" si="58"/>
        <v/>
      </c>
      <c r="AT53" t="str">
        <f t="shared" si="59"/>
        <v/>
      </c>
      <c r="AU53" t="str">
        <f t="shared" si="60"/>
        <v>°</v>
      </c>
      <c r="AV53" t="str">
        <f t="shared" si="61"/>
        <v>°</v>
      </c>
      <c r="AX53" t="str">
        <f t="shared" si="62"/>
        <v/>
      </c>
      <c r="AY53" t="str">
        <f t="shared" si="63"/>
        <v/>
      </c>
      <c r="AZ53" t="str">
        <f t="shared" si="64"/>
        <v/>
      </c>
      <c r="BA53" t="str">
        <f t="shared" si="65"/>
        <v/>
      </c>
      <c r="BB53" t="str">
        <f t="shared" si="66"/>
        <v/>
      </c>
      <c r="BC53" t="str">
        <f t="shared" si="67"/>
        <v/>
      </c>
      <c r="BD53" t="str">
        <f t="shared" si="68"/>
        <v/>
      </c>
      <c r="BE53" t="str">
        <f t="shared" si="69"/>
        <v/>
      </c>
      <c r="BF53" t="str">
        <f t="shared" si="70"/>
        <v/>
      </c>
      <c r="BG53">
        <f t="shared" si="71"/>
        <v>0.29002789212700097</v>
      </c>
      <c r="BI53">
        <f t="shared" si="72"/>
        <v>0.29002789212700097</v>
      </c>
      <c r="BJ53">
        <f t="shared" si="73"/>
        <v>0.29002789212700097</v>
      </c>
      <c r="BK53">
        <f t="shared" si="74"/>
        <v>0.29002789212700097</v>
      </c>
      <c r="BL53" t="e">
        <f t="shared" si="75"/>
        <v>#DIV/0!</v>
      </c>
    </row>
    <row r="54" spans="1:64" x14ac:dyDescent="0.25">
      <c r="A54">
        <v>54</v>
      </c>
      <c r="B54" t="s">
        <v>42</v>
      </c>
      <c r="C54">
        <v>8.3370793272939406E-2</v>
      </c>
      <c r="D54">
        <v>0.97333333333333305</v>
      </c>
      <c r="E54">
        <v>0.225153336853986</v>
      </c>
      <c r="F54">
        <v>0.84666666666666701</v>
      </c>
      <c r="G54">
        <v>0.34189889555812097</v>
      </c>
      <c r="H54">
        <v>0.51666666666666705</v>
      </c>
      <c r="I54">
        <v>0.64681964727299102</v>
      </c>
      <c r="J54">
        <v>9.3333333333333296E-2</v>
      </c>
      <c r="K54">
        <v>0.121560863439912</v>
      </c>
      <c r="L54">
        <v>0.94333333333333302</v>
      </c>
      <c r="M54">
        <v>0.28535935972037202</v>
      </c>
      <c r="N54">
        <v>0.233333333333333</v>
      </c>
      <c r="O54">
        <v>8.9347959282532599E-2</v>
      </c>
      <c r="P54">
        <v>0.92</v>
      </c>
      <c r="Q54">
        <v>0.35694052802098197</v>
      </c>
      <c r="R54">
        <v>0.21</v>
      </c>
      <c r="S54">
        <v>0.291278447153202</v>
      </c>
      <c r="T54">
        <v>0.65</v>
      </c>
      <c r="U54">
        <v>0.14899746609468401</v>
      </c>
      <c r="V54">
        <v>0.56333333333333302</v>
      </c>
      <c r="X54" t="str">
        <f t="shared" si="38"/>
        <v/>
      </c>
      <c r="Y54" t="str">
        <f t="shared" si="48"/>
        <v/>
      </c>
      <c r="Z54" t="str">
        <f t="shared" si="39"/>
        <v/>
      </c>
      <c r="AA54" t="str">
        <f t="shared" si="49"/>
        <v/>
      </c>
      <c r="AB54" t="str">
        <f t="shared" si="40"/>
        <v/>
      </c>
      <c r="AC54" t="str">
        <f t="shared" si="50"/>
        <v/>
      </c>
      <c r="AD54" t="str">
        <f t="shared" si="41"/>
        <v/>
      </c>
      <c r="AE54" t="str">
        <f t="shared" si="51"/>
        <v>°</v>
      </c>
      <c r="AF54" t="str">
        <f t="shared" si="42"/>
        <v/>
      </c>
      <c r="AG54" t="str">
        <f t="shared" si="52"/>
        <v/>
      </c>
      <c r="AH54" t="str">
        <f t="shared" si="43"/>
        <v/>
      </c>
      <c r="AI54" t="str">
        <f t="shared" si="53"/>
        <v/>
      </c>
      <c r="AJ54" t="str">
        <f t="shared" si="44"/>
        <v/>
      </c>
      <c r="AK54" t="str">
        <f t="shared" si="54"/>
        <v/>
      </c>
      <c r="AL54" t="str">
        <f t="shared" si="45"/>
        <v/>
      </c>
      <c r="AM54" t="str">
        <f t="shared" si="55"/>
        <v/>
      </c>
      <c r="AN54" t="str">
        <f t="shared" si="46"/>
        <v/>
      </c>
      <c r="AO54" t="str">
        <f t="shared" si="56"/>
        <v/>
      </c>
      <c r="AP54" t="str">
        <f t="shared" si="47"/>
        <v/>
      </c>
      <c r="AQ54" t="str">
        <f t="shared" si="57"/>
        <v/>
      </c>
      <c r="AS54" t="str">
        <f t="shared" si="58"/>
        <v/>
      </c>
      <c r="AT54" t="str">
        <f t="shared" si="59"/>
        <v/>
      </c>
      <c r="AU54" t="str">
        <f t="shared" si="60"/>
        <v>°</v>
      </c>
      <c r="AV54" t="str">
        <f t="shared" si="61"/>
        <v>°</v>
      </c>
      <c r="AX54" t="str">
        <f t="shared" si="62"/>
        <v/>
      </c>
      <c r="AY54" t="str">
        <f t="shared" si="63"/>
        <v/>
      </c>
      <c r="AZ54" t="str">
        <f t="shared" si="64"/>
        <v/>
      </c>
      <c r="BA54">
        <f t="shared" si="65"/>
        <v>0.64681964727299102</v>
      </c>
      <c r="BB54" t="str">
        <f t="shared" si="66"/>
        <v/>
      </c>
      <c r="BC54" t="str">
        <f t="shared" si="67"/>
        <v/>
      </c>
      <c r="BD54" t="str">
        <f t="shared" si="68"/>
        <v/>
      </c>
      <c r="BE54" t="str">
        <f t="shared" si="69"/>
        <v/>
      </c>
      <c r="BF54" t="str">
        <f t="shared" si="70"/>
        <v/>
      </c>
      <c r="BG54" t="str">
        <f t="shared" si="71"/>
        <v/>
      </c>
      <c r="BI54">
        <f t="shared" si="72"/>
        <v>0.64681964727299102</v>
      </c>
      <c r="BJ54">
        <f t="shared" si="73"/>
        <v>0.64681964727299102</v>
      </c>
      <c r="BK54">
        <f t="shared" si="74"/>
        <v>0.64681964727299102</v>
      </c>
      <c r="BL54" t="e">
        <f t="shared" si="75"/>
        <v>#DIV/0!</v>
      </c>
    </row>
    <row r="55" spans="1:64" x14ac:dyDescent="0.25">
      <c r="A55">
        <v>55</v>
      </c>
      <c r="B55" t="s">
        <v>43</v>
      </c>
      <c r="C55">
        <v>0.10683822886800901</v>
      </c>
      <c r="D55">
        <v>0.88666666666666705</v>
      </c>
      <c r="E55">
        <v>0.36527763838002503</v>
      </c>
      <c r="F55">
        <v>0.45</v>
      </c>
      <c r="G55">
        <v>0.37925260154194401</v>
      </c>
      <c r="H55">
        <v>0.62333333333333296</v>
      </c>
      <c r="I55">
        <v>0.390875051747131</v>
      </c>
      <c r="J55">
        <v>0.49</v>
      </c>
      <c r="K55">
        <v>0.22966773748207001</v>
      </c>
      <c r="L55">
        <v>0.45333333333333298</v>
      </c>
      <c r="M55">
        <v>0.12553456859578299</v>
      </c>
      <c r="N55">
        <v>0.81333333333333302</v>
      </c>
      <c r="O55">
        <v>0.111014047394646</v>
      </c>
      <c r="P55">
        <v>0.87666666666666704</v>
      </c>
      <c r="Q55">
        <v>0.33835592467989101</v>
      </c>
      <c r="R55">
        <v>0.13666666666666699</v>
      </c>
      <c r="S55">
        <v>0.291278447153202</v>
      </c>
      <c r="T55">
        <v>0.65</v>
      </c>
      <c r="U55">
        <v>0</v>
      </c>
      <c r="V55">
        <v>0</v>
      </c>
      <c r="X55" t="str">
        <f t="shared" si="38"/>
        <v/>
      </c>
      <c r="Y55" t="str">
        <f t="shared" si="48"/>
        <v/>
      </c>
      <c r="Z55" t="str">
        <f t="shared" si="39"/>
        <v/>
      </c>
      <c r="AA55" t="str">
        <f t="shared" si="49"/>
        <v/>
      </c>
      <c r="AB55" t="str">
        <f t="shared" si="40"/>
        <v/>
      </c>
      <c r="AC55" t="str">
        <f t="shared" si="50"/>
        <v/>
      </c>
      <c r="AD55" t="str">
        <f t="shared" si="41"/>
        <v/>
      </c>
      <c r="AE55" t="str">
        <f t="shared" si="51"/>
        <v/>
      </c>
      <c r="AF55" t="str">
        <f t="shared" si="42"/>
        <v/>
      </c>
      <c r="AG55" t="str">
        <f t="shared" si="52"/>
        <v/>
      </c>
      <c r="AH55" t="str">
        <f t="shared" si="43"/>
        <v/>
      </c>
      <c r="AI55" t="str">
        <f t="shared" si="53"/>
        <v/>
      </c>
      <c r="AJ55" t="str">
        <f t="shared" si="44"/>
        <v/>
      </c>
      <c r="AK55" t="str">
        <f t="shared" si="54"/>
        <v/>
      </c>
      <c r="AL55" t="str">
        <f t="shared" si="45"/>
        <v/>
      </c>
      <c r="AM55" t="str">
        <f t="shared" si="55"/>
        <v/>
      </c>
      <c r="AN55" t="str">
        <f t="shared" si="46"/>
        <v/>
      </c>
      <c r="AO55" t="str">
        <f t="shared" si="56"/>
        <v/>
      </c>
      <c r="AP55" t="str">
        <f t="shared" si="47"/>
        <v/>
      </c>
      <c r="AQ55" t="str">
        <f t="shared" si="57"/>
        <v/>
      </c>
      <c r="AS55" t="str">
        <f t="shared" si="58"/>
        <v/>
      </c>
      <c r="AT55" t="str">
        <f t="shared" si="59"/>
        <v/>
      </c>
      <c r="AU55" t="str">
        <f t="shared" si="60"/>
        <v/>
      </c>
      <c r="AV55" t="str">
        <f t="shared" si="61"/>
        <v/>
      </c>
      <c r="AX55" t="str">
        <f t="shared" si="62"/>
        <v/>
      </c>
      <c r="AY55" t="str">
        <f t="shared" si="63"/>
        <v/>
      </c>
      <c r="AZ55" t="str">
        <f t="shared" si="64"/>
        <v/>
      </c>
      <c r="BA55" t="str">
        <f t="shared" si="65"/>
        <v/>
      </c>
      <c r="BB55" t="str">
        <f t="shared" si="66"/>
        <v/>
      </c>
      <c r="BC55" t="str">
        <f t="shared" si="67"/>
        <v/>
      </c>
      <c r="BD55" t="str">
        <f t="shared" si="68"/>
        <v/>
      </c>
      <c r="BE55" t="str">
        <f t="shared" si="69"/>
        <v/>
      </c>
      <c r="BF55" t="str">
        <f t="shared" si="70"/>
        <v/>
      </c>
      <c r="BG55" t="str">
        <f t="shared" si="71"/>
        <v/>
      </c>
      <c r="BI55">
        <f t="shared" si="72"/>
        <v>0</v>
      </c>
      <c r="BJ55">
        <f t="shared" si="73"/>
        <v>0</v>
      </c>
      <c r="BK55" t="e">
        <f t="shared" si="74"/>
        <v>#DIV/0!</v>
      </c>
      <c r="BL55" t="e">
        <f t="shared" si="75"/>
        <v>#DIV/0!</v>
      </c>
    </row>
    <row r="56" spans="1:64" x14ac:dyDescent="0.25">
      <c r="A56">
        <v>56</v>
      </c>
      <c r="B56" t="s">
        <v>44</v>
      </c>
      <c r="C56">
        <v>0.115197469320174</v>
      </c>
      <c r="D56">
        <v>0.82333333333333303</v>
      </c>
      <c r="E56">
        <v>0</v>
      </c>
      <c r="F56">
        <v>0</v>
      </c>
      <c r="G56">
        <v>0.54788348593505598</v>
      </c>
      <c r="H56">
        <v>0.28666666666666701</v>
      </c>
      <c r="I56">
        <v>0.28682902085960299</v>
      </c>
      <c r="J56">
        <v>0.663333333333333</v>
      </c>
      <c r="K56">
        <v>0.16902158497676101</v>
      </c>
      <c r="L56">
        <v>0.706666666666667</v>
      </c>
      <c r="M56">
        <v>0.14864401472455699</v>
      </c>
      <c r="N56">
        <v>0.76</v>
      </c>
      <c r="O56">
        <v>0.25489227956970001</v>
      </c>
      <c r="P56">
        <v>0.336666666666667</v>
      </c>
      <c r="Q56">
        <v>0.365113575386738</v>
      </c>
      <c r="R56">
        <v>0.18</v>
      </c>
      <c r="S56">
        <v>0.43466775241278999</v>
      </c>
      <c r="T56">
        <v>0.52</v>
      </c>
      <c r="U56">
        <v>0.15796521946355299</v>
      </c>
      <c r="V56">
        <v>0.54666666666666697</v>
      </c>
      <c r="X56" t="str">
        <f t="shared" si="38"/>
        <v/>
      </c>
      <c r="Y56" t="str">
        <f t="shared" si="48"/>
        <v/>
      </c>
      <c r="Z56" t="str">
        <f t="shared" si="39"/>
        <v/>
      </c>
      <c r="AA56" t="str">
        <f t="shared" si="49"/>
        <v/>
      </c>
      <c r="AB56" t="str">
        <f t="shared" si="40"/>
        <v/>
      </c>
      <c r="AC56" t="str">
        <f t="shared" si="50"/>
        <v/>
      </c>
      <c r="AD56" t="str">
        <f t="shared" si="41"/>
        <v/>
      </c>
      <c r="AE56" t="str">
        <f t="shared" si="51"/>
        <v/>
      </c>
      <c r="AF56" t="str">
        <f t="shared" si="42"/>
        <v/>
      </c>
      <c r="AG56" t="str">
        <f t="shared" si="52"/>
        <v/>
      </c>
      <c r="AH56" t="str">
        <f t="shared" si="43"/>
        <v/>
      </c>
      <c r="AI56" t="str">
        <f t="shared" si="53"/>
        <v/>
      </c>
      <c r="AJ56" t="str">
        <f t="shared" si="44"/>
        <v/>
      </c>
      <c r="AK56" t="str">
        <f t="shared" si="54"/>
        <v/>
      </c>
      <c r="AL56" t="str">
        <f t="shared" si="45"/>
        <v/>
      </c>
      <c r="AM56" t="str">
        <f t="shared" si="55"/>
        <v/>
      </c>
      <c r="AN56" t="str">
        <f t="shared" si="46"/>
        <v/>
      </c>
      <c r="AO56" t="str">
        <f t="shared" si="56"/>
        <v/>
      </c>
      <c r="AP56" t="str">
        <f t="shared" si="47"/>
        <v/>
      </c>
      <c r="AQ56" t="str">
        <f t="shared" si="57"/>
        <v/>
      </c>
      <c r="AS56" t="str">
        <f t="shared" si="58"/>
        <v/>
      </c>
      <c r="AT56" t="str">
        <f t="shared" si="59"/>
        <v/>
      </c>
      <c r="AU56" t="str">
        <f t="shared" si="60"/>
        <v/>
      </c>
      <c r="AV56" t="str">
        <f t="shared" si="61"/>
        <v/>
      </c>
      <c r="AX56" t="str">
        <f t="shared" si="62"/>
        <v/>
      </c>
      <c r="AY56" t="str">
        <f t="shared" si="63"/>
        <v/>
      </c>
      <c r="AZ56" t="str">
        <f t="shared" si="64"/>
        <v/>
      </c>
      <c r="BA56" t="str">
        <f t="shared" si="65"/>
        <v/>
      </c>
      <c r="BB56" t="str">
        <f t="shared" si="66"/>
        <v/>
      </c>
      <c r="BC56" t="str">
        <f t="shared" si="67"/>
        <v/>
      </c>
      <c r="BD56" t="str">
        <f t="shared" si="68"/>
        <v/>
      </c>
      <c r="BE56" t="str">
        <f t="shared" si="69"/>
        <v/>
      </c>
      <c r="BF56" t="str">
        <f t="shared" si="70"/>
        <v/>
      </c>
      <c r="BG56" t="str">
        <f t="shared" si="71"/>
        <v/>
      </c>
      <c r="BI56">
        <f t="shared" si="72"/>
        <v>0</v>
      </c>
      <c r="BJ56">
        <f t="shared" si="73"/>
        <v>0</v>
      </c>
      <c r="BK56" t="e">
        <f t="shared" si="74"/>
        <v>#DIV/0!</v>
      </c>
      <c r="BL56" t="e">
        <f t="shared" si="75"/>
        <v>#DIV/0!</v>
      </c>
    </row>
    <row r="57" spans="1:64" x14ac:dyDescent="0.25">
      <c r="A57">
        <v>57</v>
      </c>
      <c r="B57" t="s">
        <v>45</v>
      </c>
      <c r="C57">
        <v>0.127602672688266</v>
      </c>
      <c r="D57">
        <v>0.63333333333333297</v>
      </c>
      <c r="E57">
        <v>0.32916957014585702</v>
      </c>
      <c r="F57">
        <v>0.46666666666666701</v>
      </c>
      <c r="G57">
        <v>0.291610346437643</v>
      </c>
      <c r="H57">
        <v>0.89666666666666694</v>
      </c>
      <c r="I57">
        <v>0.237282901382842</v>
      </c>
      <c r="J57">
        <v>0.96666666666666701</v>
      </c>
      <c r="K57">
        <v>0.23791682428643399</v>
      </c>
      <c r="L57">
        <v>0.276666666666667</v>
      </c>
      <c r="M57">
        <v>0.13605277728586601</v>
      </c>
      <c r="N57">
        <v>0.71666666666666701</v>
      </c>
      <c r="O57">
        <v>0.23314674930340101</v>
      </c>
      <c r="P57">
        <v>0.32666666666666699</v>
      </c>
      <c r="Q57">
        <v>0.32816577337324698</v>
      </c>
      <c r="R57">
        <v>0.15666666666666701</v>
      </c>
      <c r="S57">
        <v>0.53841581614508605</v>
      </c>
      <c r="T57">
        <v>0.22666666666666699</v>
      </c>
      <c r="U57">
        <v>9.7454745291513198E-2</v>
      </c>
      <c r="V57">
        <v>0.91</v>
      </c>
      <c r="X57" t="str">
        <f t="shared" si="38"/>
        <v/>
      </c>
      <c r="Y57" t="str">
        <f t="shared" si="48"/>
        <v/>
      </c>
      <c r="Z57" t="str">
        <f t="shared" si="39"/>
        <v/>
      </c>
      <c r="AA57" t="str">
        <f t="shared" si="49"/>
        <v/>
      </c>
      <c r="AB57" t="str">
        <f t="shared" si="40"/>
        <v/>
      </c>
      <c r="AC57" t="str">
        <f t="shared" si="50"/>
        <v/>
      </c>
      <c r="AD57" t="str">
        <f t="shared" si="41"/>
        <v/>
      </c>
      <c r="AE57" t="str">
        <f t="shared" si="51"/>
        <v/>
      </c>
      <c r="AF57" t="str">
        <f t="shared" si="42"/>
        <v/>
      </c>
      <c r="AG57" t="str">
        <f t="shared" si="52"/>
        <v/>
      </c>
      <c r="AH57" t="str">
        <f t="shared" si="43"/>
        <v/>
      </c>
      <c r="AI57" t="str">
        <f t="shared" si="53"/>
        <v/>
      </c>
      <c r="AJ57" t="str">
        <f t="shared" si="44"/>
        <v/>
      </c>
      <c r="AK57" t="str">
        <f t="shared" si="54"/>
        <v/>
      </c>
      <c r="AL57" t="str">
        <f t="shared" si="45"/>
        <v/>
      </c>
      <c r="AM57" t="str">
        <f t="shared" si="55"/>
        <v/>
      </c>
      <c r="AN57" t="str">
        <f t="shared" si="46"/>
        <v/>
      </c>
      <c r="AO57" t="str">
        <f t="shared" si="56"/>
        <v/>
      </c>
      <c r="AP57" t="str">
        <f t="shared" si="47"/>
        <v/>
      </c>
      <c r="AQ57" t="str">
        <f t="shared" si="57"/>
        <v/>
      </c>
      <c r="AS57" t="str">
        <f t="shared" si="58"/>
        <v/>
      </c>
      <c r="AT57" t="str">
        <f t="shared" si="59"/>
        <v/>
      </c>
      <c r="AU57" t="str">
        <f t="shared" si="60"/>
        <v/>
      </c>
      <c r="AV57" t="str">
        <f t="shared" si="61"/>
        <v/>
      </c>
      <c r="AX57" t="str">
        <f t="shared" si="62"/>
        <v/>
      </c>
      <c r="AY57" t="str">
        <f t="shared" si="63"/>
        <v/>
      </c>
      <c r="AZ57" t="str">
        <f t="shared" si="64"/>
        <v/>
      </c>
      <c r="BA57" t="str">
        <f t="shared" si="65"/>
        <v/>
      </c>
      <c r="BB57" t="str">
        <f t="shared" si="66"/>
        <v/>
      </c>
      <c r="BC57" t="str">
        <f t="shared" si="67"/>
        <v/>
      </c>
      <c r="BD57" t="str">
        <f t="shared" si="68"/>
        <v/>
      </c>
      <c r="BE57" t="str">
        <f t="shared" si="69"/>
        <v/>
      </c>
      <c r="BF57" t="str">
        <f t="shared" si="70"/>
        <v/>
      </c>
      <c r="BG57" t="str">
        <f t="shared" si="71"/>
        <v/>
      </c>
      <c r="BI57">
        <f t="shared" si="72"/>
        <v>0</v>
      </c>
      <c r="BJ57">
        <f t="shared" si="73"/>
        <v>0</v>
      </c>
      <c r="BK57" t="e">
        <f t="shared" si="74"/>
        <v>#DIV/0!</v>
      </c>
      <c r="BL57" t="e">
        <f t="shared" si="75"/>
        <v>#DIV/0!</v>
      </c>
    </row>
    <row r="58" spans="1:64" x14ac:dyDescent="0.25">
      <c r="A58">
        <v>58</v>
      </c>
      <c r="B58" t="s">
        <v>46</v>
      </c>
      <c r="C58">
        <v>0.13997443248696301</v>
      </c>
      <c r="D58">
        <v>0.52666666666666695</v>
      </c>
      <c r="E58">
        <v>0.37445026914331397</v>
      </c>
      <c r="F58">
        <v>0.21666666666666701</v>
      </c>
      <c r="G58">
        <v>0.58006048842779601</v>
      </c>
      <c r="H58">
        <v>0.353333333333333</v>
      </c>
      <c r="I58">
        <v>0.29969940903055498</v>
      </c>
      <c r="J58">
        <v>0.67666666666666697</v>
      </c>
      <c r="K58">
        <v>0.21887172448216899</v>
      </c>
      <c r="L58">
        <v>0.56999999999999995</v>
      </c>
      <c r="M58">
        <v>0.13372734335368899</v>
      </c>
      <c r="N58">
        <v>0.83</v>
      </c>
      <c r="O58">
        <v>0.14030161566355101</v>
      </c>
      <c r="P58">
        <v>0.8</v>
      </c>
      <c r="Q58">
        <v>0.19238750170632199</v>
      </c>
      <c r="R58">
        <v>0.77</v>
      </c>
      <c r="S58">
        <v>0.31620826493143001</v>
      </c>
      <c r="T58">
        <v>0.75</v>
      </c>
      <c r="U58">
        <v>0.321011865775095</v>
      </c>
      <c r="V58">
        <v>6.3333333333333297E-2</v>
      </c>
      <c r="X58" t="str">
        <f t="shared" si="38"/>
        <v/>
      </c>
      <c r="Y58" t="str">
        <f t="shared" si="48"/>
        <v/>
      </c>
      <c r="Z58" t="str">
        <f t="shared" si="39"/>
        <v/>
      </c>
      <c r="AA58" t="str">
        <f t="shared" si="49"/>
        <v/>
      </c>
      <c r="AB58" t="str">
        <f t="shared" si="40"/>
        <v/>
      </c>
      <c r="AC58" t="str">
        <f t="shared" si="50"/>
        <v/>
      </c>
      <c r="AD58" t="str">
        <f t="shared" si="41"/>
        <v/>
      </c>
      <c r="AE58" t="str">
        <f t="shared" si="51"/>
        <v/>
      </c>
      <c r="AF58" t="str">
        <f t="shared" si="42"/>
        <v/>
      </c>
      <c r="AG58" t="str">
        <f t="shared" si="52"/>
        <v/>
      </c>
      <c r="AH58" t="str">
        <f t="shared" si="43"/>
        <v/>
      </c>
      <c r="AI58" t="str">
        <f t="shared" si="53"/>
        <v/>
      </c>
      <c r="AJ58" t="str">
        <f t="shared" si="44"/>
        <v/>
      </c>
      <c r="AK58" t="str">
        <f t="shared" si="54"/>
        <v/>
      </c>
      <c r="AL58" t="str">
        <f t="shared" si="45"/>
        <v/>
      </c>
      <c r="AM58" t="str">
        <f t="shared" si="55"/>
        <v/>
      </c>
      <c r="AN58" t="str">
        <f t="shared" si="46"/>
        <v/>
      </c>
      <c r="AO58" t="str">
        <f t="shared" si="56"/>
        <v/>
      </c>
      <c r="AP58" t="str">
        <f t="shared" si="47"/>
        <v/>
      </c>
      <c r="AQ58" t="str">
        <f t="shared" si="57"/>
        <v>°</v>
      </c>
      <c r="AS58" t="str">
        <f t="shared" si="58"/>
        <v/>
      </c>
      <c r="AT58" t="str">
        <f t="shared" si="59"/>
        <v/>
      </c>
      <c r="AU58" t="str">
        <f t="shared" si="60"/>
        <v>°</v>
      </c>
      <c r="AV58" t="str">
        <f t="shared" si="61"/>
        <v>°</v>
      </c>
      <c r="AX58" t="str">
        <f t="shared" si="62"/>
        <v/>
      </c>
      <c r="AY58" t="str">
        <f t="shared" si="63"/>
        <v/>
      </c>
      <c r="AZ58" t="str">
        <f t="shared" si="64"/>
        <v/>
      </c>
      <c r="BA58" t="str">
        <f t="shared" si="65"/>
        <v/>
      </c>
      <c r="BB58" t="str">
        <f t="shared" si="66"/>
        <v/>
      </c>
      <c r="BC58" t="str">
        <f t="shared" si="67"/>
        <v/>
      </c>
      <c r="BD58" t="str">
        <f t="shared" si="68"/>
        <v/>
      </c>
      <c r="BE58" t="str">
        <f t="shared" si="69"/>
        <v/>
      </c>
      <c r="BF58" t="str">
        <f t="shared" si="70"/>
        <v/>
      </c>
      <c r="BG58">
        <f t="shared" si="71"/>
        <v>0.321011865775095</v>
      </c>
      <c r="BI58">
        <f t="shared" si="72"/>
        <v>0.321011865775095</v>
      </c>
      <c r="BJ58">
        <f t="shared" si="73"/>
        <v>0.321011865775095</v>
      </c>
      <c r="BK58">
        <f t="shared" si="74"/>
        <v>0.321011865775095</v>
      </c>
      <c r="BL58" t="e">
        <f t="shared" si="75"/>
        <v>#DIV/0!</v>
      </c>
    </row>
    <row r="59" spans="1:64" x14ac:dyDescent="0.25">
      <c r="A59">
        <v>59</v>
      </c>
      <c r="B59" t="s">
        <v>47</v>
      </c>
      <c r="C59">
        <v>0.114494155858098</v>
      </c>
      <c r="D59">
        <v>0.57999999999999996</v>
      </c>
      <c r="E59">
        <v>0.29904972852795503</v>
      </c>
      <c r="F59">
        <v>0.53333333333333299</v>
      </c>
      <c r="G59">
        <v>0.25761597832370398</v>
      </c>
      <c r="H59">
        <v>0.96333333333333304</v>
      </c>
      <c r="I59">
        <v>0.36080891455856501</v>
      </c>
      <c r="J59">
        <v>0.55333333333333301</v>
      </c>
      <c r="K59">
        <v>0.177883145405176</v>
      </c>
      <c r="L59">
        <v>0.81333333333333302</v>
      </c>
      <c r="M59">
        <v>0.202894111046836</v>
      </c>
      <c r="N59">
        <v>0.49666666666666698</v>
      </c>
      <c r="O59">
        <v>0.29970503001160897</v>
      </c>
      <c r="P59">
        <v>0.146666666666667</v>
      </c>
      <c r="Q59">
        <v>0.365113575386738</v>
      </c>
      <c r="R59">
        <v>0.18</v>
      </c>
      <c r="S59">
        <v>0.287805057421469</v>
      </c>
      <c r="T59">
        <v>0.82666666666666699</v>
      </c>
      <c r="U59">
        <v>0.220806517765918</v>
      </c>
      <c r="V59">
        <v>0.25333333333333302</v>
      </c>
      <c r="X59" t="str">
        <f t="shared" si="38"/>
        <v/>
      </c>
      <c r="Y59" t="str">
        <f t="shared" si="48"/>
        <v/>
      </c>
      <c r="Z59" t="str">
        <f t="shared" si="39"/>
        <v/>
      </c>
      <c r="AA59" t="str">
        <f t="shared" si="49"/>
        <v/>
      </c>
      <c r="AB59" t="str">
        <f t="shared" si="40"/>
        <v/>
      </c>
      <c r="AC59" t="str">
        <f t="shared" si="50"/>
        <v/>
      </c>
      <c r="AD59" t="str">
        <f t="shared" si="41"/>
        <v/>
      </c>
      <c r="AE59" t="str">
        <f t="shared" si="51"/>
        <v/>
      </c>
      <c r="AF59" t="str">
        <f t="shared" si="42"/>
        <v/>
      </c>
      <c r="AG59" t="str">
        <f t="shared" si="52"/>
        <v/>
      </c>
      <c r="AH59" t="str">
        <f t="shared" si="43"/>
        <v/>
      </c>
      <c r="AI59" t="str">
        <f t="shared" si="53"/>
        <v/>
      </c>
      <c r="AJ59" t="str">
        <f t="shared" si="44"/>
        <v/>
      </c>
      <c r="AK59" t="str">
        <f t="shared" si="54"/>
        <v/>
      </c>
      <c r="AL59" t="str">
        <f t="shared" si="45"/>
        <v/>
      </c>
      <c r="AM59" t="str">
        <f t="shared" si="55"/>
        <v/>
      </c>
      <c r="AN59" t="str">
        <f t="shared" si="46"/>
        <v/>
      </c>
      <c r="AO59" t="str">
        <f t="shared" si="56"/>
        <v/>
      </c>
      <c r="AP59" t="str">
        <f t="shared" si="47"/>
        <v/>
      </c>
      <c r="AQ59" t="str">
        <f t="shared" si="57"/>
        <v/>
      </c>
      <c r="AS59" t="str">
        <f t="shared" si="58"/>
        <v/>
      </c>
      <c r="AT59" t="str">
        <f t="shared" si="59"/>
        <v/>
      </c>
      <c r="AU59" t="str">
        <f t="shared" si="60"/>
        <v/>
      </c>
      <c r="AV59" t="str">
        <f t="shared" si="61"/>
        <v/>
      </c>
      <c r="AX59" t="str">
        <f t="shared" si="62"/>
        <v/>
      </c>
      <c r="AY59" t="str">
        <f t="shared" si="63"/>
        <v/>
      </c>
      <c r="AZ59" t="str">
        <f t="shared" si="64"/>
        <v/>
      </c>
      <c r="BA59" t="str">
        <f t="shared" si="65"/>
        <v/>
      </c>
      <c r="BB59" t="str">
        <f t="shared" si="66"/>
        <v/>
      </c>
      <c r="BC59" t="str">
        <f t="shared" si="67"/>
        <v/>
      </c>
      <c r="BD59" t="str">
        <f t="shared" si="68"/>
        <v/>
      </c>
      <c r="BE59" t="str">
        <f t="shared" si="69"/>
        <v/>
      </c>
      <c r="BF59" t="str">
        <f t="shared" si="70"/>
        <v/>
      </c>
      <c r="BG59" t="str">
        <f t="shared" si="71"/>
        <v/>
      </c>
      <c r="BI59">
        <f t="shared" si="72"/>
        <v>0</v>
      </c>
      <c r="BJ59">
        <f t="shared" si="73"/>
        <v>0</v>
      </c>
      <c r="BK59" t="e">
        <f t="shared" si="74"/>
        <v>#DIV/0!</v>
      </c>
      <c r="BL59" t="e">
        <f t="shared" si="75"/>
        <v>#DIV/0!</v>
      </c>
    </row>
    <row r="60" spans="1:64" x14ac:dyDescent="0.25">
      <c r="A60">
        <v>60</v>
      </c>
      <c r="B60" t="s">
        <v>48</v>
      </c>
      <c r="C60">
        <v>7.6899160024753693E-2</v>
      </c>
      <c r="D60">
        <v>0.98</v>
      </c>
      <c r="E60">
        <v>0.27830467594022101</v>
      </c>
      <c r="F60">
        <v>0.62333333333333296</v>
      </c>
      <c r="G60">
        <v>0.36935045160677998</v>
      </c>
      <c r="H60">
        <v>0.73666666666666702</v>
      </c>
      <c r="I60">
        <v>0.36110482380521802</v>
      </c>
      <c r="J60">
        <v>0.81</v>
      </c>
      <c r="K60">
        <v>0.121977233255913</v>
      </c>
      <c r="L60">
        <v>0.85</v>
      </c>
      <c r="M60">
        <v>0.20799341606477501</v>
      </c>
      <c r="N60">
        <v>0.43666666666666698</v>
      </c>
      <c r="O60">
        <v>7.7008189090852802E-2</v>
      </c>
      <c r="P60">
        <v>0.956666666666667</v>
      </c>
      <c r="Q60">
        <v>0.129901387640602</v>
      </c>
      <c r="R60">
        <v>0.94</v>
      </c>
      <c r="S60">
        <v>0.46072418116022701</v>
      </c>
      <c r="T60">
        <v>0.36</v>
      </c>
      <c r="U60">
        <v>0.20829991728559599</v>
      </c>
      <c r="V60">
        <v>0.35666666666666702</v>
      </c>
      <c r="X60" t="str">
        <f t="shared" si="38"/>
        <v/>
      </c>
      <c r="Y60" t="str">
        <f t="shared" si="48"/>
        <v/>
      </c>
      <c r="Z60" t="str">
        <f t="shared" si="39"/>
        <v/>
      </c>
      <c r="AA60" t="str">
        <f t="shared" si="49"/>
        <v/>
      </c>
      <c r="AB60" t="str">
        <f t="shared" si="40"/>
        <v/>
      </c>
      <c r="AC60" t="str">
        <f t="shared" si="50"/>
        <v/>
      </c>
      <c r="AD60" t="str">
        <f t="shared" si="41"/>
        <v/>
      </c>
      <c r="AE60" t="str">
        <f t="shared" si="51"/>
        <v/>
      </c>
      <c r="AF60" t="str">
        <f t="shared" si="42"/>
        <v/>
      </c>
      <c r="AG60" t="str">
        <f t="shared" si="52"/>
        <v/>
      </c>
      <c r="AH60" t="str">
        <f t="shared" si="43"/>
        <v/>
      </c>
      <c r="AI60" t="str">
        <f t="shared" si="53"/>
        <v/>
      </c>
      <c r="AJ60" t="str">
        <f t="shared" si="44"/>
        <v/>
      </c>
      <c r="AK60" t="str">
        <f t="shared" si="54"/>
        <v/>
      </c>
      <c r="AL60" t="str">
        <f t="shared" si="45"/>
        <v/>
      </c>
      <c r="AM60" t="str">
        <f t="shared" si="55"/>
        <v/>
      </c>
      <c r="AN60" t="str">
        <f t="shared" si="46"/>
        <v/>
      </c>
      <c r="AO60" t="str">
        <f t="shared" si="56"/>
        <v/>
      </c>
      <c r="AP60" t="str">
        <f t="shared" si="47"/>
        <v/>
      </c>
      <c r="AQ60" t="str">
        <f t="shared" si="57"/>
        <v/>
      </c>
      <c r="AS60" t="str">
        <f t="shared" si="58"/>
        <v/>
      </c>
      <c r="AT60" t="str">
        <f t="shared" si="59"/>
        <v/>
      </c>
      <c r="AU60" t="str">
        <f t="shared" si="60"/>
        <v/>
      </c>
      <c r="AV60" t="str">
        <f t="shared" si="61"/>
        <v/>
      </c>
      <c r="AX60" t="str">
        <f t="shared" si="62"/>
        <v/>
      </c>
      <c r="AY60" t="str">
        <f t="shared" si="63"/>
        <v/>
      </c>
      <c r="AZ60" t="str">
        <f t="shared" si="64"/>
        <v/>
      </c>
      <c r="BA60" t="str">
        <f t="shared" si="65"/>
        <v/>
      </c>
      <c r="BB60" t="str">
        <f t="shared" si="66"/>
        <v/>
      </c>
      <c r="BC60" t="str">
        <f t="shared" si="67"/>
        <v/>
      </c>
      <c r="BD60" t="str">
        <f t="shared" si="68"/>
        <v/>
      </c>
      <c r="BE60" t="str">
        <f t="shared" si="69"/>
        <v/>
      </c>
      <c r="BF60" t="str">
        <f t="shared" si="70"/>
        <v/>
      </c>
      <c r="BG60" t="str">
        <f t="shared" si="71"/>
        <v/>
      </c>
      <c r="BI60">
        <f t="shared" si="72"/>
        <v>0</v>
      </c>
      <c r="BJ60">
        <f t="shared" si="73"/>
        <v>0</v>
      </c>
      <c r="BK60" t="e">
        <f t="shared" si="74"/>
        <v>#DIV/0!</v>
      </c>
      <c r="BL60" t="e">
        <f t="shared" si="75"/>
        <v>#DIV/0!</v>
      </c>
    </row>
    <row r="61" spans="1:64" x14ac:dyDescent="0.25">
      <c r="A61">
        <v>61</v>
      </c>
      <c r="B61" t="s">
        <v>49</v>
      </c>
      <c r="C61">
        <v>0.16443071124075001</v>
      </c>
      <c r="D61">
        <v>0.31333333333333302</v>
      </c>
      <c r="E61">
        <v>7.5179497506523807E-2</v>
      </c>
      <c r="F61">
        <v>0.84</v>
      </c>
      <c r="G61">
        <v>0.50552092697070905</v>
      </c>
      <c r="H61">
        <v>0.38</v>
      </c>
      <c r="I61">
        <v>0.33620257494556</v>
      </c>
      <c r="J61">
        <v>0.84</v>
      </c>
      <c r="K61">
        <v>0.105673589650882</v>
      </c>
      <c r="L61">
        <v>0.93666666666666698</v>
      </c>
      <c r="M61">
        <v>0.204193265391613</v>
      </c>
      <c r="N61">
        <v>0.62666666666666704</v>
      </c>
      <c r="O61">
        <v>0.26705305523329798</v>
      </c>
      <c r="P61">
        <v>0.24</v>
      </c>
      <c r="Q61">
        <v>0.325769859549006</v>
      </c>
      <c r="R61">
        <v>0.3</v>
      </c>
      <c r="S61">
        <v>0.31243247753886699</v>
      </c>
      <c r="T61">
        <v>0.82666666666666699</v>
      </c>
      <c r="U61">
        <v>0.113266065660048</v>
      </c>
      <c r="V61">
        <v>0.85333333333333306</v>
      </c>
      <c r="X61" t="str">
        <f t="shared" si="38"/>
        <v/>
      </c>
      <c r="Y61" t="str">
        <f t="shared" si="48"/>
        <v/>
      </c>
      <c r="Z61" t="str">
        <f t="shared" si="39"/>
        <v/>
      </c>
      <c r="AA61" t="str">
        <f t="shared" si="49"/>
        <v/>
      </c>
      <c r="AB61" t="str">
        <f t="shared" si="40"/>
        <v/>
      </c>
      <c r="AC61" t="str">
        <f t="shared" si="50"/>
        <v/>
      </c>
      <c r="AD61" t="str">
        <f t="shared" si="41"/>
        <v/>
      </c>
      <c r="AE61" t="str">
        <f t="shared" si="51"/>
        <v/>
      </c>
      <c r="AF61" t="str">
        <f t="shared" si="42"/>
        <v/>
      </c>
      <c r="AG61" t="str">
        <f t="shared" si="52"/>
        <v/>
      </c>
      <c r="AH61" t="str">
        <f t="shared" si="43"/>
        <v/>
      </c>
      <c r="AI61" t="str">
        <f t="shared" si="53"/>
        <v/>
      </c>
      <c r="AJ61" t="str">
        <f t="shared" si="44"/>
        <v/>
      </c>
      <c r="AK61" t="str">
        <f t="shared" si="54"/>
        <v/>
      </c>
      <c r="AL61" t="str">
        <f t="shared" si="45"/>
        <v/>
      </c>
      <c r="AM61" t="str">
        <f t="shared" si="55"/>
        <v/>
      </c>
      <c r="AN61" t="str">
        <f t="shared" si="46"/>
        <v/>
      </c>
      <c r="AO61" t="str">
        <f t="shared" si="56"/>
        <v/>
      </c>
      <c r="AP61" t="str">
        <f t="shared" si="47"/>
        <v/>
      </c>
      <c r="AQ61" t="str">
        <f t="shared" si="57"/>
        <v/>
      </c>
      <c r="AS61" t="str">
        <f t="shared" si="58"/>
        <v/>
      </c>
      <c r="AT61" t="str">
        <f t="shared" si="59"/>
        <v/>
      </c>
      <c r="AU61" t="str">
        <f t="shared" si="60"/>
        <v/>
      </c>
      <c r="AV61" t="str">
        <f t="shared" si="61"/>
        <v/>
      </c>
      <c r="AX61" t="str">
        <f t="shared" si="62"/>
        <v/>
      </c>
      <c r="AY61" t="str">
        <f t="shared" si="63"/>
        <v/>
      </c>
      <c r="AZ61" t="str">
        <f t="shared" si="64"/>
        <v/>
      </c>
      <c r="BA61" t="str">
        <f t="shared" si="65"/>
        <v/>
      </c>
      <c r="BB61" t="str">
        <f t="shared" si="66"/>
        <v/>
      </c>
      <c r="BC61" t="str">
        <f t="shared" si="67"/>
        <v/>
      </c>
      <c r="BD61" t="str">
        <f t="shared" si="68"/>
        <v/>
      </c>
      <c r="BE61" t="str">
        <f t="shared" si="69"/>
        <v/>
      </c>
      <c r="BF61" t="str">
        <f t="shared" si="70"/>
        <v/>
      </c>
      <c r="BG61" t="str">
        <f t="shared" si="71"/>
        <v/>
      </c>
      <c r="BI61">
        <f t="shared" si="72"/>
        <v>0</v>
      </c>
      <c r="BJ61">
        <f t="shared" si="73"/>
        <v>0</v>
      </c>
      <c r="BK61" t="e">
        <f t="shared" si="74"/>
        <v>#DIV/0!</v>
      </c>
      <c r="BL61" t="e">
        <f t="shared" si="75"/>
        <v>#DIV/0!</v>
      </c>
    </row>
    <row r="62" spans="1:64" x14ac:dyDescent="0.25">
      <c r="A62">
        <v>62</v>
      </c>
      <c r="B62" t="s">
        <v>50</v>
      </c>
      <c r="C62">
        <v>0.162877148297049</v>
      </c>
      <c r="D62">
        <v>0.18666666666666701</v>
      </c>
      <c r="E62">
        <v>7.5179497506523807E-2</v>
      </c>
      <c r="F62">
        <v>0.84</v>
      </c>
      <c r="G62">
        <v>0.46366346956118298</v>
      </c>
      <c r="H62">
        <v>0.39333333333333298</v>
      </c>
      <c r="I62">
        <v>0.21832537036773</v>
      </c>
      <c r="J62">
        <v>0.94</v>
      </c>
      <c r="K62">
        <v>0.16797147222358899</v>
      </c>
      <c r="L62">
        <v>0.60666666666666702</v>
      </c>
      <c r="M62">
        <v>0.13433367759568701</v>
      </c>
      <c r="N62">
        <v>0.89</v>
      </c>
      <c r="O62">
        <v>0.36149184505151299</v>
      </c>
      <c r="P62">
        <v>0.06</v>
      </c>
      <c r="Q62">
        <v>0.27657771583533403</v>
      </c>
      <c r="R62">
        <v>0.42</v>
      </c>
      <c r="S62">
        <v>0.102608583819077</v>
      </c>
      <c r="T62">
        <v>0.99</v>
      </c>
      <c r="U62">
        <v>0.15148475097053299</v>
      </c>
      <c r="V62">
        <v>0.59333333333333305</v>
      </c>
      <c r="X62" t="str">
        <f t="shared" si="38"/>
        <v/>
      </c>
      <c r="Y62" t="str">
        <f t="shared" si="48"/>
        <v/>
      </c>
      <c r="Z62" t="str">
        <f t="shared" si="39"/>
        <v/>
      </c>
      <c r="AA62" t="str">
        <f t="shared" si="49"/>
        <v/>
      </c>
      <c r="AB62" t="str">
        <f t="shared" si="40"/>
        <v/>
      </c>
      <c r="AC62" t="str">
        <f t="shared" si="50"/>
        <v/>
      </c>
      <c r="AD62" t="str">
        <f t="shared" si="41"/>
        <v/>
      </c>
      <c r="AE62" t="str">
        <f t="shared" si="51"/>
        <v/>
      </c>
      <c r="AF62" t="str">
        <f t="shared" si="42"/>
        <v/>
      </c>
      <c r="AG62" t="str">
        <f t="shared" si="52"/>
        <v/>
      </c>
      <c r="AH62" t="str">
        <f t="shared" si="43"/>
        <v/>
      </c>
      <c r="AI62" t="str">
        <f t="shared" si="53"/>
        <v/>
      </c>
      <c r="AJ62" t="str">
        <f t="shared" si="44"/>
        <v/>
      </c>
      <c r="AK62" t="str">
        <f t="shared" si="54"/>
        <v>°</v>
      </c>
      <c r="AL62" t="str">
        <f t="shared" si="45"/>
        <v/>
      </c>
      <c r="AM62" t="str">
        <f t="shared" si="55"/>
        <v/>
      </c>
      <c r="AN62" t="str">
        <f t="shared" si="46"/>
        <v/>
      </c>
      <c r="AO62" t="str">
        <f t="shared" si="56"/>
        <v/>
      </c>
      <c r="AP62" t="str">
        <f t="shared" si="47"/>
        <v/>
      </c>
      <c r="AQ62" t="str">
        <f t="shared" si="57"/>
        <v/>
      </c>
      <c r="AS62" t="str">
        <f t="shared" si="58"/>
        <v/>
      </c>
      <c r="AT62" t="str">
        <f t="shared" si="59"/>
        <v/>
      </c>
      <c r="AU62" t="str">
        <f t="shared" si="60"/>
        <v>°</v>
      </c>
      <c r="AV62" t="str">
        <f t="shared" si="61"/>
        <v>°</v>
      </c>
      <c r="AX62" t="str">
        <f t="shared" si="62"/>
        <v/>
      </c>
      <c r="AY62" t="str">
        <f t="shared" si="63"/>
        <v/>
      </c>
      <c r="AZ62" t="str">
        <f t="shared" si="64"/>
        <v/>
      </c>
      <c r="BA62" t="str">
        <f t="shared" si="65"/>
        <v/>
      </c>
      <c r="BB62" t="str">
        <f t="shared" si="66"/>
        <v/>
      </c>
      <c r="BC62" t="str">
        <f t="shared" si="67"/>
        <v/>
      </c>
      <c r="BD62">
        <f t="shared" si="68"/>
        <v>0.36149184505151299</v>
      </c>
      <c r="BE62" t="str">
        <f t="shared" si="69"/>
        <v/>
      </c>
      <c r="BF62" t="str">
        <f t="shared" si="70"/>
        <v/>
      </c>
      <c r="BG62" t="str">
        <f t="shared" si="71"/>
        <v/>
      </c>
      <c r="BI62">
        <f t="shared" si="72"/>
        <v>0.36149184505151299</v>
      </c>
      <c r="BJ62">
        <f t="shared" si="73"/>
        <v>0.36149184505151299</v>
      </c>
      <c r="BK62">
        <f t="shared" si="74"/>
        <v>0.36149184505151299</v>
      </c>
      <c r="BL62" t="e">
        <f t="shared" si="75"/>
        <v>#DIV/0!</v>
      </c>
    </row>
    <row r="63" spans="1:64" x14ac:dyDescent="0.25">
      <c r="A63">
        <v>63</v>
      </c>
      <c r="B63" t="s">
        <v>51</v>
      </c>
      <c r="C63">
        <v>9.8342528610818394E-2</v>
      </c>
      <c r="D63">
        <v>0.90666666666666695</v>
      </c>
      <c r="E63">
        <v>7.5179497506523807E-2</v>
      </c>
      <c r="F63">
        <v>0.84</v>
      </c>
      <c r="G63">
        <v>0.56495697771797204</v>
      </c>
      <c r="H63">
        <v>0.24666666666666701</v>
      </c>
      <c r="I63">
        <v>0.50547684828073303</v>
      </c>
      <c r="J63">
        <v>0.26333333333333298</v>
      </c>
      <c r="K63">
        <v>0.16260253344587799</v>
      </c>
      <c r="L63">
        <v>0.55666666666666698</v>
      </c>
      <c r="M63">
        <v>9.7344043291579405E-2</v>
      </c>
      <c r="N63">
        <v>0.92</v>
      </c>
      <c r="O63">
        <v>0.19005185094718999</v>
      </c>
      <c r="P63">
        <v>0.48666666666666702</v>
      </c>
      <c r="Q63">
        <v>0.174818455251712</v>
      </c>
      <c r="R63">
        <v>0.73333333333333295</v>
      </c>
      <c r="S63">
        <v>0.51992877768849799</v>
      </c>
      <c r="T63">
        <v>0.456666666666667</v>
      </c>
      <c r="U63">
        <v>0.188247865469715</v>
      </c>
      <c r="V63">
        <v>0.36666666666666697</v>
      </c>
      <c r="X63" t="str">
        <f t="shared" si="38"/>
        <v/>
      </c>
      <c r="Y63" t="str">
        <f t="shared" si="48"/>
        <v/>
      </c>
      <c r="Z63" t="str">
        <f t="shared" si="39"/>
        <v/>
      </c>
      <c r="AA63" t="str">
        <f t="shared" si="49"/>
        <v/>
      </c>
      <c r="AB63" t="str">
        <f t="shared" si="40"/>
        <v/>
      </c>
      <c r="AC63" t="str">
        <f t="shared" si="50"/>
        <v/>
      </c>
      <c r="AD63" t="str">
        <f t="shared" si="41"/>
        <v/>
      </c>
      <c r="AE63" t="str">
        <f t="shared" si="51"/>
        <v/>
      </c>
      <c r="AF63" t="str">
        <f t="shared" si="42"/>
        <v/>
      </c>
      <c r="AG63" t="str">
        <f t="shared" si="52"/>
        <v/>
      </c>
      <c r="AH63" t="str">
        <f t="shared" si="43"/>
        <v/>
      </c>
      <c r="AI63" t="str">
        <f t="shared" si="53"/>
        <v/>
      </c>
      <c r="AJ63" t="str">
        <f t="shared" si="44"/>
        <v/>
      </c>
      <c r="AK63" t="str">
        <f t="shared" si="54"/>
        <v/>
      </c>
      <c r="AL63" t="str">
        <f t="shared" si="45"/>
        <v/>
      </c>
      <c r="AM63" t="str">
        <f t="shared" si="55"/>
        <v/>
      </c>
      <c r="AN63" t="str">
        <f t="shared" si="46"/>
        <v/>
      </c>
      <c r="AO63" t="str">
        <f t="shared" si="56"/>
        <v/>
      </c>
      <c r="AP63" t="str">
        <f t="shared" si="47"/>
        <v/>
      </c>
      <c r="AQ63" t="str">
        <f t="shared" si="57"/>
        <v/>
      </c>
      <c r="AS63" t="str">
        <f t="shared" si="58"/>
        <v/>
      </c>
      <c r="AT63" t="str">
        <f t="shared" si="59"/>
        <v/>
      </c>
      <c r="AU63" t="str">
        <f t="shared" si="60"/>
        <v/>
      </c>
      <c r="AV63" t="str">
        <f t="shared" si="61"/>
        <v/>
      </c>
      <c r="AX63" t="str">
        <f t="shared" si="62"/>
        <v/>
      </c>
      <c r="AY63" t="str">
        <f t="shared" si="63"/>
        <v/>
      </c>
      <c r="AZ63" t="str">
        <f t="shared" si="64"/>
        <v/>
      </c>
      <c r="BA63" t="str">
        <f t="shared" si="65"/>
        <v/>
      </c>
      <c r="BB63" t="str">
        <f t="shared" si="66"/>
        <v/>
      </c>
      <c r="BC63" t="str">
        <f t="shared" si="67"/>
        <v/>
      </c>
      <c r="BD63" t="str">
        <f t="shared" si="68"/>
        <v/>
      </c>
      <c r="BE63" t="str">
        <f t="shared" si="69"/>
        <v/>
      </c>
      <c r="BF63" t="str">
        <f t="shared" si="70"/>
        <v/>
      </c>
      <c r="BG63" t="str">
        <f t="shared" si="71"/>
        <v/>
      </c>
      <c r="BI63">
        <f t="shared" si="72"/>
        <v>0</v>
      </c>
      <c r="BJ63">
        <f t="shared" si="73"/>
        <v>0</v>
      </c>
      <c r="BK63" t="e">
        <f t="shared" si="74"/>
        <v>#DIV/0!</v>
      </c>
      <c r="BL63" t="e">
        <f t="shared" si="75"/>
        <v>#DIV/0!</v>
      </c>
    </row>
    <row r="64" spans="1:64" x14ac:dyDescent="0.25">
      <c r="A64">
        <v>64</v>
      </c>
      <c r="B64" t="s">
        <v>52</v>
      </c>
      <c r="C64">
        <v>9.6561291939243898E-2</v>
      </c>
      <c r="D64">
        <v>0.79</v>
      </c>
      <c r="E64">
        <v>0.122912520370647</v>
      </c>
      <c r="F64">
        <v>0.956666666666667</v>
      </c>
      <c r="G64">
        <v>0.371599077453938</v>
      </c>
      <c r="H64">
        <v>0.75666666666666704</v>
      </c>
      <c r="I64">
        <v>0</v>
      </c>
      <c r="J64">
        <v>0</v>
      </c>
      <c r="K64">
        <v>0.160165313117584</v>
      </c>
      <c r="L64">
        <v>0.68666666666666698</v>
      </c>
      <c r="M64">
        <v>0.29641988239221601</v>
      </c>
      <c r="N64">
        <v>0.15666666666666701</v>
      </c>
      <c r="O64">
        <v>0.23765618855014001</v>
      </c>
      <c r="P64">
        <v>0.30333333333333301</v>
      </c>
      <c r="Q64">
        <v>0.173141030458969</v>
      </c>
      <c r="R64">
        <v>0.78666666666666696</v>
      </c>
      <c r="S64">
        <v>0.35081084586335798</v>
      </c>
      <c r="T64">
        <v>0.81666666666666698</v>
      </c>
      <c r="U64">
        <v>0.188247865469715</v>
      </c>
      <c r="V64">
        <v>0.36666666666666697</v>
      </c>
      <c r="X64" t="str">
        <f t="shared" si="38"/>
        <v/>
      </c>
      <c r="Y64" t="str">
        <f t="shared" si="48"/>
        <v/>
      </c>
      <c r="Z64" t="str">
        <f t="shared" si="39"/>
        <v/>
      </c>
      <c r="AA64" t="str">
        <f t="shared" si="49"/>
        <v/>
      </c>
      <c r="AB64" t="str">
        <f t="shared" si="40"/>
        <v/>
      </c>
      <c r="AC64" t="str">
        <f t="shared" si="50"/>
        <v/>
      </c>
      <c r="AD64" t="str">
        <f t="shared" si="41"/>
        <v/>
      </c>
      <c r="AE64" t="str">
        <f t="shared" si="51"/>
        <v/>
      </c>
      <c r="AF64" t="str">
        <f t="shared" si="42"/>
        <v/>
      </c>
      <c r="AG64" t="str">
        <f t="shared" si="52"/>
        <v/>
      </c>
      <c r="AH64" t="str">
        <f t="shared" si="43"/>
        <v/>
      </c>
      <c r="AI64" t="str">
        <f t="shared" si="53"/>
        <v/>
      </c>
      <c r="AJ64" t="str">
        <f t="shared" si="44"/>
        <v/>
      </c>
      <c r="AK64" t="str">
        <f t="shared" si="54"/>
        <v/>
      </c>
      <c r="AL64" t="str">
        <f t="shared" si="45"/>
        <v/>
      </c>
      <c r="AM64" t="str">
        <f t="shared" si="55"/>
        <v/>
      </c>
      <c r="AN64" t="str">
        <f t="shared" si="46"/>
        <v/>
      </c>
      <c r="AO64" t="str">
        <f t="shared" si="56"/>
        <v/>
      </c>
      <c r="AP64" t="str">
        <f t="shared" si="47"/>
        <v/>
      </c>
      <c r="AQ64" t="str">
        <f t="shared" si="57"/>
        <v/>
      </c>
      <c r="AS64" t="str">
        <f t="shared" si="58"/>
        <v/>
      </c>
      <c r="AT64" t="str">
        <f t="shared" si="59"/>
        <v/>
      </c>
      <c r="AU64" t="str">
        <f t="shared" si="60"/>
        <v/>
      </c>
      <c r="AV64" t="str">
        <f t="shared" si="61"/>
        <v/>
      </c>
      <c r="AX64" t="str">
        <f t="shared" si="62"/>
        <v/>
      </c>
      <c r="AY64" t="str">
        <f t="shared" si="63"/>
        <v/>
      </c>
      <c r="AZ64" t="str">
        <f t="shared" si="64"/>
        <v/>
      </c>
      <c r="BA64" t="str">
        <f t="shared" si="65"/>
        <v/>
      </c>
      <c r="BB64" t="str">
        <f t="shared" si="66"/>
        <v/>
      </c>
      <c r="BC64" t="str">
        <f t="shared" si="67"/>
        <v/>
      </c>
      <c r="BD64" t="str">
        <f t="shared" si="68"/>
        <v/>
      </c>
      <c r="BE64" t="str">
        <f t="shared" si="69"/>
        <v/>
      </c>
      <c r="BF64" t="str">
        <f t="shared" si="70"/>
        <v/>
      </c>
      <c r="BG64" t="str">
        <f t="shared" si="71"/>
        <v/>
      </c>
      <c r="BI64">
        <f t="shared" si="72"/>
        <v>0</v>
      </c>
      <c r="BJ64">
        <f t="shared" si="73"/>
        <v>0</v>
      </c>
      <c r="BK64" t="e">
        <f t="shared" si="74"/>
        <v>#DIV/0!</v>
      </c>
      <c r="BL64" t="e">
        <f t="shared" si="75"/>
        <v>#DIV/0!</v>
      </c>
    </row>
    <row r="65" spans="1:64" x14ac:dyDescent="0.25">
      <c r="A65">
        <v>65</v>
      </c>
      <c r="B65" t="s">
        <v>53</v>
      </c>
      <c r="C65">
        <v>8.9110040031953996E-2</v>
      </c>
      <c r="D65">
        <v>0.89</v>
      </c>
      <c r="E65">
        <v>0</v>
      </c>
      <c r="F65">
        <v>0</v>
      </c>
      <c r="G65">
        <v>0.69487184667632196</v>
      </c>
      <c r="H65">
        <v>8.6666666666666697E-2</v>
      </c>
      <c r="I65">
        <v>0.35293228400139698</v>
      </c>
      <c r="J65">
        <v>0.48</v>
      </c>
      <c r="K65">
        <v>0.226569761592083</v>
      </c>
      <c r="L65">
        <v>0.36666666666666697</v>
      </c>
      <c r="M65">
        <v>0.18527704687317001</v>
      </c>
      <c r="N65">
        <v>0.53333333333333299</v>
      </c>
      <c r="O65">
        <v>0.187960097810243</v>
      </c>
      <c r="P65">
        <v>0.60333333333333306</v>
      </c>
      <c r="Q65">
        <v>0.23858696261263701</v>
      </c>
      <c r="R65">
        <v>0.61</v>
      </c>
      <c r="S65">
        <v>0.36801321189541703</v>
      </c>
      <c r="T65">
        <v>0.55000000000000004</v>
      </c>
      <c r="U65">
        <v>0.19587123893785499</v>
      </c>
      <c r="V65">
        <v>0.49333333333333301</v>
      </c>
      <c r="X65" t="str">
        <f t="shared" si="38"/>
        <v/>
      </c>
      <c r="Y65" t="str">
        <f t="shared" si="48"/>
        <v/>
      </c>
      <c r="Z65" t="str">
        <f t="shared" si="39"/>
        <v/>
      </c>
      <c r="AA65" t="str">
        <f t="shared" si="49"/>
        <v/>
      </c>
      <c r="AB65" t="str">
        <f t="shared" si="40"/>
        <v/>
      </c>
      <c r="AC65" t="str">
        <f t="shared" si="50"/>
        <v>°</v>
      </c>
      <c r="AD65" t="str">
        <f t="shared" si="41"/>
        <v/>
      </c>
      <c r="AE65" t="str">
        <f t="shared" si="51"/>
        <v/>
      </c>
      <c r="AF65" t="str">
        <f t="shared" si="42"/>
        <v/>
      </c>
      <c r="AG65" t="str">
        <f t="shared" si="52"/>
        <v/>
      </c>
      <c r="AH65" t="str">
        <f t="shared" si="43"/>
        <v/>
      </c>
      <c r="AI65" t="str">
        <f t="shared" si="53"/>
        <v/>
      </c>
      <c r="AJ65" t="str">
        <f t="shared" si="44"/>
        <v/>
      </c>
      <c r="AK65" t="str">
        <f t="shared" si="54"/>
        <v/>
      </c>
      <c r="AL65" t="str">
        <f t="shared" si="45"/>
        <v/>
      </c>
      <c r="AM65" t="str">
        <f t="shared" si="55"/>
        <v/>
      </c>
      <c r="AN65" t="str">
        <f t="shared" si="46"/>
        <v/>
      </c>
      <c r="AO65" t="str">
        <f t="shared" si="56"/>
        <v/>
      </c>
      <c r="AP65" t="str">
        <f t="shared" si="47"/>
        <v/>
      </c>
      <c r="AQ65" t="str">
        <f t="shared" si="57"/>
        <v/>
      </c>
      <c r="AS65" t="str">
        <f t="shared" si="58"/>
        <v/>
      </c>
      <c r="AT65" t="str">
        <f t="shared" si="59"/>
        <v/>
      </c>
      <c r="AU65" t="str">
        <f t="shared" si="60"/>
        <v>°</v>
      </c>
      <c r="AV65" t="str">
        <f t="shared" si="61"/>
        <v>°</v>
      </c>
      <c r="AX65" t="str">
        <f t="shared" si="62"/>
        <v/>
      </c>
      <c r="AY65" t="str">
        <f t="shared" si="63"/>
        <v/>
      </c>
      <c r="AZ65">
        <f t="shared" si="64"/>
        <v>0.69487184667632196</v>
      </c>
      <c r="BA65" t="str">
        <f t="shared" si="65"/>
        <v/>
      </c>
      <c r="BB65" t="str">
        <f t="shared" si="66"/>
        <v/>
      </c>
      <c r="BC65" t="str">
        <f t="shared" si="67"/>
        <v/>
      </c>
      <c r="BD65" t="str">
        <f t="shared" si="68"/>
        <v/>
      </c>
      <c r="BE65" t="str">
        <f t="shared" si="69"/>
        <v/>
      </c>
      <c r="BF65" t="str">
        <f t="shared" si="70"/>
        <v/>
      </c>
      <c r="BG65" t="str">
        <f t="shared" si="71"/>
        <v/>
      </c>
      <c r="BI65">
        <f t="shared" si="72"/>
        <v>0.69487184667632196</v>
      </c>
      <c r="BJ65">
        <f t="shared" si="73"/>
        <v>0.69487184667632196</v>
      </c>
      <c r="BK65">
        <f t="shared" si="74"/>
        <v>0.69487184667632196</v>
      </c>
      <c r="BL65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te08lag2_csn_bugsn__all_p5e10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2022-11-28T23:55:53Z</dcterms:created>
  <dcterms:modified xsi:type="dcterms:W3CDTF">2022-11-29T00:07:47Z</dcterms:modified>
</cp:coreProperties>
</file>