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granger\lag3\"/>
    </mc:Choice>
  </mc:AlternateContent>
  <xr:revisionPtr revIDLastSave="0" documentId="13_ncr:40009_{01423902-3484-4782-BCB8-EDB5ACC00981}" xr6:coauthVersionLast="47" xr6:coauthVersionMax="47" xr10:uidLastSave="{00000000-0000-0000-0000-000000000000}"/>
  <bookViews>
    <workbookView xWindow="-120" yWindow="-120" windowWidth="38640" windowHeight="15720"/>
  </bookViews>
  <sheets>
    <sheet name="granger_cs_bugs__all_lag3_p5_10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<sst xmlns="http://schemas.openxmlformats.org/spreadsheetml/2006/main" count="101" uniqueCount="63">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</sst>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0.94949248312651402</v>
      </c>
      <c r="C3">
        <v>9.3256328319210394E-2</v>
      </c>
      <c r="D3">
        <v>0.57686548410035798</v>
      </c>
      <c r="E3">
        <v>0.19234420930534399</v>
      </c>
      <c r="F3">
        <v>0.74419028482777105</v>
      </c>
      <c r="G3" s="1">
        <v>4.3556401435362898E-5</v>
      </c>
      <c r="H3">
        <v>0.47289795029949599</v>
      </c>
      <c r="I3">
        <v>0.93251607803581804</v>
      </c>
      <c r="J3">
        <v>0.54108922515614799</v>
      </c>
      <c r="K3">
        <v>0.34166888299947801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>°</v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/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>*</v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/>
      </c>
      <c r="AF3" t="str">
        <f>IF(AND(K3&lt;=0.1,K3&gt;0.05),CHAR(176),"")</f>
        <v/>
      </c>
      <c r="AH3" t="str">
        <f>_xlfn.CONCAT(M3,O3,Q3,S3,U3,W3,Y3,AA3,AC3,AE3)</f>
        <v>*</v>
      </c>
      <c r="AI3" t="str">
        <f>SUBSTITUTE(AH3,"*",CHAR(149))</f>
        <v>•</v>
      </c>
      <c r="AJ3" t="str">
        <f>_xlfn.CONCAT(N3,P3,R3,T3,V3,X3,Z3,AB3,AD3,AF3)</f>
        <v>°</v>
      </c>
      <c r="AK3" t="str">
        <f>_xlfn.CONCAT(AI3,AJ3)</f>
        <v>•°</v>
      </c>
    </row>
    <row r="4" spans="1:37" x14ac:dyDescent="0.25">
      <c r="A4" t="s">
        <v>12</v>
      </c>
      <c r="B4">
        <v>0.83317284049934004</v>
      </c>
      <c r="C4">
        <v>9.3791659781221406E-2</v>
      </c>
      <c r="D4">
        <v>0.37534507947767498</v>
      </c>
      <c r="E4">
        <v>0.129025925248549</v>
      </c>
      <c r="F4">
        <v>0.77124743491529602</v>
      </c>
      <c r="G4">
        <v>5.4535919051630299E-2</v>
      </c>
      <c r="H4">
        <v>0.51150249812007198</v>
      </c>
      <c r="I4">
        <v>0.99312794739576604</v>
      </c>
      <c r="J4">
        <v>0.74536687644052102</v>
      </c>
      <c r="K4">
        <v>0.93530281137909999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>°</v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/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>°</v>
      </c>
      <c r="Y4" t="str">
        <f t="shared" ref="Y4:Y32" si="12">IF(H4&lt;=0.05,"*","")</f>
        <v/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/>
      </c>
      <c r="AI4" t="str">
        <f t="shared" ref="AI4:AI32" si="21">SUBSTITUTE(AH4,"*",CHAR(149))</f>
        <v/>
      </c>
      <c r="AJ4" t="str">
        <f t="shared" ref="AJ4:AJ32" si="22">_xlfn.CONCAT(N4,P4,R4,T4,V4,X4,Z4,AB4,AD4,AF4)</f>
        <v>°°</v>
      </c>
      <c r="AK4" t="str">
        <f t="shared" ref="AK4:AK32" si="23">_xlfn.CONCAT(AI4,AJ4)</f>
        <v>°°</v>
      </c>
    </row>
    <row r="5" spans="1:37" x14ac:dyDescent="0.25">
      <c r="A5" t="s">
        <v>13</v>
      </c>
      <c r="B5">
        <v>0.66655690933329304</v>
      </c>
      <c r="C5">
        <v>8.5744145046314807E-2</v>
      </c>
      <c r="D5">
        <v>6.8079929405228598E-2</v>
      </c>
      <c r="E5">
        <v>0.168118661713407</v>
      </c>
      <c r="F5">
        <v>0.75585581929069101</v>
      </c>
      <c r="G5">
        <v>4.50574729406331E-2</v>
      </c>
      <c r="H5">
        <v>0.38368442668081798</v>
      </c>
      <c r="I5">
        <v>0.88519975561797604</v>
      </c>
      <c r="J5">
        <v>3.51125966625397E-3</v>
      </c>
      <c r="K5">
        <v>0.65591477034718704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>°</v>
      </c>
      <c r="Q5" t="str">
        <f t="shared" si="4"/>
        <v/>
      </c>
      <c r="R5" t="str">
        <f t="shared" si="5"/>
        <v>°</v>
      </c>
      <c r="S5" t="str">
        <f t="shared" si="6"/>
        <v/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>*</v>
      </c>
      <c r="AD5" t="str">
        <f t="shared" si="17"/>
        <v/>
      </c>
      <c r="AE5" t="str">
        <f t="shared" si="18"/>
        <v/>
      </c>
      <c r="AF5" t="str">
        <f t="shared" si="19"/>
        <v/>
      </c>
      <c r="AH5" t="str">
        <f t="shared" si="20"/>
        <v>**</v>
      </c>
      <c r="AI5" t="str">
        <f t="shared" si="21"/>
        <v>••</v>
      </c>
      <c r="AJ5" t="str">
        <f t="shared" si="22"/>
        <v>°°</v>
      </c>
      <c r="AK5" t="str">
        <f t="shared" si="23"/>
        <v>••°°</v>
      </c>
    </row>
    <row r="6" spans="1:37" x14ac:dyDescent="0.25">
      <c r="A6" t="s">
        <v>14</v>
      </c>
      <c r="B6">
        <v>4.9404935511871598E-2</v>
      </c>
      <c r="C6">
        <v>4.4388613225922698E-2</v>
      </c>
      <c r="D6">
        <v>0.42040401431389202</v>
      </c>
      <c r="E6">
        <v>0.108440304149664</v>
      </c>
      <c r="F6">
        <v>0.54209635758415198</v>
      </c>
      <c r="G6">
        <v>0.137342187489011</v>
      </c>
      <c r="H6">
        <v>0.60217788144848805</v>
      </c>
      <c r="I6">
        <v>0.81478284497103504</v>
      </c>
      <c r="J6">
        <v>6.8806439627536395E-2</v>
      </c>
      <c r="K6">
        <v>1</v>
      </c>
      <c r="M6" t="str">
        <f t="shared" si="0"/>
        <v>*</v>
      </c>
      <c r="N6" t="str">
        <f t="shared" si="1"/>
        <v/>
      </c>
      <c r="O6" t="str">
        <f t="shared" si="2"/>
        <v>*</v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/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/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>°</v>
      </c>
      <c r="AE6" t="str">
        <f t="shared" si="18"/>
        <v/>
      </c>
      <c r="AF6" t="str">
        <f t="shared" si="19"/>
        <v/>
      </c>
      <c r="AH6" t="str">
        <f t="shared" si="20"/>
        <v>**</v>
      </c>
      <c r="AI6" t="str">
        <f t="shared" si="21"/>
        <v>••</v>
      </c>
      <c r="AJ6" t="str">
        <f t="shared" si="22"/>
        <v>°</v>
      </c>
      <c r="AK6" t="str">
        <f t="shared" si="23"/>
        <v>••°</v>
      </c>
    </row>
    <row r="7" spans="1:37" x14ac:dyDescent="0.25">
      <c r="A7" t="s">
        <v>15</v>
      </c>
      <c r="B7">
        <v>0.481725997992072</v>
      </c>
      <c r="C7">
        <v>1</v>
      </c>
      <c r="D7">
        <v>1</v>
      </c>
      <c r="E7">
        <v>8.1987033509516694E-2</v>
      </c>
      <c r="F7">
        <v>0.59928609432400204</v>
      </c>
      <c r="G7">
        <v>1</v>
      </c>
      <c r="H7">
        <v>0.18954543140084301</v>
      </c>
      <c r="I7">
        <v>1</v>
      </c>
      <c r="J7">
        <v>3.6943828656173898E-2</v>
      </c>
      <c r="K7">
        <v>0.89207631346452898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>°</v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>*</v>
      </c>
      <c r="AD7" t="str">
        <f t="shared" si="17"/>
        <v/>
      </c>
      <c r="AE7" t="str">
        <f t="shared" si="18"/>
        <v/>
      </c>
      <c r="AF7" t="str">
        <f t="shared" si="19"/>
        <v/>
      </c>
      <c r="AH7" t="str">
        <f t="shared" si="20"/>
        <v>*</v>
      </c>
      <c r="AI7" t="str">
        <f t="shared" si="21"/>
        <v>•</v>
      </c>
      <c r="AJ7" t="str">
        <f t="shared" si="22"/>
        <v>°</v>
      </c>
      <c r="AK7" t="str">
        <f t="shared" si="23"/>
        <v>•°</v>
      </c>
    </row>
    <row r="8" spans="1:37" x14ac:dyDescent="0.25">
      <c r="A8" t="s">
        <v>16</v>
      </c>
      <c r="B8">
        <v>0.65134125336055204</v>
      </c>
      <c r="C8">
        <v>5.63149792555993E-2</v>
      </c>
      <c r="D8">
        <v>0.20506414023820399</v>
      </c>
      <c r="E8">
        <v>4.6559292346117602E-2</v>
      </c>
      <c r="F8">
        <v>0.61161656560519995</v>
      </c>
      <c r="G8">
        <v>0.50394117589409504</v>
      </c>
      <c r="H8">
        <v>0.39161771975209902</v>
      </c>
      <c r="I8">
        <v>1</v>
      </c>
      <c r="J8">
        <v>0.87230601585360001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>°</v>
      </c>
      <c r="Q8" t="str">
        <f t="shared" si="4"/>
        <v/>
      </c>
      <c r="R8" t="str">
        <f t="shared" si="5"/>
        <v/>
      </c>
      <c r="S8" t="str">
        <f t="shared" si="6"/>
        <v>*</v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>*</v>
      </c>
      <c r="AI8" t="str">
        <f t="shared" si="21"/>
        <v>•</v>
      </c>
      <c r="AJ8" t="str">
        <f t="shared" si="22"/>
        <v>°</v>
      </c>
      <c r="AK8" t="str">
        <f t="shared" si="23"/>
        <v>•°</v>
      </c>
    </row>
    <row r="9" spans="1:37" x14ac:dyDescent="0.25">
      <c r="A9" t="s">
        <v>17</v>
      </c>
      <c r="B9">
        <v>0.88507291945765099</v>
      </c>
      <c r="C9">
        <v>2.8623715913776701E-2</v>
      </c>
      <c r="D9">
        <v>1</v>
      </c>
      <c r="E9">
        <v>0.14867661767069301</v>
      </c>
      <c r="F9">
        <v>0.70837374877728398</v>
      </c>
      <c r="G9">
        <v>0.53097369946131701</v>
      </c>
      <c r="H9">
        <v>0.21810650857664099</v>
      </c>
      <c r="I9">
        <v>1</v>
      </c>
      <c r="J9">
        <v>0.76161754340369003</v>
      </c>
      <c r="K9">
        <v>1</v>
      </c>
      <c r="M9" t="str">
        <f t="shared" si="0"/>
        <v/>
      </c>
      <c r="N9" t="str">
        <f t="shared" si="1"/>
        <v/>
      </c>
      <c r="O9" t="str">
        <f t="shared" si="2"/>
        <v>*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H9" t="str">
        <f t="shared" si="20"/>
        <v>*</v>
      </c>
      <c r="AI9" t="str">
        <f t="shared" si="21"/>
        <v>•</v>
      </c>
      <c r="AJ9" t="str">
        <f t="shared" si="22"/>
        <v/>
      </c>
      <c r="AK9" t="str">
        <f t="shared" si="23"/>
        <v>•</v>
      </c>
    </row>
    <row r="10" spans="1:37" x14ac:dyDescent="0.25">
      <c r="A10" t="s">
        <v>18</v>
      </c>
      <c r="B10">
        <v>0.59005383049082605</v>
      </c>
      <c r="C10">
        <v>0.16473995217429499</v>
      </c>
      <c r="D10">
        <v>0.18885819352535199</v>
      </c>
      <c r="E10">
        <v>0.34092152033990503</v>
      </c>
      <c r="F10">
        <v>0.52991738869529703</v>
      </c>
      <c r="G10">
        <v>0.16578407369814199</v>
      </c>
      <c r="H10">
        <v>0.36086001138384599</v>
      </c>
      <c r="I10">
        <v>0.81790961524460604</v>
      </c>
      <c r="J10">
        <v>0.71777353275118305</v>
      </c>
      <c r="K10">
        <v>1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/>
      </c>
      <c r="AI10" t="str">
        <f t="shared" si="21"/>
        <v/>
      </c>
      <c r="AJ10" t="str">
        <f t="shared" si="22"/>
        <v/>
      </c>
      <c r="AK10" t="str">
        <f t="shared" si="23"/>
        <v/>
      </c>
    </row>
    <row r="11" spans="1:37" x14ac:dyDescent="0.25">
      <c r="A11" t="s">
        <v>19</v>
      </c>
      <c r="B11">
        <v>1.19883478915268E-2</v>
      </c>
      <c r="C11">
        <v>0.15455940712164801</v>
      </c>
      <c r="D11">
        <v>0.492074691108425</v>
      </c>
      <c r="E11">
        <v>0.402576692446109</v>
      </c>
      <c r="F11">
        <v>0.82081210913272395</v>
      </c>
      <c r="G11">
        <v>0.14354452479646901</v>
      </c>
      <c r="H11">
        <v>0.27997719851903802</v>
      </c>
      <c r="I11">
        <v>0.91726549809218905</v>
      </c>
      <c r="J11">
        <v>0.54966839495613395</v>
      </c>
      <c r="K11">
        <v>0.71793249600756703</v>
      </c>
      <c r="M11" t="str">
        <f t="shared" si="0"/>
        <v>*</v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/>
      </c>
      <c r="AF11" t="str">
        <f t="shared" si="19"/>
        <v/>
      </c>
      <c r="AH11" t="str">
        <f t="shared" si="20"/>
        <v>*</v>
      </c>
      <c r="AI11" t="str">
        <f t="shared" si="21"/>
        <v>•</v>
      </c>
      <c r="AJ11" t="str">
        <f t="shared" si="22"/>
        <v/>
      </c>
      <c r="AK11" t="str">
        <f t="shared" si="23"/>
        <v>•</v>
      </c>
    </row>
    <row r="12" spans="1:37" x14ac:dyDescent="0.25">
      <c r="A12" t="s">
        <v>20</v>
      </c>
      <c r="B12">
        <v>0.120149655918739</v>
      </c>
      <c r="C12">
        <v>0.172849776426864</v>
      </c>
      <c r="D12">
        <v>0.94285158060121499</v>
      </c>
      <c r="E12">
        <v>0.210245056988694</v>
      </c>
      <c r="F12">
        <v>0.71113250874148504</v>
      </c>
      <c r="G12">
        <v>0.15367384861685299</v>
      </c>
      <c r="H12">
        <v>0.66689343590632999</v>
      </c>
      <c r="I12">
        <v>0.84497984742320198</v>
      </c>
      <c r="J12">
        <v>9.0420448883133206E-2</v>
      </c>
      <c r="K12">
        <v>0.64719738856354303</v>
      </c>
      <c r="M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>°</v>
      </c>
      <c r="AE12" t="str">
        <f t="shared" si="18"/>
        <v/>
      </c>
      <c r="AF12" t="str">
        <f t="shared" si="19"/>
        <v/>
      </c>
      <c r="AH12" t="str">
        <f t="shared" si="20"/>
        <v/>
      </c>
      <c r="AI12" t="str">
        <f t="shared" si="21"/>
        <v/>
      </c>
      <c r="AJ12" t="str">
        <f t="shared" si="22"/>
        <v>°</v>
      </c>
      <c r="AK12" t="str">
        <f t="shared" si="23"/>
        <v>°</v>
      </c>
    </row>
    <row r="13" spans="1:37" x14ac:dyDescent="0.25">
      <c r="A13" t="s">
        <v>21</v>
      </c>
      <c r="B13">
        <v>4.1870894740561097E-2</v>
      </c>
      <c r="C13">
        <v>1</v>
      </c>
      <c r="D13">
        <v>1</v>
      </c>
      <c r="E13">
        <v>1</v>
      </c>
      <c r="F13">
        <v>0.15264296431118299</v>
      </c>
      <c r="G13">
        <v>1.5132742961492701E-2</v>
      </c>
      <c r="H13">
        <v>0.43247684706480299</v>
      </c>
      <c r="I13">
        <v>1</v>
      </c>
      <c r="J13">
        <v>0.79590962125930598</v>
      </c>
      <c r="K13">
        <v>0.49917090121502899</v>
      </c>
      <c r="M13" t="str">
        <f t="shared" si="0"/>
        <v>*</v>
      </c>
      <c r="N13" t="str">
        <f t="shared" si="1"/>
        <v/>
      </c>
      <c r="O13" t="str">
        <f t="shared" si="2"/>
        <v/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/>
      </c>
      <c r="W13" t="str">
        <f t="shared" si="10"/>
        <v>*</v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/>
      </c>
      <c r="AH13" t="str">
        <f t="shared" si="20"/>
        <v>**</v>
      </c>
      <c r="AI13" t="str">
        <f t="shared" si="21"/>
        <v>••</v>
      </c>
      <c r="AJ13" t="str">
        <f t="shared" si="22"/>
        <v/>
      </c>
      <c r="AK13" t="str">
        <f t="shared" si="23"/>
        <v>••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4.3219037176924602E-2</v>
      </c>
      <c r="C15">
        <v>1</v>
      </c>
      <c r="D15">
        <v>1</v>
      </c>
      <c r="E15">
        <v>0.254143759835743</v>
      </c>
      <c r="F15">
        <v>0.54151107640613005</v>
      </c>
      <c r="G15">
        <v>0.88302641168137397</v>
      </c>
      <c r="H15">
        <v>0.98998120310742499</v>
      </c>
      <c r="I15">
        <v>1</v>
      </c>
      <c r="J15">
        <v>7.3614308613687895E-2</v>
      </c>
      <c r="K15">
        <v>0.99699767281123397</v>
      </c>
      <c r="M15" t="str">
        <f t="shared" si="0"/>
        <v>*</v>
      </c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/>
      </c>
      <c r="AD15" t="str">
        <f t="shared" si="17"/>
        <v>°</v>
      </c>
      <c r="AE15" t="str">
        <f t="shared" si="18"/>
        <v/>
      </c>
      <c r="AF15" t="str">
        <f t="shared" si="19"/>
        <v/>
      </c>
      <c r="AH15" t="str">
        <f t="shared" si="20"/>
        <v>*</v>
      </c>
      <c r="AI15" t="str">
        <f t="shared" si="21"/>
        <v>•</v>
      </c>
      <c r="AJ15" t="str">
        <f t="shared" si="22"/>
        <v>°</v>
      </c>
      <c r="AK15" t="str">
        <f t="shared" si="23"/>
        <v>•°</v>
      </c>
    </row>
    <row r="16" spans="1:37" x14ac:dyDescent="0.25">
      <c r="A16" t="s">
        <v>24</v>
      </c>
      <c r="B16">
        <v>1.46234072195175E-3</v>
      </c>
      <c r="C16">
        <v>0.40721394766715102</v>
      </c>
      <c r="D16">
        <v>0.78125283179301996</v>
      </c>
      <c r="E16">
        <v>1</v>
      </c>
      <c r="F16">
        <v>0.45817823943924102</v>
      </c>
      <c r="G16">
        <v>0.61009098328420197</v>
      </c>
      <c r="H16">
        <v>1</v>
      </c>
      <c r="I16">
        <v>1</v>
      </c>
      <c r="J16">
        <v>0.19017809534512001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/>
      </c>
      <c r="AK16" t="str">
        <f t="shared" si="23"/>
        <v>•</v>
      </c>
    </row>
    <row r="17" spans="1:37" x14ac:dyDescent="0.25">
      <c r="A17" t="s">
        <v>25</v>
      </c>
      <c r="B17">
        <v>0.97853984621864099</v>
      </c>
      <c r="C17">
        <v>1</v>
      </c>
      <c r="D17">
        <v>0.29159065288469299</v>
      </c>
      <c r="E17">
        <v>1</v>
      </c>
      <c r="F17">
        <v>0.46482628333360099</v>
      </c>
      <c r="G17">
        <v>1</v>
      </c>
      <c r="H17">
        <v>0.97094062372356005</v>
      </c>
      <c r="I17">
        <v>1</v>
      </c>
      <c r="J17">
        <v>1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/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/>
      </c>
      <c r="AI17" t="str">
        <f t="shared" si="21"/>
        <v/>
      </c>
      <c r="AJ17" t="str">
        <f t="shared" si="22"/>
        <v/>
      </c>
      <c r="AK17" t="str">
        <f t="shared" si="23"/>
        <v/>
      </c>
    </row>
    <row r="18" spans="1:37" x14ac:dyDescent="0.25">
      <c r="A18" t="s">
        <v>26</v>
      </c>
      <c r="B18">
        <v>0.91790220354868102</v>
      </c>
      <c r="C18">
        <v>0.54873970688640294</v>
      </c>
      <c r="D18">
        <v>5.1300038852843399E-2</v>
      </c>
      <c r="E18">
        <v>0.46063171479708298</v>
      </c>
      <c r="F18">
        <v>0.98463514112750505</v>
      </c>
      <c r="G18">
        <v>1.04388714624128E-4</v>
      </c>
      <c r="H18">
        <v>7.8660608391804998E-2</v>
      </c>
      <c r="I18">
        <v>0.93054344676939904</v>
      </c>
      <c r="J18">
        <v>1.2304354339878899E-2</v>
      </c>
      <c r="K18">
        <v>0.36199609341953898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>°</v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>*</v>
      </c>
      <c r="X18" t="str">
        <f t="shared" si="11"/>
        <v/>
      </c>
      <c r="Y18" t="str">
        <f t="shared" si="12"/>
        <v/>
      </c>
      <c r="Z18" t="str">
        <f t="shared" si="13"/>
        <v>°</v>
      </c>
      <c r="AA18" t="str">
        <f t="shared" si="14"/>
        <v/>
      </c>
      <c r="AB18" t="str">
        <f t="shared" si="15"/>
        <v/>
      </c>
      <c r="AC18" t="str">
        <f t="shared" si="16"/>
        <v>*</v>
      </c>
      <c r="AD18" t="str">
        <f t="shared" si="17"/>
        <v/>
      </c>
      <c r="AE18" t="str">
        <f t="shared" si="18"/>
        <v/>
      </c>
      <c r="AF18" t="str">
        <f t="shared" si="19"/>
        <v/>
      </c>
      <c r="AH18" t="str">
        <f t="shared" si="20"/>
        <v>**</v>
      </c>
      <c r="AI18" t="str">
        <f t="shared" si="21"/>
        <v>••</v>
      </c>
      <c r="AJ18" t="str">
        <f t="shared" si="22"/>
        <v>°°</v>
      </c>
      <c r="AK18" t="str">
        <f t="shared" si="23"/>
        <v>••°°</v>
      </c>
    </row>
    <row r="19" spans="1:37" x14ac:dyDescent="0.25">
      <c r="A19" t="s">
        <v>27</v>
      </c>
      <c r="B19">
        <v>0.97696912353932097</v>
      </c>
      <c r="C19">
        <v>1</v>
      </c>
      <c r="D19">
        <v>1</v>
      </c>
      <c r="E19">
        <v>1</v>
      </c>
      <c r="F19">
        <v>0.471969964573069</v>
      </c>
      <c r="G19">
        <v>0.407592009252642</v>
      </c>
      <c r="H19">
        <v>0.87498956092022595</v>
      </c>
      <c r="I19">
        <v>1</v>
      </c>
      <c r="J19">
        <v>0.80233336167219904</v>
      </c>
      <c r="K19">
        <v>1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/>
      </c>
      <c r="AK19" t="str">
        <f t="shared" si="23"/>
        <v/>
      </c>
    </row>
    <row r="20" spans="1:37" x14ac:dyDescent="0.25">
      <c r="A20" t="s">
        <v>28</v>
      </c>
      <c r="B20">
        <v>0.76853491267498897</v>
      </c>
      <c r="C20">
        <v>0.26856635988519401</v>
      </c>
      <c r="D20">
        <v>3.8023746266194398E-3</v>
      </c>
      <c r="E20">
        <v>0.82333586110514601</v>
      </c>
      <c r="F20">
        <v>0.89478353078991202</v>
      </c>
      <c r="G20">
        <v>1.11067983824882E-3</v>
      </c>
      <c r="H20">
        <v>0.116273888023157</v>
      </c>
      <c r="I20">
        <v>0.77323499356280601</v>
      </c>
      <c r="J20">
        <v>0.89867380126364005</v>
      </c>
      <c r="K20">
        <v>0.96014829104019705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>*</v>
      </c>
      <c r="R20" t="str">
        <f t="shared" si="5"/>
        <v/>
      </c>
      <c r="S20" t="str">
        <f t="shared" si="6"/>
        <v/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>*</v>
      </c>
      <c r="X20" t="str">
        <f t="shared" si="11"/>
        <v/>
      </c>
      <c r="Y20" t="str">
        <f t="shared" si="12"/>
        <v/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/>
      </c>
      <c r="AF20" t="str">
        <f t="shared" si="19"/>
        <v/>
      </c>
      <c r="AH20" t="str">
        <f t="shared" si="20"/>
        <v>**</v>
      </c>
      <c r="AI20" t="str">
        <f t="shared" si="21"/>
        <v>••</v>
      </c>
      <c r="AJ20" t="str">
        <f t="shared" si="22"/>
        <v/>
      </c>
      <c r="AK20" t="str">
        <f t="shared" si="23"/>
        <v>••</v>
      </c>
    </row>
    <row r="21" spans="1:37" x14ac:dyDescent="0.25">
      <c r="A21" t="s">
        <v>29</v>
      </c>
      <c r="B21">
        <v>0.79788976491852603</v>
      </c>
      <c r="C21">
        <v>0.86131653280773102</v>
      </c>
      <c r="D21">
        <v>0.306835397656049</v>
      </c>
      <c r="E21">
        <v>0.17248011324294099</v>
      </c>
      <c r="F21">
        <v>0.97889614977681405</v>
      </c>
      <c r="G21">
        <v>0.20565440850790101</v>
      </c>
      <c r="H21">
        <v>0.78451226070308899</v>
      </c>
      <c r="I21">
        <v>0.371816870477435</v>
      </c>
      <c r="J21">
        <v>4.1631310198029601E-3</v>
      </c>
      <c r="K21">
        <v>1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>*</v>
      </c>
      <c r="AD21" t="str">
        <f t="shared" si="17"/>
        <v/>
      </c>
      <c r="AE21" t="str">
        <f t="shared" si="18"/>
        <v/>
      </c>
      <c r="AF21" t="str">
        <f t="shared" si="19"/>
        <v/>
      </c>
      <c r="AH21" t="str">
        <f t="shared" si="20"/>
        <v>*</v>
      </c>
      <c r="AI21" t="str">
        <f t="shared" si="21"/>
        <v>•</v>
      </c>
      <c r="AJ21" t="str">
        <f t="shared" si="22"/>
        <v/>
      </c>
      <c r="AK21" t="str">
        <f t="shared" si="23"/>
        <v>•</v>
      </c>
    </row>
    <row r="22" spans="1:37" x14ac:dyDescent="0.25">
      <c r="A22" t="s">
        <v>30</v>
      </c>
      <c r="B22">
        <v>0.81654863073228701</v>
      </c>
      <c r="C22">
        <v>0.84973074736099397</v>
      </c>
      <c r="D22">
        <v>0.45687007364140297</v>
      </c>
      <c r="E22">
        <v>0.115537767434562</v>
      </c>
      <c r="F22">
        <v>0.58995734765761798</v>
      </c>
      <c r="G22">
        <v>0.1144907570458</v>
      </c>
      <c r="H22">
        <v>0.60650689246879996</v>
      </c>
      <c r="I22">
        <v>0.36401057666995301</v>
      </c>
      <c r="J22">
        <v>4.6572559755948201E-3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>*</v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</v>
      </c>
      <c r="AI22" t="str">
        <f t="shared" si="21"/>
        <v>•</v>
      </c>
      <c r="AJ22" t="str">
        <f t="shared" si="22"/>
        <v/>
      </c>
      <c r="AK22" t="str">
        <f t="shared" si="23"/>
        <v>•</v>
      </c>
    </row>
    <row r="23" spans="1:37" x14ac:dyDescent="0.25">
      <c r="A23" t="s">
        <v>31</v>
      </c>
      <c r="B23">
        <v>0.95570373324226399</v>
      </c>
      <c r="C23">
        <v>1</v>
      </c>
      <c r="D23">
        <v>0.123685549925705</v>
      </c>
      <c r="E23">
        <v>2.4593654502177299E-2</v>
      </c>
      <c r="F23">
        <v>0.25087998195029698</v>
      </c>
      <c r="G23">
        <v>1.41011554120343E-4</v>
      </c>
      <c r="H23">
        <v>0.597636709471568</v>
      </c>
      <c r="I23">
        <v>1</v>
      </c>
      <c r="J23">
        <v>7.3857240448224996E-3</v>
      </c>
      <c r="K23">
        <v>0.77963161759184196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>*</v>
      </c>
      <c r="T23" t="str">
        <f t="shared" si="7"/>
        <v/>
      </c>
      <c r="U23" t="str">
        <f t="shared" si="8"/>
        <v/>
      </c>
      <c r="V23" t="str">
        <f t="shared" si="9"/>
        <v/>
      </c>
      <c r="W23" t="str">
        <f t="shared" si="10"/>
        <v>*</v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>*</v>
      </c>
      <c r="AD23" t="str">
        <f t="shared" si="17"/>
        <v/>
      </c>
      <c r="AE23" t="str">
        <f t="shared" si="18"/>
        <v/>
      </c>
      <c r="AF23" t="str">
        <f t="shared" si="19"/>
        <v/>
      </c>
      <c r="AH23" t="str">
        <f t="shared" si="20"/>
        <v>***</v>
      </c>
      <c r="AI23" t="str">
        <f t="shared" si="21"/>
        <v>•••</v>
      </c>
      <c r="AJ23" t="str">
        <f t="shared" si="22"/>
        <v/>
      </c>
      <c r="AK23" t="str">
        <f t="shared" si="23"/>
        <v>•••</v>
      </c>
    </row>
    <row r="24" spans="1:37" x14ac:dyDescent="0.25">
      <c r="A24" t="s">
        <v>32</v>
      </c>
      <c r="B24">
        <v>0.51752606067375195</v>
      </c>
      <c r="C24">
        <v>0.91057642752071599</v>
      </c>
      <c r="D24">
        <v>0.37416674977425901</v>
      </c>
      <c r="E24">
        <v>0.27475122216484998</v>
      </c>
      <c r="F24">
        <v>0.75891725099135598</v>
      </c>
      <c r="G24">
        <v>0.110104730964885</v>
      </c>
      <c r="H24">
        <v>0.71963415881164094</v>
      </c>
      <c r="I24">
        <v>0.48140139602467102</v>
      </c>
      <c r="J24">
        <v>1.8807721402302601E-3</v>
      </c>
      <c r="K24">
        <v>0.65214892430221105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>*</v>
      </c>
      <c r="AD24" t="str">
        <f t="shared" si="17"/>
        <v/>
      </c>
      <c r="AE24" t="str">
        <f t="shared" si="18"/>
        <v/>
      </c>
      <c r="AF24" t="str">
        <f t="shared" si="19"/>
        <v/>
      </c>
      <c r="AH24" t="str">
        <f t="shared" si="20"/>
        <v>*</v>
      </c>
      <c r="AI24" t="str">
        <f t="shared" si="21"/>
        <v>•</v>
      </c>
      <c r="AJ24" t="str">
        <f t="shared" si="22"/>
        <v/>
      </c>
      <c r="AK24" t="str">
        <f t="shared" si="23"/>
        <v>•</v>
      </c>
    </row>
    <row r="25" spans="1:37" x14ac:dyDescent="0.25">
      <c r="A25" t="s">
        <v>33</v>
      </c>
      <c r="B25">
        <v>0.71041792751302602</v>
      </c>
      <c r="C25">
        <v>0.82693006483653697</v>
      </c>
      <c r="D25">
        <v>0.90403653950164398</v>
      </c>
      <c r="E25">
        <v>0.24096620740716501</v>
      </c>
      <c r="F25">
        <v>0.96311779251343199</v>
      </c>
      <c r="G25">
        <v>0.44869016212582202</v>
      </c>
      <c r="H25">
        <v>0.53895421658027298</v>
      </c>
      <c r="I25">
        <v>0.75453968341420596</v>
      </c>
      <c r="J25">
        <v>0.48489418256817202</v>
      </c>
      <c r="K25">
        <v>0.57213768201327497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H25" t="str">
        <f t="shared" si="20"/>
        <v/>
      </c>
      <c r="AI25" t="str">
        <f t="shared" si="21"/>
        <v/>
      </c>
      <c r="AJ25" t="str">
        <f t="shared" si="22"/>
        <v/>
      </c>
      <c r="AK25" t="str">
        <f t="shared" si="23"/>
        <v/>
      </c>
    </row>
    <row r="26" spans="1:37" x14ac:dyDescent="0.25">
      <c r="A26" t="s">
        <v>34</v>
      </c>
      <c r="B26">
        <v>0.91166932483358698</v>
      </c>
      <c r="C26">
        <v>0.95530146974282604</v>
      </c>
      <c r="D26">
        <v>0.89873928471463804</v>
      </c>
      <c r="E26">
        <v>8.7663657313791193E-2</v>
      </c>
      <c r="F26">
        <v>0.78669245794995102</v>
      </c>
      <c r="G26">
        <v>0.15068652839928401</v>
      </c>
      <c r="H26">
        <v>1.22086564985343E-3</v>
      </c>
      <c r="I26">
        <v>0.72221315793699004</v>
      </c>
      <c r="J26">
        <v>1.09310489537038E-3</v>
      </c>
      <c r="K26">
        <v>0.60619665392397404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>°</v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/>
      </c>
      <c r="Y26" t="str">
        <f t="shared" si="12"/>
        <v>*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>*</v>
      </c>
      <c r="AD26" t="str">
        <f t="shared" si="17"/>
        <v/>
      </c>
      <c r="AE26" t="str">
        <f t="shared" si="18"/>
        <v/>
      </c>
      <c r="AF26" t="str">
        <f t="shared" si="19"/>
        <v/>
      </c>
      <c r="AH26" t="str">
        <f t="shared" si="20"/>
        <v>**</v>
      </c>
      <c r="AI26" t="str">
        <f t="shared" si="21"/>
        <v>••</v>
      </c>
      <c r="AJ26" t="str">
        <f t="shared" si="22"/>
        <v>°</v>
      </c>
      <c r="AK26" t="str">
        <f t="shared" si="23"/>
        <v>••°</v>
      </c>
    </row>
    <row r="27" spans="1:37" x14ac:dyDescent="0.25">
      <c r="A27" t="s">
        <v>35</v>
      </c>
      <c r="B27">
        <v>0.44311250637406702</v>
      </c>
      <c r="C27">
        <v>0.961732140930881</v>
      </c>
      <c r="D27">
        <v>0.104244828253941</v>
      </c>
      <c r="E27">
        <v>0.75464012829203897</v>
      </c>
      <c r="F27">
        <v>0.96323661210171296</v>
      </c>
      <c r="G27" s="1">
        <v>2.5915832406618899E-5</v>
      </c>
      <c r="H27">
        <v>0.75963786301950098</v>
      </c>
      <c r="I27">
        <v>0.45944216805520199</v>
      </c>
      <c r="J27">
        <v>0.41604187479496302</v>
      </c>
      <c r="K27">
        <v>0.21183556096987199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>*</v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</v>
      </c>
      <c r="AI27" t="str">
        <f t="shared" si="21"/>
        <v>•</v>
      </c>
      <c r="AJ27" t="str">
        <f t="shared" si="22"/>
        <v/>
      </c>
      <c r="AK27" t="str">
        <f t="shared" si="23"/>
        <v>•</v>
      </c>
    </row>
    <row r="28" spans="1:37" x14ac:dyDescent="0.25">
      <c r="A28" t="s">
        <v>36</v>
      </c>
      <c r="B28">
        <v>0.83296489210396996</v>
      </c>
      <c r="C28">
        <v>0.53461444234626099</v>
      </c>
      <c r="D28">
        <v>6.0391592296992799E-2</v>
      </c>
      <c r="E28">
        <v>0.128971553815941</v>
      </c>
      <c r="F28">
        <v>0.99836950001421498</v>
      </c>
      <c r="G28">
        <v>0.55221576344169399</v>
      </c>
      <c r="H28">
        <v>0.97439418721948401</v>
      </c>
      <c r="I28">
        <v>0.38263838717821202</v>
      </c>
      <c r="J28">
        <v>4.2530864682417902E-2</v>
      </c>
      <c r="K28">
        <v>0.376169124777401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>°</v>
      </c>
      <c r="S28" t="str">
        <f t="shared" si="6"/>
        <v/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>*</v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>*</v>
      </c>
      <c r="AI28" t="str">
        <f t="shared" si="21"/>
        <v>•</v>
      </c>
      <c r="AJ28" t="str">
        <f t="shared" si="22"/>
        <v>°</v>
      </c>
      <c r="AK28" t="str">
        <f t="shared" si="23"/>
        <v>•°</v>
      </c>
    </row>
    <row r="29" spans="1:37" x14ac:dyDescent="0.25">
      <c r="A29" t="s">
        <v>37</v>
      </c>
      <c r="B29">
        <v>0.73856078812574499</v>
      </c>
      <c r="C29">
        <v>0.45367748086736998</v>
      </c>
      <c r="D29">
        <v>0.44346304116920798</v>
      </c>
      <c r="E29">
        <v>7.3942466892204101E-2</v>
      </c>
      <c r="F29">
        <v>5.2451590172257499E-2</v>
      </c>
      <c r="G29">
        <v>0.74659075557305499</v>
      </c>
      <c r="H29">
        <v>0.22473462891499299</v>
      </c>
      <c r="I29">
        <v>0.198852687119943</v>
      </c>
      <c r="J29">
        <v>4.9390158331986303E-2</v>
      </c>
      <c r="K29">
        <v>0.348459739343363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>°</v>
      </c>
      <c r="U29" t="str">
        <f t="shared" si="8"/>
        <v/>
      </c>
      <c r="V29" t="str">
        <f t="shared" si="9"/>
        <v>°</v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>*</v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>*</v>
      </c>
      <c r="AI29" t="str">
        <f t="shared" si="21"/>
        <v>•</v>
      </c>
      <c r="AJ29" t="str">
        <f t="shared" si="22"/>
        <v>°°</v>
      </c>
      <c r="AK29" t="str">
        <f t="shared" si="23"/>
        <v>•°°</v>
      </c>
    </row>
    <row r="30" spans="1:37" x14ac:dyDescent="0.25">
      <c r="A30" t="s">
        <v>38</v>
      </c>
      <c r="B30">
        <v>0.731758529225502</v>
      </c>
      <c r="C30">
        <v>0.328072205987057</v>
      </c>
      <c r="D30">
        <v>0.36988469009884001</v>
      </c>
      <c r="E30">
        <v>7.07977125959246E-2</v>
      </c>
      <c r="F30">
        <v>9.0216603041526497E-2</v>
      </c>
      <c r="G30">
        <v>0.89819367971526198</v>
      </c>
      <c r="H30">
        <v>0.107369461569833</v>
      </c>
      <c r="I30">
        <v>0.37255990490098201</v>
      </c>
      <c r="J30">
        <v>0.13463331285355101</v>
      </c>
      <c r="K30">
        <v>0.35808975587022901</v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>°</v>
      </c>
      <c r="U30" t="str">
        <f t="shared" si="8"/>
        <v/>
      </c>
      <c r="V30" t="str">
        <f t="shared" si="9"/>
        <v>°</v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/>
      </c>
      <c r="AI30" t="str">
        <f t="shared" si="21"/>
        <v/>
      </c>
      <c r="AJ30" t="str">
        <f t="shared" si="22"/>
        <v>°°</v>
      </c>
      <c r="AK30" t="str">
        <f t="shared" si="23"/>
        <v>°°</v>
      </c>
    </row>
    <row r="31" spans="1:37" x14ac:dyDescent="0.25">
      <c r="A31" t="s">
        <v>39</v>
      </c>
      <c r="B31">
        <v>0.727666856964169</v>
      </c>
      <c r="C31">
        <v>0.97830243172417697</v>
      </c>
      <c r="D31">
        <v>0.502074995534043</v>
      </c>
      <c r="E31">
        <v>1</v>
      </c>
      <c r="F31">
        <v>0.78840610746506301</v>
      </c>
      <c r="G31">
        <v>1.58175644048624E-2</v>
      </c>
      <c r="H31">
        <v>1.6280947710689799E-2</v>
      </c>
      <c r="I31">
        <v>0.83168771253354501</v>
      </c>
      <c r="J31">
        <v>0.15896663856215601</v>
      </c>
      <c r="K31">
        <v>0.331657864999231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>*</v>
      </c>
      <c r="X31" t="str">
        <f t="shared" si="11"/>
        <v/>
      </c>
      <c r="Y31" t="str">
        <f t="shared" si="12"/>
        <v>*</v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>**</v>
      </c>
      <c r="AI31" t="str">
        <f t="shared" si="21"/>
        <v>••</v>
      </c>
      <c r="AJ31" t="str">
        <f t="shared" si="22"/>
        <v/>
      </c>
      <c r="AK31" t="str">
        <f t="shared" si="23"/>
        <v>••</v>
      </c>
    </row>
    <row r="32" spans="1:37" x14ac:dyDescent="0.25">
      <c r="A32" t="s">
        <v>40</v>
      </c>
      <c r="B32">
        <v>0.78725971601169098</v>
      </c>
      <c r="C32">
        <v>1</v>
      </c>
      <c r="D32">
        <v>1.42564561003336E-2</v>
      </c>
      <c r="E32">
        <v>9.1901731118115601E-2</v>
      </c>
      <c r="F32">
        <v>0.33440138101470701</v>
      </c>
      <c r="G32">
        <v>5.9993490488587297E-3</v>
      </c>
      <c r="H32">
        <v>0.70856268194575001</v>
      </c>
      <c r="I32">
        <v>0.41987382978797</v>
      </c>
      <c r="J32">
        <v>1.10242644731587E-2</v>
      </c>
      <c r="K32">
        <v>0.22770151706452299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>*</v>
      </c>
      <c r="R32" t="str">
        <f t="shared" si="5"/>
        <v/>
      </c>
      <c r="S32" t="str">
        <f t="shared" si="6"/>
        <v/>
      </c>
      <c r="T32" t="str">
        <f t="shared" si="7"/>
        <v>°</v>
      </c>
      <c r="U32" t="str">
        <f t="shared" si="8"/>
        <v/>
      </c>
      <c r="V32" t="str">
        <f t="shared" si="9"/>
        <v/>
      </c>
      <c r="W32" t="str">
        <f t="shared" si="10"/>
        <v>*</v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***</v>
      </c>
      <c r="AI32" t="str">
        <f t="shared" si="21"/>
        <v>•••</v>
      </c>
      <c r="AJ32" t="str">
        <f t="shared" si="22"/>
        <v>°</v>
      </c>
      <c r="AK32" t="str">
        <f t="shared" si="23"/>
        <v>•••°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granger_cs_bugs__all_lag3_p5_10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2022-11-29T19:44:14Z</dcterms:created>
  <dcterms:modified xsi:type="dcterms:W3CDTF">2022-11-29T19:49:56Z</dcterms:modified>
</cp:coreProperties>
</file>