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grangernnn\lag1\"/>
    </mc:Choice>
  </mc:AlternateContent>
  <xr:revisionPtr revIDLastSave="0" documentId="13_ncr:1_{E2EE9A18-83C2-45E1-8758-FE8DA56C7EC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ranger_cs_bugs__all_lag1 (2)" sheetId="2" r:id="rId1"/>
    <sheet name="granger_cs_bugs__all_lag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1" i="2" l="1"/>
  <c r="AD31" i="2" s="1"/>
  <c r="X31" i="2"/>
  <c r="AC31" i="2" s="1"/>
  <c r="X30" i="2"/>
  <c r="AC30" i="2" s="1"/>
  <c r="X29" i="2"/>
  <c r="AA29" i="2" s="1"/>
  <c r="AC28" i="2"/>
  <c r="X28" i="2"/>
  <c r="AA28" i="2" s="1"/>
  <c r="AC27" i="2"/>
  <c r="AA27" i="2"/>
  <c r="X27" i="2"/>
  <c r="Y27" i="2" s="1"/>
  <c r="AC26" i="2"/>
  <c r="AA26" i="2"/>
  <c r="X26" i="2"/>
  <c r="Y26" i="2" s="1"/>
  <c r="AC25" i="2"/>
  <c r="AA25" i="2"/>
  <c r="Y25" i="2"/>
  <c r="AD25" i="2" s="1"/>
  <c r="X25" i="2"/>
  <c r="X24" i="2"/>
  <c r="AC24" i="2" s="1"/>
  <c r="Y23" i="2"/>
  <c r="AD23" i="2" s="1"/>
  <c r="X23" i="2"/>
  <c r="AC23" i="2" s="1"/>
  <c r="X22" i="2"/>
  <c r="AC22" i="2" s="1"/>
  <c r="AC21" i="2"/>
  <c r="X21" i="2"/>
  <c r="AA21" i="2" s="1"/>
  <c r="AC20" i="2"/>
  <c r="X20" i="2"/>
  <c r="AA20" i="2" s="1"/>
  <c r="AC19" i="2"/>
  <c r="AA19" i="2"/>
  <c r="X19" i="2"/>
  <c r="Y19" i="2" s="1"/>
  <c r="AC18" i="2"/>
  <c r="AA18" i="2"/>
  <c r="X18" i="2"/>
  <c r="Y18" i="2" s="1"/>
  <c r="AC17" i="2"/>
  <c r="AA17" i="2"/>
  <c r="Y17" i="2"/>
  <c r="AB17" i="2" s="1"/>
  <c r="X17" i="2"/>
  <c r="X16" i="2"/>
  <c r="AC16" i="2" s="1"/>
  <c r="Y15" i="2"/>
  <c r="AD15" i="2" s="1"/>
  <c r="X15" i="2"/>
  <c r="AC15" i="2" s="1"/>
  <c r="X14" i="2"/>
  <c r="AC14" i="2" s="1"/>
  <c r="AC13" i="2"/>
  <c r="X13" i="2"/>
  <c r="AA13" i="2" s="1"/>
  <c r="AC12" i="2"/>
  <c r="X12" i="2"/>
  <c r="AA12" i="2" s="1"/>
  <c r="AC11" i="2"/>
  <c r="AA11" i="2"/>
  <c r="X11" i="2"/>
  <c r="Y11" i="2" s="1"/>
  <c r="AC10" i="2"/>
  <c r="AA10" i="2"/>
  <c r="X10" i="2"/>
  <c r="Y10" i="2" s="1"/>
  <c r="AC9" i="2"/>
  <c r="AA9" i="2"/>
  <c r="Y9" i="2"/>
  <c r="AD9" i="2" s="1"/>
  <c r="X9" i="2"/>
  <c r="X8" i="2"/>
  <c r="AA8" i="2" s="1"/>
  <c r="Y7" i="2"/>
  <c r="AD7" i="2" s="1"/>
  <c r="X7" i="2"/>
  <c r="AA7" i="2" s="1"/>
  <c r="X6" i="2"/>
  <c r="AC6" i="2" s="1"/>
  <c r="AC5" i="2"/>
  <c r="X5" i="2"/>
  <c r="Y5" i="2" s="1"/>
  <c r="AC4" i="2"/>
  <c r="X4" i="2"/>
  <c r="AA4" i="2" s="1"/>
  <c r="AC3" i="2"/>
  <c r="AA3" i="2"/>
  <c r="X3" i="2"/>
  <c r="Y3" i="2" s="1"/>
  <c r="AC2" i="2"/>
  <c r="AA2" i="2"/>
  <c r="X2" i="2"/>
  <c r="Y2" i="2" s="1"/>
  <c r="AD10" i="2" l="1"/>
  <c r="Z10" i="2"/>
  <c r="AB10" i="2"/>
  <c r="AB26" i="2"/>
  <c r="AD26" i="2"/>
  <c r="Z26" i="2"/>
  <c r="Z19" i="2"/>
  <c r="AD19" i="2"/>
  <c r="AB19" i="2"/>
  <c r="AD18" i="2"/>
  <c r="AB18" i="2"/>
  <c r="Z18" i="2"/>
  <c r="AD2" i="2"/>
  <c r="AB2" i="2"/>
  <c r="Z2" i="2"/>
  <c r="Z3" i="2"/>
  <c r="AD3" i="2"/>
  <c r="AB3" i="2"/>
  <c r="Z11" i="2"/>
  <c r="AD11" i="2"/>
  <c r="AB11" i="2"/>
  <c r="AB5" i="2"/>
  <c r="Z5" i="2"/>
  <c r="AD5" i="2"/>
  <c r="Z27" i="2"/>
  <c r="AD27" i="2"/>
  <c r="AB27" i="2"/>
  <c r="AC29" i="2"/>
  <c r="Y8" i="2"/>
  <c r="Z9" i="2"/>
  <c r="Y16" i="2"/>
  <c r="Z17" i="2"/>
  <c r="Y24" i="2"/>
  <c r="Z25" i="2"/>
  <c r="Y14" i="2"/>
  <c r="Y22" i="2"/>
  <c r="Z23" i="2"/>
  <c r="AA24" i="2"/>
  <c r="AB25" i="2"/>
  <c r="Y30" i="2"/>
  <c r="Z31" i="2"/>
  <c r="Z7" i="2"/>
  <c r="AA16" i="2"/>
  <c r="Y13" i="2"/>
  <c r="AA15" i="2"/>
  <c r="Y21" i="2"/>
  <c r="AA23" i="2"/>
  <c r="Y29" i="2"/>
  <c r="AA31" i="2"/>
  <c r="Y6" i="2"/>
  <c r="AB9" i="2"/>
  <c r="Y4" i="2"/>
  <c r="AA6" i="2"/>
  <c r="AB7" i="2"/>
  <c r="AC8" i="2"/>
  <c r="Y12" i="2"/>
  <c r="AA14" i="2"/>
  <c r="AB15" i="2"/>
  <c r="AD17" i="2"/>
  <c r="Y20" i="2"/>
  <c r="AA22" i="2"/>
  <c r="AB23" i="2"/>
  <c r="Y28" i="2"/>
  <c r="AA30" i="2"/>
  <c r="AB31" i="2"/>
  <c r="Z15" i="2"/>
  <c r="AA5" i="2"/>
  <c r="AC7" i="2"/>
  <c r="Z12" i="2" l="1"/>
  <c r="AD12" i="2"/>
  <c r="AB12" i="2"/>
  <c r="AB29" i="2"/>
  <c r="Z29" i="2"/>
  <c r="AD29" i="2"/>
  <c r="AB30" i="2"/>
  <c r="Z30" i="2"/>
  <c r="AD30" i="2"/>
  <c r="AD28" i="2"/>
  <c r="Z28" i="2"/>
  <c r="AB28" i="2"/>
  <c r="AD16" i="2"/>
  <c r="AB16" i="2"/>
  <c r="Z16" i="2"/>
  <c r="AB21" i="2"/>
  <c r="Z21" i="2"/>
  <c r="AD21" i="2"/>
  <c r="AD8" i="2"/>
  <c r="AB8" i="2"/>
  <c r="Z8" i="2"/>
  <c r="AD4" i="2"/>
  <c r="Z4" i="2"/>
  <c r="Z1" i="2" s="1"/>
  <c r="AB4" i="2"/>
  <c r="AB13" i="2"/>
  <c r="Z13" i="2"/>
  <c r="AD13" i="2"/>
  <c r="AB22" i="2"/>
  <c r="Z22" i="2"/>
  <c r="AD22" i="2"/>
  <c r="AB14" i="2"/>
  <c r="Z14" i="2"/>
  <c r="AD14" i="2"/>
  <c r="AB6" i="2"/>
  <c r="AD6" i="2"/>
  <c r="Z6" i="2"/>
  <c r="Z20" i="2"/>
  <c r="AD20" i="2"/>
  <c r="AB20" i="2"/>
  <c r="Z24" i="2"/>
  <c r="AD24" i="2"/>
  <c r="AB24" i="2"/>
</calcChain>
</file>

<file path=xl/sharedStrings.xml><?xml version="1.0" encoding="utf-8"?>
<sst xmlns="http://schemas.openxmlformats.org/spreadsheetml/2006/main" count="640" uniqueCount="56">
  <si>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</si>
  <si>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</si>
  <si>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</si>
  <si>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</si>
  <si>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</si>
  <si>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</si>
  <si>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</si>
  <si>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</si>
  <si>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</si>
  <si>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</si>
  <si>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</si>
  <si>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</si>
  <si>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</si>
  <si>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</si>
  <si>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</si>
  <si>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</si>
  <si>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</si>
  <si>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</si>
  <si>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</si>
  <si>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</si>
  <si>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</si>
  <si>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</si>
  <si>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</si>
  <si>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</si>
  <si>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>NA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</si>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</sst>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tabSelected="1" workbookViewId="0">
      <selection activeCell="Y2" sqref="Y2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SUM(Z2:Z31)</f>
        <v>50</v>
      </c>
    </row>
    <row r="2" spans="1:30" x14ac:dyDescent="0.25">
      <c r="A2">
        <v>2</v>
      </c>
      <c r="B2" t="s">
        <v>21</v>
      </c>
      <c r="C2">
        <v>0.333605313618762</v>
      </c>
      <c r="D2" t="s">
        <v>22</v>
      </c>
      <c r="E2">
        <v>4.4926270290237998E-2</v>
      </c>
      <c r="F2" t="s">
        <v>23</v>
      </c>
      <c r="G2">
        <v>0.50184709352395296</v>
      </c>
      <c r="H2" t="s">
        <v>22</v>
      </c>
      <c r="I2" s="1">
        <v>3.6831293249500001E-5</v>
      </c>
      <c r="J2" t="s">
        <v>23</v>
      </c>
      <c r="K2">
        <v>0.743106090001175</v>
      </c>
      <c r="L2" t="s">
        <v>22</v>
      </c>
      <c r="M2">
        <v>0.459169871951363</v>
      </c>
      <c r="N2" t="s">
        <v>22</v>
      </c>
      <c r="O2">
        <v>0.60036059561737098</v>
      </c>
      <c r="Q2">
        <v>0.91338471868833004</v>
      </c>
      <c r="R2" t="s">
        <v>22</v>
      </c>
      <c r="S2">
        <v>0.93391496115485695</v>
      </c>
      <c r="T2" t="s">
        <v>22</v>
      </c>
      <c r="U2">
        <v>0.79915842090382305</v>
      </c>
      <c r="V2" t="s">
        <v>22</v>
      </c>
      <c r="X2" t="str">
        <f>_xlfn.CONCAT(D2,F2,H2,J2,L2,N2,P2,R2,T2,V2)</f>
        <v xml:space="preserve">  *  *     </v>
      </c>
      <c r="Y2" t="str">
        <f>TRIM(SUBSTITUTE(X2," ", ""))</f>
        <v>**</v>
      </c>
      <c r="Z2">
        <f>LEN(Y2)</f>
        <v>2</v>
      </c>
      <c r="AA2" t="str">
        <f>SUBSTITUTE(X2,"*","#")</f>
        <v xml:space="preserve">  #  #     </v>
      </c>
      <c r="AB2" t="str">
        <f t="shared" ref="AB2:AB31" si="0">SUBSTITUTE(Y2,"*",CHAR(149))</f>
        <v>••</v>
      </c>
      <c r="AC2" t="str">
        <f>SUBSTITUTE(X2,"*","|")</f>
        <v xml:space="preserve">  |  |     </v>
      </c>
      <c r="AD2" t="str">
        <f>SUBSTITUTE(Y2,"*","|")</f>
        <v>||</v>
      </c>
    </row>
    <row r="3" spans="1:30" x14ac:dyDescent="0.25">
      <c r="A3">
        <v>3</v>
      </c>
      <c r="B3" t="s">
        <v>25</v>
      </c>
      <c r="C3">
        <v>0.44592082648173398</v>
      </c>
      <c r="D3" t="s">
        <v>22</v>
      </c>
      <c r="E3">
        <v>2.3198526088025199E-2</v>
      </c>
      <c r="F3" t="s">
        <v>23</v>
      </c>
      <c r="G3">
        <v>0.55701960615550195</v>
      </c>
      <c r="H3" t="s">
        <v>22</v>
      </c>
      <c r="I3">
        <v>1.5501247099087499E-4</v>
      </c>
      <c r="J3" t="s">
        <v>23</v>
      </c>
      <c r="K3">
        <v>0.87507358833939397</v>
      </c>
      <c r="L3" t="s">
        <v>22</v>
      </c>
      <c r="M3">
        <v>0.19248056628993701</v>
      </c>
      <c r="N3" t="s">
        <v>22</v>
      </c>
      <c r="O3">
        <v>7.9353362118298701E-2</v>
      </c>
      <c r="Q3">
        <v>0.95928239852882802</v>
      </c>
      <c r="R3" t="s">
        <v>22</v>
      </c>
      <c r="S3">
        <v>0.53570158754977104</v>
      </c>
      <c r="T3" t="s">
        <v>22</v>
      </c>
      <c r="U3">
        <v>0.14959686927889099</v>
      </c>
      <c r="V3" t="s">
        <v>22</v>
      </c>
      <c r="X3" t="str">
        <f t="shared" ref="X3:X31" si="1">_xlfn.CONCAT(D3,F3,H3,J3,L3,N3,P3,R3,T3,V3)</f>
        <v xml:space="preserve">  *  *     </v>
      </c>
      <c r="Y3" t="str">
        <f t="shared" ref="Y3:Y31" si="2">TRIM(SUBSTITUTE(X3," ", ""))</f>
        <v>**</v>
      </c>
      <c r="Z3">
        <f t="shared" ref="Z3:Z31" si="3">LEN(Y3)</f>
        <v>2</v>
      </c>
      <c r="AA3" t="str">
        <f t="shared" ref="AA3:AA31" si="4">SUBSTITUTE(X3,"*","#")</f>
        <v xml:space="preserve">  #  #     </v>
      </c>
      <c r="AB3" t="str">
        <f t="shared" si="0"/>
        <v>••</v>
      </c>
      <c r="AC3" t="str">
        <f t="shared" ref="AC3:AD31" si="5">SUBSTITUTE(X3,"*","|")</f>
        <v xml:space="preserve">  |  |     </v>
      </c>
      <c r="AD3" t="str">
        <f t="shared" si="5"/>
        <v>||</v>
      </c>
    </row>
    <row r="4" spans="1:30" x14ac:dyDescent="0.25">
      <c r="A4">
        <v>4</v>
      </c>
      <c r="B4" t="s">
        <v>26</v>
      </c>
      <c r="C4">
        <v>0.203779101096625</v>
      </c>
      <c r="D4" t="s">
        <v>22</v>
      </c>
      <c r="E4">
        <v>0.25295063160513298</v>
      </c>
      <c r="F4" t="s">
        <v>22</v>
      </c>
      <c r="G4">
        <v>0.482626729119563</v>
      </c>
      <c r="H4" t="s">
        <v>22</v>
      </c>
      <c r="I4">
        <v>1.3114674943890699E-4</v>
      </c>
      <c r="J4" t="s">
        <v>23</v>
      </c>
      <c r="K4">
        <v>0.79315248782176295</v>
      </c>
      <c r="L4" t="s">
        <v>22</v>
      </c>
      <c r="M4">
        <v>4.4056626635737098E-4</v>
      </c>
      <c r="N4" t="s">
        <v>23</v>
      </c>
      <c r="O4">
        <v>0.133595287376572</v>
      </c>
      <c r="Q4">
        <v>0.88509696684926498</v>
      </c>
      <c r="R4" t="s">
        <v>22</v>
      </c>
      <c r="S4">
        <v>0.19106365254142699</v>
      </c>
      <c r="T4" t="s">
        <v>22</v>
      </c>
      <c r="U4">
        <v>1.59498089108807E-4</v>
      </c>
      <c r="V4" t="s">
        <v>23</v>
      </c>
      <c r="X4" t="str">
        <f t="shared" si="1"/>
        <v xml:space="preserve">    *  *   *</v>
      </c>
      <c r="Y4" t="str">
        <f t="shared" si="2"/>
        <v>***</v>
      </c>
      <c r="Z4">
        <f t="shared" si="3"/>
        <v>3</v>
      </c>
      <c r="AA4" t="str">
        <f t="shared" si="4"/>
        <v xml:space="preserve">    #  #   #</v>
      </c>
      <c r="AB4" t="str">
        <f t="shared" si="0"/>
        <v>•••</v>
      </c>
      <c r="AC4" t="str">
        <f t="shared" si="5"/>
        <v xml:space="preserve">    |  |   |</v>
      </c>
      <c r="AD4" t="str">
        <f t="shared" si="5"/>
        <v>|||</v>
      </c>
    </row>
    <row r="5" spans="1:30" x14ac:dyDescent="0.25">
      <c r="A5">
        <v>5</v>
      </c>
      <c r="B5" t="s">
        <v>27</v>
      </c>
      <c r="C5">
        <v>5.3407112721754902E-3</v>
      </c>
      <c r="D5" t="s">
        <v>23</v>
      </c>
      <c r="E5">
        <v>0.88498240366957703</v>
      </c>
      <c r="F5" t="s">
        <v>22</v>
      </c>
      <c r="G5">
        <v>0.544066665312124</v>
      </c>
      <c r="H5" t="s">
        <v>22</v>
      </c>
      <c r="I5" s="1">
        <v>2.7020699374916099E-5</v>
      </c>
      <c r="J5" t="s">
        <v>23</v>
      </c>
      <c r="K5">
        <v>0.36984168385120902</v>
      </c>
      <c r="L5" t="s">
        <v>22</v>
      </c>
      <c r="M5">
        <v>0.14266264747294</v>
      </c>
      <c r="N5" t="s">
        <v>22</v>
      </c>
      <c r="O5">
        <v>0.63751416730300603</v>
      </c>
      <c r="Q5">
        <v>0.57900087627402497</v>
      </c>
      <c r="R5" t="s">
        <v>22</v>
      </c>
      <c r="S5">
        <v>0.21014255861405201</v>
      </c>
      <c r="T5" t="s">
        <v>22</v>
      </c>
      <c r="U5">
        <v>0.25866052257906202</v>
      </c>
      <c r="V5" t="s">
        <v>22</v>
      </c>
      <c r="X5" t="str">
        <f t="shared" si="1"/>
        <v xml:space="preserve"> *   *     </v>
      </c>
      <c r="Y5" t="str">
        <f t="shared" si="2"/>
        <v>**</v>
      </c>
      <c r="Z5">
        <f t="shared" si="3"/>
        <v>2</v>
      </c>
      <c r="AA5" t="str">
        <f t="shared" si="4"/>
        <v xml:space="preserve"> #   #     </v>
      </c>
      <c r="AB5" t="str">
        <f t="shared" si="0"/>
        <v>••</v>
      </c>
      <c r="AC5" t="str">
        <f t="shared" si="5"/>
        <v xml:space="preserve"> |   |     </v>
      </c>
      <c r="AD5" t="str">
        <f t="shared" si="5"/>
        <v>||</v>
      </c>
    </row>
    <row r="6" spans="1:30" x14ac:dyDescent="0.25">
      <c r="A6">
        <v>6</v>
      </c>
      <c r="B6" t="s">
        <v>28</v>
      </c>
      <c r="C6">
        <v>0.88083783828434103</v>
      </c>
      <c r="D6" t="s">
        <v>22</v>
      </c>
      <c r="E6">
        <v>4.10191841488277E-2</v>
      </c>
      <c r="F6" t="s">
        <v>23</v>
      </c>
      <c r="G6">
        <v>0.38000161164148699</v>
      </c>
      <c r="H6" t="s">
        <v>22</v>
      </c>
      <c r="I6">
        <v>5.7522649534479803E-2</v>
      </c>
      <c r="J6" t="s">
        <v>22</v>
      </c>
      <c r="K6">
        <v>0.109365228499072</v>
      </c>
      <c r="L6" t="s">
        <v>22</v>
      </c>
      <c r="M6">
        <v>1</v>
      </c>
      <c r="O6">
        <v>0.186996652751168</v>
      </c>
      <c r="Q6">
        <v>0.39153538333059001</v>
      </c>
      <c r="R6" t="s">
        <v>22</v>
      </c>
      <c r="S6">
        <v>0.141317687974477</v>
      </c>
      <c r="T6" t="s">
        <v>22</v>
      </c>
      <c r="U6">
        <v>4.53512376028009E-3</v>
      </c>
      <c r="V6" t="s">
        <v>23</v>
      </c>
      <c r="X6" t="str">
        <f t="shared" si="1"/>
        <v xml:space="preserve">  *      *</v>
      </c>
      <c r="Y6" t="str">
        <f t="shared" si="2"/>
        <v>**</v>
      </c>
      <c r="Z6">
        <f t="shared" si="3"/>
        <v>2</v>
      </c>
      <c r="AA6" t="str">
        <f t="shared" si="4"/>
        <v xml:space="preserve">  #      #</v>
      </c>
      <c r="AB6" t="str">
        <f t="shared" si="0"/>
        <v>••</v>
      </c>
      <c r="AC6" t="str">
        <f t="shared" si="5"/>
        <v xml:space="preserve">  |      |</v>
      </c>
      <c r="AD6" t="str">
        <f t="shared" si="5"/>
        <v>||</v>
      </c>
    </row>
    <row r="7" spans="1:30" x14ac:dyDescent="0.25">
      <c r="A7">
        <v>7</v>
      </c>
      <c r="B7" t="s">
        <v>29</v>
      </c>
      <c r="C7">
        <v>0.10458298839241</v>
      </c>
      <c r="D7" t="s">
        <v>22</v>
      </c>
      <c r="E7">
        <v>0.673109031799622</v>
      </c>
      <c r="F7" t="s">
        <v>22</v>
      </c>
      <c r="G7">
        <v>0.77881339086039403</v>
      </c>
      <c r="H7" t="s">
        <v>22</v>
      </c>
      <c r="I7">
        <v>0.191021364222586</v>
      </c>
      <c r="J7" t="s">
        <v>22</v>
      </c>
      <c r="K7">
        <v>0.50745018614688597</v>
      </c>
      <c r="L7" t="s">
        <v>22</v>
      </c>
      <c r="M7">
        <v>0.83692054473875799</v>
      </c>
      <c r="N7" t="s">
        <v>22</v>
      </c>
      <c r="O7">
        <v>0.270918940112161</v>
      </c>
      <c r="Q7">
        <v>0.48993842358536499</v>
      </c>
      <c r="R7" t="s">
        <v>22</v>
      </c>
      <c r="S7">
        <v>0.486269548275854</v>
      </c>
      <c r="T7" t="s">
        <v>22</v>
      </c>
      <c r="U7">
        <v>1</v>
      </c>
      <c r="X7" t="str">
        <f t="shared" si="1"/>
        <v xml:space="preserve">        </v>
      </c>
      <c r="Y7" t="str">
        <f t="shared" si="2"/>
        <v/>
      </c>
      <c r="Z7">
        <f t="shared" si="3"/>
        <v>0</v>
      </c>
      <c r="AA7" t="str">
        <f t="shared" si="4"/>
        <v xml:space="preserve">        </v>
      </c>
      <c r="AB7" t="str">
        <f t="shared" si="0"/>
        <v/>
      </c>
      <c r="AC7" t="str">
        <f t="shared" si="5"/>
        <v xml:space="preserve">        </v>
      </c>
      <c r="AD7" t="str">
        <f t="shared" si="5"/>
        <v/>
      </c>
    </row>
    <row r="8" spans="1:30" x14ac:dyDescent="0.25">
      <c r="A8">
        <v>8</v>
      </c>
      <c r="B8" t="s">
        <v>30</v>
      </c>
      <c r="C8">
        <v>0.35602967220644899</v>
      </c>
      <c r="D8" t="s">
        <v>22</v>
      </c>
      <c r="E8">
        <v>0.12517734668195701</v>
      </c>
      <c r="F8" t="s">
        <v>22</v>
      </c>
      <c r="G8">
        <v>1</v>
      </c>
      <c r="I8">
        <v>7.9958072313986404E-3</v>
      </c>
      <c r="J8" t="s">
        <v>23</v>
      </c>
      <c r="K8">
        <v>0.45079917283967202</v>
      </c>
      <c r="L8" t="s">
        <v>22</v>
      </c>
      <c r="M8">
        <v>0.77639093295305295</v>
      </c>
      <c r="N8" t="s">
        <v>22</v>
      </c>
      <c r="O8">
        <v>0.42057372701635098</v>
      </c>
      <c r="Q8">
        <v>0.76534616318460402</v>
      </c>
      <c r="R8" t="s">
        <v>22</v>
      </c>
      <c r="S8">
        <v>0.46608547242475101</v>
      </c>
      <c r="T8" t="s">
        <v>22</v>
      </c>
      <c r="U8">
        <v>3.6248624679226397E-2</v>
      </c>
      <c r="V8" t="s">
        <v>23</v>
      </c>
      <c r="X8" t="str">
        <f t="shared" si="1"/>
        <v xml:space="preserve">   *     *</v>
      </c>
      <c r="Y8" t="str">
        <f t="shared" si="2"/>
        <v>**</v>
      </c>
      <c r="Z8">
        <f t="shared" si="3"/>
        <v>2</v>
      </c>
      <c r="AA8" t="str">
        <f t="shared" si="4"/>
        <v xml:space="preserve">   #     #</v>
      </c>
      <c r="AB8" t="str">
        <f t="shared" si="0"/>
        <v>••</v>
      </c>
      <c r="AC8" t="str">
        <f t="shared" si="5"/>
        <v xml:space="preserve">   |     |</v>
      </c>
      <c r="AD8" t="str">
        <f t="shared" si="5"/>
        <v>||</v>
      </c>
    </row>
    <row r="9" spans="1:30" x14ac:dyDescent="0.25">
      <c r="A9">
        <v>9</v>
      </c>
      <c r="B9" t="s">
        <v>32</v>
      </c>
      <c r="C9">
        <v>0.53998577787436497</v>
      </c>
      <c r="D9" t="s">
        <v>22</v>
      </c>
      <c r="E9">
        <v>0.96343494397352203</v>
      </c>
      <c r="F9" t="s">
        <v>22</v>
      </c>
      <c r="G9">
        <v>0.76717411640103395</v>
      </c>
      <c r="H9" t="s">
        <v>22</v>
      </c>
      <c r="I9">
        <v>0.13014746308899</v>
      </c>
      <c r="J9" t="s">
        <v>22</v>
      </c>
      <c r="K9">
        <v>0.39376213779521102</v>
      </c>
      <c r="L9" t="s">
        <v>22</v>
      </c>
      <c r="M9">
        <v>0.24119795630500501</v>
      </c>
      <c r="N9" t="s">
        <v>22</v>
      </c>
      <c r="O9">
        <v>0.43094749393608001</v>
      </c>
      <c r="Q9">
        <v>0.65263975267303098</v>
      </c>
      <c r="R9" t="s">
        <v>22</v>
      </c>
      <c r="S9">
        <v>0.69777762770742402</v>
      </c>
      <c r="T9" t="s">
        <v>22</v>
      </c>
      <c r="U9">
        <v>0.13296338091267099</v>
      </c>
      <c r="V9" t="s">
        <v>22</v>
      </c>
      <c r="X9" t="str">
        <f t="shared" si="1"/>
        <v xml:space="preserve">         </v>
      </c>
      <c r="Y9" t="str">
        <f t="shared" si="2"/>
        <v/>
      </c>
      <c r="Z9">
        <f t="shared" si="3"/>
        <v>0</v>
      </c>
      <c r="AA9" t="str">
        <f t="shared" si="4"/>
        <v xml:space="preserve">         </v>
      </c>
      <c r="AB9" t="str">
        <f t="shared" si="0"/>
        <v/>
      </c>
      <c r="AC9" t="str">
        <f t="shared" si="5"/>
        <v xml:space="preserve">         </v>
      </c>
      <c r="AD9" t="str">
        <f t="shared" si="5"/>
        <v/>
      </c>
    </row>
    <row r="10" spans="1:30" x14ac:dyDescent="0.25">
      <c r="A10">
        <v>10</v>
      </c>
      <c r="B10" t="s">
        <v>33</v>
      </c>
      <c r="C10">
        <v>3.76409311272973E-2</v>
      </c>
      <c r="D10" t="s">
        <v>23</v>
      </c>
      <c r="E10">
        <v>4.4639797882040297E-2</v>
      </c>
      <c r="F10" t="s">
        <v>23</v>
      </c>
      <c r="G10">
        <v>0.55876770583721802</v>
      </c>
      <c r="H10" t="s">
        <v>22</v>
      </c>
      <c r="I10">
        <v>3.7648438754103702E-2</v>
      </c>
      <c r="J10" t="s">
        <v>23</v>
      </c>
      <c r="K10">
        <v>0.66100145042681901</v>
      </c>
      <c r="L10" t="s">
        <v>22</v>
      </c>
      <c r="M10">
        <v>0.50531461624090801</v>
      </c>
      <c r="N10" t="s">
        <v>22</v>
      </c>
      <c r="O10">
        <v>0.88636110607694296</v>
      </c>
      <c r="Q10">
        <v>0.86659946330501003</v>
      </c>
      <c r="R10" t="s">
        <v>22</v>
      </c>
      <c r="S10">
        <v>0.76084955587554304</v>
      </c>
      <c r="T10" t="s">
        <v>22</v>
      </c>
      <c r="U10">
        <v>3.2259178801787601E-2</v>
      </c>
      <c r="V10" t="s">
        <v>23</v>
      </c>
      <c r="X10" t="str">
        <f t="shared" si="1"/>
        <v xml:space="preserve"> * *  *     *</v>
      </c>
      <c r="Y10" t="str">
        <f t="shared" si="2"/>
        <v>****</v>
      </c>
      <c r="Z10">
        <f t="shared" si="3"/>
        <v>4</v>
      </c>
      <c r="AA10" t="str">
        <f t="shared" si="4"/>
        <v xml:space="preserve"> # #  #     #</v>
      </c>
      <c r="AB10" t="str">
        <f t="shared" si="0"/>
        <v>••••</v>
      </c>
      <c r="AC10" t="str">
        <f t="shared" si="5"/>
        <v xml:space="preserve"> | |  |     |</v>
      </c>
      <c r="AD10" t="str">
        <f t="shared" si="5"/>
        <v>||||</v>
      </c>
    </row>
    <row r="11" spans="1:30" x14ac:dyDescent="0.25">
      <c r="A11">
        <v>11</v>
      </c>
      <c r="B11" t="s">
        <v>34</v>
      </c>
      <c r="C11">
        <v>3.6912277406773702E-3</v>
      </c>
      <c r="D11" t="s">
        <v>23</v>
      </c>
      <c r="E11">
        <v>6.9606071552970897E-2</v>
      </c>
      <c r="F11" t="s">
        <v>22</v>
      </c>
      <c r="G11">
        <v>0.36827518015471999</v>
      </c>
      <c r="H11" t="s">
        <v>22</v>
      </c>
      <c r="I11" s="1">
        <v>2.1537947038267002E-5</v>
      </c>
      <c r="J11" t="s">
        <v>23</v>
      </c>
      <c r="K11">
        <v>0.77347414506416301</v>
      </c>
      <c r="L11" t="s">
        <v>22</v>
      </c>
      <c r="M11">
        <v>0.82738977606981601</v>
      </c>
      <c r="N11" t="s">
        <v>22</v>
      </c>
      <c r="O11">
        <v>0.72852105715120696</v>
      </c>
      <c r="Q11">
        <v>0.82751434555217496</v>
      </c>
      <c r="R11" t="s">
        <v>22</v>
      </c>
      <c r="S11">
        <v>0.35300340120207702</v>
      </c>
      <c r="T11" t="s">
        <v>22</v>
      </c>
      <c r="U11">
        <v>3.26955407004834E-3</v>
      </c>
      <c r="V11" t="s">
        <v>23</v>
      </c>
      <c r="X11" t="str">
        <f t="shared" si="1"/>
        <v xml:space="preserve"> *   *     *</v>
      </c>
      <c r="Y11" t="str">
        <f t="shared" si="2"/>
        <v>***</v>
      </c>
      <c r="Z11">
        <f t="shared" si="3"/>
        <v>3</v>
      </c>
      <c r="AA11" t="str">
        <f t="shared" si="4"/>
        <v xml:space="preserve"> #   #     #</v>
      </c>
      <c r="AB11" t="str">
        <f t="shared" si="0"/>
        <v>•••</v>
      </c>
      <c r="AC11" t="str">
        <f t="shared" si="5"/>
        <v xml:space="preserve"> |   |     |</v>
      </c>
      <c r="AD11" t="str">
        <f t="shared" si="5"/>
        <v>|||</v>
      </c>
    </row>
    <row r="12" spans="1:30" x14ac:dyDescent="0.25">
      <c r="A12">
        <v>12</v>
      </c>
      <c r="B12" t="s">
        <v>35</v>
      </c>
      <c r="C12">
        <v>0.138291881665627</v>
      </c>
      <c r="D12" t="s">
        <v>22</v>
      </c>
      <c r="E12" s="1">
        <v>2.21836180094449E-5</v>
      </c>
      <c r="F12" t="s">
        <v>23</v>
      </c>
      <c r="G12">
        <v>0.87266969378868198</v>
      </c>
      <c r="H12" t="s">
        <v>22</v>
      </c>
      <c r="I12">
        <v>0.40783092524276598</v>
      </c>
      <c r="J12" t="s">
        <v>22</v>
      </c>
      <c r="K12">
        <v>1.06485417383076E-2</v>
      </c>
      <c r="L12" t="s">
        <v>23</v>
      </c>
      <c r="M12">
        <v>0.58602700595938395</v>
      </c>
      <c r="N12" t="s">
        <v>22</v>
      </c>
      <c r="O12">
        <v>0.33678528550035702</v>
      </c>
      <c r="Q12">
        <v>1</v>
      </c>
      <c r="S12">
        <v>0.75413144572973101</v>
      </c>
      <c r="T12" t="s">
        <v>22</v>
      </c>
      <c r="U12">
        <v>7.3182550379228897E-2</v>
      </c>
      <c r="V12" t="s">
        <v>22</v>
      </c>
      <c r="X12" t="str">
        <f t="shared" si="1"/>
        <v xml:space="preserve">  *   *   </v>
      </c>
      <c r="Y12" t="str">
        <f t="shared" si="2"/>
        <v>**</v>
      </c>
      <c r="Z12">
        <f t="shared" si="3"/>
        <v>2</v>
      </c>
      <c r="AA12" t="str">
        <f t="shared" si="4"/>
        <v xml:space="preserve">  #   #   </v>
      </c>
      <c r="AB12" t="str">
        <f t="shared" si="0"/>
        <v>••</v>
      </c>
      <c r="AC12" t="str">
        <f t="shared" si="5"/>
        <v xml:space="preserve">  |   |   </v>
      </c>
      <c r="AD12" t="str">
        <f t="shared" si="5"/>
        <v>||</v>
      </c>
    </row>
    <row r="13" spans="1:30" x14ac:dyDescent="0.25">
      <c r="A13">
        <v>13</v>
      </c>
      <c r="B13" t="s">
        <v>36</v>
      </c>
      <c r="C13">
        <v>1</v>
      </c>
      <c r="E13">
        <v>1</v>
      </c>
      <c r="G13">
        <v>1</v>
      </c>
      <c r="I13">
        <v>1</v>
      </c>
      <c r="K13">
        <v>0.88740435768488801</v>
      </c>
      <c r="L13" t="s">
        <v>22</v>
      </c>
      <c r="M13">
        <v>1</v>
      </c>
      <c r="O13">
        <v>1</v>
      </c>
      <c r="Q13">
        <v>1</v>
      </c>
      <c r="S13">
        <v>0.83373383913897903</v>
      </c>
      <c r="T13" t="s">
        <v>22</v>
      </c>
      <c r="U13">
        <v>1</v>
      </c>
      <c r="X13" t="str">
        <f t="shared" si="1"/>
        <v xml:space="preserve">  </v>
      </c>
      <c r="Y13" t="str">
        <f t="shared" si="2"/>
        <v/>
      </c>
      <c r="Z13">
        <f t="shared" si="3"/>
        <v>0</v>
      </c>
      <c r="AA13" t="str">
        <f t="shared" si="4"/>
        <v xml:space="preserve">  </v>
      </c>
      <c r="AB13" t="str">
        <f t="shared" si="0"/>
        <v/>
      </c>
      <c r="AC13" t="str">
        <f t="shared" si="5"/>
        <v xml:space="preserve">  </v>
      </c>
      <c r="AD13" t="str">
        <f t="shared" si="5"/>
        <v/>
      </c>
    </row>
    <row r="14" spans="1:30" x14ac:dyDescent="0.25">
      <c r="A14">
        <v>14</v>
      </c>
      <c r="B14" t="s">
        <v>37</v>
      </c>
      <c r="C14" s="1">
        <v>2.7518324509300999E-5</v>
      </c>
      <c r="D14" t="s">
        <v>23</v>
      </c>
      <c r="E14">
        <v>1.7861760269267401E-2</v>
      </c>
      <c r="F14" t="s">
        <v>23</v>
      </c>
      <c r="G14">
        <v>0.63521556829241999</v>
      </c>
      <c r="H14" t="s">
        <v>22</v>
      </c>
      <c r="I14">
        <v>0.42831492893802797</v>
      </c>
      <c r="J14" t="s">
        <v>22</v>
      </c>
      <c r="K14">
        <v>0.107810971441369</v>
      </c>
      <c r="L14" t="s">
        <v>22</v>
      </c>
      <c r="M14">
        <v>0.41777495529030501</v>
      </c>
      <c r="N14" t="s">
        <v>22</v>
      </c>
      <c r="O14">
        <v>0.31698343948178698</v>
      </c>
      <c r="Q14">
        <v>0.87455160444139701</v>
      </c>
      <c r="R14" t="s">
        <v>22</v>
      </c>
      <c r="S14">
        <v>0.171111372077067</v>
      </c>
      <c r="T14" t="s">
        <v>22</v>
      </c>
      <c r="U14">
        <v>0.17046104803460699</v>
      </c>
      <c r="V14" t="s">
        <v>22</v>
      </c>
      <c r="X14" t="str">
        <f t="shared" si="1"/>
        <v xml:space="preserve"> * *       </v>
      </c>
      <c r="Y14" t="str">
        <f t="shared" si="2"/>
        <v>**</v>
      </c>
      <c r="Z14">
        <f t="shared" si="3"/>
        <v>2</v>
      </c>
      <c r="AA14" t="str">
        <f t="shared" si="4"/>
        <v xml:space="preserve"> # #       </v>
      </c>
      <c r="AB14" t="str">
        <f t="shared" si="0"/>
        <v>••</v>
      </c>
      <c r="AC14" t="str">
        <f t="shared" si="5"/>
        <v xml:space="preserve"> | |       </v>
      </c>
      <c r="AD14" t="str">
        <f t="shared" si="5"/>
        <v>||</v>
      </c>
    </row>
    <row r="15" spans="1:30" x14ac:dyDescent="0.25">
      <c r="A15">
        <v>15</v>
      </c>
      <c r="B15" t="s">
        <v>38</v>
      </c>
      <c r="C15">
        <v>5.0387640172706199E-4</v>
      </c>
      <c r="D15" t="s">
        <v>23</v>
      </c>
      <c r="E15">
        <v>6.7138673095580702E-3</v>
      </c>
      <c r="F15" t="s">
        <v>23</v>
      </c>
      <c r="G15">
        <v>0.36388363535803597</v>
      </c>
      <c r="H15" t="s">
        <v>22</v>
      </c>
      <c r="I15">
        <v>9.6149419108329595E-2</v>
      </c>
      <c r="J15" t="s">
        <v>22</v>
      </c>
      <c r="K15">
        <v>0.437077009805038</v>
      </c>
      <c r="L15" t="s">
        <v>22</v>
      </c>
      <c r="M15">
        <v>0.71285303524355104</v>
      </c>
      <c r="N15" t="s">
        <v>22</v>
      </c>
      <c r="O15">
        <v>0.114694592290859</v>
      </c>
      <c r="Q15">
        <v>0.58882183747354899</v>
      </c>
      <c r="R15" t="s">
        <v>22</v>
      </c>
      <c r="S15">
        <v>0.63529418363485102</v>
      </c>
      <c r="T15" t="s">
        <v>22</v>
      </c>
      <c r="U15">
        <v>1</v>
      </c>
      <c r="X15" t="str">
        <f t="shared" si="1"/>
        <v xml:space="preserve"> * *      </v>
      </c>
      <c r="Y15" t="str">
        <f t="shared" si="2"/>
        <v>**</v>
      </c>
      <c r="Z15">
        <f t="shared" si="3"/>
        <v>2</v>
      </c>
      <c r="AA15" t="str">
        <f t="shared" si="4"/>
        <v xml:space="preserve"> # #      </v>
      </c>
      <c r="AB15" t="str">
        <f t="shared" si="0"/>
        <v>••</v>
      </c>
      <c r="AC15" t="str">
        <f t="shared" si="5"/>
        <v xml:space="preserve"> | |      </v>
      </c>
      <c r="AD15" t="str">
        <f t="shared" si="5"/>
        <v>||</v>
      </c>
    </row>
    <row r="16" spans="1:30" x14ac:dyDescent="0.25">
      <c r="A16">
        <v>16</v>
      </c>
      <c r="B16" t="s">
        <v>39</v>
      </c>
      <c r="C16">
        <v>5.7115847365181202E-2</v>
      </c>
      <c r="D16" t="s">
        <v>22</v>
      </c>
      <c r="E16">
        <v>1</v>
      </c>
      <c r="G16">
        <v>0.38882841606875201</v>
      </c>
      <c r="H16" t="s">
        <v>22</v>
      </c>
      <c r="I16">
        <v>1</v>
      </c>
      <c r="K16">
        <v>4.54181784509387E-2</v>
      </c>
      <c r="L16" t="s">
        <v>23</v>
      </c>
      <c r="M16">
        <v>0.37331624032858901</v>
      </c>
      <c r="N16" t="s">
        <v>22</v>
      </c>
      <c r="O16">
        <v>0.89025230149051904</v>
      </c>
      <c r="Q16">
        <v>0.406189127289032</v>
      </c>
      <c r="R16" t="s">
        <v>22</v>
      </c>
      <c r="S16">
        <v>2.8310916676785102E-4</v>
      </c>
      <c r="T16" t="s">
        <v>23</v>
      </c>
      <c r="U16">
        <v>1</v>
      </c>
      <c r="X16" t="str">
        <f t="shared" si="1"/>
        <v xml:space="preserve">   *   *</v>
      </c>
      <c r="Y16" t="str">
        <f t="shared" si="2"/>
        <v>**</v>
      </c>
      <c r="Z16">
        <f t="shared" si="3"/>
        <v>2</v>
      </c>
      <c r="AA16" t="str">
        <f t="shared" si="4"/>
        <v xml:space="preserve">   #   #</v>
      </c>
      <c r="AB16" t="str">
        <f t="shared" si="0"/>
        <v>••</v>
      </c>
      <c r="AC16" t="str">
        <f t="shared" si="5"/>
        <v xml:space="preserve">   |   |</v>
      </c>
      <c r="AD16" t="str">
        <f t="shared" si="5"/>
        <v>||</v>
      </c>
    </row>
    <row r="17" spans="1:30" x14ac:dyDescent="0.25">
      <c r="A17">
        <v>17</v>
      </c>
      <c r="B17" t="s">
        <v>40</v>
      </c>
      <c r="C17">
        <v>0.18224852493657001</v>
      </c>
      <c r="D17" t="s">
        <v>22</v>
      </c>
      <c r="E17">
        <v>0.15605306618954101</v>
      </c>
      <c r="F17" t="s">
        <v>22</v>
      </c>
      <c r="G17">
        <v>0.69797075248775597</v>
      </c>
      <c r="H17" t="s">
        <v>22</v>
      </c>
      <c r="I17">
        <v>0.154999716862849</v>
      </c>
      <c r="J17" t="s">
        <v>22</v>
      </c>
      <c r="K17">
        <v>0.37901246209969902</v>
      </c>
      <c r="L17" t="s">
        <v>22</v>
      </c>
      <c r="M17">
        <v>0.73811307982369401</v>
      </c>
      <c r="N17" t="s">
        <v>22</v>
      </c>
      <c r="O17">
        <v>0.28595537758263201</v>
      </c>
      <c r="Q17">
        <v>0.93000220702065195</v>
      </c>
      <c r="R17" t="s">
        <v>22</v>
      </c>
      <c r="S17">
        <v>0.204648113217616</v>
      </c>
      <c r="T17" t="s">
        <v>22</v>
      </c>
      <c r="U17">
        <v>0.56567277798446802</v>
      </c>
      <c r="V17" t="s">
        <v>22</v>
      </c>
      <c r="X17" t="str">
        <f t="shared" si="1"/>
        <v xml:space="preserve">         </v>
      </c>
      <c r="Y17" t="str">
        <f t="shared" si="2"/>
        <v/>
      </c>
      <c r="Z17">
        <f t="shared" si="3"/>
        <v>0</v>
      </c>
      <c r="AA17" t="str">
        <f t="shared" si="4"/>
        <v xml:space="preserve">         </v>
      </c>
      <c r="AB17" t="str">
        <f t="shared" si="0"/>
        <v/>
      </c>
      <c r="AC17" t="str">
        <f t="shared" si="5"/>
        <v xml:space="preserve">         </v>
      </c>
      <c r="AD17" t="str">
        <f t="shared" si="5"/>
        <v/>
      </c>
    </row>
    <row r="18" spans="1:30" x14ac:dyDescent="0.25">
      <c r="A18">
        <v>18</v>
      </c>
      <c r="B18" t="s">
        <v>41</v>
      </c>
      <c r="C18">
        <v>0.764186567210976</v>
      </c>
      <c r="D18" t="s">
        <v>22</v>
      </c>
      <c r="E18">
        <v>1</v>
      </c>
      <c r="G18">
        <v>0.54489076988345098</v>
      </c>
      <c r="H18" t="s">
        <v>22</v>
      </c>
      <c r="I18">
        <v>0.76389683508015005</v>
      </c>
      <c r="J18" t="s">
        <v>22</v>
      </c>
      <c r="K18">
        <v>8.7763893667630002E-2</v>
      </c>
      <c r="L18" t="s">
        <v>22</v>
      </c>
      <c r="M18">
        <v>0.53968480244740402</v>
      </c>
      <c r="N18" t="s">
        <v>22</v>
      </c>
      <c r="O18">
        <v>0.81886398665423998</v>
      </c>
      <c r="Q18">
        <v>0.39153538333059001</v>
      </c>
      <c r="R18" t="s">
        <v>22</v>
      </c>
      <c r="S18">
        <v>0.24810673221673099</v>
      </c>
      <c r="T18" t="s">
        <v>22</v>
      </c>
      <c r="U18">
        <v>0.88190494357148197</v>
      </c>
      <c r="V18" t="s">
        <v>22</v>
      </c>
      <c r="X18" t="str">
        <f t="shared" si="1"/>
        <v xml:space="preserve">        </v>
      </c>
      <c r="Y18" t="str">
        <f t="shared" si="2"/>
        <v/>
      </c>
      <c r="Z18">
        <f t="shared" si="3"/>
        <v>0</v>
      </c>
      <c r="AA18" t="str">
        <f t="shared" si="4"/>
        <v xml:space="preserve">        </v>
      </c>
      <c r="AB18" t="str">
        <f t="shared" si="0"/>
        <v/>
      </c>
      <c r="AC18" t="str">
        <f t="shared" si="5"/>
        <v xml:space="preserve">        </v>
      </c>
      <c r="AD18" t="str">
        <f t="shared" si="5"/>
        <v/>
      </c>
    </row>
    <row r="19" spans="1:30" x14ac:dyDescent="0.25">
      <c r="A19">
        <v>19</v>
      </c>
      <c r="B19" t="s">
        <v>42</v>
      </c>
      <c r="C19">
        <v>6.5032181785503199E-2</v>
      </c>
      <c r="D19" t="s">
        <v>22</v>
      </c>
      <c r="E19">
        <v>5.5568090644862303E-2</v>
      </c>
      <c r="F19" t="s">
        <v>22</v>
      </c>
      <c r="G19">
        <v>0.53570866465362599</v>
      </c>
      <c r="H19" t="s">
        <v>22</v>
      </c>
      <c r="I19" s="1">
        <v>5.9997227387363403E-5</v>
      </c>
      <c r="J19" t="s">
        <v>23</v>
      </c>
      <c r="K19">
        <v>0.80446566356927895</v>
      </c>
      <c r="L19" t="s">
        <v>22</v>
      </c>
      <c r="M19">
        <v>0.98452666466690597</v>
      </c>
      <c r="N19" t="s">
        <v>22</v>
      </c>
      <c r="O19">
        <v>0.116368941416505</v>
      </c>
      <c r="Q19">
        <v>0.79008687380115805</v>
      </c>
      <c r="R19" t="s">
        <v>22</v>
      </c>
      <c r="S19">
        <v>0.45119904145343498</v>
      </c>
      <c r="T19" t="s">
        <v>22</v>
      </c>
      <c r="U19">
        <v>5.3346911669853198E-2</v>
      </c>
      <c r="V19" t="s">
        <v>22</v>
      </c>
      <c r="X19" t="str">
        <f t="shared" si="1"/>
        <v xml:space="preserve">    *     </v>
      </c>
      <c r="Y19" t="str">
        <f t="shared" si="2"/>
        <v>*</v>
      </c>
      <c r="Z19">
        <f t="shared" si="3"/>
        <v>1</v>
      </c>
      <c r="AA19" t="str">
        <f t="shared" si="4"/>
        <v xml:space="preserve">    #     </v>
      </c>
      <c r="AB19" t="str">
        <f t="shared" si="0"/>
        <v>•</v>
      </c>
      <c r="AC19" t="str">
        <f t="shared" si="5"/>
        <v xml:space="preserve">    |     </v>
      </c>
      <c r="AD19" t="str">
        <f t="shared" si="5"/>
        <v>|</v>
      </c>
    </row>
    <row r="20" spans="1:30" x14ac:dyDescent="0.25">
      <c r="A20">
        <v>20</v>
      </c>
      <c r="B20" t="s">
        <v>43</v>
      </c>
      <c r="C20">
        <v>0.65758848554679405</v>
      </c>
      <c r="D20" t="s">
        <v>22</v>
      </c>
      <c r="E20">
        <v>0.10334155015048301</v>
      </c>
      <c r="F20" t="s">
        <v>22</v>
      </c>
      <c r="G20">
        <v>0.419466692192144</v>
      </c>
      <c r="H20" t="s">
        <v>22</v>
      </c>
      <c r="I20">
        <v>0.72070262558423304</v>
      </c>
      <c r="J20" t="s">
        <v>22</v>
      </c>
      <c r="K20">
        <v>0.58640481472394101</v>
      </c>
      <c r="L20" t="s">
        <v>22</v>
      </c>
      <c r="M20">
        <v>0.87371295345609401</v>
      </c>
      <c r="N20" t="s">
        <v>22</v>
      </c>
      <c r="O20">
        <v>0.14065619524002099</v>
      </c>
      <c r="Q20">
        <v>0.42382774613199298</v>
      </c>
      <c r="R20" t="s">
        <v>22</v>
      </c>
      <c r="S20">
        <v>1.3266444596793299E-2</v>
      </c>
      <c r="T20" t="s">
        <v>23</v>
      </c>
      <c r="U20">
        <v>0.23356181980450699</v>
      </c>
      <c r="V20" t="s">
        <v>22</v>
      </c>
      <c r="X20" t="str">
        <f t="shared" si="1"/>
        <v xml:space="preserve">        * </v>
      </c>
      <c r="Y20" t="str">
        <f t="shared" si="2"/>
        <v>*</v>
      </c>
      <c r="Z20">
        <f t="shared" si="3"/>
        <v>1</v>
      </c>
      <c r="AA20" t="str">
        <f t="shared" si="4"/>
        <v xml:space="preserve">        # </v>
      </c>
      <c r="AB20" t="str">
        <f t="shared" si="0"/>
        <v>•</v>
      </c>
      <c r="AC20" t="str">
        <f t="shared" si="5"/>
        <v xml:space="preserve">        | </v>
      </c>
      <c r="AD20" t="str">
        <f t="shared" si="5"/>
        <v>|</v>
      </c>
    </row>
    <row r="21" spans="1:30" x14ac:dyDescent="0.25">
      <c r="A21">
        <v>21</v>
      </c>
      <c r="B21" t="s">
        <v>44</v>
      </c>
      <c r="C21">
        <v>0.611112196374064</v>
      </c>
      <c r="D21" t="s">
        <v>22</v>
      </c>
      <c r="E21">
        <v>0.87822407001330804</v>
      </c>
      <c r="F21" t="s">
        <v>22</v>
      </c>
      <c r="G21">
        <v>0.39840611441753998</v>
      </c>
      <c r="H21" t="s">
        <v>22</v>
      </c>
      <c r="I21">
        <v>0.43090266930346099</v>
      </c>
      <c r="J21" t="s">
        <v>22</v>
      </c>
      <c r="K21">
        <v>0.29505878868457402</v>
      </c>
      <c r="L21" t="s">
        <v>22</v>
      </c>
      <c r="M21">
        <v>0.57019208128450005</v>
      </c>
      <c r="N21" t="s">
        <v>22</v>
      </c>
      <c r="O21">
        <v>0.21390786998292299</v>
      </c>
      <c r="Q21">
        <v>0.50558783724149203</v>
      </c>
      <c r="R21" t="s">
        <v>22</v>
      </c>
      <c r="S21">
        <v>4.8836020351302797E-3</v>
      </c>
      <c r="T21" t="s">
        <v>23</v>
      </c>
      <c r="U21">
        <v>1</v>
      </c>
      <c r="X21" t="str">
        <f t="shared" si="1"/>
        <v xml:space="preserve">        *</v>
      </c>
      <c r="Y21" t="str">
        <f t="shared" si="2"/>
        <v>*</v>
      </c>
      <c r="Z21">
        <f t="shared" si="3"/>
        <v>1</v>
      </c>
      <c r="AA21" t="str">
        <f t="shared" si="4"/>
        <v xml:space="preserve">        #</v>
      </c>
      <c r="AB21" t="str">
        <f t="shared" si="0"/>
        <v>•</v>
      </c>
      <c r="AC21" t="str">
        <f t="shared" si="5"/>
        <v xml:space="preserve">        |</v>
      </c>
      <c r="AD21" t="str">
        <f t="shared" si="5"/>
        <v>|</v>
      </c>
    </row>
    <row r="22" spans="1:30" x14ac:dyDescent="0.25">
      <c r="A22">
        <v>22</v>
      </c>
      <c r="B22" t="s">
        <v>45</v>
      </c>
      <c r="C22">
        <v>0.19922153015136901</v>
      </c>
      <c r="D22" t="s">
        <v>22</v>
      </c>
      <c r="E22">
        <v>0.81423814543505302</v>
      </c>
      <c r="F22" t="s">
        <v>22</v>
      </c>
      <c r="G22">
        <v>0.71851457638535599</v>
      </c>
      <c r="H22" t="s">
        <v>22</v>
      </c>
      <c r="I22" s="1">
        <v>4.5295715061448502E-5</v>
      </c>
      <c r="J22" t="s">
        <v>23</v>
      </c>
      <c r="K22">
        <v>2.5383010911387199E-2</v>
      </c>
      <c r="L22" t="s">
        <v>23</v>
      </c>
      <c r="M22">
        <v>0.42771094030974199</v>
      </c>
      <c r="N22" t="s">
        <v>22</v>
      </c>
      <c r="O22">
        <v>0.58081434071257798</v>
      </c>
      <c r="Q22">
        <v>0.48853071037267898</v>
      </c>
      <c r="R22" t="s">
        <v>22</v>
      </c>
      <c r="S22">
        <v>9.6751882084199395E-2</v>
      </c>
      <c r="T22" t="s">
        <v>22</v>
      </c>
      <c r="U22">
        <v>1.8518208949699501E-2</v>
      </c>
      <c r="V22" t="s">
        <v>23</v>
      </c>
      <c r="X22" t="str">
        <f t="shared" si="1"/>
        <v xml:space="preserve">    * *    *</v>
      </c>
      <c r="Y22" t="str">
        <f t="shared" si="2"/>
        <v>***</v>
      </c>
      <c r="Z22">
        <f t="shared" si="3"/>
        <v>3</v>
      </c>
      <c r="AA22" t="str">
        <f t="shared" si="4"/>
        <v xml:space="preserve">    # #    #</v>
      </c>
      <c r="AB22" t="str">
        <f t="shared" si="0"/>
        <v>•••</v>
      </c>
      <c r="AC22" t="str">
        <f t="shared" si="5"/>
        <v xml:space="preserve">    | |    |</v>
      </c>
      <c r="AD22" t="str">
        <f t="shared" si="5"/>
        <v>|||</v>
      </c>
    </row>
    <row r="23" spans="1:30" x14ac:dyDescent="0.25">
      <c r="A23">
        <v>23</v>
      </c>
      <c r="B23" t="s">
        <v>46</v>
      </c>
      <c r="C23">
        <v>8.5809462439469797E-2</v>
      </c>
      <c r="D23" t="s">
        <v>22</v>
      </c>
      <c r="E23">
        <v>0.50512515973891403</v>
      </c>
      <c r="F23" t="s">
        <v>22</v>
      </c>
      <c r="G23">
        <v>0.42397985205222699</v>
      </c>
      <c r="H23" t="s">
        <v>22</v>
      </c>
      <c r="I23">
        <v>0.397433341999819</v>
      </c>
      <c r="J23" t="s">
        <v>22</v>
      </c>
      <c r="K23">
        <v>0.762174632038087</v>
      </c>
      <c r="L23" t="s">
        <v>22</v>
      </c>
      <c r="M23">
        <v>0.17161313033489201</v>
      </c>
      <c r="N23" t="s">
        <v>22</v>
      </c>
      <c r="O23">
        <v>0.17681645995001</v>
      </c>
      <c r="Q23">
        <v>0.46509580255616501</v>
      </c>
      <c r="R23" t="s">
        <v>22</v>
      </c>
      <c r="S23">
        <v>1.3464080172932201E-4</v>
      </c>
      <c r="T23" t="s">
        <v>23</v>
      </c>
      <c r="U23">
        <v>2.1304197212620602E-3</v>
      </c>
      <c r="V23" t="s">
        <v>23</v>
      </c>
      <c r="X23" t="str">
        <f t="shared" si="1"/>
        <v xml:space="preserve">        * *</v>
      </c>
      <c r="Y23" t="str">
        <f t="shared" si="2"/>
        <v>**</v>
      </c>
      <c r="Z23">
        <f t="shared" si="3"/>
        <v>2</v>
      </c>
      <c r="AA23" t="str">
        <f t="shared" si="4"/>
        <v xml:space="preserve">        # #</v>
      </c>
      <c r="AB23" t="str">
        <f t="shared" si="0"/>
        <v>••</v>
      </c>
      <c r="AC23" t="str">
        <f t="shared" si="5"/>
        <v xml:space="preserve">        | |</v>
      </c>
      <c r="AD23" t="str">
        <f t="shared" si="5"/>
        <v>||</v>
      </c>
    </row>
    <row r="24" spans="1:30" x14ac:dyDescent="0.25">
      <c r="A24">
        <v>24</v>
      </c>
      <c r="B24" t="s">
        <v>47</v>
      </c>
      <c r="C24">
        <v>0.85341284818529295</v>
      </c>
      <c r="D24" t="s">
        <v>22</v>
      </c>
      <c r="E24">
        <v>0.13526653482741199</v>
      </c>
      <c r="F24" t="s">
        <v>22</v>
      </c>
      <c r="G24">
        <v>0.377242395285524</v>
      </c>
      <c r="H24" t="s">
        <v>22</v>
      </c>
      <c r="I24">
        <v>1.6629154747219099E-2</v>
      </c>
      <c r="J24" t="s">
        <v>23</v>
      </c>
      <c r="K24">
        <v>0.41684450445710203</v>
      </c>
      <c r="L24" t="s">
        <v>22</v>
      </c>
      <c r="M24">
        <v>0.74054102530129395</v>
      </c>
      <c r="N24" t="s">
        <v>22</v>
      </c>
      <c r="O24">
        <v>0.76423169265054502</v>
      </c>
      <c r="Q24">
        <v>0.40316804944900297</v>
      </c>
      <c r="R24" t="s">
        <v>22</v>
      </c>
      <c r="S24">
        <v>0.65523338208398796</v>
      </c>
      <c r="T24" t="s">
        <v>22</v>
      </c>
      <c r="U24">
        <v>4.3860723871844497E-2</v>
      </c>
      <c r="V24" t="s">
        <v>23</v>
      </c>
      <c r="X24" t="str">
        <f t="shared" si="1"/>
        <v xml:space="preserve">    *     *</v>
      </c>
      <c r="Y24" t="str">
        <f t="shared" si="2"/>
        <v>**</v>
      </c>
      <c r="Z24">
        <f t="shared" si="3"/>
        <v>2</v>
      </c>
      <c r="AA24" t="str">
        <f t="shared" si="4"/>
        <v xml:space="preserve">    #     #</v>
      </c>
      <c r="AB24" t="str">
        <f t="shared" si="0"/>
        <v>••</v>
      </c>
      <c r="AC24" t="str">
        <f t="shared" si="5"/>
        <v xml:space="preserve">    |     |</v>
      </c>
      <c r="AD24" t="str">
        <f t="shared" si="5"/>
        <v>||</v>
      </c>
    </row>
    <row r="25" spans="1:30" x14ac:dyDescent="0.25">
      <c r="A25">
        <v>25</v>
      </c>
      <c r="B25" t="s">
        <v>48</v>
      </c>
      <c r="C25">
        <v>0.107017493301963</v>
      </c>
      <c r="D25" t="s">
        <v>22</v>
      </c>
      <c r="E25">
        <v>0.78856466763114796</v>
      </c>
      <c r="F25" t="s">
        <v>22</v>
      </c>
      <c r="G25">
        <v>0.40473376220268398</v>
      </c>
      <c r="H25" t="s">
        <v>22</v>
      </c>
      <c r="I25">
        <v>0.33187998681268599</v>
      </c>
      <c r="J25" t="s">
        <v>22</v>
      </c>
      <c r="K25">
        <v>0.69044842001456097</v>
      </c>
      <c r="L25" t="s">
        <v>22</v>
      </c>
      <c r="M25">
        <v>1.25541789908613E-2</v>
      </c>
      <c r="N25" t="s">
        <v>23</v>
      </c>
      <c r="O25">
        <v>0.14655193712748901</v>
      </c>
      <c r="Q25">
        <v>0.40835941632766198</v>
      </c>
      <c r="R25" t="s">
        <v>22</v>
      </c>
      <c r="S25">
        <v>1.9235019558099101E-2</v>
      </c>
      <c r="T25" t="s">
        <v>23</v>
      </c>
      <c r="U25">
        <v>0.99464196114480496</v>
      </c>
      <c r="V25" t="s">
        <v>22</v>
      </c>
      <c r="X25" t="str">
        <f t="shared" si="1"/>
        <v xml:space="preserve">      *  * </v>
      </c>
      <c r="Y25" t="str">
        <f t="shared" si="2"/>
        <v>**</v>
      </c>
      <c r="Z25">
        <f t="shared" si="3"/>
        <v>2</v>
      </c>
      <c r="AA25" t="str">
        <f t="shared" si="4"/>
        <v xml:space="preserve">      #  # </v>
      </c>
      <c r="AB25" t="str">
        <f t="shared" si="0"/>
        <v>••</v>
      </c>
      <c r="AC25" t="str">
        <f t="shared" si="5"/>
        <v xml:space="preserve">      |  | </v>
      </c>
      <c r="AD25" t="str">
        <f t="shared" si="5"/>
        <v>||</v>
      </c>
    </row>
    <row r="26" spans="1:30" x14ac:dyDescent="0.25">
      <c r="A26">
        <v>26</v>
      </c>
      <c r="B26" t="s">
        <v>49</v>
      </c>
      <c r="C26">
        <v>3.7308536618954899E-3</v>
      </c>
      <c r="D26" t="s">
        <v>23</v>
      </c>
      <c r="E26">
        <v>0.713433791457602</v>
      </c>
      <c r="F26" t="s">
        <v>22</v>
      </c>
      <c r="G26">
        <v>0.494889503890097</v>
      </c>
      <c r="H26" t="s">
        <v>22</v>
      </c>
      <c r="I26" s="1">
        <v>3.08520255692566E-5</v>
      </c>
      <c r="J26" t="s">
        <v>23</v>
      </c>
      <c r="K26">
        <v>0.60910756163151902</v>
      </c>
      <c r="L26" t="s">
        <v>22</v>
      </c>
      <c r="M26">
        <v>0.395513276624816</v>
      </c>
      <c r="N26" t="s">
        <v>22</v>
      </c>
      <c r="O26">
        <v>0.32529243813743902</v>
      </c>
      <c r="Q26">
        <v>0.884836768303355</v>
      </c>
      <c r="R26" t="s">
        <v>22</v>
      </c>
      <c r="S26">
        <v>0.83804227737509696</v>
      </c>
      <c r="T26" t="s">
        <v>22</v>
      </c>
      <c r="U26">
        <v>0.30986218348914601</v>
      </c>
      <c r="V26" t="s">
        <v>22</v>
      </c>
      <c r="X26" t="str">
        <f t="shared" si="1"/>
        <v xml:space="preserve"> *   *     </v>
      </c>
      <c r="Y26" t="str">
        <f t="shared" si="2"/>
        <v>**</v>
      </c>
      <c r="Z26">
        <f t="shared" si="3"/>
        <v>2</v>
      </c>
      <c r="AA26" t="str">
        <f t="shared" si="4"/>
        <v xml:space="preserve"> #   #     </v>
      </c>
      <c r="AB26" t="str">
        <f t="shared" si="0"/>
        <v>••</v>
      </c>
      <c r="AC26" t="str">
        <f t="shared" si="5"/>
        <v xml:space="preserve"> |   |     </v>
      </c>
      <c r="AD26" t="str">
        <f t="shared" si="5"/>
        <v>||</v>
      </c>
    </row>
    <row r="27" spans="1:30" x14ac:dyDescent="0.25">
      <c r="A27">
        <v>27</v>
      </c>
      <c r="B27" t="s">
        <v>50</v>
      </c>
      <c r="C27">
        <v>0.25821782166829599</v>
      </c>
      <c r="D27" t="s">
        <v>22</v>
      </c>
      <c r="E27">
        <v>2.2286768128940398E-2</v>
      </c>
      <c r="F27" t="s">
        <v>23</v>
      </c>
      <c r="G27">
        <v>0.70350556256722296</v>
      </c>
      <c r="H27" t="s">
        <v>22</v>
      </c>
      <c r="I27">
        <v>2.4023945018848301E-3</v>
      </c>
      <c r="J27" t="s">
        <v>23</v>
      </c>
      <c r="K27">
        <v>0.99654930706714595</v>
      </c>
      <c r="L27" t="s">
        <v>22</v>
      </c>
      <c r="M27">
        <v>0.15842459176785201</v>
      </c>
      <c r="N27" t="s">
        <v>22</v>
      </c>
      <c r="O27">
        <v>0.81183031370082903</v>
      </c>
      <c r="Q27">
        <v>0.96286077657139502</v>
      </c>
      <c r="R27" t="s">
        <v>22</v>
      </c>
      <c r="S27">
        <v>0.59332993187105199</v>
      </c>
      <c r="T27" t="s">
        <v>22</v>
      </c>
      <c r="U27">
        <v>0.38767333624185502</v>
      </c>
      <c r="V27" t="s">
        <v>22</v>
      </c>
      <c r="X27" t="str">
        <f t="shared" si="1"/>
        <v xml:space="preserve">  *  *     </v>
      </c>
      <c r="Y27" t="str">
        <f t="shared" si="2"/>
        <v>**</v>
      </c>
      <c r="Z27">
        <f t="shared" si="3"/>
        <v>2</v>
      </c>
      <c r="AA27" t="str">
        <f t="shared" si="4"/>
        <v xml:space="preserve">  #  #     </v>
      </c>
      <c r="AB27" t="str">
        <f t="shared" si="0"/>
        <v>••</v>
      </c>
      <c r="AC27" t="str">
        <f t="shared" si="5"/>
        <v xml:space="preserve">  |  |     </v>
      </c>
      <c r="AD27" t="str">
        <f t="shared" si="5"/>
        <v>||</v>
      </c>
    </row>
    <row r="28" spans="1:30" x14ac:dyDescent="0.25">
      <c r="A28">
        <v>28</v>
      </c>
      <c r="B28" t="s">
        <v>51</v>
      </c>
      <c r="C28">
        <v>0.360767254199511</v>
      </c>
      <c r="D28" t="s">
        <v>22</v>
      </c>
      <c r="E28">
        <v>5.00128382639346E-2</v>
      </c>
      <c r="F28" t="s">
        <v>22</v>
      </c>
      <c r="G28">
        <v>0.402350855330247</v>
      </c>
      <c r="H28" t="s">
        <v>22</v>
      </c>
      <c r="I28">
        <v>0.212538853709349</v>
      </c>
      <c r="J28" t="s">
        <v>22</v>
      </c>
      <c r="K28">
        <v>3.2288950116773798E-3</v>
      </c>
      <c r="L28" t="s">
        <v>23</v>
      </c>
      <c r="M28">
        <v>0.39156427431216401</v>
      </c>
      <c r="N28" t="s">
        <v>22</v>
      </c>
      <c r="O28">
        <v>0.14736756721352001</v>
      </c>
      <c r="Q28">
        <v>0.84527258244318104</v>
      </c>
      <c r="R28" t="s">
        <v>22</v>
      </c>
      <c r="S28">
        <v>2.1171737686064802E-2</v>
      </c>
      <c r="T28" t="s">
        <v>23</v>
      </c>
      <c r="U28">
        <v>0.37828551769885499</v>
      </c>
      <c r="V28" t="s">
        <v>22</v>
      </c>
      <c r="X28" t="str">
        <f t="shared" si="1"/>
        <v xml:space="preserve">     *   * </v>
      </c>
      <c r="Y28" t="str">
        <f t="shared" si="2"/>
        <v>**</v>
      </c>
      <c r="Z28">
        <f t="shared" si="3"/>
        <v>2</v>
      </c>
      <c r="AA28" t="str">
        <f t="shared" si="4"/>
        <v xml:space="preserve">     #   # </v>
      </c>
      <c r="AB28" t="str">
        <f t="shared" si="0"/>
        <v>••</v>
      </c>
      <c r="AC28" t="str">
        <f t="shared" si="5"/>
        <v xml:space="preserve">     |   | </v>
      </c>
      <c r="AD28" t="str">
        <f t="shared" si="5"/>
        <v>||</v>
      </c>
    </row>
    <row r="29" spans="1:30" x14ac:dyDescent="0.25">
      <c r="A29">
        <v>29</v>
      </c>
      <c r="B29" t="s">
        <v>52</v>
      </c>
      <c r="C29">
        <v>0.34948855931263401</v>
      </c>
      <c r="D29" t="s">
        <v>22</v>
      </c>
      <c r="E29">
        <v>1.99479952123825E-2</v>
      </c>
      <c r="F29" t="s">
        <v>23</v>
      </c>
      <c r="G29">
        <v>0.377110830022514</v>
      </c>
      <c r="H29" t="s">
        <v>22</v>
      </c>
      <c r="I29">
        <v>0.39136414027288502</v>
      </c>
      <c r="J29" t="s">
        <v>22</v>
      </c>
      <c r="K29">
        <v>9.0369766716234898E-3</v>
      </c>
      <c r="L29" t="s">
        <v>23</v>
      </c>
      <c r="M29">
        <v>0.57518538239008099</v>
      </c>
      <c r="N29" t="s">
        <v>22</v>
      </c>
      <c r="O29">
        <v>0.22362562332552899</v>
      </c>
      <c r="Q29">
        <v>0.92402833202191004</v>
      </c>
      <c r="R29" t="s">
        <v>22</v>
      </c>
      <c r="S29">
        <v>0.29711031439484298</v>
      </c>
      <c r="T29" t="s">
        <v>22</v>
      </c>
      <c r="U29">
        <v>0.50981134437433295</v>
      </c>
      <c r="V29" t="s">
        <v>22</v>
      </c>
      <c r="X29" t="str">
        <f t="shared" si="1"/>
        <v xml:space="preserve">  *   *    </v>
      </c>
      <c r="Y29" t="str">
        <f t="shared" si="2"/>
        <v>**</v>
      </c>
      <c r="Z29">
        <f t="shared" si="3"/>
        <v>2</v>
      </c>
      <c r="AA29" t="str">
        <f t="shared" si="4"/>
        <v xml:space="preserve">  #   #    </v>
      </c>
      <c r="AB29" t="str">
        <f t="shared" si="0"/>
        <v>••</v>
      </c>
      <c r="AC29" t="str">
        <f t="shared" si="5"/>
        <v xml:space="preserve">  |   |    </v>
      </c>
      <c r="AD29" t="str">
        <f t="shared" si="5"/>
        <v>||</v>
      </c>
    </row>
    <row r="30" spans="1:30" x14ac:dyDescent="0.25">
      <c r="A30">
        <v>30</v>
      </c>
      <c r="B30" t="s">
        <v>53</v>
      </c>
      <c r="C30">
        <v>0.52879556636452396</v>
      </c>
      <c r="D30" t="s">
        <v>22</v>
      </c>
      <c r="E30">
        <v>0.51068789256004798</v>
      </c>
      <c r="F30" t="s">
        <v>22</v>
      </c>
      <c r="G30">
        <v>0.38403662689197698</v>
      </c>
      <c r="H30" t="s">
        <v>22</v>
      </c>
      <c r="I30">
        <v>0.30876735611004003</v>
      </c>
      <c r="J30" t="s">
        <v>22</v>
      </c>
      <c r="K30">
        <v>0.21552455045931501</v>
      </c>
      <c r="L30" t="s">
        <v>22</v>
      </c>
      <c r="M30">
        <v>0.35972742796902202</v>
      </c>
      <c r="N30" t="s">
        <v>22</v>
      </c>
      <c r="O30">
        <v>0.47071136962690702</v>
      </c>
      <c r="Q30">
        <v>0.38020552057837298</v>
      </c>
      <c r="R30" t="s">
        <v>22</v>
      </c>
      <c r="S30">
        <v>0.46072661592450398</v>
      </c>
      <c r="T30" t="s">
        <v>22</v>
      </c>
      <c r="U30">
        <v>0.40829941752805199</v>
      </c>
      <c r="V30" t="s">
        <v>22</v>
      </c>
      <c r="X30" t="str">
        <f t="shared" si="1"/>
        <v xml:space="preserve">         </v>
      </c>
      <c r="Y30" t="str">
        <f t="shared" si="2"/>
        <v/>
      </c>
      <c r="Z30">
        <f t="shared" si="3"/>
        <v>0</v>
      </c>
      <c r="AA30" t="str">
        <f t="shared" si="4"/>
        <v xml:space="preserve">         </v>
      </c>
      <c r="AB30" t="str">
        <f t="shared" si="0"/>
        <v/>
      </c>
      <c r="AC30" t="str">
        <f t="shared" si="5"/>
        <v xml:space="preserve">         </v>
      </c>
      <c r="AD30" t="str">
        <f t="shared" si="5"/>
        <v/>
      </c>
    </row>
    <row r="31" spans="1:30" x14ac:dyDescent="0.25">
      <c r="A31">
        <v>31</v>
      </c>
      <c r="B31" t="s">
        <v>54</v>
      </c>
      <c r="C31">
        <v>0.25544520677970201</v>
      </c>
      <c r="D31" t="s">
        <v>22</v>
      </c>
      <c r="E31">
        <v>0.63241218224049001</v>
      </c>
      <c r="F31" t="s">
        <v>22</v>
      </c>
      <c r="G31">
        <v>0.71075935854667804</v>
      </c>
      <c r="H31" t="s">
        <v>22</v>
      </c>
      <c r="I31">
        <v>0.33410122141124599</v>
      </c>
      <c r="J31" t="s">
        <v>22</v>
      </c>
      <c r="K31">
        <v>4.8943951908817E-2</v>
      </c>
      <c r="L31" t="s">
        <v>23</v>
      </c>
      <c r="M31">
        <v>0.71616833100680199</v>
      </c>
      <c r="N31" t="s">
        <v>22</v>
      </c>
      <c r="O31">
        <v>0.90442533765782396</v>
      </c>
      <c r="Q31">
        <v>0.64395683966344597</v>
      </c>
      <c r="R31" t="s">
        <v>22</v>
      </c>
      <c r="S31">
        <v>3.11030311374507E-2</v>
      </c>
      <c r="T31" t="s">
        <v>23</v>
      </c>
      <c r="U31">
        <v>0.351246040320703</v>
      </c>
      <c r="V31" t="s">
        <v>22</v>
      </c>
      <c r="X31" t="str">
        <f t="shared" si="1"/>
        <v xml:space="preserve">     *   * </v>
      </c>
      <c r="Y31" t="str">
        <f t="shared" si="2"/>
        <v>**</v>
      </c>
      <c r="Z31">
        <f t="shared" si="3"/>
        <v>2</v>
      </c>
      <c r="AA31" t="str">
        <f t="shared" si="4"/>
        <v xml:space="preserve">     #   # </v>
      </c>
      <c r="AB31" t="str">
        <f t="shared" si="0"/>
        <v>••</v>
      </c>
      <c r="AC31" t="str">
        <f t="shared" si="5"/>
        <v xml:space="preserve">     |   | </v>
      </c>
      <c r="AD31" t="str">
        <f t="shared" si="5"/>
        <v>||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"/>
  <sheetViews>
    <sheetView workbookViewId="0">
      <selection activeCell="X1" sqref="X1:AD32"/>
    </sheetView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21</v>
      </c>
      <c r="C2">
        <v>0.333605313618762</v>
      </c>
      <c r="D2" t="s">
        <v>22</v>
      </c>
      <c r="E2">
        <v>4.4926270290237998E-2</v>
      </c>
      <c r="F2" t="s">
        <v>23</v>
      </c>
      <c r="G2">
        <v>0.50184709352395296</v>
      </c>
      <c r="H2" t="s">
        <v>22</v>
      </c>
      <c r="I2" s="1">
        <v>3.6831293249500001E-5</v>
      </c>
      <c r="J2" t="s">
        <v>23</v>
      </c>
      <c r="K2">
        <v>0.743106090001175</v>
      </c>
      <c r="L2" t="s">
        <v>22</v>
      </c>
      <c r="M2">
        <v>0.459169871951363</v>
      </c>
      <c r="N2" t="s">
        <v>22</v>
      </c>
      <c r="O2">
        <v>0.60036059561737098</v>
      </c>
      <c r="P2" t="s">
        <v>24</v>
      </c>
      <c r="Q2">
        <v>0.91338471868833004</v>
      </c>
      <c r="R2" t="s">
        <v>22</v>
      </c>
      <c r="S2">
        <v>0.93391496115485695</v>
      </c>
      <c r="T2" t="s">
        <v>22</v>
      </c>
      <c r="U2">
        <v>0.79915842090382305</v>
      </c>
      <c r="V2" t="s">
        <v>22</v>
      </c>
    </row>
    <row r="3" spans="1:22" x14ac:dyDescent="0.25">
      <c r="A3">
        <v>3</v>
      </c>
      <c r="B3" t="s">
        <v>25</v>
      </c>
      <c r="C3">
        <v>0.44592082648173398</v>
      </c>
      <c r="D3" t="s">
        <v>22</v>
      </c>
      <c r="E3">
        <v>2.3198526088025199E-2</v>
      </c>
      <c r="F3" t="s">
        <v>23</v>
      </c>
      <c r="G3">
        <v>0.55701960615550195</v>
      </c>
      <c r="H3" t="s">
        <v>22</v>
      </c>
      <c r="I3">
        <v>1.5501247099087499E-4</v>
      </c>
      <c r="J3" t="s">
        <v>23</v>
      </c>
      <c r="K3">
        <v>0.87507358833939397</v>
      </c>
      <c r="L3" t="s">
        <v>22</v>
      </c>
      <c r="M3">
        <v>0.19248056628993701</v>
      </c>
      <c r="N3" t="s">
        <v>22</v>
      </c>
      <c r="O3">
        <v>7.9353362118298701E-2</v>
      </c>
      <c r="P3" t="s">
        <v>24</v>
      </c>
      <c r="Q3">
        <v>0.95928239852882802</v>
      </c>
      <c r="R3" t="s">
        <v>22</v>
      </c>
      <c r="S3">
        <v>0.53570158754977104</v>
      </c>
      <c r="T3" t="s">
        <v>22</v>
      </c>
      <c r="U3">
        <v>0.14959686927889099</v>
      </c>
      <c r="V3" t="s">
        <v>22</v>
      </c>
    </row>
    <row r="4" spans="1:22" x14ac:dyDescent="0.25">
      <c r="A4">
        <v>4</v>
      </c>
      <c r="B4" t="s">
        <v>26</v>
      </c>
      <c r="C4">
        <v>0.203779101096625</v>
      </c>
      <c r="D4" t="s">
        <v>22</v>
      </c>
      <c r="E4">
        <v>0.25295063160513298</v>
      </c>
      <c r="F4" t="s">
        <v>22</v>
      </c>
      <c r="G4">
        <v>0.482626729119563</v>
      </c>
      <c r="H4" t="s">
        <v>22</v>
      </c>
      <c r="I4">
        <v>1.3114674943890699E-4</v>
      </c>
      <c r="J4" t="s">
        <v>23</v>
      </c>
      <c r="K4">
        <v>0.79315248782176295</v>
      </c>
      <c r="L4" t="s">
        <v>22</v>
      </c>
      <c r="M4">
        <v>4.4056626635737098E-4</v>
      </c>
      <c r="N4" t="s">
        <v>23</v>
      </c>
      <c r="O4">
        <v>0.133595287376572</v>
      </c>
      <c r="P4" t="s">
        <v>24</v>
      </c>
      <c r="Q4">
        <v>0.88509696684926498</v>
      </c>
      <c r="R4" t="s">
        <v>22</v>
      </c>
      <c r="S4">
        <v>0.19106365254142699</v>
      </c>
      <c r="T4" t="s">
        <v>22</v>
      </c>
      <c r="U4">
        <v>1.59498089108807E-4</v>
      </c>
      <c r="V4" t="s">
        <v>23</v>
      </c>
    </row>
    <row r="5" spans="1:22" x14ac:dyDescent="0.25">
      <c r="A5">
        <v>5</v>
      </c>
      <c r="B5" t="s">
        <v>27</v>
      </c>
      <c r="C5">
        <v>5.3407112721754902E-3</v>
      </c>
      <c r="D5" t="s">
        <v>23</v>
      </c>
      <c r="E5">
        <v>0.88498240366957703</v>
      </c>
      <c r="F5" t="s">
        <v>22</v>
      </c>
      <c r="G5">
        <v>0.544066665312124</v>
      </c>
      <c r="H5" t="s">
        <v>22</v>
      </c>
      <c r="I5" s="1">
        <v>2.7020699374916099E-5</v>
      </c>
      <c r="J5" t="s">
        <v>23</v>
      </c>
      <c r="K5">
        <v>0.36984168385120902</v>
      </c>
      <c r="L5" t="s">
        <v>22</v>
      </c>
      <c r="M5">
        <v>0.14266264747294</v>
      </c>
      <c r="N5" t="s">
        <v>22</v>
      </c>
      <c r="O5">
        <v>0.63751416730300603</v>
      </c>
      <c r="P5" t="s">
        <v>24</v>
      </c>
      <c r="Q5">
        <v>0.57900087627402497</v>
      </c>
      <c r="R5" t="s">
        <v>22</v>
      </c>
      <c r="S5">
        <v>0.21014255861405201</v>
      </c>
      <c r="T5" t="s">
        <v>22</v>
      </c>
      <c r="U5">
        <v>0.25866052257906202</v>
      </c>
      <c r="V5" t="s">
        <v>22</v>
      </c>
    </row>
    <row r="6" spans="1:22" x14ac:dyDescent="0.25">
      <c r="A6">
        <v>6</v>
      </c>
      <c r="B6" t="s">
        <v>28</v>
      </c>
      <c r="C6">
        <v>0.88083783828434103</v>
      </c>
      <c r="D6" t="s">
        <v>22</v>
      </c>
      <c r="E6">
        <v>4.10191841488277E-2</v>
      </c>
      <c r="F6" t="s">
        <v>23</v>
      </c>
      <c r="G6">
        <v>0.38000161164148699</v>
      </c>
      <c r="H6" t="s">
        <v>22</v>
      </c>
      <c r="I6">
        <v>5.7522649534479803E-2</v>
      </c>
      <c r="J6" t="s">
        <v>22</v>
      </c>
      <c r="K6">
        <v>0.109365228499072</v>
      </c>
      <c r="L6" t="s">
        <v>22</v>
      </c>
      <c r="M6">
        <v>1</v>
      </c>
      <c r="N6">
        <v>0</v>
      </c>
      <c r="O6">
        <v>0.186996652751168</v>
      </c>
      <c r="P6" t="s">
        <v>24</v>
      </c>
      <c r="Q6">
        <v>0.39153538333059001</v>
      </c>
      <c r="R6" t="s">
        <v>22</v>
      </c>
      <c r="S6">
        <v>0.141317687974477</v>
      </c>
      <c r="T6" t="s">
        <v>22</v>
      </c>
      <c r="U6">
        <v>4.53512376028009E-3</v>
      </c>
      <c r="V6" t="s">
        <v>23</v>
      </c>
    </row>
    <row r="7" spans="1:22" x14ac:dyDescent="0.25">
      <c r="A7">
        <v>7</v>
      </c>
      <c r="B7" t="s">
        <v>29</v>
      </c>
      <c r="C7">
        <v>0.10458298839241</v>
      </c>
      <c r="D7" t="s">
        <v>22</v>
      </c>
      <c r="E7">
        <v>0.673109031799622</v>
      </c>
      <c r="F7" t="s">
        <v>22</v>
      </c>
      <c r="G7">
        <v>0.77881339086039403</v>
      </c>
      <c r="H7" t="s">
        <v>22</v>
      </c>
      <c r="I7">
        <v>0.191021364222586</v>
      </c>
      <c r="J7" t="s">
        <v>22</v>
      </c>
      <c r="K7">
        <v>0.50745018614688597</v>
      </c>
      <c r="L7" t="s">
        <v>22</v>
      </c>
      <c r="M7">
        <v>0.83692054473875799</v>
      </c>
      <c r="N7" t="s">
        <v>22</v>
      </c>
      <c r="O7">
        <v>0.270918940112161</v>
      </c>
      <c r="P7" t="s">
        <v>24</v>
      </c>
      <c r="Q7">
        <v>0.48993842358536499</v>
      </c>
      <c r="R7" t="s">
        <v>22</v>
      </c>
      <c r="S7">
        <v>0.486269548275854</v>
      </c>
      <c r="T7" t="s">
        <v>22</v>
      </c>
      <c r="U7">
        <v>1</v>
      </c>
      <c r="V7">
        <v>0</v>
      </c>
    </row>
    <row r="8" spans="1:22" x14ac:dyDescent="0.25">
      <c r="A8">
        <v>8</v>
      </c>
      <c r="B8" t="s">
        <v>30</v>
      </c>
      <c r="C8">
        <v>0.35602967220644899</v>
      </c>
      <c r="D8" t="s">
        <v>22</v>
      </c>
      <c r="E8">
        <v>0.12517734668195701</v>
      </c>
      <c r="F8" t="s">
        <v>22</v>
      </c>
      <c r="G8">
        <v>1</v>
      </c>
      <c r="H8" t="s">
        <v>31</v>
      </c>
      <c r="I8">
        <v>7.9958072313986404E-3</v>
      </c>
      <c r="J8" t="s">
        <v>23</v>
      </c>
      <c r="K8">
        <v>0.45079917283967202</v>
      </c>
      <c r="L8" t="s">
        <v>22</v>
      </c>
      <c r="M8">
        <v>0.77639093295305295</v>
      </c>
      <c r="N8" t="s">
        <v>22</v>
      </c>
      <c r="O8">
        <v>0.42057372701635098</v>
      </c>
      <c r="P8" t="s">
        <v>24</v>
      </c>
      <c r="Q8">
        <v>0.76534616318460402</v>
      </c>
      <c r="R8" t="s">
        <v>22</v>
      </c>
      <c r="S8">
        <v>0.46608547242475101</v>
      </c>
      <c r="T8" t="s">
        <v>22</v>
      </c>
      <c r="U8">
        <v>3.6248624679226397E-2</v>
      </c>
      <c r="V8" t="s">
        <v>23</v>
      </c>
    </row>
    <row r="9" spans="1:22" x14ac:dyDescent="0.25">
      <c r="A9">
        <v>9</v>
      </c>
      <c r="B9" t="s">
        <v>32</v>
      </c>
      <c r="C9">
        <v>0.53998577787436497</v>
      </c>
      <c r="D9" t="s">
        <v>22</v>
      </c>
      <c r="E9">
        <v>0.96343494397352203</v>
      </c>
      <c r="F9" t="s">
        <v>22</v>
      </c>
      <c r="G9">
        <v>0.76717411640103395</v>
      </c>
      <c r="H9" t="s">
        <v>22</v>
      </c>
      <c r="I9">
        <v>0.13014746308899</v>
      </c>
      <c r="J9" t="s">
        <v>22</v>
      </c>
      <c r="K9">
        <v>0.39376213779521102</v>
      </c>
      <c r="L9" t="s">
        <v>22</v>
      </c>
      <c r="M9">
        <v>0.24119795630500501</v>
      </c>
      <c r="N9" t="s">
        <v>22</v>
      </c>
      <c r="O9">
        <v>0.43094749393608001</v>
      </c>
      <c r="P9" t="s">
        <v>24</v>
      </c>
      <c r="Q9">
        <v>0.65263975267303098</v>
      </c>
      <c r="R9" t="s">
        <v>22</v>
      </c>
      <c r="S9">
        <v>0.69777762770742402</v>
      </c>
      <c r="T9" t="s">
        <v>22</v>
      </c>
      <c r="U9">
        <v>0.13296338091267099</v>
      </c>
      <c r="V9" t="s">
        <v>22</v>
      </c>
    </row>
    <row r="10" spans="1:22" x14ac:dyDescent="0.25">
      <c r="A10">
        <v>10</v>
      </c>
      <c r="B10" t="s">
        <v>33</v>
      </c>
      <c r="C10">
        <v>3.76409311272973E-2</v>
      </c>
      <c r="D10" t="s">
        <v>23</v>
      </c>
      <c r="E10">
        <v>4.4639797882040297E-2</v>
      </c>
      <c r="F10" t="s">
        <v>23</v>
      </c>
      <c r="G10">
        <v>0.55876770583721802</v>
      </c>
      <c r="H10" t="s">
        <v>22</v>
      </c>
      <c r="I10">
        <v>3.7648438754103702E-2</v>
      </c>
      <c r="J10" t="s">
        <v>23</v>
      </c>
      <c r="K10">
        <v>0.66100145042681901</v>
      </c>
      <c r="L10" t="s">
        <v>22</v>
      </c>
      <c r="M10">
        <v>0.50531461624090801</v>
      </c>
      <c r="N10" t="s">
        <v>22</v>
      </c>
      <c r="O10">
        <v>0.88636110607694296</v>
      </c>
      <c r="P10" t="s">
        <v>24</v>
      </c>
      <c r="Q10">
        <v>0.86659946330501003</v>
      </c>
      <c r="R10" t="s">
        <v>22</v>
      </c>
      <c r="S10">
        <v>0.76084955587554304</v>
      </c>
      <c r="T10" t="s">
        <v>22</v>
      </c>
      <c r="U10">
        <v>3.2259178801787601E-2</v>
      </c>
      <c r="V10" t="s">
        <v>23</v>
      </c>
    </row>
    <row r="11" spans="1:22" x14ac:dyDescent="0.25">
      <c r="A11">
        <v>11</v>
      </c>
      <c r="B11" t="s">
        <v>34</v>
      </c>
      <c r="C11">
        <v>3.6912277406773702E-3</v>
      </c>
      <c r="D11" t="s">
        <v>23</v>
      </c>
      <c r="E11">
        <v>6.9606071552970897E-2</v>
      </c>
      <c r="F11" t="s">
        <v>22</v>
      </c>
      <c r="G11">
        <v>0.36827518015471999</v>
      </c>
      <c r="H11" t="s">
        <v>22</v>
      </c>
      <c r="I11" s="1">
        <v>2.1537947038267002E-5</v>
      </c>
      <c r="J11" t="s">
        <v>23</v>
      </c>
      <c r="K11">
        <v>0.77347414506416301</v>
      </c>
      <c r="L11" t="s">
        <v>22</v>
      </c>
      <c r="M11">
        <v>0.82738977606981601</v>
      </c>
      <c r="N11" t="s">
        <v>22</v>
      </c>
      <c r="O11">
        <v>0.72852105715120696</v>
      </c>
      <c r="P11" t="s">
        <v>24</v>
      </c>
      <c r="Q11">
        <v>0.82751434555217496</v>
      </c>
      <c r="R11" t="s">
        <v>22</v>
      </c>
      <c r="S11">
        <v>0.35300340120207702</v>
      </c>
      <c r="T11" t="s">
        <v>22</v>
      </c>
      <c r="U11">
        <v>3.26955407004834E-3</v>
      </c>
      <c r="V11" t="s">
        <v>23</v>
      </c>
    </row>
    <row r="12" spans="1:22" x14ac:dyDescent="0.25">
      <c r="A12">
        <v>12</v>
      </c>
      <c r="B12" t="s">
        <v>35</v>
      </c>
      <c r="C12">
        <v>0.138291881665627</v>
      </c>
      <c r="D12" t="s">
        <v>22</v>
      </c>
      <c r="E12" s="1">
        <v>2.21836180094449E-5</v>
      </c>
      <c r="F12" t="s">
        <v>23</v>
      </c>
      <c r="G12">
        <v>0.87266969378868198</v>
      </c>
      <c r="H12" t="s">
        <v>22</v>
      </c>
      <c r="I12">
        <v>0.40783092524276598</v>
      </c>
      <c r="J12" t="s">
        <v>22</v>
      </c>
      <c r="K12">
        <v>1.06485417383076E-2</v>
      </c>
      <c r="L12" t="s">
        <v>23</v>
      </c>
      <c r="M12">
        <v>0.58602700595938395</v>
      </c>
      <c r="N12" t="s">
        <v>22</v>
      </c>
      <c r="O12">
        <v>0.33678528550035702</v>
      </c>
      <c r="P12" t="s">
        <v>24</v>
      </c>
      <c r="Q12">
        <v>1</v>
      </c>
      <c r="R12" t="s">
        <v>31</v>
      </c>
      <c r="S12">
        <v>0.75413144572973101</v>
      </c>
      <c r="T12" t="s">
        <v>22</v>
      </c>
      <c r="U12">
        <v>7.3182550379228897E-2</v>
      </c>
      <c r="V12" t="s">
        <v>22</v>
      </c>
    </row>
    <row r="13" spans="1:22" x14ac:dyDescent="0.25">
      <c r="A13">
        <v>13</v>
      </c>
      <c r="B13" t="s">
        <v>36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0.88740435768488801</v>
      </c>
      <c r="L13" t="s">
        <v>22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0.83373383913897903</v>
      </c>
      <c r="T13" t="s">
        <v>22</v>
      </c>
      <c r="U13">
        <v>1</v>
      </c>
      <c r="V13">
        <v>0</v>
      </c>
    </row>
    <row r="14" spans="1:22" x14ac:dyDescent="0.25">
      <c r="A14">
        <v>14</v>
      </c>
      <c r="B14" t="s">
        <v>37</v>
      </c>
      <c r="C14" s="1">
        <v>2.7518324509300999E-5</v>
      </c>
      <c r="D14" t="s">
        <v>23</v>
      </c>
      <c r="E14">
        <v>1.7861760269267401E-2</v>
      </c>
      <c r="F14" t="s">
        <v>23</v>
      </c>
      <c r="G14">
        <v>0.63521556829241999</v>
      </c>
      <c r="H14" t="s">
        <v>22</v>
      </c>
      <c r="I14">
        <v>0.42831492893802797</v>
      </c>
      <c r="J14" t="s">
        <v>22</v>
      </c>
      <c r="K14">
        <v>0.107810971441369</v>
      </c>
      <c r="L14" t="s">
        <v>22</v>
      </c>
      <c r="M14">
        <v>0.41777495529030501</v>
      </c>
      <c r="N14" t="s">
        <v>22</v>
      </c>
      <c r="O14">
        <v>0.31698343948178698</v>
      </c>
      <c r="P14" t="s">
        <v>24</v>
      </c>
      <c r="Q14">
        <v>0.87455160444139701</v>
      </c>
      <c r="R14" t="s">
        <v>22</v>
      </c>
      <c r="S14">
        <v>0.171111372077067</v>
      </c>
      <c r="T14" t="s">
        <v>22</v>
      </c>
      <c r="U14">
        <v>0.17046104803460699</v>
      </c>
      <c r="V14" t="s">
        <v>22</v>
      </c>
    </row>
    <row r="15" spans="1:22" x14ac:dyDescent="0.25">
      <c r="A15">
        <v>15</v>
      </c>
      <c r="B15" t="s">
        <v>38</v>
      </c>
      <c r="C15">
        <v>5.0387640172706199E-4</v>
      </c>
      <c r="D15" t="s">
        <v>23</v>
      </c>
      <c r="E15">
        <v>6.7138673095580702E-3</v>
      </c>
      <c r="F15" t="s">
        <v>23</v>
      </c>
      <c r="G15">
        <v>0.36388363535803597</v>
      </c>
      <c r="H15" t="s">
        <v>22</v>
      </c>
      <c r="I15">
        <v>9.6149419108329595E-2</v>
      </c>
      <c r="J15" t="s">
        <v>22</v>
      </c>
      <c r="K15">
        <v>0.437077009805038</v>
      </c>
      <c r="L15" t="s">
        <v>22</v>
      </c>
      <c r="M15">
        <v>0.71285303524355104</v>
      </c>
      <c r="N15" t="s">
        <v>22</v>
      </c>
      <c r="O15">
        <v>0.114694592290859</v>
      </c>
      <c r="P15" t="s">
        <v>24</v>
      </c>
      <c r="Q15">
        <v>0.58882183747354899</v>
      </c>
      <c r="R15" t="s">
        <v>22</v>
      </c>
      <c r="S15">
        <v>0.63529418363485102</v>
      </c>
      <c r="T15" t="s">
        <v>22</v>
      </c>
      <c r="U15">
        <v>1</v>
      </c>
      <c r="V15">
        <v>0</v>
      </c>
    </row>
    <row r="16" spans="1:22" x14ac:dyDescent="0.25">
      <c r="A16">
        <v>16</v>
      </c>
      <c r="B16" t="s">
        <v>39</v>
      </c>
      <c r="C16">
        <v>5.7115847365181202E-2</v>
      </c>
      <c r="D16" t="s">
        <v>22</v>
      </c>
      <c r="E16">
        <v>1</v>
      </c>
      <c r="F16">
        <v>0</v>
      </c>
      <c r="G16">
        <v>0.38882841606875201</v>
      </c>
      <c r="H16" t="s">
        <v>22</v>
      </c>
      <c r="I16">
        <v>1</v>
      </c>
      <c r="J16">
        <v>0</v>
      </c>
      <c r="K16">
        <v>4.54181784509387E-2</v>
      </c>
      <c r="L16" t="s">
        <v>23</v>
      </c>
      <c r="M16">
        <v>0.37331624032858901</v>
      </c>
      <c r="N16" t="s">
        <v>22</v>
      </c>
      <c r="O16">
        <v>0.89025230149051904</v>
      </c>
      <c r="P16" t="s">
        <v>24</v>
      </c>
      <c r="Q16">
        <v>0.406189127289032</v>
      </c>
      <c r="R16" t="s">
        <v>22</v>
      </c>
      <c r="S16">
        <v>2.8310916676785102E-4</v>
      </c>
      <c r="T16" t="s">
        <v>23</v>
      </c>
      <c r="U16">
        <v>1</v>
      </c>
      <c r="V16">
        <v>0</v>
      </c>
    </row>
    <row r="17" spans="1:22" x14ac:dyDescent="0.25">
      <c r="A17">
        <v>17</v>
      </c>
      <c r="B17" t="s">
        <v>40</v>
      </c>
      <c r="C17">
        <v>0.18224852493657001</v>
      </c>
      <c r="D17" t="s">
        <v>22</v>
      </c>
      <c r="E17">
        <v>0.15605306618954101</v>
      </c>
      <c r="F17" t="s">
        <v>22</v>
      </c>
      <c r="G17">
        <v>0.69797075248775597</v>
      </c>
      <c r="H17" t="s">
        <v>22</v>
      </c>
      <c r="I17">
        <v>0.154999716862849</v>
      </c>
      <c r="J17" t="s">
        <v>22</v>
      </c>
      <c r="K17">
        <v>0.37901246209969902</v>
      </c>
      <c r="L17" t="s">
        <v>22</v>
      </c>
      <c r="M17">
        <v>0.73811307982369401</v>
      </c>
      <c r="N17" t="s">
        <v>22</v>
      </c>
      <c r="O17">
        <v>0.28595537758263201</v>
      </c>
      <c r="P17" t="s">
        <v>24</v>
      </c>
      <c r="Q17">
        <v>0.93000220702065195</v>
      </c>
      <c r="R17" t="s">
        <v>22</v>
      </c>
      <c r="S17">
        <v>0.204648113217616</v>
      </c>
      <c r="T17" t="s">
        <v>22</v>
      </c>
      <c r="U17">
        <v>0.56567277798446802</v>
      </c>
      <c r="V17" t="s">
        <v>22</v>
      </c>
    </row>
    <row r="18" spans="1:22" x14ac:dyDescent="0.25">
      <c r="A18">
        <v>18</v>
      </c>
      <c r="B18" t="s">
        <v>41</v>
      </c>
      <c r="C18">
        <v>0.764186567210976</v>
      </c>
      <c r="D18" t="s">
        <v>22</v>
      </c>
      <c r="E18">
        <v>1</v>
      </c>
      <c r="F18">
        <v>0</v>
      </c>
      <c r="G18">
        <v>0.54489076988345098</v>
      </c>
      <c r="H18" t="s">
        <v>22</v>
      </c>
      <c r="I18">
        <v>0.76389683508015005</v>
      </c>
      <c r="J18" t="s">
        <v>22</v>
      </c>
      <c r="K18">
        <v>8.7763893667630002E-2</v>
      </c>
      <c r="L18" t="s">
        <v>22</v>
      </c>
      <c r="M18">
        <v>0.53968480244740402</v>
      </c>
      <c r="N18" t="s">
        <v>22</v>
      </c>
      <c r="O18">
        <v>0.81886398665423998</v>
      </c>
      <c r="P18" t="s">
        <v>24</v>
      </c>
      <c r="Q18">
        <v>0.39153538333059001</v>
      </c>
      <c r="R18" t="s">
        <v>22</v>
      </c>
      <c r="S18">
        <v>0.24810673221673099</v>
      </c>
      <c r="T18" t="s">
        <v>22</v>
      </c>
      <c r="U18">
        <v>0.88190494357148197</v>
      </c>
      <c r="V18" t="s">
        <v>22</v>
      </c>
    </row>
    <row r="19" spans="1:22" x14ac:dyDescent="0.25">
      <c r="A19">
        <v>19</v>
      </c>
      <c r="B19" t="s">
        <v>42</v>
      </c>
      <c r="C19">
        <v>6.5032181785503199E-2</v>
      </c>
      <c r="D19" t="s">
        <v>22</v>
      </c>
      <c r="E19">
        <v>5.5568090644862303E-2</v>
      </c>
      <c r="F19" t="s">
        <v>22</v>
      </c>
      <c r="G19">
        <v>0.53570866465362599</v>
      </c>
      <c r="H19" t="s">
        <v>22</v>
      </c>
      <c r="I19" s="1">
        <v>5.9997227387363403E-5</v>
      </c>
      <c r="J19" t="s">
        <v>23</v>
      </c>
      <c r="K19">
        <v>0.80446566356927895</v>
      </c>
      <c r="L19" t="s">
        <v>22</v>
      </c>
      <c r="M19">
        <v>0.98452666466690597</v>
      </c>
      <c r="N19" t="s">
        <v>22</v>
      </c>
      <c r="O19">
        <v>0.116368941416505</v>
      </c>
      <c r="P19" t="s">
        <v>24</v>
      </c>
      <c r="Q19">
        <v>0.79008687380115805</v>
      </c>
      <c r="R19" t="s">
        <v>22</v>
      </c>
      <c r="S19">
        <v>0.45119904145343498</v>
      </c>
      <c r="T19" t="s">
        <v>22</v>
      </c>
      <c r="U19">
        <v>5.3346911669853198E-2</v>
      </c>
      <c r="V19" t="s">
        <v>22</v>
      </c>
    </row>
    <row r="20" spans="1:22" x14ac:dyDescent="0.25">
      <c r="A20">
        <v>20</v>
      </c>
      <c r="B20" t="s">
        <v>43</v>
      </c>
      <c r="C20">
        <v>0.65758848554679405</v>
      </c>
      <c r="D20" t="s">
        <v>22</v>
      </c>
      <c r="E20">
        <v>0.10334155015048301</v>
      </c>
      <c r="F20" t="s">
        <v>22</v>
      </c>
      <c r="G20">
        <v>0.419466692192144</v>
      </c>
      <c r="H20" t="s">
        <v>22</v>
      </c>
      <c r="I20">
        <v>0.72070262558423304</v>
      </c>
      <c r="J20" t="s">
        <v>22</v>
      </c>
      <c r="K20">
        <v>0.58640481472394101</v>
      </c>
      <c r="L20" t="s">
        <v>22</v>
      </c>
      <c r="M20">
        <v>0.87371295345609401</v>
      </c>
      <c r="N20" t="s">
        <v>22</v>
      </c>
      <c r="O20">
        <v>0.14065619524002099</v>
      </c>
      <c r="P20" t="s">
        <v>24</v>
      </c>
      <c r="Q20">
        <v>0.42382774613199298</v>
      </c>
      <c r="R20" t="s">
        <v>22</v>
      </c>
      <c r="S20">
        <v>1.3266444596793299E-2</v>
      </c>
      <c r="T20" t="s">
        <v>23</v>
      </c>
      <c r="U20">
        <v>0.23356181980450699</v>
      </c>
      <c r="V20" t="s">
        <v>22</v>
      </c>
    </row>
    <row r="21" spans="1:22" x14ac:dyDescent="0.25">
      <c r="A21">
        <v>21</v>
      </c>
      <c r="B21" t="s">
        <v>44</v>
      </c>
      <c r="C21">
        <v>0.611112196374064</v>
      </c>
      <c r="D21" t="s">
        <v>22</v>
      </c>
      <c r="E21">
        <v>0.87822407001330804</v>
      </c>
      <c r="F21" t="s">
        <v>22</v>
      </c>
      <c r="G21">
        <v>0.39840611441753998</v>
      </c>
      <c r="H21" t="s">
        <v>22</v>
      </c>
      <c r="I21">
        <v>0.43090266930346099</v>
      </c>
      <c r="J21" t="s">
        <v>22</v>
      </c>
      <c r="K21">
        <v>0.29505878868457402</v>
      </c>
      <c r="L21" t="s">
        <v>22</v>
      </c>
      <c r="M21">
        <v>0.57019208128450005</v>
      </c>
      <c r="N21" t="s">
        <v>22</v>
      </c>
      <c r="O21">
        <v>0.21390786998292299</v>
      </c>
      <c r="P21" t="s">
        <v>24</v>
      </c>
      <c r="Q21">
        <v>0.50558783724149203</v>
      </c>
      <c r="R21" t="s">
        <v>22</v>
      </c>
      <c r="S21">
        <v>4.8836020351302797E-3</v>
      </c>
      <c r="T21" t="s">
        <v>23</v>
      </c>
      <c r="U21">
        <v>1</v>
      </c>
      <c r="V21">
        <v>0</v>
      </c>
    </row>
    <row r="22" spans="1:22" x14ac:dyDescent="0.25">
      <c r="A22">
        <v>22</v>
      </c>
      <c r="B22" t="s">
        <v>45</v>
      </c>
      <c r="C22">
        <v>0.19922153015136901</v>
      </c>
      <c r="D22" t="s">
        <v>22</v>
      </c>
      <c r="E22">
        <v>0.81423814543505302</v>
      </c>
      <c r="F22" t="s">
        <v>22</v>
      </c>
      <c r="G22">
        <v>0.71851457638535599</v>
      </c>
      <c r="H22" t="s">
        <v>22</v>
      </c>
      <c r="I22" s="1">
        <v>4.5295715061448502E-5</v>
      </c>
      <c r="J22" t="s">
        <v>23</v>
      </c>
      <c r="K22">
        <v>2.5383010911387199E-2</v>
      </c>
      <c r="L22" t="s">
        <v>23</v>
      </c>
      <c r="M22">
        <v>0.42771094030974199</v>
      </c>
      <c r="N22" t="s">
        <v>22</v>
      </c>
      <c r="O22">
        <v>0.58081434071257798</v>
      </c>
      <c r="P22" t="s">
        <v>24</v>
      </c>
      <c r="Q22">
        <v>0.48853071037267898</v>
      </c>
      <c r="R22" t="s">
        <v>22</v>
      </c>
      <c r="S22">
        <v>9.6751882084199395E-2</v>
      </c>
      <c r="T22" t="s">
        <v>22</v>
      </c>
      <c r="U22">
        <v>1.8518208949699501E-2</v>
      </c>
      <c r="V22" t="s">
        <v>23</v>
      </c>
    </row>
    <row r="23" spans="1:22" x14ac:dyDescent="0.25">
      <c r="A23">
        <v>23</v>
      </c>
      <c r="B23" t="s">
        <v>46</v>
      </c>
      <c r="C23">
        <v>8.5809462439469797E-2</v>
      </c>
      <c r="D23" t="s">
        <v>22</v>
      </c>
      <c r="E23">
        <v>0.50512515973891403</v>
      </c>
      <c r="F23" t="s">
        <v>22</v>
      </c>
      <c r="G23">
        <v>0.42397985205222699</v>
      </c>
      <c r="H23" t="s">
        <v>22</v>
      </c>
      <c r="I23">
        <v>0.397433341999819</v>
      </c>
      <c r="J23" t="s">
        <v>22</v>
      </c>
      <c r="K23">
        <v>0.762174632038087</v>
      </c>
      <c r="L23" t="s">
        <v>22</v>
      </c>
      <c r="M23">
        <v>0.17161313033489201</v>
      </c>
      <c r="N23" t="s">
        <v>22</v>
      </c>
      <c r="O23">
        <v>0.17681645995001</v>
      </c>
      <c r="P23" t="s">
        <v>24</v>
      </c>
      <c r="Q23">
        <v>0.46509580255616501</v>
      </c>
      <c r="R23" t="s">
        <v>22</v>
      </c>
      <c r="S23">
        <v>1.3464080172932201E-4</v>
      </c>
      <c r="T23" t="s">
        <v>23</v>
      </c>
      <c r="U23">
        <v>2.1304197212620602E-3</v>
      </c>
      <c r="V23" t="s">
        <v>23</v>
      </c>
    </row>
    <row r="24" spans="1:22" x14ac:dyDescent="0.25">
      <c r="A24">
        <v>24</v>
      </c>
      <c r="B24" t="s">
        <v>47</v>
      </c>
      <c r="C24">
        <v>0.85341284818529295</v>
      </c>
      <c r="D24" t="s">
        <v>22</v>
      </c>
      <c r="E24">
        <v>0.13526653482741199</v>
      </c>
      <c r="F24" t="s">
        <v>22</v>
      </c>
      <c r="G24">
        <v>0.377242395285524</v>
      </c>
      <c r="H24" t="s">
        <v>22</v>
      </c>
      <c r="I24">
        <v>1.6629154747219099E-2</v>
      </c>
      <c r="J24" t="s">
        <v>23</v>
      </c>
      <c r="K24">
        <v>0.41684450445710203</v>
      </c>
      <c r="L24" t="s">
        <v>22</v>
      </c>
      <c r="M24">
        <v>0.74054102530129395</v>
      </c>
      <c r="N24" t="s">
        <v>22</v>
      </c>
      <c r="O24">
        <v>0.76423169265054502</v>
      </c>
      <c r="P24" t="s">
        <v>24</v>
      </c>
      <c r="Q24">
        <v>0.40316804944900297</v>
      </c>
      <c r="R24" t="s">
        <v>22</v>
      </c>
      <c r="S24">
        <v>0.65523338208398796</v>
      </c>
      <c r="T24" t="s">
        <v>22</v>
      </c>
      <c r="U24">
        <v>4.3860723871844497E-2</v>
      </c>
      <c r="V24" t="s">
        <v>23</v>
      </c>
    </row>
    <row r="25" spans="1:22" x14ac:dyDescent="0.25">
      <c r="A25">
        <v>25</v>
      </c>
      <c r="B25" t="s">
        <v>48</v>
      </c>
      <c r="C25">
        <v>0.107017493301963</v>
      </c>
      <c r="D25" t="s">
        <v>22</v>
      </c>
      <c r="E25">
        <v>0.78856466763114796</v>
      </c>
      <c r="F25" t="s">
        <v>22</v>
      </c>
      <c r="G25">
        <v>0.40473376220268398</v>
      </c>
      <c r="H25" t="s">
        <v>22</v>
      </c>
      <c r="I25">
        <v>0.33187998681268599</v>
      </c>
      <c r="J25" t="s">
        <v>22</v>
      </c>
      <c r="K25">
        <v>0.69044842001456097</v>
      </c>
      <c r="L25" t="s">
        <v>22</v>
      </c>
      <c r="M25">
        <v>1.25541789908613E-2</v>
      </c>
      <c r="N25" t="s">
        <v>23</v>
      </c>
      <c r="O25">
        <v>0.14655193712748901</v>
      </c>
      <c r="P25" t="s">
        <v>24</v>
      </c>
      <c r="Q25">
        <v>0.40835941632766198</v>
      </c>
      <c r="R25" t="s">
        <v>22</v>
      </c>
      <c r="S25">
        <v>1.9235019558099101E-2</v>
      </c>
      <c r="T25" t="s">
        <v>23</v>
      </c>
      <c r="U25">
        <v>0.99464196114480496</v>
      </c>
      <c r="V25" t="s">
        <v>22</v>
      </c>
    </row>
    <row r="26" spans="1:22" x14ac:dyDescent="0.25">
      <c r="A26">
        <v>26</v>
      </c>
      <c r="B26" t="s">
        <v>49</v>
      </c>
      <c r="C26">
        <v>3.7308536618954899E-3</v>
      </c>
      <c r="D26" t="s">
        <v>23</v>
      </c>
      <c r="E26">
        <v>0.713433791457602</v>
      </c>
      <c r="F26" t="s">
        <v>22</v>
      </c>
      <c r="G26">
        <v>0.494889503890097</v>
      </c>
      <c r="H26" t="s">
        <v>22</v>
      </c>
      <c r="I26" s="1">
        <v>3.08520255692566E-5</v>
      </c>
      <c r="J26" t="s">
        <v>23</v>
      </c>
      <c r="K26">
        <v>0.60910756163151902</v>
      </c>
      <c r="L26" t="s">
        <v>22</v>
      </c>
      <c r="M26">
        <v>0.395513276624816</v>
      </c>
      <c r="N26" t="s">
        <v>22</v>
      </c>
      <c r="O26">
        <v>0.32529243813743902</v>
      </c>
      <c r="P26" t="s">
        <v>24</v>
      </c>
      <c r="Q26">
        <v>0.884836768303355</v>
      </c>
      <c r="R26" t="s">
        <v>22</v>
      </c>
      <c r="S26">
        <v>0.83804227737509696</v>
      </c>
      <c r="T26" t="s">
        <v>22</v>
      </c>
      <c r="U26">
        <v>0.30986218348914601</v>
      </c>
      <c r="V26" t="s">
        <v>22</v>
      </c>
    </row>
    <row r="27" spans="1:22" x14ac:dyDescent="0.25">
      <c r="A27">
        <v>27</v>
      </c>
      <c r="B27" t="s">
        <v>50</v>
      </c>
      <c r="C27">
        <v>0.25821782166829599</v>
      </c>
      <c r="D27" t="s">
        <v>22</v>
      </c>
      <c r="E27">
        <v>2.2286768128940398E-2</v>
      </c>
      <c r="F27" t="s">
        <v>23</v>
      </c>
      <c r="G27">
        <v>0.70350556256722296</v>
      </c>
      <c r="H27" t="s">
        <v>22</v>
      </c>
      <c r="I27">
        <v>2.4023945018848301E-3</v>
      </c>
      <c r="J27" t="s">
        <v>23</v>
      </c>
      <c r="K27">
        <v>0.99654930706714595</v>
      </c>
      <c r="L27" t="s">
        <v>22</v>
      </c>
      <c r="M27">
        <v>0.15842459176785201</v>
      </c>
      <c r="N27" t="s">
        <v>22</v>
      </c>
      <c r="O27">
        <v>0.81183031370082903</v>
      </c>
      <c r="P27" t="s">
        <v>24</v>
      </c>
      <c r="Q27">
        <v>0.96286077657139502</v>
      </c>
      <c r="R27" t="s">
        <v>22</v>
      </c>
      <c r="S27">
        <v>0.59332993187105199</v>
      </c>
      <c r="T27" t="s">
        <v>22</v>
      </c>
      <c r="U27">
        <v>0.38767333624185502</v>
      </c>
      <c r="V27" t="s">
        <v>22</v>
      </c>
    </row>
    <row r="28" spans="1:22" x14ac:dyDescent="0.25">
      <c r="A28">
        <v>28</v>
      </c>
      <c r="B28" t="s">
        <v>51</v>
      </c>
      <c r="C28">
        <v>0.360767254199511</v>
      </c>
      <c r="D28" t="s">
        <v>22</v>
      </c>
      <c r="E28">
        <v>5.00128382639346E-2</v>
      </c>
      <c r="F28" t="s">
        <v>22</v>
      </c>
      <c r="G28">
        <v>0.402350855330247</v>
      </c>
      <c r="H28" t="s">
        <v>22</v>
      </c>
      <c r="I28">
        <v>0.212538853709349</v>
      </c>
      <c r="J28" t="s">
        <v>22</v>
      </c>
      <c r="K28">
        <v>3.2288950116773798E-3</v>
      </c>
      <c r="L28" t="s">
        <v>23</v>
      </c>
      <c r="M28">
        <v>0.39156427431216401</v>
      </c>
      <c r="N28" t="s">
        <v>22</v>
      </c>
      <c r="O28">
        <v>0.14736756721352001</v>
      </c>
      <c r="P28" t="s">
        <v>24</v>
      </c>
      <c r="Q28">
        <v>0.84527258244318104</v>
      </c>
      <c r="R28" t="s">
        <v>22</v>
      </c>
      <c r="S28">
        <v>2.1171737686064802E-2</v>
      </c>
      <c r="T28" t="s">
        <v>23</v>
      </c>
      <c r="U28">
        <v>0.37828551769885499</v>
      </c>
      <c r="V28" t="s">
        <v>22</v>
      </c>
    </row>
    <row r="29" spans="1:22" x14ac:dyDescent="0.25">
      <c r="A29">
        <v>29</v>
      </c>
      <c r="B29" t="s">
        <v>52</v>
      </c>
      <c r="C29">
        <v>0.34948855931263401</v>
      </c>
      <c r="D29" t="s">
        <v>22</v>
      </c>
      <c r="E29">
        <v>1.99479952123825E-2</v>
      </c>
      <c r="F29" t="s">
        <v>23</v>
      </c>
      <c r="G29">
        <v>0.377110830022514</v>
      </c>
      <c r="H29" t="s">
        <v>22</v>
      </c>
      <c r="I29">
        <v>0.39136414027288502</v>
      </c>
      <c r="J29" t="s">
        <v>22</v>
      </c>
      <c r="K29">
        <v>9.0369766716234898E-3</v>
      </c>
      <c r="L29" t="s">
        <v>23</v>
      </c>
      <c r="M29">
        <v>0.57518538239008099</v>
      </c>
      <c r="N29" t="s">
        <v>22</v>
      </c>
      <c r="O29">
        <v>0.22362562332552899</v>
      </c>
      <c r="P29" t="s">
        <v>24</v>
      </c>
      <c r="Q29">
        <v>0.92402833202191004</v>
      </c>
      <c r="R29" t="s">
        <v>22</v>
      </c>
      <c r="S29">
        <v>0.29711031439484298</v>
      </c>
      <c r="T29" t="s">
        <v>22</v>
      </c>
      <c r="U29">
        <v>0.50981134437433295</v>
      </c>
      <c r="V29" t="s">
        <v>22</v>
      </c>
    </row>
    <row r="30" spans="1:22" x14ac:dyDescent="0.25">
      <c r="A30">
        <v>30</v>
      </c>
      <c r="B30" t="s">
        <v>53</v>
      </c>
      <c r="C30">
        <v>0.52879556636452396</v>
      </c>
      <c r="D30" t="s">
        <v>22</v>
      </c>
      <c r="E30">
        <v>0.51068789256004798</v>
      </c>
      <c r="F30" t="s">
        <v>22</v>
      </c>
      <c r="G30">
        <v>0.38403662689197698</v>
      </c>
      <c r="H30" t="s">
        <v>22</v>
      </c>
      <c r="I30">
        <v>0.30876735611004003</v>
      </c>
      <c r="J30" t="s">
        <v>22</v>
      </c>
      <c r="K30">
        <v>0.21552455045931501</v>
      </c>
      <c r="L30" t="s">
        <v>22</v>
      </c>
      <c r="M30">
        <v>0.35972742796902202</v>
      </c>
      <c r="N30" t="s">
        <v>22</v>
      </c>
      <c r="O30">
        <v>0.47071136962690702</v>
      </c>
      <c r="P30" t="s">
        <v>24</v>
      </c>
      <c r="Q30">
        <v>0.38020552057837298</v>
      </c>
      <c r="R30" t="s">
        <v>22</v>
      </c>
      <c r="S30">
        <v>0.46072661592450398</v>
      </c>
      <c r="T30" t="s">
        <v>22</v>
      </c>
      <c r="U30">
        <v>0.40829941752805199</v>
      </c>
      <c r="V30" t="s">
        <v>22</v>
      </c>
    </row>
    <row r="31" spans="1:22" x14ac:dyDescent="0.25">
      <c r="A31">
        <v>31</v>
      </c>
      <c r="B31" t="s">
        <v>54</v>
      </c>
      <c r="C31">
        <v>0.25544520677970201</v>
      </c>
      <c r="D31" t="s">
        <v>22</v>
      </c>
      <c r="E31">
        <v>0.63241218224049001</v>
      </c>
      <c r="F31" t="s">
        <v>22</v>
      </c>
      <c r="G31">
        <v>0.71075935854667804</v>
      </c>
      <c r="H31" t="s">
        <v>22</v>
      </c>
      <c r="I31">
        <v>0.33410122141124599</v>
      </c>
      <c r="J31" t="s">
        <v>22</v>
      </c>
      <c r="K31">
        <v>4.8943951908817E-2</v>
      </c>
      <c r="L31" t="s">
        <v>23</v>
      </c>
      <c r="M31">
        <v>0.71616833100680199</v>
      </c>
      <c r="N31" t="s">
        <v>22</v>
      </c>
      <c r="O31">
        <v>0.90442533765782396</v>
      </c>
      <c r="P31" t="s">
        <v>24</v>
      </c>
      <c r="Q31">
        <v>0.64395683966344597</v>
      </c>
      <c r="R31" t="s">
        <v>22</v>
      </c>
      <c r="S31">
        <v>3.11030311374507E-2</v>
      </c>
      <c r="T31" t="s">
        <v>23</v>
      </c>
      <c r="U31">
        <v>0.351246040320703</v>
      </c>
      <c r="V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granger_cs_bugs__all_lag1 (2)</vt:lpstr>
      <vt:lpstr>granger_cs_bugs__all_lag1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2021-12-22T17:40:47Z</dcterms:created>
  <dcterms:modified xsi:type="dcterms:W3CDTF">2021-12-22T20:41:18Z</dcterms:modified>
</cp:coreProperties>
</file>