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5_time_to_release\data\lm\"/>
    </mc:Choice>
  </mc:AlternateContent>
  <xr:revisionPtr revIDLastSave="0" documentId="13_ncr:1_{940C3F83-E304-46DD-BF75-E0247DDD4DC5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csn_lm_ttr__all (3)" sheetId="3" r:id="rId1"/>
    <sheet name="Sheet2" sheetId="4" r:id="rId2"/>
    <sheet name="csn_lm_ttr__all (2)" sheetId="2" r:id="rId3"/>
    <sheet name="csn_lm_ttr__all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3" i="3" l="1"/>
  <c r="Z34" i="3" s="1"/>
  <c r="Z35" i="3" s="1"/>
  <c r="X33" i="3"/>
  <c r="X34" i="3" s="1"/>
  <c r="X35" i="3" s="1"/>
  <c r="V33" i="3"/>
  <c r="V34" i="3" s="1"/>
  <c r="V35" i="3" s="1"/>
  <c r="T33" i="3"/>
  <c r="T34" i="3" s="1"/>
  <c r="T35" i="3" s="1"/>
  <c r="R33" i="3"/>
  <c r="R34" i="3" s="1"/>
  <c r="R35" i="3" s="1"/>
  <c r="P33" i="3"/>
  <c r="P34" i="3" s="1"/>
  <c r="P35" i="3" s="1"/>
  <c r="N33" i="3"/>
  <c r="N34" i="3" s="1"/>
  <c r="N35" i="3" s="1"/>
  <c r="L33" i="3"/>
  <c r="L34" i="3" s="1"/>
  <c r="L35" i="3" s="1"/>
  <c r="J33" i="3"/>
  <c r="J34" i="3" s="1"/>
  <c r="J35" i="3" s="1"/>
  <c r="H33" i="3"/>
  <c r="H34" i="3" s="1"/>
  <c r="H35" i="3" s="1"/>
  <c r="F33" i="3"/>
  <c r="F34" i="3" s="1"/>
  <c r="F35" i="3" s="1"/>
  <c r="D33" i="3"/>
  <c r="D34" i="3" s="1"/>
  <c r="D35" i="3" s="1"/>
  <c r="AC32" i="3"/>
  <c r="AH32" i="3" s="1"/>
  <c r="AB32" i="3"/>
  <c r="AG32" i="3" s="1"/>
  <c r="AB31" i="3"/>
  <c r="AG31" i="3" s="1"/>
  <c r="AB30" i="3"/>
  <c r="AE30" i="3" s="1"/>
  <c r="AG29" i="3"/>
  <c r="AB29" i="3"/>
  <c r="AE29" i="3" s="1"/>
  <c r="AG28" i="3"/>
  <c r="AE28" i="3"/>
  <c r="AB28" i="3"/>
  <c r="AC28" i="3" s="1"/>
  <c r="AG27" i="3"/>
  <c r="AE27" i="3"/>
  <c r="AB27" i="3"/>
  <c r="AC27" i="3" s="1"/>
  <c r="AE26" i="3"/>
  <c r="AC26" i="3"/>
  <c r="AH26" i="3" s="1"/>
  <c r="AB26" i="3"/>
  <c r="AG26" i="3" s="1"/>
  <c r="AB25" i="3"/>
  <c r="AG25" i="3" s="1"/>
  <c r="AC24" i="3"/>
  <c r="AH24" i="3" s="1"/>
  <c r="AB24" i="3"/>
  <c r="AG24" i="3" s="1"/>
  <c r="AB23" i="3"/>
  <c r="AG23" i="3" s="1"/>
  <c r="AG22" i="3"/>
  <c r="AB22" i="3"/>
  <c r="AE22" i="3" s="1"/>
  <c r="AG21" i="3"/>
  <c r="AB21" i="3"/>
  <c r="AE21" i="3" s="1"/>
  <c r="AG20" i="3"/>
  <c r="AE20" i="3"/>
  <c r="AB20" i="3"/>
  <c r="AC20" i="3" s="1"/>
  <c r="AG19" i="3"/>
  <c r="AE19" i="3"/>
  <c r="AB19" i="3"/>
  <c r="AC19" i="3" s="1"/>
  <c r="AE18" i="3"/>
  <c r="AC18" i="3"/>
  <c r="AH18" i="3" s="1"/>
  <c r="AB18" i="3"/>
  <c r="AG18" i="3" s="1"/>
  <c r="AB17" i="3"/>
  <c r="AG17" i="3" s="1"/>
  <c r="AC16" i="3"/>
  <c r="AH16" i="3" s="1"/>
  <c r="AB16" i="3"/>
  <c r="AG16" i="3" s="1"/>
  <c r="AB15" i="3"/>
  <c r="AG15" i="3" s="1"/>
  <c r="AG14" i="3"/>
  <c r="AB14" i="3"/>
  <c r="AE14" i="3" s="1"/>
  <c r="AG13" i="3"/>
  <c r="AB13" i="3"/>
  <c r="AE13" i="3" s="1"/>
  <c r="AG12" i="3"/>
  <c r="AE12" i="3"/>
  <c r="AB12" i="3"/>
  <c r="AC12" i="3" s="1"/>
  <c r="AG11" i="3"/>
  <c r="AE11" i="3"/>
  <c r="AB11" i="3"/>
  <c r="AC11" i="3" s="1"/>
  <c r="AG10" i="3"/>
  <c r="AE10" i="3"/>
  <c r="AC10" i="3"/>
  <c r="AF10" i="3" s="1"/>
  <c r="AB10" i="3"/>
  <c r="AB9" i="3"/>
  <c r="AE9" i="3" s="1"/>
  <c r="AC8" i="3"/>
  <c r="AH8" i="3" s="1"/>
  <c r="AB8" i="3"/>
  <c r="AG8" i="3" s="1"/>
  <c r="AB7" i="3"/>
  <c r="AG7" i="3" s="1"/>
  <c r="AG6" i="3"/>
  <c r="AB6" i="3"/>
  <c r="AE6" i="3" s="1"/>
  <c r="AG5" i="3"/>
  <c r="AB5" i="3"/>
  <c r="AE5" i="3" s="1"/>
  <c r="AG4" i="3"/>
  <c r="AE4" i="3"/>
  <c r="AB4" i="3"/>
  <c r="AC4" i="3" s="1"/>
  <c r="AG3" i="3"/>
  <c r="AE3" i="3"/>
  <c r="AB3" i="3"/>
  <c r="AC3" i="3" s="1"/>
  <c r="AC32" i="2"/>
  <c r="AH32" i="2" s="1"/>
  <c r="AB32" i="2"/>
  <c r="AG32" i="2" s="1"/>
  <c r="AB31" i="2"/>
  <c r="AG31" i="2" s="1"/>
  <c r="AB30" i="2"/>
  <c r="AE30" i="2" s="1"/>
  <c r="AB29" i="2"/>
  <c r="AE29" i="2" s="1"/>
  <c r="AB28" i="2"/>
  <c r="AC28" i="2" s="1"/>
  <c r="AG27" i="2"/>
  <c r="AE27" i="2"/>
  <c r="AB27" i="2"/>
  <c r="AC27" i="2" s="1"/>
  <c r="AB26" i="2"/>
  <c r="AC26" i="2" s="1"/>
  <c r="AB25" i="2"/>
  <c r="AG25" i="2" s="1"/>
  <c r="AE24" i="2"/>
  <c r="AC24" i="2"/>
  <c r="AH24" i="2" s="1"/>
  <c r="AB24" i="2"/>
  <c r="AG24" i="2" s="1"/>
  <c r="AB23" i="2"/>
  <c r="AG23" i="2" s="1"/>
  <c r="AB22" i="2"/>
  <c r="AE22" i="2" s="1"/>
  <c r="AB21" i="2"/>
  <c r="AE21" i="2" s="1"/>
  <c r="AG20" i="2"/>
  <c r="AB20" i="2"/>
  <c r="AC20" i="2" s="1"/>
  <c r="AB19" i="2"/>
  <c r="AC19" i="2" s="1"/>
  <c r="AB18" i="2"/>
  <c r="AC18" i="2" s="1"/>
  <c r="AB17" i="2"/>
  <c r="AG17" i="2" s="1"/>
  <c r="AB16" i="2"/>
  <c r="AG16" i="2" s="1"/>
  <c r="AB15" i="2"/>
  <c r="AG15" i="2" s="1"/>
  <c r="AB14" i="2"/>
  <c r="AE14" i="2" s="1"/>
  <c r="AB13" i="2"/>
  <c r="AE13" i="2" s="1"/>
  <c r="AG12" i="2"/>
  <c r="AB12" i="2"/>
  <c r="AC12" i="2" s="1"/>
  <c r="AB11" i="2"/>
  <c r="AC11" i="2" s="1"/>
  <c r="AG10" i="2"/>
  <c r="AB10" i="2"/>
  <c r="AC10" i="2" s="1"/>
  <c r="AB9" i="2"/>
  <c r="AG9" i="2" s="1"/>
  <c r="AB8" i="2"/>
  <c r="AG8" i="2" s="1"/>
  <c r="AB7" i="2"/>
  <c r="AG7" i="2" s="1"/>
  <c r="AB6" i="2"/>
  <c r="AC6" i="2" s="1"/>
  <c r="AB5" i="2"/>
  <c r="AE5" i="2" s="1"/>
  <c r="AG4" i="2"/>
  <c r="AE4" i="2"/>
  <c r="AB4" i="2"/>
  <c r="AC4" i="2" s="1"/>
  <c r="AB3" i="2"/>
  <c r="AC3" i="2" s="1"/>
  <c r="AF11" i="3" l="1"/>
  <c r="AH11" i="3"/>
  <c r="AD11" i="3"/>
  <c r="AD4" i="3"/>
  <c r="AH4" i="3"/>
  <c r="AF4" i="3"/>
  <c r="AD19" i="3"/>
  <c r="AF19" i="3"/>
  <c r="AH19" i="3"/>
  <c r="AF27" i="3"/>
  <c r="AH27" i="3"/>
  <c r="AD27" i="3"/>
  <c r="AD12" i="3"/>
  <c r="AH12" i="3"/>
  <c r="AF12" i="3"/>
  <c r="AD20" i="3"/>
  <c r="AH20" i="3"/>
  <c r="AF20" i="3"/>
  <c r="AH3" i="3"/>
  <c r="AF3" i="3"/>
  <c r="AD3" i="3"/>
  <c r="AD28" i="3"/>
  <c r="AH28" i="3"/>
  <c r="AF28" i="3"/>
  <c r="AG30" i="3"/>
  <c r="AC9" i="3"/>
  <c r="AD10" i="3"/>
  <c r="AC17" i="3"/>
  <c r="AD18" i="3"/>
  <c r="AC25" i="3"/>
  <c r="AD26" i="3"/>
  <c r="AC31" i="3"/>
  <c r="AD32" i="3"/>
  <c r="AD16" i="3"/>
  <c r="AE17" i="3"/>
  <c r="AF18" i="3"/>
  <c r="AF26" i="3"/>
  <c r="AC6" i="3"/>
  <c r="AE8" i="3"/>
  <c r="AC14" i="3"/>
  <c r="AE16" i="3"/>
  <c r="AC22" i="3"/>
  <c r="AE24" i="3"/>
  <c r="AC30" i="3"/>
  <c r="AE32" i="3"/>
  <c r="AC23" i="3"/>
  <c r="AE25" i="3"/>
  <c r="AC5" i="3"/>
  <c r="AE7" i="3"/>
  <c r="AF8" i="3"/>
  <c r="AG9" i="3"/>
  <c r="AH10" i="3"/>
  <c r="AC13" i="3"/>
  <c r="AE15" i="3"/>
  <c r="AF16" i="3"/>
  <c r="AC21" i="3"/>
  <c r="AE23" i="3"/>
  <c r="AF24" i="3"/>
  <c r="AC29" i="3"/>
  <c r="AE31" i="3"/>
  <c r="AF32" i="3"/>
  <c r="AC7" i="3"/>
  <c r="AC15" i="3"/>
  <c r="AD8" i="3"/>
  <c r="AD24" i="3"/>
  <c r="AC22" i="2"/>
  <c r="AF22" i="2" s="1"/>
  <c r="AE25" i="2"/>
  <c r="AE18" i="2"/>
  <c r="AE11" i="2"/>
  <c r="AG28" i="2"/>
  <c r="AG11" i="2"/>
  <c r="AE3" i="2"/>
  <c r="AG3" i="2"/>
  <c r="AG18" i="2"/>
  <c r="AC30" i="2"/>
  <c r="AF30" i="2" s="1"/>
  <c r="AC25" i="2"/>
  <c r="AG5" i="2"/>
  <c r="AE10" i="2"/>
  <c r="AC14" i="2"/>
  <c r="AF14" i="2" s="1"/>
  <c r="AC17" i="2"/>
  <c r="AE17" i="2"/>
  <c r="AC16" i="2"/>
  <c r="AH16" i="2" s="1"/>
  <c r="AC8" i="2"/>
  <c r="AH8" i="2" s="1"/>
  <c r="AE26" i="2"/>
  <c r="AG26" i="2"/>
  <c r="AC9" i="2"/>
  <c r="AF9" i="2" s="1"/>
  <c r="AE9" i="2"/>
  <c r="AE19" i="2"/>
  <c r="AG19" i="2"/>
  <c r="AD28" i="2"/>
  <c r="AH28" i="2"/>
  <c r="AF28" i="2"/>
  <c r="AD12" i="2"/>
  <c r="AH12" i="2"/>
  <c r="AF12" i="2"/>
  <c r="AH19" i="2"/>
  <c r="AF19" i="2"/>
  <c r="AD19" i="2"/>
  <c r="AH26" i="2"/>
  <c r="AF26" i="2"/>
  <c r="AD26" i="2"/>
  <c r="AH3" i="2"/>
  <c r="AF3" i="2"/>
  <c r="AD3" i="2"/>
  <c r="AH10" i="2"/>
  <c r="AF10" i="2"/>
  <c r="AD10" i="2"/>
  <c r="AF27" i="2"/>
  <c r="AD27" i="2"/>
  <c r="AH27" i="2"/>
  <c r="AD20" i="2"/>
  <c r="AH20" i="2"/>
  <c r="AF20" i="2"/>
  <c r="AH11" i="2"/>
  <c r="AF11" i="2"/>
  <c r="AD11" i="2"/>
  <c r="AH18" i="2"/>
  <c r="AF18" i="2"/>
  <c r="AD18" i="2"/>
  <c r="AF6" i="2"/>
  <c r="AD6" i="2"/>
  <c r="AH6" i="2"/>
  <c r="AD4" i="2"/>
  <c r="AH4" i="2"/>
  <c r="AF4" i="2"/>
  <c r="AE16" i="2"/>
  <c r="AG6" i="2"/>
  <c r="AE12" i="2"/>
  <c r="AG14" i="2"/>
  <c r="AE20" i="2"/>
  <c r="AG22" i="2"/>
  <c r="AE28" i="2"/>
  <c r="AG30" i="2"/>
  <c r="AG13" i="2"/>
  <c r="AH14" i="2"/>
  <c r="AG21" i="2"/>
  <c r="AH22" i="2"/>
  <c r="AG29" i="2"/>
  <c r="AH30" i="2"/>
  <c r="AC7" i="2"/>
  <c r="AD8" i="2"/>
  <c r="AC15" i="2"/>
  <c r="AD16" i="2"/>
  <c r="AC23" i="2"/>
  <c r="AD24" i="2"/>
  <c r="AC31" i="2"/>
  <c r="AD32" i="2"/>
  <c r="AE32" i="2"/>
  <c r="AC5" i="2"/>
  <c r="AE7" i="2"/>
  <c r="AF8" i="2"/>
  <c r="AC13" i="2"/>
  <c r="AD14" i="2"/>
  <c r="AE15" i="2"/>
  <c r="AC21" i="2"/>
  <c r="AD22" i="2"/>
  <c r="AE23" i="2"/>
  <c r="AF24" i="2"/>
  <c r="AC29" i="2"/>
  <c r="AD30" i="2"/>
  <c r="AE31" i="2"/>
  <c r="AF32" i="2"/>
  <c r="AE8" i="2"/>
  <c r="AE6" i="2"/>
  <c r="AD25" i="3" l="1"/>
  <c r="AH25" i="3"/>
  <c r="AF25" i="3"/>
  <c r="AF31" i="3"/>
  <c r="AD31" i="3"/>
  <c r="AH31" i="3"/>
  <c r="AF21" i="3"/>
  <c r="AD21" i="3"/>
  <c r="AH21" i="3"/>
  <c r="AF7" i="3"/>
  <c r="AD7" i="3"/>
  <c r="AH7" i="3"/>
  <c r="AD13" i="3"/>
  <c r="AH13" i="3"/>
  <c r="AF13" i="3"/>
  <c r="AF30" i="3"/>
  <c r="AD30" i="3"/>
  <c r="AH30" i="3"/>
  <c r="AH17" i="3"/>
  <c r="AD17" i="3"/>
  <c r="AF17" i="3"/>
  <c r="AH5" i="3"/>
  <c r="AD5" i="3"/>
  <c r="AD1" i="3" s="1"/>
  <c r="AF5" i="3"/>
  <c r="AH29" i="3"/>
  <c r="AD29" i="3"/>
  <c r="AF29" i="3"/>
  <c r="AF15" i="3"/>
  <c r="AD15" i="3"/>
  <c r="AH15" i="3"/>
  <c r="AF6" i="3"/>
  <c r="AD6" i="3"/>
  <c r="AH6" i="3"/>
  <c r="AH9" i="3"/>
  <c r="AD9" i="3"/>
  <c r="AF9" i="3"/>
  <c r="AF14" i="3"/>
  <c r="AD14" i="3"/>
  <c r="AH14" i="3"/>
  <c r="AF23" i="3"/>
  <c r="AD23" i="3"/>
  <c r="AH23" i="3"/>
  <c r="AF22" i="3"/>
  <c r="AD22" i="3"/>
  <c r="AH22" i="3"/>
  <c r="AH25" i="2"/>
  <c r="AD25" i="2"/>
  <c r="AF25" i="2"/>
  <c r="AH17" i="2"/>
  <c r="AD17" i="2"/>
  <c r="AF17" i="2"/>
  <c r="AF16" i="2"/>
  <c r="AH9" i="2"/>
  <c r="AD9" i="2"/>
  <c r="AD13" i="2"/>
  <c r="AF13" i="2"/>
  <c r="AH13" i="2"/>
  <c r="AF23" i="2"/>
  <c r="AD23" i="2"/>
  <c r="AH23" i="2"/>
  <c r="AD5" i="2"/>
  <c r="AH5" i="2"/>
  <c r="AF5" i="2"/>
  <c r="AD21" i="2"/>
  <c r="AH21" i="2"/>
  <c r="AF21" i="2"/>
  <c r="AF7" i="2"/>
  <c r="AD7" i="2"/>
  <c r="AH7" i="2"/>
  <c r="AF15" i="2"/>
  <c r="AD15" i="2"/>
  <c r="AH15" i="2"/>
  <c r="AD29" i="2"/>
  <c r="AH29" i="2"/>
  <c r="AF29" i="2"/>
  <c r="AF31" i="2"/>
  <c r="AD31" i="2"/>
  <c r="AH31" i="2"/>
  <c r="AD1" i="2" l="1"/>
</calcChain>
</file>

<file path=xl/sharedStrings.xml><?xml version="1.0" encoding="utf-8"?>
<sst xmlns="http://schemas.openxmlformats.org/spreadsheetml/2006/main" count="1298" uniqueCount="61">
  <si>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</si>
  <si>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</si>
  <si>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</si>
  <si>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</si>
  <si>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</si>
  <si>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</si>
  <si>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</si>
  <si>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</si>
  <si>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</si>
  <si>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phppgadmin</t>
  </si>
  <si>
    <t>phppgadmin sig _</t>
  </si>
  <si>
    <t>mediawiki</t>
  </si>
  <si>
    <t>mediawiki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</si>
  <si>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</si>
  <si>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</si>
  <si>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</si>
  <si>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</si>
  <si>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</si>
  <si>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</si>
  <si>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</si>
  <si>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</si>
  <si>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</si>
  <si>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</si>
  <si>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</si>
  <si>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</si>
  <si>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r^2</t>
  </si>
  <si>
    <t xml:space="preserve"> issig</t>
  </si>
  <si>
    <t xml:space="preserve">CyclomaticComplexity </t>
  </si>
  <si>
    <t xml:space="preserve"> *</t>
  </si>
  <si>
    <t xml:space="preserve"> </t>
  </si>
  <si>
    <t xml:space="preserve">NPathComplexity </t>
  </si>
  <si>
    <t xml:space="preserve">ExcessiveMethodLength </t>
  </si>
  <si>
    <t xml:space="preserve">ExcessiveClassLength </t>
  </si>
  <si>
    <t xml:space="preserve"> unique &lt;=2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</si>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</sst>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3ECF-3BB6-4EBC-ABD4-5F8862B398D7}">
  <dimension ref="A1:AH35"/>
  <sheetViews>
    <sheetView workbookViewId="0">
      <selection activeCell="C35" activeCellId="1" sqref="C1:Z1 C35:Z35"/>
    </sheetView>
  </sheetViews>
  <sheetFormatPr defaultRowHeight="15" x14ac:dyDescent="0.25"/>
  <sheetData>
    <row r="1" spans="1:34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60</v>
      </c>
      <c r="AD1">
        <f>SUM(AD3:AD32)</f>
        <v>93</v>
      </c>
    </row>
    <row r="2" spans="1:34" x14ac:dyDescent="0.25">
      <c r="A2">
        <v>2</v>
      </c>
      <c r="B2" t="s">
        <v>0</v>
      </c>
      <c r="C2" t="s">
        <v>25</v>
      </c>
      <c r="D2" t="s">
        <v>26</v>
      </c>
      <c r="E2" t="s">
        <v>25</v>
      </c>
      <c r="F2" t="s">
        <v>26</v>
      </c>
      <c r="G2" t="s">
        <v>25</v>
      </c>
      <c r="H2" t="s">
        <v>26</v>
      </c>
      <c r="I2" t="s">
        <v>25</v>
      </c>
      <c r="J2" t="s">
        <v>26</v>
      </c>
      <c r="K2" t="s">
        <v>25</v>
      </c>
      <c r="L2" t="s">
        <v>26</v>
      </c>
      <c r="M2" t="s">
        <v>25</v>
      </c>
      <c r="N2" t="s">
        <v>26</v>
      </c>
      <c r="O2" t="s">
        <v>25</v>
      </c>
      <c r="P2" t="s">
        <v>26</v>
      </c>
      <c r="Q2" t="s">
        <v>25</v>
      </c>
      <c r="R2" t="s">
        <v>26</v>
      </c>
      <c r="S2" t="s">
        <v>25</v>
      </c>
      <c r="T2" t="s">
        <v>26</v>
      </c>
      <c r="U2" t="s">
        <v>25</v>
      </c>
      <c r="V2" t="s">
        <v>26</v>
      </c>
      <c r="W2" t="s">
        <v>25</v>
      </c>
      <c r="X2" t="s">
        <v>26</v>
      </c>
      <c r="Y2" t="s">
        <v>25</v>
      </c>
      <c r="Z2" t="s">
        <v>26</v>
      </c>
    </row>
    <row r="3" spans="1:34" x14ac:dyDescent="0.25">
      <c r="A3">
        <v>3</v>
      </c>
      <c r="B3" t="s">
        <v>27</v>
      </c>
      <c r="C3">
        <v>6.3397281472331105E-2</v>
      </c>
      <c r="D3" t="s">
        <v>28</v>
      </c>
      <c r="E3">
        <v>4.5143958958204701E-2</v>
      </c>
      <c r="F3" t="s">
        <v>29</v>
      </c>
      <c r="G3">
        <v>8.6690204183820493E-2</v>
      </c>
      <c r="H3" t="s">
        <v>29</v>
      </c>
      <c r="I3">
        <v>0.170764356674899</v>
      </c>
      <c r="J3" t="s">
        <v>28</v>
      </c>
      <c r="K3">
        <v>1.3471163601374E-2</v>
      </c>
      <c r="L3" t="s">
        <v>29</v>
      </c>
      <c r="M3">
        <v>0.212999095892412</v>
      </c>
      <c r="N3" t="s">
        <v>28</v>
      </c>
      <c r="O3">
        <v>5.4401464022683498E-2</v>
      </c>
      <c r="P3" t="s">
        <v>28</v>
      </c>
      <c r="Q3">
        <v>2.3118047089443899E-3</v>
      </c>
      <c r="R3" t="s">
        <v>29</v>
      </c>
      <c r="S3">
        <v>0.15908310598933201</v>
      </c>
      <c r="T3" t="s">
        <v>28</v>
      </c>
      <c r="U3">
        <v>3.7125109458860599E-2</v>
      </c>
      <c r="V3" t="s">
        <v>29</v>
      </c>
      <c r="W3">
        <v>1.5891055653881801E-2</v>
      </c>
      <c r="X3" t="s">
        <v>29</v>
      </c>
      <c r="Y3">
        <v>0.31313274446429001</v>
      </c>
      <c r="Z3" t="s">
        <v>28</v>
      </c>
      <c r="AB3" t="str">
        <f>_xlfn.CONCAT(H3,J3,L3,N3,P3,R3,T3,V3,X3,Z3)</f>
        <v xml:space="preserve">  *  * *  *   *</v>
      </c>
      <c r="AC3" t="str">
        <f>TRIM(SUBSTITUTE(AB3," ", ""))</f>
        <v>*****</v>
      </c>
      <c r="AD3">
        <f>LEN(AC3)</f>
        <v>5</v>
      </c>
      <c r="AE3" t="str">
        <f>SUBSTITUTE(AB3,"*","#")</f>
        <v xml:space="preserve">  #  # #  #   #</v>
      </c>
      <c r="AF3" t="str">
        <f t="shared" ref="AF3:AF4" si="0">SUBSTITUTE(AC3,"*",CHAR(149))</f>
        <v>•••••</v>
      </c>
      <c r="AG3" t="str">
        <f>SUBSTITUTE(AB3,"*","|")</f>
        <v xml:space="preserve">  |  | |  |   |</v>
      </c>
      <c r="AH3" t="str">
        <f>SUBSTITUTE(AC3,"*","|")</f>
        <v>|||||</v>
      </c>
    </row>
    <row r="4" spans="1:34" x14ac:dyDescent="0.25">
      <c r="A4">
        <v>4</v>
      </c>
      <c r="B4" t="s">
        <v>30</v>
      </c>
      <c r="C4">
        <v>4.5228844652362502E-2</v>
      </c>
      <c r="D4" t="s">
        <v>28</v>
      </c>
      <c r="E4">
        <v>2.0893886089021398E-2</v>
      </c>
      <c r="F4" t="s">
        <v>29</v>
      </c>
      <c r="G4">
        <v>4.6621940212154003E-2</v>
      </c>
      <c r="H4" t="s">
        <v>29</v>
      </c>
      <c r="I4">
        <v>0.18201237161567199</v>
      </c>
      <c r="J4" t="s">
        <v>28</v>
      </c>
      <c r="K4">
        <v>4.1889365860437802E-3</v>
      </c>
      <c r="L4" t="s">
        <v>29</v>
      </c>
      <c r="M4">
        <v>0.220235994116391</v>
      </c>
      <c r="N4" t="s">
        <v>28</v>
      </c>
      <c r="O4">
        <v>6.2643756963261701E-2</v>
      </c>
      <c r="P4" t="s">
        <v>28</v>
      </c>
      <c r="Q4">
        <v>3.1613058977066601E-2</v>
      </c>
      <c r="R4" t="s">
        <v>29</v>
      </c>
      <c r="S4">
        <v>0.17913367484713399</v>
      </c>
      <c r="T4" t="s">
        <v>28</v>
      </c>
      <c r="U4">
        <v>3.1341463585029899E-2</v>
      </c>
      <c r="V4" t="s">
        <v>29</v>
      </c>
      <c r="W4">
        <v>5.56423063422209E-2</v>
      </c>
      <c r="X4" t="s">
        <v>29</v>
      </c>
      <c r="Y4">
        <v>0.36639839678356401</v>
      </c>
      <c r="Z4" t="s">
        <v>28</v>
      </c>
      <c r="AB4" t="str">
        <f t="shared" ref="AB4:AB32" si="1">_xlfn.CONCAT(H4,J4,L4,N4,P4,R4,T4,V4,X4,Z4)</f>
        <v xml:space="preserve">  *  * *  *   *</v>
      </c>
      <c r="AC4" t="str">
        <f t="shared" ref="AC4:AC32" si="2">TRIM(SUBSTITUTE(AB4," ", ""))</f>
        <v>*****</v>
      </c>
      <c r="AD4">
        <f t="shared" ref="AD4:AD32" si="3">LEN(AC4)</f>
        <v>5</v>
      </c>
      <c r="AE4" t="str">
        <f t="shared" ref="AE4:AE32" si="4">SUBSTITUTE(AB4,"*","#")</f>
        <v xml:space="preserve">  #  # #  #   #</v>
      </c>
      <c r="AF4" t="str">
        <f t="shared" si="0"/>
        <v>•••••</v>
      </c>
      <c r="AG4" t="str">
        <f t="shared" ref="AG4:AH32" si="5">SUBSTITUTE(AB4,"*","|")</f>
        <v xml:space="preserve">  |  | |  |   |</v>
      </c>
      <c r="AH4" t="str">
        <f t="shared" si="5"/>
        <v>|||||</v>
      </c>
    </row>
    <row r="5" spans="1:34" x14ac:dyDescent="0.25">
      <c r="A5">
        <v>5</v>
      </c>
      <c r="B5" t="s">
        <v>31</v>
      </c>
      <c r="C5">
        <v>0.13071415439610601</v>
      </c>
      <c r="D5" t="s">
        <v>28</v>
      </c>
      <c r="E5">
        <v>1.66311817794495E-2</v>
      </c>
      <c r="F5" t="s">
        <v>29</v>
      </c>
      <c r="G5">
        <v>0.152554940087688</v>
      </c>
      <c r="H5" t="s">
        <v>28</v>
      </c>
      <c r="I5">
        <v>0.177487959512554</v>
      </c>
      <c r="J5" t="s">
        <v>28</v>
      </c>
      <c r="K5">
        <v>9.0700100812232398E-2</v>
      </c>
      <c r="L5" t="s">
        <v>29</v>
      </c>
      <c r="M5">
        <v>0.21356750220353099</v>
      </c>
      <c r="N5" t="s">
        <v>28</v>
      </c>
      <c r="O5">
        <v>5.7873351600881001E-2</v>
      </c>
      <c r="P5" t="s">
        <v>28</v>
      </c>
      <c r="Q5">
        <v>0.134130091252216</v>
      </c>
      <c r="R5" t="s">
        <v>28</v>
      </c>
      <c r="S5">
        <v>0.23374546937570301</v>
      </c>
      <c r="T5" t="s">
        <v>28</v>
      </c>
      <c r="U5">
        <v>3.9035433032127503E-2</v>
      </c>
      <c r="V5" t="s">
        <v>29</v>
      </c>
      <c r="W5">
        <v>8.5336150284061E-3</v>
      </c>
      <c r="X5" t="s">
        <v>29</v>
      </c>
      <c r="Y5">
        <v>8.6479204893487108E-3</v>
      </c>
      <c r="Z5" t="s">
        <v>29</v>
      </c>
      <c r="AB5" t="str">
        <f t="shared" si="1"/>
        <v xml:space="preserve"> * *  * * * *   </v>
      </c>
      <c r="AC5" t="str">
        <f t="shared" si="2"/>
        <v>******</v>
      </c>
      <c r="AD5">
        <f t="shared" si="3"/>
        <v>6</v>
      </c>
      <c r="AE5" t="str">
        <f t="shared" si="4"/>
        <v xml:space="preserve"> # #  # # # #   </v>
      </c>
      <c r="AF5" t="str">
        <f>SUBSTITUTE(AC5,"*",CHAR(149))</f>
        <v>••••••</v>
      </c>
      <c r="AG5" t="str">
        <f t="shared" si="5"/>
        <v xml:space="preserve"> | |  | | | |   </v>
      </c>
      <c r="AH5" t="str">
        <f t="shared" si="5"/>
        <v>||||||</v>
      </c>
    </row>
    <row r="6" spans="1:34" x14ac:dyDescent="0.25">
      <c r="A6">
        <v>6</v>
      </c>
      <c r="B6" t="s">
        <v>32</v>
      </c>
      <c r="C6">
        <v>0.17728191501626001</v>
      </c>
      <c r="D6" t="s">
        <v>28</v>
      </c>
      <c r="E6">
        <v>1.7779651210194401E-2</v>
      </c>
      <c r="F6" t="s">
        <v>29</v>
      </c>
      <c r="G6">
        <v>1.11257011061728E-2</v>
      </c>
      <c r="H6" t="s">
        <v>29</v>
      </c>
      <c r="I6">
        <v>0.14327431945225899</v>
      </c>
      <c r="J6" t="s">
        <v>28</v>
      </c>
      <c r="K6">
        <v>6.7660526729556497E-2</v>
      </c>
      <c r="L6" t="s">
        <v>29</v>
      </c>
      <c r="M6">
        <v>0.277793819363581</v>
      </c>
      <c r="N6" t="s">
        <v>28</v>
      </c>
      <c r="O6">
        <v>3.1184032314958001E-2</v>
      </c>
      <c r="P6" t="s">
        <v>29</v>
      </c>
      <c r="Q6">
        <v>0.16565671350942199</v>
      </c>
      <c r="R6" t="s">
        <v>28</v>
      </c>
      <c r="S6">
        <v>9.2394229187017698E-3</v>
      </c>
      <c r="T6" t="s">
        <v>29</v>
      </c>
      <c r="U6">
        <v>8.8322281995919003E-2</v>
      </c>
      <c r="V6" t="s">
        <v>29</v>
      </c>
      <c r="W6">
        <v>5.5545483915835199E-2</v>
      </c>
      <c r="X6" t="s">
        <v>29</v>
      </c>
      <c r="Y6">
        <v>0</v>
      </c>
      <c r="AB6" t="str">
        <f t="shared" si="1"/>
        <v xml:space="preserve">  *  *  *   </v>
      </c>
      <c r="AC6" t="str">
        <f t="shared" si="2"/>
        <v>***</v>
      </c>
      <c r="AD6">
        <f t="shared" si="3"/>
        <v>3</v>
      </c>
      <c r="AE6" t="str">
        <f t="shared" si="4"/>
        <v xml:space="preserve">  #  #  #   </v>
      </c>
      <c r="AF6" t="str">
        <f t="shared" ref="AF6:AF32" si="6">SUBSTITUTE(AC6,"*",CHAR(149))</f>
        <v>•••</v>
      </c>
      <c r="AG6" t="str">
        <f t="shared" si="5"/>
        <v xml:space="preserve">  |  |  |   </v>
      </c>
      <c r="AH6" t="str">
        <f t="shared" si="5"/>
        <v>|||</v>
      </c>
    </row>
    <row r="7" spans="1:34" x14ac:dyDescent="0.25">
      <c r="A7">
        <v>7</v>
      </c>
      <c r="B7" t="s">
        <v>34</v>
      </c>
      <c r="C7">
        <v>6.7466912764555201E-2</v>
      </c>
      <c r="D7" t="s">
        <v>28</v>
      </c>
      <c r="E7">
        <v>0</v>
      </c>
      <c r="G7">
        <v>6.6161073689733896E-3</v>
      </c>
      <c r="H7" t="s">
        <v>29</v>
      </c>
      <c r="I7">
        <v>0.19511087460033699</v>
      </c>
      <c r="J7" t="s">
        <v>28</v>
      </c>
      <c r="K7">
        <v>4.5209831575458E-2</v>
      </c>
      <c r="L7" t="s">
        <v>29</v>
      </c>
      <c r="M7">
        <v>0.237652011913279</v>
      </c>
      <c r="N7" t="s">
        <v>28</v>
      </c>
      <c r="O7">
        <v>1.7737889709620699E-2</v>
      </c>
      <c r="P7" t="s">
        <v>29</v>
      </c>
      <c r="Q7">
        <v>0</v>
      </c>
      <c r="R7" t="s">
        <v>29</v>
      </c>
      <c r="S7">
        <v>0.21325772385009201</v>
      </c>
      <c r="T7" t="s">
        <v>28</v>
      </c>
      <c r="U7">
        <v>0</v>
      </c>
      <c r="W7">
        <v>3.2887756516753201E-4</v>
      </c>
      <c r="X7" t="s">
        <v>29</v>
      </c>
      <c r="Y7">
        <v>2.3543164834752498E-3</v>
      </c>
      <c r="Z7" t="s">
        <v>29</v>
      </c>
      <c r="AB7" t="str">
        <f t="shared" si="1"/>
        <v xml:space="preserve">  *  *   *  </v>
      </c>
      <c r="AC7" t="str">
        <f t="shared" si="2"/>
        <v>***</v>
      </c>
      <c r="AD7">
        <f t="shared" si="3"/>
        <v>3</v>
      </c>
      <c r="AE7" t="str">
        <f t="shared" si="4"/>
        <v xml:space="preserve">  #  #   #  </v>
      </c>
      <c r="AF7" t="str">
        <f t="shared" si="6"/>
        <v>•••</v>
      </c>
      <c r="AG7" t="str">
        <f t="shared" si="5"/>
        <v xml:space="preserve">  |  |   |  </v>
      </c>
      <c r="AH7" t="str">
        <f t="shared" si="5"/>
        <v>|||</v>
      </c>
    </row>
    <row r="8" spans="1:34" x14ac:dyDescent="0.25">
      <c r="A8">
        <v>8</v>
      </c>
      <c r="B8" t="s">
        <v>35</v>
      </c>
      <c r="C8">
        <v>9.3262648936913106E-2</v>
      </c>
      <c r="D8" t="s">
        <v>28</v>
      </c>
      <c r="E8">
        <v>3.9499791242026301E-2</v>
      </c>
      <c r="F8" t="s">
        <v>29</v>
      </c>
      <c r="G8">
        <v>0.21142011232670799</v>
      </c>
      <c r="H8" t="s">
        <v>28</v>
      </c>
      <c r="I8">
        <v>1.2858741815984599E-2</v>
      </c>
      <c r="J8" t="s">
        <v>29</v>
      </c>
      <c r="K8">
        <v>1.15278463836684E-2</v>
      </c>
      <c r="L8" t="s">
        <v>29</v>
      </c>
      <c r="M8">
        <v>2.51751297294193E-2</v>
      </c>
      <c r="N8" t="s">
        <v>29</v>
      </c>
      <c r="O8">
        <v>3.7532180988773103E-2</v>
      </c>
      <c r="P8" t="s">
        <v>29</v>
      </c>
      <c r="Q8">
        <v>3.7510808502989302E-3</v>
      </c>
      <c r="R8" t="s">
        <v>29</v>
      </c>
      <c r="S8">
        <v>0.203745706018058</v>
      </c>
      <c r="T8" t="s">
        <v>28</v>
      </c>
      <c r="U8">
        <v>0</v>
      </c>
      <c r="W8">
        <v>8.2778732549597903E-2</v>
      </c>
      <c r="X8" t="s">
        <v>29</v>
      </c>
      <c r="Y8">
        <v>0</v>
      </c>
      <c r="Z8" t="s">
        <v>29</v>
      </c>
      <c r="AB8" t="str">
        <f t="shared" si="1"/>
        <v xml:space="preserve"> *      *  </v>
      </c>
      <c r="AC8" t="str">
        <f t="shared" si="2"/>
        <v>**</v>
      </c>
      <c r="AD8">
        <f t="shared" si="3"/>
        <v>2</v>
      </c>
      <c r="AE8" t="str">
        <f t="shared" si="4"/>
        <v xml:space="preserve"> #      #  </v>
      </c>
      <c r="AF8" t="str">
        <f t="shared" si="6"/>
        <v>••</v>
      </c>
      <c r="AG8" t="str">
        <f t="shared" si="5"/>
        <v xml:space="preserve"> |      |  </v>
      </c>
      <c r="AH8" t="str">
        <f t="shared" si="5"/>
        <v>||</v>
      </c>
    </row>
    <row r="9" spans="1:34" x14ac:dyDescent="0.25">
      <c r="A9">
        <v>9</v>
      </c>
      <c r="B9" t="s">
        <v>36</v>
      </c>
      <c r="C9">
        <v>1.4689413042296699E-2</v>
      </c>
      <c r="D9" t="s">
        <v>29</v>
      </c>
      <c r="E9">
        <v>3.0295453657271699E-2</v>
      </c>
      <c r="F9" t="s">
        <v>29</v>
      </c>
      <c r="G9">
        <v>1</v>
      </c>
      <c r="H9" t="s">
        <v>29</v>
      </c>
      <c r="I9">
        <v>6.2362809045514597E-2</v>
      </c>
      <c r="J9" t="s">
        <v>29</v>
      </c>
      <c r="K9">
        <v>0</v>
      </c>
      <c r="M9">
        <v>0.206665355803793</v>
      </c>
      <c r="N9" t="s">
        <v>28</v>
      </c>
      <c r="O9">
        <v>2.37819865004593E-2</v>
      </c>
      <c r="P9" t="s">
        <v>29</v>
      </c>
      <c r="Q9">
        <v>2.2711451036559499E-2</v>
      </c>
      <c r="R9" t="s">
        <v>29</v>
      </c>
      <c r="S9">
        <v>0.27548017582023798</v>
      </c>
      <c r="T9" t="s">
        <v>28</v>
      </c>
      <c r="U9">
        <v>5.55369518862706E-2</v>
      </c>
      <c r="V9" t="s">
        <v>29</v>
      </c>
      <c r="W9">
        <v>5.0465181702366899E-2</v>
      </c>
      <c r="X9" t="s">
        <v>29</v>
      </c>
      <c r="Y9">
        <v>0</v>
      </c>
      <c r="AB9" t="str">
        <f t="shared" si="1"/>
        <v xml:space="preserve">   *   *  </v>
      </c>
      <c r="AC9" t="str">
        <f t="shared" si="2"/>
        <v>**</v>
      </c>
      <c r="AD9">
        <f t="shared" si="3"/>
        <v>2</v>
      </c>
      <c r="AE9" t="str">
        <f t="shared" si="4"/>
        <v xml:space="preserve">   #   #  </v>
      </c>
      <c r="AF9" t="str">
        <f t="shared" si="6"/>
        <v>••</v>
      </c>
      <c r="AG9" t="str">
        <f t="shared" si="5"/>
        <v xml:space="preserve">   |   |  </v>
      </c>
      <c r="AH9" t="str">
        <f t="shared" si="5"/>
        <v>||</v>
      </c>
    </row>
    <row r="10" spans="1:34" x14ac:dyDescent="0.25">
      <c r="A10">
        <v>10</v>
      </c>
      <c r="B10" t="s">
        <v>37</v>
      </c>
      <c r="C10">
        <v>3.6369448336034997E-2</v>
      </c>
      <c r="D10" t="s">
        <v>28</v>
      </c>
      <c r="E10">
        <v>3.6328094532317098E-2</v>
      </c>
      <c r="F10" t="s">
        <v>29</v>
      </c>
      <c r="G10">
        <v>0.23827253302106</v>
      </c>
      <c r="H10" t="s">
        <v>28</v>
      </c>
      <c r="I10">
        <v>3.6983848772832603E-2</v>
      </c>
      <c r="J10" t="s">
        <v>29</v>
      </c>
      <c r="K10">
        <v>2.5480636505097701E-2</v>
      </c>
      <c r="L10" t="s">
        <v>29</v>
      </c>
      <c r="M10">
        <v>0.23871484933171599</v>
      </c>
      <c r="N10" t="s">
        <v>28</v>
      </c>
      <c r="O10">
        <v>2.9114245302376999E-2</v>
      </c>
      <c r="P10" t="s">
        <v>29</v>
      </c>
      <c r="Q10">
        <v>1.7359581553667599E-3</v>
      </c>
      <c r="R10" t="s">
        <v>29</v>
      </c>
      <c r="S10">
        <v>0.35456038382690702</v>
      </c>
      <c r="T10" t="s">
        <v>28</v>
      </c>
      <c r="U10">
        <v>9.5459849891449094E-2</v>
      </c>
      <c r="V10" t="s">
        <v>29</v>
      </c>
      <c r="W10">
        <v>0.14646295906228601</v>
      </c>
      <c r="X10" t="s">
        <v>28</v>
      </c>
      <c r="Y10">
        <v>0</v>
      </c>
      <c r="AB10" t="str">
        <f t="shared" si="1"/>
        <v xml:space="preserve"> *   *   *  *</v>
      </c>
      <c r="AC10" t="str">
        <f t="shared" si="2"/>
        <v>****</v>
      </c>
      <c r="AD10">
        <f t="shared" si="3"/>
        <v>4</v>
      </c>
      <c r="AE10" t="str">
        <f t="shared" si="4"/>
        <v xml:space="preserve"> #   #   #  #</v>
      </c>
      <c r="AF10" t="str">
        <f t="shared" si="6"/>
        <v>••••</v>
      </c>
      <c r="AG10" t="str">
        <f t="shared" si="5"/>
        <v xml:space="preserve"> |   |   |  |</v>
      </c>
      <c r="AH10" t="str">
        <f t="shared" si="5"/>
        <v>||||</v>
      </c>
    </row>
    <row r="11" spans="1:34" x14ac:dyDescent="0.25">
      <c r="A11">
        <v>11</v>
      </c>
      <c r="B11" t="s">
        <v>38</v>
      </c>
      <c r="C11">
        <v>0.18771781841376101</v>
      </c>
      <c r="D11" t="s">
        <v>28</v>
      </c>
      <c r="E11">
        <v>6.7358130608709293E-2</v>
      </c>
      <c r="F11" t="s">
        <v>29</v>
      </c>
      <c r="G11">
        <v>4.2008444726758597E-2</v>
      </c>
      <c r="H11" t="s">
        <v>29</v>
      </c>
      <c r="I11">
        <v>4.4013855426997803E-2</v>
      </c>
      <c r="J11" t="s">
        <v>29</v>
      </c>
      <c r="K11">
        <v>3.6272929640294597E-2</v>
      </c>
      <c r="L11" t="s">
        <v>29</v>
      </c>
      <c r="M11">
        <v>1.8197504955762299E-2</v>
      </c>
      <c r="N11" t="s">
        <v>29</v>
      </c>
      <c r="O11">
        <v>5.3144795882487099E-2</v>
      </c>
      <c r="P11" t="s">
        <v>28</v>
      </c>
      <c r="Q11">
        <v>3.1706357321835701E-2</v>
      </c>
      <c r="R11" t="s">
        <v>29</v>
      </c>
      <c r="S11">
        <v>0.21144677509554599</v>
      </c>
      <c r="T11" t="s">
        <v>28</v>
      </c>
      <c r="U11">
        <v>4.7922508250234003E-2</v>
      </c>
      <c r="V11" t="s">
        <v>29</v>
      </c>
      <c r="W11">
        <v>0.110650463435027</v>
      </c>
      <c r="X11" t="s">
        <v>29</v>
      </c>
      <c r="Y11">
        <v>2.0027917470336699E-2</v>
      </c>
      <c r="Z11" t="s">
        <v>29</v>
      </c>
      <c r="AB11" t="str">
        <f t="shared" si="1"/>
        <v xml:space="preserve">     *  *   </v>
      </c>
      <c r="AC11" t="str">
        <f t="shared" si="2"/>
        <v>**</v>
      </c>
      <c r="AD11">
        <f t="shared" si="3"/>
        <v>2</v>
      </c>
      <c r="AE11" t="str">
        <f t="shared" si="4"/>
        <v xml:space="preserve">     #  #   </v>
      </c>
      <c r="AF11" t="str">
        <f t="shared" si="6"/>
        <v>••</v>
      </c>
      <c r="AG11" t="str">
        <f t="shared" si="5"/>
        <v xml:space="preserve">     |  |   </v>
      </c>
      <c r="AH11" t="str">
        <f t="shared" si="5"/>
        <v>||</v>
      </c>
    </row>
    <row r="12" spans="1:34" x14ac:dyDescent="0.25">
      <c r="A12">
        <v>12</v>
      </c>
      <c r="B12" t="s">
        <v>39</v>
      </c>
      <c r="C12">
        <v>0.18147697495302301</v>
      </c>
      <c r="D12" t="s">
        <v>28</v>
      </c>
      <c r="E12">
        <v>2.91434273951982E-2</v>
      </c>
      <c r="F12" t="s">
        <v>29</v>
      </c>
      <c r="G12">
        <v>3.64719161894073E-3</v>
      </c>
      <c r="H12" t="s">
        <v>29</v>
      </c>
      <c r="I12">
        <v>0.14454189679763799</v>
      </c>
      <c r="J12" t="s">
        <v>28</v>
      </c>
      <c r="K12">
        <v>6.7487820987035596E-2</v>
      </c>
      <c r="L12" t="s">
        <v>29</v>
      </c>
      <c r="M12">
        <v>0.26211751171360598</v>
      </c>
      <c r="N12" t="s">
        <v>28</v>
      </c>
      <c r="O12">
        <v>6.2047191477279703E-2</v>
      </c>
      <c r="P12" t="s">
        <v>28</v>
      </c>
      <c r="Q12">
        <v>3.3749225038609602E-3</v>
      </c>
      <c r="R12" t="s">
        <v>29</v>
      </c>
      <c r="S12">
        <v>5.92790123330049E-2</v>
      </c>
      <c r="T12" t="s">
        <v>28</v>
      </c>
      <c r="U12">
        <v>5.1195557019489302E-2</v>
      </c>
      <c r="V12" t="s">
        <v>29</v>
      </c>
      <c r="W12">
        <v>5.8022100480910402E-3</v>
      </c>
      <c r="X12" t="s">
        <v>29</v>
      </c>
      <c r="Y12">
        <v>0.13724674801987499</v>
      </c>
      <c r="Z12" t="s">
        <v>28</v>
      </c>
      <c r="AB12" t="str">
        <f t="shared" si="1"/>
        <v xml:space="preserve">  *  * *  *   *</v>
      </c>
      <c r="AC12" t="str">
        <f t="shared" si="2"/>
        <v>*****</v>
      </c>
      <c r="AD12">
        <f t="shared" si="3"/>
        <v>5</v>
      </c>
      <c r="AE12" t="str">
        <f t="shared" si="4"/>
        <v xml:space="preserve">  #  # #  #   #</v>
      </c>
      <c r="AF12" t="str">
        <f t="shared" si="6"/>
        <v>•••••</v>
      </c>
      <c r="AG12" t="str">
        <f t="shared" si="5"/>
        <v xml:space="preserve">  |  | |  |   |</v>
      </c>
      <c r="AH12" t="str">
        <f t="shared" si="5"/>
        <v>|||||</v>
      </c>
    </row>
    <row r="13" spans="1:34" x14ac:dyDescent="0.25">
      <c r="A13">
        <v>13</v>
      </c>
      <c r="B13" t="s">
        <v>40</v>
      </c>
      <c r="C13">
        <v>0.244161060863999</v>
      </c>
      <c r="D13" t="s">
        <v>28</v>
      </c>
      <c r="E13">
        <v>0</v>
      </c>
      <c r="G13">
        <v>0</v>
      </c>
      <c r="I13">
        <v>1.61201270782701E-3</v>
      </c>
      <c r="J13" t="s">
        <v>29</v>
      </c>
      <c r="K13">
        <v>0</v>
      </c>
      <c r="M13">
        <v>0.242790202076268</v>
      </c>
      <c r="N13" t="s">
        <v>28</v>
      </c>
      <c r="O13">
        <v>2.5965035577849802E-4</v>
      </c>
      <c r="P13" t="s">
        <v>29</v>
      </c>
      <c r="Q13" s="1">
        <v>2.1255076402120898E-6</v>
      </c>
      <c r="R13" t="s">
        <v>29</v>
      </c>
      <c r="S13">
        <v>1.53889980158346E-3</v>
      </c>
      <c r="T13" t="s">
        <v>29</v>
      </c>
      <c r="U13">
        <v>1</v>
      </c>
      <c r="V13" t="s">
        <v>29</v>
      </c>
      <c r="W13">
        <v>5.8149704118262199E-3</v>
      </c>
      <c r="X13" t="s">
        <v>29</v>
      </c>
      <c r="Y13">
        <v>4.5482944773762399E-2</v>
      </c>
      <c r="Z13" t="s">
        <v>29</v>
      </c>
      <c r="AB13" t="str">
        <f t="shared" si="1"/>
        <v xml:space="preserve">  *      </v>
      </c>
      <c r="AC13" t="str">
        <f t="shared" si="2"/>
        <v>*</v>
      </c>
      <c r="AD13">
        <f t="shared" si="3"/>
        <v>1</v>
      </c>
      <c r="AE13" t="str">
        <f t="shared" si="4"/>
        <v xml:space="preserve">  #      </v>
      </c>
      <c r="AF13" t="str">
        <f t="shared" si="6"/>
        <v>•</v>
      </c>
      <c r="AG13" t="str">
        <f t="shared" si="5"/>
        <v xml:space="preserve">  |      </v>
      </c>
      <c r="AH13" t="str">
        <f t="shared" si="5"/>
        <v>|</v>
      </c>
    </row>
    <row r="14" spans="1:34" x14ac:dyDescent="0.25">
      <c r="A14">
        <v>14</v>
      </c>
      <c r="B14" t="s">
        <v>41</v>
      </c>
      <c r="C14">
        <v>0</v>
      </c>
      <c r="D14" t="s">
        <v>29</v>
      </c>
      <c r="E14">
        <v>0</v>
      </c>
      <c r="F14" t="s">
        <v>29</v>
      </c>
      <c r="G14">
        <v>0</v>
      </c>
      <c r="H14" t="s">
        <v>29</v>
      </c>
      <c r="I14">
        <v>0</v>
      </c>
      <c r="J14" t="s">
        <v>29</v>
      </c>
      <c r="K14">
        <v>0.25624272138517201</v>
      </c>
      <c r="L14" t="s">
        <v>28</v>
      </c>
      <c r="M14">
        <v>0</v>
      </c>
      <c r="N14" t="s">
        <v>29</v>
      </c>
      <c r="O14" s="1">
        <v>8.6537737934272405E-5</v>
      </c>
      <c r="P14" t="s">
        <v>29</v>
      </c>
      <c r="Q14">
        <v>0</v>
      </c>
      <c r="R14" t="s">
        <v>29</v>
      </c>
      <c r="S14">
        <v>0</v>
      </c>
      <c r="T14" t="s">
        <v>29</v>
      </c>
      <c r="U14">
        <v>0</v>
      </c>
      <c r="V14" t="s">
        <v>29</v>
      </c>
      <c r="W14">
        <v>0</v>
      </c>
      <c r="Y14">
        <v>0</v>
      </c>
      <c r="Z14" t="s">
        <v>29</v>
      </c>
      <c r="AB14" t="str">
        <f t="shared" si="1"/>
        <v xml:space="preserve">   *      </v>
      </c>
      <c r="AC14" t="str">
        <f t="shared" si="2"/>
        <v>*</v>
      </c>
      <c r="AD14">
        <f t="shared" si="3"/>
        <v>1</v>
      </c>
      <c r="AE14" t="str">
        <f t="shared" si="4"/>
        <v xml:space="preserve">   #      </v>
      </c>
      <c r="AF14" t="str">
        <f t="shared" si="6"/>
        <v>•</v>
      </c>
      <c r="AG14" t="str">
        <f t="shared" si="5"/>
        <v xml:space="preserve">   |      </v>
      </c>
      <c r="AH14" t="str">
        <f t="shared" si="5"/>
        <v>|</v>
      </c>
    </row>
    <row r="15" spans="1:34" x14ac:dyDescent="0.25">
      <c r="A15">
        <v>15</v>
      </c>
      <c r="B15" t="s">
        <v>42</v>
      </c>
      <c r="C15">
        <v>4.8037321264407899E-2</v>
      </c>
      <c r="D15" t="s">
        <v>28</v>
      </c>
      <c r="E15">
        <v>0</v>
      </c>
      <c r="G15">
        <v>0</v>
      </c>
      <c r="I15">
        <v>1.64843424457184E-3</v>
      </c>
      <c r="J15" t="s">
        <v>29</v>
      </c>
      <c r="K15">
        <v>0</v>
      </c>
      <c r="M15">
        <v>0.33908788499803599</v>
      </c>
      <c r="N15" t="s">
        <v>28</v>
      </c>
      <c r="O15">
        <v>2.2471871466940699E-2</v>
      </c>
      <c r="P15" t="s">
        <v>29</v>
      </c>
      <c r="Q15">
        <v>2.91551950821298E-3</v>
      </c>
      <c r="R15" t="s">
        <v>29</v>
      </c>
      <c r="S15">
        <v>4.8231785468223704E-3</v>
      </c>
      <c r="T15" t="s">
        <v>29</v>
      </c>
      <c r="U15">
        <v>4.8414494160061598E-2</v>
      </c>
      <c r="V15" t="s">
        <v>29</v>
      </c>
      <c r="W15">
        <v>0.13571979099546999</v>
      </c>
      <c r="X15" t="s">
        <v>28</v>
      </c>
      <c r="Y15">
        <v>1.3708161566633299E-2</v>
      </c>
      <c r="Z15" t="s">
        <v>29</v>
      </c>
      <c r="AB15" t="str">
        <f t="shared" si="1"/>
        <v xml:space="preserve">  *     * </v>
      </c>
      <c r="AC15" t="str">
        <f t="shared" si="2"/>
        <v>**</v>
      </c>
      <c r="AD15">
        <f t="shared" si="3"/>
        <v>2</v>
      </c>
      <c r="AE15" t="str">
        <f t="shared" si="4"/>
        <v xml:space="preserve">  #     # </v>
      </c>
      <c r="AF15" t="str">
        <f t="shared" si="6"/>
        <v>••</v>
      </c>
      <c r="AG15" t="str">
        <f t="shared" si="5"/>
        <v xml:space="preserve">  |     | </v>
      </c>
      <c r="AH15" t="str">
        <f t="shared" si="5"/>
        <v>||</v>
      </c>
    </row>
    <row r="16" spans="1:34" x14ac:dyDescent="0.25">
      <c r="A16">
        <v>16</v>
      </c>
      <c r="B16" t="s">
        <v>43</v>
      </c>
      <c r="C16">
        <v>0.12508133077341499</v>
      </c>
      <c r="D16" t="s">
        <v>28</v>
      </c>
      <c r="E16">
        <v>3.3409695809122703E-2</v>
      </c>
      <c r="F16" t="s">
        <v>29</v>
      </c>
      <c r="G16">
        <v>1.6842940346518499E-2</v>
      </c>
      <c r="H16" t="s">
        <v>29</v>
      </c>
      <c r="I16">
        <v>6.9982908845260205E-2</v>
      </c>
      <c r="J16" t="s">
        <v>29</v>
      </c>
      <c r="K16">
        <v>0</v>
      </c>
      <c r="L16" t="s">
        <v>29</v>
      </c>
      <c r="M16">
        <v>5.08847111427706E-2</v>
      </c>
      <c r="N16" t="s">
        <v>28</v>
      </c>
      <c r="O16" s="1">
        <v>5.00417599086867E-5</v>
      </c>
      <c r="P16" t="s">
        <v>29</v>
      </c>
      <c r="Q16">
        <v>8.3955438589560106E-3</v>
      </c>
      <c r="R16" t="s">
        <v>29</v>
      </c>
      <c r="S16">
        <v>0.146841285907992</v>
      </c>
      <c r="T16" t="s">
        <v>28</v>
      </c>
      <c r="U16">
        <v>0</v>
      </c>
      <c r="W16">
        <v>0.134984788255957</v>
      </c>
      <c r="X16" t="s">
        <v>28</v>
      </c>
      <c r="Y16">
        <v>0</v>
      </c>
      <c r="Z16" t="s">
        <v>29</v>
      </c>
      <c r="AB16" t="str">
        <f t="shared" si="1"/>
        <v xml:space="preserve">    *   * * </v>
      </c>
      <c r="AC16" t="str">
        <f t="shared" si="2"/>
        <v>***</v>
      </c>
      <c r="AD16">
        <f t="shared" si="3"/>
        <v>3</v>
      </c>
      <c r="AE16" t="str">
        <f t="shared" si="4"/>
        <v xml:space="preserve">    #   # # </v>
      </c>
      <c r="AF16" t="str">
        <f t="shared" si="6"/>
        <v>•••</v>
      </c>
      <c r="AG16" t="str">
        <f t="shared" si="5"/>
        <v xml:space="preserve">    |   | | </v>
      </c>
      <c r="AH16" t="str">
        <f t="shared" si="5"/>
        <v>|||</v>
      </c>
    </row>
    <row r="17" spans="1:34" x14ac:dyDescent="0.25">
      <c r="A17">
        <v>17</v>
      </c>
      <c r="B17" t="s">
        <v>44</v>
      </c>
      <c r="C17">
        <v>3.8463288496170402E-2</v>
      </c>
      <c r="D17" t="s">
        <v>28</v>
      </c>
      <c r="E17">
        <v>0</v>
      </c>
      <c r="F17" t="s">
        <v>29</v>
      </c>
      <c r="G17">
        <v>0.119374208148331</v>
      </c>
      <c r="H17" t="s">
        <v>29</v>
      </c>
      <c r="I17">
        <v>0</v>
      </c>
      <c r="J17" t="s">
        <v>29</v>
      </c>
      <c r="K17">
        <v>0</v>
      </c>
      <c r="L17" t="s">
        <v>29</v>
      </c>
      <c r="M17">
        <v>1.8863891214949999E-2</v>
      </c>
      <c r="N17" t="s">
        <v>29</v>
      </c>
      <c r="O17">
        <v>3.1293773644507702E-4</v>
      </c>
      <c r="P17" t="s">
        <v>29</v>
      </c>
      <c r="Q17">
        <v>5.3017106750689403E-3</v>
      </c>
      <c r="R17" t="s">
        <v>29</v>
      </c>
      <c r="S17">
        <v>7.0161704276051604E-2</v>
      </c>
      <c r="T17" t="s">
        <v>28</v>
      </c>
      <c r="U17">
        <v>0</v>
      </c>
      <c r="W17">
        <v>4.5962462597119502E-2</v>
      </c>
      <c r="X17" t="s">
        <v>29</v>
      </c>
      <c r="Y17">
        <v>0</v>
      </c>
      <c r="Z17" t="s">
        <v>29</v>
      </c>
      <c r="AB17" t="str">
        <f t="shared" si="1"/>
        <v xml:space="preserve">       *  </v>
      </c>
      <c r="AC17" t="str">
        <f t="shared" si="2"/>
        <v>*</v>
      </c>
      <c r="AD17">
        <f t="shared" si="3"/>
        <v>1</v>
      </c>
      <c r="AE17" t="str">
        <f t="shared" si="4"/>
        <v xml:space="preserve">       #  </v>
      </c>
      <c r="AF17" t="str">
        <f t="shared" si="6"/>
        <v>•</v>
      </c>
      <c r="AG17" t="str">
        <f t="shared" si="5"/>
        <v xml:space="preserve">       |  </v>
      </c>
      <c r="AH17" t="str">
        <f t="shared" si="5"/>
        <v>|</v>
      </c>
    </row>
    <row r="18" spans="1:34" x14ac:dyDescent="0.25">
      <c r="A18">
        <v>18</v>
      </c>
      <c r="B18" t="s">
        <v>45</v>
      </c>
      <c r="C18">
        <v>6.6013971452845002E-2</v>
      </c>
      <c r="D18" t="s">
        <v>28</v>
      </c>
      <c r="E18">
        <v>1.802270229081E-3</v>
      </c>
      <c r="F18" t="s">
        <v>29</v>
      </c>
      <c r="G18">
        <v>0.124908980688681</v>
      </c>
      <c r="H18" t="s">
        <v>29</v>
      </c>
      <c r="I18">
        <v>0.12460980535425099</v>
      </c>
      <c r="J18" t="s">
        <v>28</v>
      </c>
      <c r="K18">
        <v>1.4605849343441699E-2</v>
      </c>
      <c r="L18" t="s">
        <v>29</v>
      </c>
      <c r="M18">
        <v>0.240638380202638</v>
      </c>
      <c r="N18" t="s">
        <v>28</v>
      </c>
      <c r="O18">
        <v>1.48016770396292E-2</v>
      </c>
      <c r="P18" t="s">
        <v>29</v>
      </c>
      <c r="Q18">
        <v>1.4429913666472E-2</v>
      </c>
      <c r="R18" t="s">
        <v>29</v>
      </c>
      <c r="S18">
        <v>0.23143851045774699</v>
      </c>
      <c r="T18" t="s">
        <v>28</v>
      </c>
      <c r="U18">
        <v>2.42175559449502E-2</v>
      </c>
      <c r="V18" t="s">
        <v>29</v>
      </c>
      <c r="W18">
        <v>2.54717598111509E-2</v>
      </c>
      <c r="X18" t="s">
        <v>29</v>
      </c>
      <c r="Y18">
        <v>2.7301559755739301E-2</v>
      </c>
      <c r="Z18" t="s">
        <v>29</v>
      </c>
      <c r="AB18" t="str">
        <f t="shared" si="1"/>
        <v xml:space="preserve">  *  *   *   </v>
      </c>
      <c r="AC18" t="str">
        <f t="shared" si="2"/>
        <v>***</v>
      </c>
      <c r="AD18">
        <f t="shared" si="3"/>
        <v>3</v>
      </c>
      <c r="AE18" t="str">
        <f t="shared" si="4"/>
        <v xml:space="preserve">  #  #   #   </v>
      </c>
      <c r="AF18" t="str">
        <f t="shared" si="6"/>
        <v>•••</v>
      </c>
      <c r="AG18" t="str">
        <f t="shared" si="5"/>
        <v xml:space="preserve">  |  |   |   </v>
      </c>
      <c r="AH18" t="str">
        <f t="shared" si="5"/>
        <v>|||</v>
      </c>
    </row>
    <row r="19" spans="1:34" x14ac:dyDescent="0.25">
      <c r="A19">
        <v>19</v>
      </c>
      <c r="B19" t="s">
        <v>46</v>
      </c>
      <c r="C19">
        <v>5.2206675876448901E-2</v>
      </c>
      <c r="D19" t="s">
        <v>28</v>
      </c>
      <c r="E19">
        <v>0</v>
      </c>
      <c r="F19" t="s">
        <v>29</v>
      </c>
      <c r="G19">
        <v>4.1179064257376802E-2</v>
      </c>
      <c r="H19" t="s">
        <v>29</v>
      </c>
      <c r="I19">
        <v>0</v>
      </c>
      <c r="K19">
        <v>0</v>
      </c>
      <c r="L19" t="s">
        <v>29</v>
      </c>
      <c r="M19">
        <v>0.18093390353017599</v>
      </c>
      <c r="N19" t="s">
        <v>28</v>
      </c>
      <c r="O19">
        <v>8.5310122965463805E-3</v>
      </c>
      <c r="P19" t="s">
        <v>29</v>
      </c>
      <c r="Q19">
        <v>2.03936232833156E-2</v>
      </c>
      <c r="R19" t="s">
        <v>29</v>
      </c>
      <c r="S19">
        <v>0.12462691473297299</v>
      </c>
      <c r="T19" t="s">
        <v>28</v>
      </c>
      <c r="U19">
        <v>0</v>
      </c>
      <c r="W19">
        <v>0.16456929966334199</v>
      </c>
      <c r="X19" t="s">
        <v>28</v>
      </c>
      <c r="Y19">
        <v>0</v>
      </c>
      <c r="AB19" t="str">
        <f t="shared" si="1"/>
        <v xml:space="preserve">   *   * *</v>
      </c>
      <c r="AC19" t="str">
        <f t="shared" si="2"/>
        <v>***</v>
      </c>
      <c r="AD19">
        <f t="shared" si="3"/>
        <v>3</v>
      </c>
      <c r="AE19" t="str">
        <f t="shared" si="4"/>
        <v xml:space="preserve">   #   # #</v>
      </c>
      <c r="AF19" t="str">
        <f t="shared" si="6"/>
        <v>•••</v>
      </c>
      <c r="AG19" t="str">
        <f t="shared" si="5"/>
        <v xml:space="preserve">   |   | |</v>
      </c>
      <c r="AH19" t="str">
        <f t="shared" si="5"/>
        <v>|||</v>
      </c>
    </row>
    <row r="20" spans="1:34" x14ac:dyDescent="0.25">
      <c r="A20">
        <v>20</v>
      </c>
      <c r="B20" t="s">
        <v>47</v>
      </c>
      <c r="C20">
        <v>7.9397301467156595E-2</v>
      </c>
      <c r="D20" t="s">
        <v>28</v>
      </c>
      <c r="E20">
        <v>3.2123692318152097E-2</v>
      </c>
      <c r="F20" t="s">
        <v>29</v>
      </c>
      <c r="G20">
        <v>0.22969875095523801</v>
      </c>
      <c r="H20" t="s">
        <v>28</v>
      </c>
      <c r="I20">
        <v>6.7928000848418699E-2</v>
      </c>
      <c r="J20" t="s">
        <v>29</v>
      </c>
      <c r="K20">
        <v>4.7611742902363301E-2</v>
      </c>
      <c r="L20" t="s">
        <v>29</v>
      </c>
      <c r="M20">
        <v>5.0445721118028497E-3</v>
      </c>
      <c r="N20" t="s">
        <v>29</v>
      </c>
      <c r="O20">
        <v>5.95865829758397E-2</v>
      </c>
      <c r="P20" t="s">
        <v>28</v>
      </c>
      <c r="Q20">
        <v>9.7987997456207201E-3</v>
      </c>
      <c r="R20" t="s">
        <v>29</v>
      </c>
      <c r="S20">
        <v>0.13682639907417901</v>
      </c>
      <c r="T20" t="s">
        <v>28</v>
      </c>
      <c r="U20">
        <v>5.3243412745231103E-2</v>
      </c>
      <c r="V20" t="s">
        <v>29</v>
      </c>
      <c r="W20">
        <v>0.17122507153305999</v>
      </c>
      <c r="X20" t="s">
        <v>28</v>
      </c>
      <c r="Y20">
        <v>1.3221182626935999E-2</v>
      </c>
      <c r="Z20" t="s">
        <v>29</v>
      </c>
      <c r="AB20" t="str">
        <f t="shared" si="1"/>
        <v xml:space="preserve"> *    *  *  * </v>
      </c>
      <c r="AC20" t="str">
        <f t="shared" si="2"/>
        <v>****</v>
      </c>
      <c r="AD20">
        <f t="shared" si="3"/>
        <v>4</v>
      </c>
      <c r="AE20" t="str">
        <f t="shared" si="4"/>
        <v xml:space="preserve"> #    #  #  # </v>
      </c>
      <c r="AF20" t="str">
        <f t="shared" si="6"/>
        <v>••••</v>
      </c>
      <c r="AG20" t="str">
        <f t="shared" si="5"/>
        <v xml:space="preserve"> |    |  |  | </v>
      </c>
      <c r="AH20" t="str">
        <f t="shared" si="5"/>
        <v>||||</v>
      </c>
    </row>
    <row r="21" spans="1:34" x14ac:dyDescent="0.25">
      <c r="A21">
        <v>21</v>
      </c>
      <c r="B21" t="s">
        <v>48</v>
      </c>
      <c r="C21">
        <v>0.14496310211584401</v>
      </c>
      <c r="D21" t="s">
        <v>28</v>
      </c>
      <c r="E21">
        <v>2.0983323967288798E-3</v>
      </c>
      <c r="F21" t="s">
        <v>29</v>
      </c>
      <c r="G21">
        <v>7.97896276872119E-2</v>
      </c>
      <c r="H21" t="s">
        <v>29</v>
      </c>
      <c r="I21">
        <v>0.16713941568406099</v>
      </c>
      <c r="J21" t="s">
        <v>28</v>
      </c>
      <c r="K21">
        <v>1.1977599390228799E-2</v>
      </c>
      <c r="L21" t="s">
        <v>29</v>
      </c>
      <c r="M21">
        <v>8.2506906024946799E-2</v>
      </c>
      <c r="N21" t="s">
        <v>28</v>
      </c>
      <c r="O21">
        <v>9.6259760662792005E-3</v>
      </c>
      <c r="P21" t="s">
        <v>29</v>
      </c>
      <c r="Q21">
        <v>5.4913372833376899E-3</v>
      </c>
      <c r="R21" t="s">
        <v>29</v>
      </c>
      <c r="S21">
        <v>0.17447743706855001</v>
      </c>
      <c r="T21" t="s">
        <v>28</v>
      </c>
      <c r="U21">
        <v>4.6541426041641097E-2</v>
      </c>
      <c r="V21" t="s">
        <v>29</v>
      </c>
      <c r="W21">
        <v>0.20895190967194799</v>
      </c>
      <c r="X21" t="s">
        <v>28</v>
      </c>
      <c r="Y21">
        <v>0.32072354962542299</v>
      </c>
      <c r="Z21" t="s">
        <v>28</v>
      </c>
      <c r="AB21" t="str">
        <f t="shared" si="1"/>
        <v xml:space="preserve">  *  *   *  * *</v>
      </c>
      <c r="AC21" t="str">
        <f t="shared" si="2"/>
        <v>*****</v>
      </c>
      <c r="AD21">
        <f t="shared" si="3"/>
        <v>5</v>
      </c>
      <c r="AE21" t="str">
        <f t="shared" si="4"/>
        <v xml:space="preserve">  #  #   #  # #</v>
      </c>
      <c r="AF21" t="str">
        <f t="shared" si="6"/>
        <v>•••••</v>
      </c>
      <c r="AG21" t="str">
        <f t="shared" si="5"/>
        <v xml:space="preserve">  |  |   |  | |</v>
      </c>
      <c r="AH21" t="str">
        <f t="shared" si="5"/>
        <v>|||||</v>
      </c>
    </row>
    <row r="22" spans="1:34" x14ac:dyDescent="0.25">
      <c r="A22">
        <v>22</v>
      </c>
      <c r="B22" t="s">
        <v>49</v>
      </c>
      <c r="C22">
        <v>0.157947696945819</v>
      </c>
      <c r="D22" t="s">
        <v>28</v>
      </c>
      <c r="E22">
        <v>3.4433944466097703E-2</v>
      </c>
      <c r="F22" t="s">
        <v>29</v>
      </c>
      <c r="G22">
        <v>3.6968833810401697E-2</v>
      </c>
      <c r="H22" t="s">
        <v>29</v>
      </c>
      <c r="I22">
        <v>0.204651515865692</v>
      </c>
      <c r="J22" t="s">
        <v>28</v>
      </c>
      <c r="K22">
        <v>9.2376751889178092E-3</v>
      </c>
      <c r="L22" t="s">
        <v>29</v>
      </c>
      <c r="M22">
        <v>8.6976063857370903E-2</v>
      </c>
      <c r="N22" t="s">
        <v>28</v>
      </c>
      <c r="O22">
        <v>4.4138951507198897E-2</v>
      </c>
      <c r="P22" t="s">
        <v>29</v>
      </c>
      <c r="Q22">
        <v>3.1175819522091999E-2</v>
      </c>
      <c r="R22" t="s">
        <v>29</v>
      </c>
      <c r="S22">
        <v>0.17033686071562201</v>
      </c>
      <c r="T22" t="s">
        <v>28</v>
      </c>
      <c r="U22">
        <v>1.71961541627151E-2</v>
      </c>
      <c r="V22" t="s">
        <v>29</v>
      </c>
      <c r="W22">
        <v>0.26328855206729301</v>
      </c>
      <c r="X22" t="s">
        <v>28</v>
      </c>
      <c r="Y22">
        <v>0</v>
      </c>
      <c r="Z22" t="s">
        <v>29</v>
      </c>
      <c r="AB22" t="str">
        <f t="shared" si="1"/>
        <v xml:space="preserve">  *  *   *  * </v>
      </c>
      <c r="AC22" t="str">
        <f t="shared" si="2"/>
        <v>****</v>
      </c>
      <c r="AD22">
        <f t="shared" si="3"/>
        <v>4</v>
      </c>
      <c r="AE22" t="str">
        <f t="shared" si="4"/>
        <v xml:space="preserve">  #  #   #  # </v>
      </c>
      <c r="AF22" t="str">
        <f t="shared" si="6"/>
        <v>••••</v>
      </c>
      <c r="AG22" t="str">
        <f t="shared" si="5"/>
        <v xml:space="preserve">  |  |   |  | </v>
      </c>
      <c r="AH22" t="str">
        <f t="shared" si="5"/>
        <v>||||</v>
      </c>
    </row>
    <row r="23" spans="1:34" x14ac:dyDescent="0.25">
      <c r="A23">
        <v>23</v>
      </c>
      <c r="B23" t="s">
        <v>50</v>
      </c>
      <c r="C23">
        <v>0.11753975269358501</v>
      </c>
      <c r="D23" t="s">
        <v>28</v>
      </c>
      <c r="E23">
        <v>9.4552138491477894E-2</v>
      </c>
      <c r="F23" t="s">
        <v>29</v>
      </c>
      <c r="G23">
        <v>5.8279656070270702E-3</v>
      </c>
      <c r="H23" t="s">
        <v>29</v>
      </c>
      <c r="I23">
        <v>9.9093565642207102E-2</v>
      </c>
      <c r="J23" t="s">
        <v>28</v>
      </c>
      <c r="K23">
        <v>0</v>
      </c>
      <c r="M23">
        <v>0.137092196117124</v>
      </c>
      <c r="N23" t="s">
        <v>28</v>
      </c>
      <c r="O23">
        <v>5.2323442756545399E-3</v>
      </c>
      <c r="P23" t="s">
        <v>29</v>
      </c>
      <c r="Q23">
        <v>7.2153773320747698E-3</v>
      </c>
      <c r="R23" t="s">
        <v>29</v>
      </c>
      <c r="S23">
        <v>6.4163904367497103E-3</v>
      </c>
      <c r="T23" t="s">
        <v>29</v>
      </c>
      <c r="U23">
        <v>3.3916610314182701E-2</v>
      </c>
      <c r="V23" t="s">
        <v>29</v>
      </c>
      <c r="W23">
        <v>0.212778124441177</v>
      </c>
      <c r="X23" t="s">
        <v>28</v>
      </c>
      <c r="Y23">
        <v>0.275031465882695</v>
      </c>
      <c r="Z23" t="s">
        <v>28</v>
      </c>
      <c r="AB23" t="str">
        <f t="shared" si="1"/>
        <v xml:space="preserve">  * *     * *</v>
      </c>
      <c r="AC23" t="str">
        <f t="shared" si="2"/>
        <v>****</v>
      </c>
      <c r="AD23">
        <f t="shared" si="3"/>
        <v>4</v>
      </c>
      <c r="AE23" t="str">
        <f t="shared" si="4"/>
        <v xml:space="preserve">  # #     # #</v>
      </c>
      <c r="AF23" t="str">
        <f t="shared" si="6"/>
        <v>••••</v>
      </c>
      <c r="AG23" t="str">
        <f t="shared" si="5"/>
        <v xml:space="preserve">  | |     | |</v>
      </c>
      <c r="AH23" t="str">
        <f t="shared" si="5"/>
        <v>||||</v>
      </c>
    </row>
    <row r="24" spans="1:34" x14ac:dyDescent="0.25">
      <c r="A24">
        <v>24</v>
      </c>
      <c r="B24" t="s">
        <v>51</v>
      </c>
      <c r="C24">
        <v>9.6689447685001706E-2</v>
      </c>
      <c r="D24" t="s">
        <v>28</v>
      </c>
      <c r="E24">
        <v>3.7723927900283401E-2</v>
      </c>
      <c r="F24" t="s">
        <v>29</v>
      </c>
      <c r="G24">
        <v>4.9721403276472703E-2</v>
      </c>
      <c r="H24" t="s">
        <v>29</v>
      </c>
      <c r="I24">
        <v>9.6099328551489394E-2</v>
      </c>
      <c r="J24" t="s">
        <v>28</v>
      </c>
      <c r="K24">
        <v>6.7138531885081801E-3</v>
      </c>
      <c r="L24" t="s">
        <v>29</v>
      </c>
      <c r="M24">
        <v>8.1724053062360094E-2</v>
      </c>
      <c r="N24" t="s">
        <v>28</v>
      </c>
      <c r="O24">
        <v>7.2527960050969599E-3</v>
      </c>
      <c r="P24" t="s">
        <v>29</v>
      </c>
      <c r="Q24">
        <v>5.4652420961459697E-2</v>
      </c>
      <c r="R24" t="s">
        <v>29</v>
      </c>
      <c r="S24">
        <v>0.150809953783378</v>
      </c>
      <c r="T24" t="s">
        <v>28</v>
      </c>
      <c r="U24">
        <v>3.3394121382273802E-2</v>
      </c>
      <c r="V24" t="s">
        <v>29</v>
      </c>
      <c r="W24">
        <v>0.13740010128886601</v>
      </c>
      <c r="X24" t="s">
        <v>28</v>
      </c>
      <c r="Y24">
        <v>0.13179294055781099</v>
      </c>
      <c r="Z24" t="s">
        <v>28</v>
      </c>
      <c r="AB24" t="str">
        <f t="shared" si="1"/>
        <v xml:space="preserve">  *  *   *  * *</v>
      </c>
      <c r="AC24" t="str">
        <f t="shared" si="2"/>
        <v>*****</v>
      </c>
      <c r="AD24">
        <f t="shared" si="3"/>
        <v>5</v>
      </c>
      <c r="AE24" t="str">
        <f t="shared" si="4"/>
        <v xml:space="preserve">  #  #   #  # #</v>
      </c>
      <c r="AF24" t="str">
        <f t="shared" si="6"/>
        <v>•••••</v>
      </c>
      <c r="AG24" t="str">
        <f t="shared" si="5"/>
        <v xml:space="preserve">  |  |   |  | |</v>
      </c>
      <c r="AH24" t="str">
        <f t="shared" si="5"/>
        <v>|||||</v>
      </c>
    </row>
    <row r="25" spans="1:34" x14ac:dyDescent="0.25">
      <c r="A25">
        <v>25</v>
      </c>
      <c r="B25" t="s">
        <v>52</v>
      </c>
      <c r="C25">
        <v>4.9919363213755397E-3</v>
      </c>
      <c r="D25" t="s">
        <v>29</v>
      </c>
      <c r="E25">
        <v>1.59075263315967E-2</v>
      </c>
      <c r="F25" t="s">
        <v>29</v>
      </c>
      <c r="G25">
        <v>9.8454397916739097E-3</v>
      </c>
      <c r="H25" t="s">
        <v>29</v>
      </c>
      <c r="I25">
        <v>0.23153743873579399</v>
      </c>
      <c r="J25" t="s">
        <v>28</v>
      </c>
      <c r="K25">
        <v>1.3355695374125201E-3</v>
      </c>
      <c r="L25" t="s">
        <v>29</v>
      </c>
      <c r="M25">
        <v>0.21483693257410799</v>
      </c>
      <c r="N25" t="s">
        <v>28</v>
      </c>
      <c r="O25">
        <v>2.0906754390227099E-3</v>
      </c>
      <c r="P25" t="s">
        <v>29</v>
      </c>
      <c r="Q25">
        <v>8.4341722303912393E-3</v>
      </c>
      <c r="R25" t="s">
        <v>29</v>
      </c>
      <c r="S25">
        <v>0.152549390850137</v>
      </c>
      <c r="T25" t="s">
        <v>28</v>
      </c>
      <c r="U25">
        <v>5.00766047005975E-2</v>
      </c>
      <c r="V25" t="s">
        <v>29</v>
      </c>
      <c r="W25">
        <v>2.3904397196532399E-2</v>
      </c>
      <c r="X25" t="s">
        <v>29</v>
      </c>
      <c r="Y25">
        <v>3.7643164324004199E-3</v>
      </c>
      <c r="Z25" t="s">
        <v>29</v>
      </c>
      <c r="AB25" t="str">
        <f t="shared" si="1"/>
        <v xml:space="preserve">  *  *   *   </v>
      </c>
      <c r="AC25" t="str">
        <f t="shared" si="2"/>
        <v>***</v>
      </c>
      <c r="AD25">
        <f t="shared" si="3"/>
        <v>3</v>
      </c>
      <c r="AE25" t="str">
        <f t="shared" si="4"/>
        <v xml:space="preserve">  #  #   #   </v>
      </c>
      <c r="AF25" t="str">
        <f t="shared" si="6"/>
        <v>•••</v>
      </c>
      <c r="AG25" t="str">
        <f t="shared" si="5"/>
        <v xml:space="preserve">  |  |   |   </v>
      </c>
      <c r="AH25" t="str">
        <f t="shared" si="5"/>
        <v>|||</v>
      </c>
    </row>
    <row r="26" spans="1:34" x14ac:dyDescent="0.25">
      <c r="A26">
        <v>26</v>
      </c>
      <c r="B26" t="s">
        <v>53</v>
      </c>
      <c r="C26">
        <v>1.40643471858606E-3</v>
      </c>
      <c r="D26" t="s">
        <v>29</v>
      </c>
      <c r="E26">
        <v>5.8533543593887096E-3</v>
      </c>
      <c r="F26" t="s">
        <v>29</v>
      </c>
      <c r="G26">
        <v>1.0027221803791401E-2</v>
      </c>
      <c r="H26" t="s">
        <v>29</v>
      </c>
      <c r="I26" s="1">
        <v>1.7733003863680702E-5</v>
      </c>
      <c r="J26" t="s">
        <v>29</v>
      </c>
      <c r="K26">
        <v>0</v>
      </c>
      <c r="M26">
        <v>0.113926536495378</v>
      </c>
      <c r="N26" t="s">
        <v>28</v>
      </c>
      <c r="O26">
        <v>3.1136299530332499E-2</v>
      </c>
      <c r="P26" t="s">
        <v>29</v>
      </c>
      <c r="Q26">
        <v>9.6368422931849704E-2</v>
      </c>
      <c r="R26" t="s">
        <v>28</v>
      </c>
      <c r="S26">
        <v>2.25455707309715E-4</v>
      </c>
      <c r="T26" t="s">
        <v>29</v>
      </c>
      <c r="U26">
        <v>4.8611948024394898E-2</v>
      </c>
      <c r="V26" t="s">
        <v>29</v>
      </c>
      <c r="W26">
        <v>7.0792126671422997E-2</v>
      </c>
      <c r="X26" t="s">
        <v>29</v>
      </c>
      <c r="Y26">
        <v>5.5569336248062498E-2</v>
      </c>
      <c r="Z26" t="s">
        <v>29</v>
      </c>
      <c r="AB26" t="str">
        <f t="shared" si="1"/>
        <v xml:space="preserve">   *  *    </v>
      </c>
      <c r="AC26" t="str">
        <f t="shared" si="2"/>
        <v>**</v>
      </c>
      <c r="AD26">
        <f t="shared" si="3"/>
        <v>2</v>
      </c>
      <c r="AE26" t="str">
        <f t="shared" si="4"/>
        <v xml:space="preserve">   #  #    </v>
      </c>
      <c r="AF26" t="str">
        <f t="shared" si="6"/>
        <v>••</v>
      </c>
      <c r="AG26" t="str">
        <f t="shared" si="5"/>
        <v xml:space="preserve">   |  |    </v>
      </c>
      <c r="AH26" t="str">
        <f t="shared" si="5"/>
        <v>||</v>
      </c>
    </row>
    <row r="27" spans="1:34" x14ac:dyDescent="0.25">
      <c r="A27">
        <v>27</v>
      </c>
      <c r="B27" t="s">
        <v>54</v>
      </c>
      <c r="C27">
        <v>4.4237908532415203E-3</v>
      </c>
      <c r="D27" t="s">
        <v>29</v>
      </c>
      <c r="E27">
        <v>2.2636360061617901E-3</v>
      </c>
      <c r="F27" t="s">
        <v>29</v>
      </c>
      <c r="G27">
        <v>0.129490460128799</v>
      </c>
      <c r="H27" t="s">
        <v>29</v>
      </c>
      <c r="I27">
        <v>0.181739592238776</v>
      </c>
      <c r="J27" t="s">
        <v>28</v>
      </c>
      <c r="K27">
        <v>8.6165529543029196E-2</v>
      </c>
      <c r="L27" t="s">
        <v>29</v>
      </c>
      <c r="M27">
        <v>7.0018409515493804E-2</v>
      </c>
      <c r="N27" t="s">
        <v>28</v>
      </c>
      <c r="O27">
        <v>4.8174563256312697E-3</v>
      </c>
      <c r="P27" t="s">
        <v>29</v>
      </c>
      <c r="Q27">
        <v>6.4911772799926104E-2</v>
      </c>
      <c r="R27" t="s">
        <v>28</v>
      </c>
      <c r="S27">
        <v>0.33322757691215499</v>
      </c>
      <c r="T27" t="s">
        <v>28</v>
      </c>
      <c r="U27">
        <v>1.21692521548649E-3</v>
      </c>
      <c r="V27" t="s">
        <v>29</v>
      </c>
      <c r="W27">
        <v>0.10159000758156</v>
      </c>
      <c r="X27" t="s">
        <v>29</v>
      </c>
      <c r="Y27">
        <v>5.1098041846965099E-2</v>
      </c>
      <c r="Z27" t="s">
        <v>29</v>
      </c>
      <c r="AB27" t="str">
        <f t="shared" si="1"/>
        <v xml:space="preserve">  *  *  * *   </v>
      </c>
      <c r="AC27" t="str">
        <f t="shared" si="2"/>
        <v>****</v>
      </c>
      <c r="AD27">
        <f t="shared" si="3"/>
        <v>4</v>
      </c>
      <c r="AE27" t="str">
        <f t="shared" si="4"/>
        <v xml:space="preserve">  #  #  # #   </v>
      </c>
      <c r="AF27" t="str">
        <f t="shared" si="6"/>
        <v>••••</v>
      </c>
      <c r="AG27" t="str">
        <f t="shared" si="5"/>
        <v xml:space="preserve">  |  |  | |   </v>
      </c>
      <c r="AH27" t="str">
        <f t="shared" si="5"/>
        <v>||||</v>
      </c>
    </row>
    <row r="28" spans="1:34" x14ac:dyDescent="0.25">
      <c r="A28">
        <v>28</v>
      </c>
      <c r="B28" t="s">
        <v>55</v>
      </c>
      <c r="C28">
        <v>8.2183555283302498E-2</v>
      </c>
      <c r="D28" t="s">
        <v>28</v>
      </c>
      <c r="E28">
        <v>8.5352896955770701E-4</v>
      </c>
      <c r="F28" t="s">
        <v>29</v>
      </c>
      <c r="G28">
        <v>0.19050141006177501</v>
      </c>
      <c r="H28" t="s">
        <v>28</v>
      </c>
      <c r="I28">
        <v>9.6875776348221795E-2</v>
      </c>
      <c r="J28" t="s">
        <v>28</v>
      </c>
      <c r="K28">
        <v>0.101908942284856</v>
      </c>
      <c r="L28" t="s">
        <v>29</v>
      </c>
      <c r="M28">
        <v>0.19944523122800201</v>
      </c>
      <c r="N28" t="s">
        <v>28</v>
      </c>
      <c r="O28" s="1">
        <v>1.6364158460606501E-5</v>
      </c>
      <c r="P28" t="s">
        <v>29</v>
      </c>
      <c r="Q28">
        <v>3.4374905160824902E-3</v>
      </c>
      <c r="R28" t="s">
        <v>29</v>
      </c>
      <c r="S28">
        <v>6.15240435999998E-2</v>
      </c>
      <c r="T28" t="s">
        <v>28</v>
      </c>
      <c r="U28" s="1">
        <v>4.01239915251353E-5</v>
      </c>
      <c r="V28" t="s">
        <v>29</v>
      </c>
      <c r="W28">
        <v>0.15144101502652799</v>
      </c>
      <c r="X28" t="s">
        <v>28</v>
      </c>
      <c r="Y28">
        <v>3.1847606165720098E-4</v>
      </c>
      <c r="Z28" t="s">
        <v>29</v>
      </c>
      <c r="AB28" t="str">
        <f t="shared" si="1"/>
        <v xml:space="preserve"> * *  *   *  * </v>
      </c>
      <c r="AC28" t="str">
        <f t="shared" si="2"/>
        <v>*****</v>
      </c>
      <c r="AD28">
        <f t="shared" si="3"/>
        <v>5</v>
      </c>
      <c r="AE28" t="str">
        <f t="shared" si="4"/>
        <v xml:space="preserve"> # #  #   #  # </v>
      </c>
      <c r="AF28" t="str">
        <f t="shared" si="6"/>
        <v>•••••</v>
      </c>
      <c r="AG28" t="str">
        <f t="shared" si="5"/>
        <v xml:space="preserve"> | |  |   |  | </v>
      </c>
      <c r="AH28" t="str">
        <f t="shared" si="5"/>
        <v>|||||</v>
      </c>
    </row>
    <row r="29" spans="1:34" x14ac:dyDescent="0.25">
      <c r="A29">
        <v>29</v>
      </c>
      <c r="B29" t="s">
        <v>56</v>
      </c>
      <c r="C29">
        <v>1.47758656402385E-2</v>
      </c>
      <c r="D29" t="s">
        <v>29</v>
      </c>
      <c r="E29">
        <v>3.4233265670350101E-2</v>
      </c>
      <c r="F29" t="s">
        <v>29</v>
      </c>
      <c r="G29">
        <v>8.2482004502957701E-2</v>
      </c>
      <c r="H29" t="s">
        <v>29</v>
      </c>
      <c r="I29">
        <v>1.52166842762045E-3</v>
      </c>
      <c r="J29" t="s">
        <v>29</v>
      </c>
      <c r="K29">
        <v>3.5707272786637503E-2</v>
      </c>
      <c r="L29" t="s">
        <v>29</v>
      </c>
      <c r="M29">
        <v>2.6503195262987098E-3</v>
      </c>
      <c r="N29" t="s">
        <v>29</v>
      </c>
      <c r="O29">
        <v>2.0124291755899502E-3</v>
      </c>
      <c r="P29" t="s">
        <v>29</v>
      </c>
      <c r="Q29">
        <v>1.03257531258798E-3</v>
      </c>
      <c r="R29" t="s">
        <v>29</v>
      </c>
      <c r="S29">
        <v>1.3808822625440699E-2</v>
      </c>
      <c r="T29" t="s">
        <v>29</v>
      </c>
      <c r="U29">
        <v>3.24155079236267E-3</v>
      </c>
      <c r="V29" t="s">
        <v>29</v>
      </c>
      <c r="W29">
        <v>2.2098134916266599E-2</v>
      </c>
      <c r="X29" t="s">
        <v>29</v>
      </c>
      <c r="Y29">
        <v>5.6798331633139902E-2</v>
      </c>
      <c r="Z29" t="s">
        <v>29</v>
      </c>
      <c r="AB29" t="str">
        <f t="shared" si="1"/>
        <v xml:space="preserve">          </v>
      </c>
      <c r="AC29" t="str">
        <f t="shared" si="2"/>
        <v/>
      </c>
      <c r="AD29">
        <f t="shared" si="3"/>
        <v>0</v>
      </c>
      <c r="AE29" t="str">
        <f t="shared" si="4"/>
        <v xml:space="preserve">          </v>
      </c>
      <c r="AF29" t="str">
        <f t="shared" si="6"/>
        <v/>
      </c>
      <c r="AG29" t="str">
        <f t="shared" si="5"/>
        <v xml:space="preserve">          </v>
      </c>
      <c r="AH29" t="str">
        <f t="shared" si="5"/>
        <v/>
      </c>
    </row>
    <row r="30" spans="1:34" x14ac:dyDescent="0.25">
      <c r="A30">
        <v>30</v>
      </c>
      <c r="B30" t="s">
        <v>57</v>
      </c>
      <c r="C30">
        <v>1.50812842231123E-2</v>
      </c>
      <c r="D30" t="s">
        <v>29</v>
      </c>
      <c r="E30">
        <v>2.1137621970873401E-2</v>
      </c>
      <c r="F30" t="s">
        <v>29</v>
      </c>
      <c r="G30">
        <v>9.1656088278021797E-2</v>
      </c>
      <c r="H30" t="s">
        <v>29</v>
      </c>
      <c r="I30">
        <v>5.1102482747909803E-3</v>
      </c>
      <c r="J30" t="s">
        <v>29</v>
      </c>
      <c r="K30">
        <v>3.56764710403299E-2</v>
      </c>
      <c r="L30" t="s">
        <v>29</v>
      </c>
      <c r="M30">
        <v>0.22158901727755101</v>
      </c>
      <c r="N30" t="s">
        <v>28</v>
      </c>
      <c r="O30">
        <v>9.4445342074777894E-3</v>
      </c>
      <c r="P30" t="s">
        <v>29</v>
      </c>
      <c r="Q30">
        <v>9.8786622972263198E-3</v>
      </c>
      <c r="R30" t="s">
        <v>29</v>
      </c>
      <c r="S30">
        <v>8.2009681197884002E-2</v>
      </c>
      <c r="T30" t="s">
        <v>28</v>
      </c>
      <c r="U30" s="1">
        <v>2.4666115459896802E-5</v>
      </c>
      <c r="V30" t="s">
        <v>29</v>
      </c>
      <c r="W30">
        <v>3.7479152913507002E-3</v>
      </c>
      <c r="X30" t="s">
        <v>29</v>
      </c>
      <c r="Y30">
        <v>5.6214141195522503E-2</v>
      </c>
      <c r="Z30" t="s">
        <v>29</v>
      </c>
      <c r="AB30" t="str">
        <f t="shared" si="1"/>
        <v xml:space="preserve">    *   *   </v>
      </c>
      <c r="AC30" t="str">
        <f t="shared" si="2"/>
        <v>**</v>
      </c>
      <c r="AD30">
        <f t="shared" si="3"/>
        <v>2</v>
      </c>
      <c r="AE30" t="str">
        <f t="shared" si="4"/>
        <v xml:space="preserve">    #   #   </v>
      </c>
      <c r="AF30" t="str">
        <f t="shared" si="6"/>
        <v>••</v>
      </c>
      <c r="AG30" t="str">
        <f t="shared" si="5"/>
        <v xml:space="preserve">    |   |   </v>
      </c>
      <c r="AH30" t="str">
        <f t="shared" si="5"/>
        <v>||</v>
      </c>
    </row>
    <row r="31" spans="1:34" x14ac:dyDescent="0.25">
      <c r="A31">
        <v>31</v>
      </c>
      <c r="B31" t="s">
        <v>58</v>
      </c>
      <c r="C31">
        <v>9.39876336706039E-3</v>
      </c>
      <c r="D31" t="s">
        <v>29</v>
      </c>
      <c r="E31">
        <v>6.4648958098998104E-4</v>
      </c>
      <c r="F31" t="s">
        <v>29</v>
      </c>
      <c r="G31">
        <v>5.6410022855830598E-2</v>
      </c>
      <c r="H31" t="s">
        <v>29</v>
      </c>
      <c r="I31">
        <v>0</v>
      </c>
      <c r="K31">
        <v>0</v>
      </c>
      <c r="M31">
        <v>1.5132467013018399E-3</v>
      </c>
      <c r="N31" t="s">
        <v>29</v>
      </c>
      <c r="O31">
        <v>4.2737982833157603E-3</v>
      </c>
      <c r="P31" t="s">
        <v>29</v>
      </c>
      <c r="Q31">
        <v>2.01128680583199E-2</v>
      </c>
      <c r="R31" t="s">
        <v>29</v>
      </c>
      <c r="S31">
        <v>5.3236291656097702E-2</v>
      </c>
      <c r="T31" t="s">
        <v>28</v>
      </c>
      <c r="U31">
        <v>5.0648647879492498E-2</v>
      </c>
      <c r="V31" t="s">
        <v>29</v>
      </c>
      <c r="W31">
        <v>7.9353913417818694E-2</v>
      </c>
      <c r="X31" t="s">
        <v>29</v>
      </c>
      <c r="Y31">
        <v>5.5867303947857501E-2</v>
      </c>
      <c r="Z31" t="s">
        <v>29</v>
      </c>
      <c r="AB31" t="str">
        <f t="shared" si="1"/>
        <v xml:space="preserve">     *   </v>
      </c>
      <c r="AC31" t="str">
        <f t="shared" si="2"/>
        <v>*</v>
      </c>
      <c r="AD31">
        <f t="shared" si="3"/>
        <v>1</v>
      </c>
      <c r="AE31" t="str">
        <f t="shared" si="4"/>
        <v xml:space="preserve">     #   </v>
      </c>
      <c r="AF31" t="str">
        <f t="shared" si="6"/>
        <v>•</v>
      </c>
      <c r="AG31" t="str">
        <f t="shared" si="5"/>
        <v xml:space="preserve">     |   </v>
      </c>
      <c r="AH31" t="str">
        <f t="shared" si="5"/>
        <v>|</v>
      </c>
    </row>
    <row r="32" spans="1:34" x14ac:dyDescent="0.25">
      <c r="A32">
        <v>32</v>
      </c>
      <c r="B32" t="s">
        <v>59</v>
      </c>
      <c r="C32">
        <v>1.79241858120468E-2</v>
      </c>
      <c r="D32" t="s">
        <v>29</v>
      </c>
      <c r="E32">
        <v>0</v>
      </c>
      <c r="G32">
        <v>0.19921046247285501</v>
      </c>
      <c r="H32" t="s">
        <v>28</v>
      </c>
      <c r="I32" s="1">
        <v>3.9152865985456903E-6</v>
      </c>
      <c r="J32" t="s">
        <v>29</v>
      </c>
      <c r="K32">
        <v>0</v>
      </c>
      <c r="L32" t="s">
        <v>29</v>
      </c>
      <c r="M32">
        <v>0.213491974329519</v>
      </c>
      <c r="N32" t="s">
        <v>28</v>
      </c>
      <c r="O32">
        <v>5.1593777816031404E-3</v>
      </c>
      <c r="P32" t="s">
        <v>29</v>
      </c>
      <c r="Q32">
        <v>3.8429714451098003E-2</v>
      </c>
      <c r="R32" t="s">
        <v>29</v>
      </c>
      <c r="S32">
        <v>0.15426753414563699</v>
      </c>
      <c r="T32" t="s">
        <v>28</v>
      </c>
      <c r="U32">
        <v>8.9923681995126795E-3</v>
      </c>
      <c r="V32" t="s">
        <v>29</v>
      </c>
      <c r="W32">
        <v>0.11225641277382301</v>
      </c>
      <c r="X32" t="s">
        <v>29</v>
      </c>
      <c r="Y32">
        <v>3.4552604184433199E-2</v>
      </c>
      <c r="Z32" t="s">
        <v>29</v>
      </c>
      <c r="AB32" t="str">
        <f t="shared" si="1"/>
        <v xml:space="preserve"> *   *   *   </v>
      </c>
      <c r="AC32" t="str">
        <f t="shared" si="2"/>
        <v>***</v>
      </c>
      <c r="AD32">
        <f t="shared" si="3"/>
        <v>3</v>
      </c>
      <c r="AE32" t="str">
        <f t="shared" si="4"/>
        <v xml:space="preserve"> #   #   #   </v>
      </c>
      <c r="AF32" t="str">
        <f t="shared" si="6"/>
        <v>•••</v>
      </c>
      <c r="AG32" t="str">
        <f t="shared" si="5"/>
        <v xml:space="preserve"> |   |   |   </v>
      </c>
      <c r="AH32" t="str">
        <f t="shared" si="5"/>
        <v>|||</v>
      </c>
    </row>
    <row r="33" spans="4:26" x14ac:dyDescent="0.25">
      <c r="D33" t="str">
        <f>_xlfn.CONCAT(D3:D32)</f>
        <v xml:space="preserve"> * * * * * *  * * * *  * * * * * * * * * *    *    </v>
      </c>
      <c r="F33" t="str">
        <f>_xlfn.CONCAT(F3:F32)</f>
        <v xml:space="preserve">                          </v>
      </c>
      <c r="H33" t="str">
        <f>_xlfn.CONCAT(H3:H32)</f>
        <v xml:space="preserve">   *   *  *        *        *    *</v>
      </c>
      <c r="J33" t="str">
        <f>_xlfn.CONCAT(J3:J32)</f>
        <v xml:space="preserve"> * * * * *     *      *  * * * * *  * *   </v>
      </c>
      <c r="L33" t="str">
        <f>_xlfn.CONCAT(L3:L32)</f>
        <v xml:space="preserve">          *              </v>
      </c>
      <c r="N33" t="str">
        <f>_xlfn.CONCAT(N3:N32)</f>
        <v xml:space="preserve"> * * * * *  * *  * *  * *  * *  * * * * * * * *  *  *</v>
      </c>
      <c r="P33" t="str">
        <f>_xlfn.CONCAT(P3:P32)</f>
        <v xml:space="preserve"> * * *      * *        *            </v>
      </c>
      <c r="R33" t="str">
        <f>_xlfn.CONCAT(R3:R32)</f>
        <v xml:space="preserve">   * *                    * *     </v>
      </c>
      <c r="T33" t="str">
        <f>_xlfn.CONCAT(T3:T32)</f>
        <v xml:space="preserve"> * * *  * * * * * *    * * * * * * *  * *  * *  * * *</v>
      </c>
      <c r="V33" t="str">
        <f>_xlfn.CONCAT(V3:V32)</f>
        <v xml:space="preserve">                         </v>
      </c>
      <c r="X33" t="str">
        <f>_xlfn.CONCAT(X3:X32)</f>
        <v xml:space="preserve">        *    * *   * * * * * *    *    </v>
      </c>
      <c r="Z33" t="str">
        <f>_xlfn.CONCAT(Z3:Z32)</f>
        <v xml:space="preserve"> * *     *        *  * *        </v>
      </c>
    </row>
    <row r="34" spans="4:26" x14ac:dyDescent="0.25">
      <c r="D34" t="str">
        <f>TRIM(SUBSTITUTE(D33," ", ""))</f>
        <v>*********************</v>
      </c>
      <c r="F34" t="str">
        <f>TRIM(SUBSTITUTE(F33," ", ""))</f>
        <v/>
      </c>
      <c r="H34" t="str">
        <f>TRIM(SUBSTITUTE(H33," ", ""))</f>
        <v>******</v>
      </c>
      <c r="J34" t="str">
        <f>TRIM(SUBSTITUTE(J33," ", ""))</f>
        <v>**************</v>
      </c>
      <c r="L34" t="str">
        <f>TRIM(SUBSTITUTE(L33," ", ""))</f>
        <v>*</v>
      </c>
      <c r="N34" t="str">
        <f>TRIM(SUBSTITUTE(N33," ", ""))</f>
        <v>***********************</v>
      </c>
      <c r="P34" t="str">
        <f>TRIM(SUBSTITUTE(P33," ", ""))</f>
        <v>******</v>
      </c>
      <c r="R34" t="str">
        <f>TRIM(SUBSTITUTE(R33," ", ""))</f>
        <v>****</v>
      </c>
      <c r="T34" t="str">
        <f>TRIM(SUBSTITUTE(T33," ", ""))</f>
        <v>***********************</v>
      </c>
      <c r="V34" t="str">
        <f>TRIM(SUBSTITUTE(V33," ", ""))</f>
        <v/>
      </c>
      <c r="X34" t="str">
        <f>TRIM(SUBSTITUTE(X33," ", ""))</f>
        <v>**********</v>
      </c>
      <c r="Z34" t="str">
        <f>TRIM(SUBSTITUTE(Z33," ", ""))</f>
        <v>******</v>
      </c>
    </row>
    <row r="35" spans="4:26" x14ac:dyDescent="0.25">
      <c r="D35">
        <f>LEN(D34)</f>
        <v>21</v>
      </c>
      <c r="F35">
        <f>LEN(F34)</f>
        <v>0</v>
      </c>
      <c r="H35">
        <f>LEN(H34)</f>
        <v>6</v>
      </c>
      <c r="J35">
        <f>LEN(J34)</f>
        <v>14</v>
      </c>
      <c r="L35">
        <f>LEN(L34)</f>
        <v>1</v>
      </c>
      <c r="N35">
        <f>LEN(N34)</f>
        <v>23</v>
      </c>
      <c r="P35">
        <f>LEN(P34)</f>
        <v>6</v>
      </c>
      <c r="R35">
        <f>LEN(R34)</f>
        <v>4</v>
      </c>
      <c r="T35">
        <f>LEN(T34)</f>
        <v>23</v>
      </c>
      <c r="V35">
        <f>LEN(V34)</f>
        <v>0</v>
      </c>
      <c r="X35">
        <f>LEN(X34)</f>
        <v>10</v>
      </c>
      <c r="Z35">
        <f>LEN(Z34)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9F76-1A3A-4FB6-A818-37C87F87C13D}">
  <dimension ref="A10:O22"/>
  <sheetViews>
    <sheetView tabSelected="1" workbookViewId="0">
      <selection activeCell="M16" sqref="M16:O17"/>
    </sheetView>
  </sheetViews>
  <sheetFormatPr defaultRowHeight="15" x14ac:dyDescent="0.25"/>
  <sheetData>
    <row r="10" spans="1:15" x14ac:dyDescent="0.25">
      <c r="A10" t="s">
        <v>2</v>
      </c>
      <c r="B10" t="s">
        <v>4</v>
      </c>
      <c r="C10" t="s">
        <v>6</v>
      </c>
      <c r="D10" t="s">
        <v>8</v>
      </c>
      <c r="E10" t="s">
        <v>10</v>
      </c>
      <c r="F10" t="s">
        <v>12</v>
      </c>
      <c r="G10" t="s">
        <v>14</v>
      </c>
      <c r="H10" t="s">
        <v>16</v>
      </c>
      <c r="I10" t="s">
        <v>18</v>
      </c>
      <c r="J10" t="s">
        <v>20</v>
      </c>
      <c r="K10" t="s">
        <v>22</v>
      </c>
      <c r="L10" t="s">
        <v>24</v>
      </c>
    </row>
    <row r="11" spans="1:15" x14ac:dyDescent="0.25">
      <c r="A11">
        <v>21</v>
      </c>
      <c r="B11">
        <v>0</v>
      </c>
      <c r="C11">
        <v>6</v>
      </c>
      <c r="D11">
        <v>14</v>
      </c>
      <c r="E11">
        <v>1</v>
      </c>
      <c r="F11">
        <v>23</v>
      </c>
      <c r="G11">
        <v>6</v>
      </c>
      <c r="H11">
        <v>4</v>
      </c>
      <c r="I11">
        <v>23</v>
      </c>
      <c r="J11">
        <v>0</v>
      </c>
      <c r="K11">
        <v>10</v>
      </c>
      <c r="L11">
        <v>6</v>
      </c>
    </row>
    <row r="16" spans="1:15" x14ac:dyDescent="0.25">
      <c r="M16" t="s">
        <v>4</v>
      </c>
      <c r="N16" t="s">
        <v>20</v>
      </c>
      <c r="O16" t="s">
        <v>10</v>
      </c>
    </row>
    <row r="17" spans="1:15" x14ac:dyDescent="0.25">
      <c r="M17">
        <v>0</v>
      </c>
      <c r="N17">
        <v>0</v>
      </c>
      <c r="O17">
        <v>1</v>
      </c>
    </row>
    <row r="21" spans="1:15" x14ac:dyDescent="0.25">
      <c r="A21" t="s">
        <v>2</v>
      </c>
      <c r="B21" t="s">
        <v>6</v>
      </c>
      <c r="C21" t="s">
        <v>8</v>
      </c>
      <c r="D21" t="s">
        <v>12</v>
      </c>
      <c r="E21" t="s">
        <v>14</v>
      </c>
      <c r="F21" t="s">
        <v>16</v>
      </c>
      <c r="G21" t="s">
        <v>18</v>
      </c>
      <c r="H21" t="s">
        <v>22</v>
      </c>
      <c r="I21" t="s">
        <v>24</v>
      </c>
    </row>
    <row r="22" spans="1:15" x14ac:dyDescent="0.25">
      <c r="A22">
        <v>21</v>
      </c>
      <c r="B22">
        <v>6</v>
      </c>
      <c r="C22">
        <v>14</v>
      </c>
      <c r="D22">
        <v>23</v>
      </c>
      <c r="E22">
        <v>6</v>
      </c>
      <c r="F22">
        <v>4</v>
      </c>
      <c r="G22">
        <v>23</v>
      </c>
      <c r="H22">
        <v>10</v>
      </c>
      <c r="I2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workbookViewId="0">
      <selection activeCell="AB1" sqref="AB1:AH32"/>
    </sheetView>
  </sheetViews>
  <sheetFormatPr defaultRowHeight="15" x14ac:dyDescent="0.25"/>
  <sheetData>
    <row r="1" spans="1:34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60</v>
      </c>
      <c r="AD1">
        <f>SUM(AD3:AD32)</f>
        <v>93</v>
      </c>
    </row>
    <row r="2" spans="1:34" x14ac:dyDescent="0.25">
      <c r="A2">
        <v>2</v>
      </c>
      <c r="B2" t="s">
        <v>0</v>
      </c>
      <c r="C2" t="s">
        <v>25</v>
      </c>
      <c r="D2" t="s">
        <v>26</v>
      </c>
      <c r="E2" t="s">
        <v>25</v>
      </c>
      <c r="F2" t="s">
        <v>26</v>
      </c>
      <c r="G2" t="s">
        <v>25</v>
      </c>
      <c r="H2" t="s">
        <v>26</v>
      </c>
      <c r="I2" t="s">
        <v>25</v>
      </c>
      <c r="J2" t="s">
        <v>26</v>
      </c>
      <c r="K2" t="s">
        <v>25</v>
      </c>
      <c r="L2" t="s">
        <v>26</v>
      </c>
      <c r="M2" t="s">
        <v>25</v>
      </c>
      <c r="N2" t="s">
        <v>26</v>
      </c>
      <c r="O2" t="s">
        <v>25</v>
      </c>
      <c r="P2" t="s">
        <v>26</v>
      </c>
      <c r="Q2" t="s">
        <v>25</v>
      </c>
      <c r="R2" t="s">
        <v>26</v>
      </c>
      <c r="S2" t="s">
        <v>25</v>
      </c>
      <c r="T2" t="s">
        <v>26</v>
      </c>
      <c r="U2" t="s">
        <v>25</v>
      </c>
      <c r="V2" t="s">
        <v>26</v>
      </c>
      <c r="W2" t="s">
        <v>25</v>
      </c>
      <c r="X2" t="s">
        <v>26</v>
      </c>
      <c r="Y2" t="s">
        <v>25</v>
      </c>
      <c r="Z2" t="s">
        <v>26</v>
      </c>
    </row>
    <row r="3" spans="1:34" x14ac:dyDescent="0.25">
      <c r="A3">
        <v>3</v>
      </c>
      <c r="B3" t="s">
        <v>27</v>
      </c>
      <c r="C3">
        <v>6.3397281472331105E-2</v>
      </c>
      <c r="D3" t="s">
        <v>28</v>
      </c>
      <c r="E3">
        <v>4.5143958958204701E-2</v>
      </c>
      <c r="F3" t="s">
        <v>29</v>
      </c>
      <c r="G3">
        <v>8.6690204183820493E-2</v>
      </c>
      <c r="H3" t="s">
        <v>29</v>
      </c>
      <c r="I3">
        <v>0.170764356674899</v>
      </c>
      <c r="J3" t="s">
        <v>28</v>
      </c>
      <c r="K3">
        <v>1.3471163601374E-2</v>
      </c>
      <c r="L3" t="s">
        <v>29</v>
      </c>
      <c r="M3">
        <v>0.212999095892412</v>
      </c>
      <c r="N3" t="s">
        <v>28</v>
      </c>
      <c r="O3">
        <v>5.4401464022683498E-2</v>
      </c>
      <c r="P3" t="s">
        <v>28</v>
      </c>
      <c r="Q3">
        <v>2.3118047089443899E-3</v>
      </c>
      <c r="R3" t="s">
        <v>29</v>
      </c>
      <c r="S3">
        <v>0.15908310598933201</v>
      </c>
      <c r="T3" t="s">
        <v>28</v>
      </c>
      <c r="U3">
        <v>3.7125109458860599E-2</v>
      </c>
      <c r="V3" t="s">
        <v>29</v>
      </c>
      <c r="W3">
        <v>1.5891055653881801E-2</v>
      </c>
      <c r="X3" t="s">
        <v>29</v>
      </c>
      <c r="Y3">
        <v>0.31313274446429001</v>
      </c>
      <c r="Z3" t="s">
        <v>28</v>
      </c>
      <c r="AB3" t="str">
        <f>_xlfn.CONCAT(H3,J3,L3,N3,P3,R3,T3,V3,X3,Z3)</f>
        <v xml:space="preserve">  *  * *  *   *</v>
      </c>
      <c r="AC3" t="str">
        <f>TRIM(SUBSTITUTE(AB3," ", ""))</f>
        <v>*****</v>
      </c>
      <c r="AD3">
        <f>LEN(AC3)</f>
        <v>5</v>
      </c>
      <c r="AE3" t="str">
        <f>SUBSTITUTE(AB3,"*","#")</f>
        <v xml:space="preserve">  #  # #  #   #</v>
      </c>
      <c r="AF3" t="str">
        <f t="shared" ref="AF3:AF4" si="0">SUBSTITUTE(AC3,"*",CHAR(149))</f>
        <v>•••••</v>
      </c>
      <c r="AG3" t="str">
        <f>SUBSTITUTE(AB3,"*","|")</f>
        <v xml:space="preserve">  |  | |  |   |</v>
      </c>
      <c r="AH3" t="str">
        <f>SUBSTITUTE(AC3,"*","|")</f>
        <v>|||||</v>
      </c>
    </row>
    <row r="4" spans="1:34" x14ac:dyDescent="0.25">
      <c r="A4">
        <v>4</v>
      </c>
      <c r="B4" t="s">
        <v>30</v>
      </c>
      <c r="C4">
        <v>4.5228844652362502E-2</v>
      </c>
      <c r="D4" t="s">
        <v>28</v>
      </c>
      <c r="E4">
        <v>2.0893886089021398E-2</v>
      </c>
      <c r="F4" t="s">
        <v>29</v>
      </c>
      <c r="G4">
        <v>4.6621940212154003E-2</v>
      </c>
      <c r="H4" t="s">
        <v>29</v>
      </c>
      <c r="I4">
        <v>0.18201237161567199</v>
      </c>
      <c r="J4" t="s">
        <v>28</v>
      </c>
      <c r="K4">
        <v>4.1889365860437802E-3</v>
      </c>
      <c r="L4" t="s">
        <v>29</v>
      </c>
      <c r="M4">
        <v>0.220235994116391</v>
      </c>
      <c r="N4" t="s">
        <v>28</v>
      </c>
      <c r="O4">
        <v>6.2643756963261701E-2</v>
      </c>
      <c r="P4" t="s">
        <v>28</v>
      </c>
      <c r="Q4">
        <v>3.1613058977066601E-2</v>
      </c>
      <c r="R4" t="s">
        <v>29</v>
      </c>
      <c r="S4">
        <v>0.17913367484713399</v>
      </c>
      <c r="T4" t="s">
        <v>28</v>
      </c>
      <c r="U4">
        <v>3.1341463585029899E-2</v>
      </c>
      <c r="V4" t="s">
        <v>29</v>
      </c>
      <c r="W4">
        <v>5.56423063422209E-2</v>
      </c>
      <c r="X4" t="s">
        <v>29</v>
      </c>
      <c r="Y4">
        <v>0.36639839678356401</v>
      </c>
      <c r="Z4" t="s">
        <v>28</v>
      </c>
      <c r="AB4" t="str">
        <f t="shared" ref="AB4:AB32" si="1">_xlfn.CONCAT(H4,J4,L4,N4,P4,R4,T4,V4,X4,Z4)</f>
        <v xml:space="preserve">  *  * *  *   *</v>
      </c>
      <c r="AC4" t="str">
        <f t="shared" ref="AC4:AC32" si="2">TRIM(SUBSTITUTE(AB4," ", ""))</f>
        <v>*****</v>
      </c>
      <c r="AD4">
        <f t="shared" ref="AD4:AD32" si="3">LEN(AC4)</f>
        <v>5</v>
      </c>
      <c r="AE4" t="str">
        <f t="shared" ref="AE4:AE32" si="4">SUBSTITUTE(AB4,"*","#")</f>
        <v xml:space="preserve">  #  # #  #   #</v>
      </c>
      <c r="AF4" t="str">
        <f t="shared" si="0"/>
        <v>•••••</v>
      </c>
      <c r="AG4" t="str">
        <f t="shared" ref="AG4:AH32" si="5">SUBSTITUTE(AB4,"*","|")</f>
        <v xml:space="preserve">  |  | |  |   |</v>
      </c>
      <c r="AH4" t="str">
        <f t="shared" si="5"/>
        <v>|||||</v>
      </c>
    </row>
    <row r="5" spans="1:34" x14ac:dyDescent="0.25">
      <c r="A5">
        <v>5</v>
      </c>
      <c r="B5" t="s">
        <v>31</v>
      </c>
      <c r="C5">
        <v>0.13071415439610601</v>
      </c>
      <c r="D5" t="s">
        <v>28</v>
      </c>
      <c r="E5">
        <v>1.66311817794495E-2</v>
      </c>
      <c r="F5" t="s">
        <v>29</v>
      </c>
      <c r="G5">
        <v>0.152554940087688</v>
      </c>
      <c r="H5" t="s">
        <v>28</v>
      </c>
      <c r="I5">
        <v>0.177487959512554</v>
      </c>
      <c r="J5" t="s">
        <v>28</v>
      </c>
      <c r="K5">
        <v>9.0700100812232398E-2</v>
      </c>
      <c r="L5" t="s">
        <v>29</v>
      </c>
      <c r="M5">
        <v>0.21356750220353099</v>
      </c>
      <c r="N5" t="s">
        <v>28</v>
      </c>
      <c r="O5">
        <v>5.7873351600881001E-2</v>
      </c>
      <c r="P5" t="s">
        <v>28</v>
      </c>
      <c r="Q5">
        <v>0.134130091252216</v>
      </c>
      <c r="R5" t="s">
        <v>28</v>
      </c>
      <c r="S5">
        <v>0.23374546937570301</v>
      </c>
      <c r="T5" t="s">
        <v>28</v>
      </c>
      <c r="U5">
        <v>3.9035433032127503E-2</v>
      </c>
      <c r="V5" t="s">
        <v>29</v>
      </c>
      <c r="W5">
        <v>8.5336150284061E-3</v>
      </c>
      <c r="X5" t="s">
        <v>29</v>
      </c>
      <c r="Y5">
        <v>8.6479204893487108E-3</v>
      </c>
      <c r="Z5" t="s">
        <v>29</v>
      </c>
      <c r="AB5" t="str">
        <f t="shared" si="1"/>
        <v xml:space="preserve"> * *  * * * *   </v>
      </c>
      <c r="AC5" t="str">
        <f t="shared" si="2"/>
        <v>******</v>
      </c>
      <c r="AD5">
        <f t="shared" si="3"/>
        <v>6</v>
      </c>
      <c r="AE5" t="str">
        <f t="shared" si="4"/>
        <v xml:space="preserve"> # #  # # # #   </v>
      </c>
      <c r="AF5" t="str">
        <f>SUBSTITUTE(AC5,"*",CHAR(149))</f>
        <v>••••••</v>
      </c>
      <c r="AG5" t="str">
        <f t="shared" si="5"/>
        <v xml:space="preserve"> | |  | | | |   </v>
      </c>
      <c r="AH5" t="str">
        <f t="shared" si="5"/>
        <v>||||||</v>
      </c>
    </row>
    <row r="6" spans="1:34" x14ac:dyDescent="0.25">
      <c r="A6">
        <v>6</v>
      </c>
      <c r="B6" t="s">
        <v>32</v>
      </c>
      <c r="C6">
        <v>0.17728191501626001</v>
      </c>
      <c r="D6" t="s">
        <v>28</v>
      </c>
      <c r="E6">
        <v>1.7779651210194401E-2</v>
      </c>
      <c r="F6" t="s">
        <v>29</v>
      </c>
      <c r="G6">
        <v>1.11257011061728E-2</v>
      </c>
      <c r="H6" t="s">
        <v>29</v>
      </c>
      <c r="I6">
        <v>0.14327431945225899</v>
      </c>
      <c r="J6" t="s">
        <v>28</v>
      </c>
      <c r="K6">
        <v>6.7660526729556497E-2</v>
      </c>
      <c r="L6" t="s">
        <v>29</v>
      </c>
      <c r="M6">
        <v>0.277793819363581</v>
      </c>
      <c r="N6" t="s">
        <v>28</v>
      </c>
      <c r="O6">
        <v>3.1184032314958001E-2</v>
      </c>
      <c r="P6" t="s">
        <v>29</v>
      </c>
      <c r="Q6">
        <v>0.16565671350942199</v>
      </c>
      <c r="R6" t="s">
        <v>28</v>
      </c>
      <c r="S6">
        <v>9.2394229187017698E-3</v>
      </c>
      <c r="T6" t="s">
        <v>29</v>
      </c>
      <c r="U6">
        <v>8.8322281995919003E-2</v>
      </c>
      <c r="V6" t="s">
        <v>29</v>
      </c>
      <c r="W6">
        <v>5.5545483915835199E-2</v>
      </c>
      <c r="X6" t="s">
        <v>29</v>
      </c>
      <c r="Y6">
        <v>0</v>
      </c>
      <c r="AB6" t="str">
        <f t="shared" si="1"/>
        <v xml:space="preserve">  *  *  *   </v>
      </c>
      <c r="AC6" t="str">
        <f t="shared" si="2"/>
        <v>***</v>
      </c>
      <c r="AD6">
        <f t="shared" si="3"/>
        <v>3</v>
      </c>
      <c r="AE6" t="str">
        <f t="shared" si="4"/>
        <v xml:space="preserve">  #  #  #   </v>
      </c>
      <c r="AF6" t="str">
        <f t="shared" ref="AF6:AF32" si="6">SUBSTITUTE(AC6,"*",CHAR(149))</f>
        <v>•••</v>
      </c>
      <c r="AG6" t="str">
        <f t="shared" si="5"/>
        <v xml:space="preserve">  |  |  |   </v>
      </c>
      <c r="AH6" t="str">
        <f t="shared" si="5"/>
        <v>|||</v>
      </c>
    </row>
    <row r="7" spans="1:34" x14ac:dyDescent="0.25">
      <c r="A7">
        <v>7</v>
      </c>
      <c r="B7" t="s">
        <v>34</v>
      </c>
      <c r="C7">
        <v>6.7466912764555201E-2</v>
      </c>
      <c r="D7" t="s">
        <v>28</v>
      </c>
      <c r="E7">
        <v>0</v>
      </c>
      <c r="G7">
        <v>6.6161073689733896E-3</v>
      </c>
      <c r="H7" t="s">
        <v>29</v>
      </c>
      <c r="I7">
        <v>0.19511087460033699</v>
      </c>
      <c r="J7" t="s">
        <v>28</v>
      </c>
      <c r="K7">
        <v>4.5209831575458E-2</v>
      </c>
      <c r="L7" t="s">
        <v>29</v>
      </c>
      <c r="M7">
        <v>0.237652011913279</v>
      </c>
      <c r="N7" t="s">
        <v>28</v>
      </c>
      <c r="O7">
        <v>1.7737889709620699E-2</v>
      </c>
      <c r="P7" t="s">
        <v>29</v>
      </c>
      <c r="Q7">
        <v>0</v>
      </c>
      <c r="R7" t="s">
        <v>29</v>
      </c>
      <c r="S7">
        <v>0.21325772385009201</v>
      </c>
      <c r="T7" t="s">
        <v>28</v>
      </c>
      <c r="U7">
        <v>0</v>
      </c>
      <c r="W7">
        <v>3.2887756516753201E-4</v>
      </c>
      <c r="X7" t="s">
        <v>29</v>
      </c>
      <c r="Y7">
        <v>2.3543164834752498E-3</v>
      </c>
      <c r="Z7" t="s">
        <v>29</v>
      </c>
      <c r="AB7" t="str">
        <f t="shared" si="1"/>
        <v xml:space="preserve">  *  *   *  </v>
      </c>
      <c r="AC7" t="str">
        <f t="shared" si="2"/>
        <v>***</v>
      </c>
      <c r="AD7">
        <f t="shared" si="3"/>
        <v>3</v>
      </c>
      <c r="AE7" t="str">
        <f t="shared" si="4"/>
        <v xml:space="preserve">  #  #   #  </v>
      </c>
      <c r="AF7" t="str">
        <f t="shared" si="6"/>
        <v>•••</v>
      </c>
      <c r="AG7" t="str">
        <f t="shared" si="5"/>
        <v xml:space="preserve">  |  |   |  </v>
      </c>
      <c r="AH7" t="str">
        <f t="shared" si="5"/>
        <v>|||</v>
      </c>
    </row>
    <row r="8" spans="1:34" x14ac:dyDescent="0.25">
      <c r="A8">
        <v>8</v>
      </c>
      <c r="B8" t="s">
        <v>35</v>
      </c>
      <c r="C8">
        <v>9.3262648936913106E-2</v>
      </c>
      <c r="D8" t="s">
        <v>28</v>
      </c>
      <c r="E8">
        <v>3.9499791242026301E-2</v>
      </c>
      <c r="F8" t="s">
        <v>29</v>
      </c>
      <c r="G8">
        <v>0.21142011232670799</v>
      </c>
      <c r="H8" t="s">
        <v>28</v>
      </c>
      <c r="I8">
        <v>1.2858741815984599E-2</v>
      </c>
      <c r="J8" t="s">
        <v>29</v>
      </c>
      <c r="K8">
        <v>1.15278463836684E-2</v>
      </c>
      <c r="L8" t="s">
        <v>29</v>
      </c>
      <c r="M8">
        <v>2.51751297294193E-2</v>
      </c>
      <c r="N8" t="s">
        <v>29</v>
      </c>
      <c r="O8">
        <v>3.7532180988773103E-2</v>
      </c>
      <c r="P8" t="s">
        <v>29</v>
      </c>
      <c r="Q8">
        <v>3.7510808502989302E-3</v>
      </c>
      <c r="R8" t="s">
        <v>29</v>
      </c>
      <c r="S8">
        <v>0.203745706018058</v>
      </c>
      <c r="T8" t="s">
        <v>28</v>
      </c>
      <c r="U8">
        <v>0</v>
      </c>
      <c r="W8">
        <v>8.2778732549597903E-2</v>
      </c>
      <c r="X8" t="s">
        <v>29</v>
      </c>
      <c r="Y8">
        <v>0</v>
      </c>
      <c r="Z8" t="s">
        <v>29</v>
      </c>
      <c r="AB8" t="str">
        <f t="shared" si="1"/>
        <v xml:space="preserve"> *      *  </v>
      </c>
      <c r="AC8" t="str">
        <f t="shared" si="2"/>
        <v>**</v>
      </c>
      <c r="AD8">
        <f t="shared" si="3"/>
        <v>2</v>
      </c>
      <c r="AE8" t="str">
        <f t="shared" si="4"/>
        <v xml:space="preserve"> #      #  </v>
      </c>
      <c r="AF8" t="str">
        <f t="shared" si="6"/>
        <v>••</v>
      </c>
      <c r="AG8" t="str">
        <f t="shared" si="5"/>
        <v xml:space="preserve"> |      |  </v>
      </c>
      <c r="AH8" t="str">
        <f t="shared" si="5"/>
        <v>||</v>
      </c>
    </row>
    <row r="9" spans="1:34" x14ac:dyDescent="0.25">
      <c r="A9">
        <v>9</v>
      </c>
      <c r="B9" t="s">
        <v>36</v>
      </c>
      <c r="C9">
        <v>1.4689413042296699E-2</v>
      </c>
      <c r="D9" t="s">
        <v>29</v>
      </c>
      <c r="E9">
        <v>3.0295453657271699E-2</v>
      </c>
      <c r="F9" t="s">
        <v>29</v>
      </c>
      <c r="G9">
        <v>1</v>
      </c>
      <c r="H9" t="s">
        <v>29</v>
      </c>
      <c r="I9">
        <v>6.2362809045514597E-2</v>
      </c>
      <c r="J9" t="s">
        <v>29</v>
      </c>
      <c r="K9">
        <v>0</v>
      </c>
      <c r="M9">
        <v>0.206665355803793</v>
      </c>
      <c r="N9" t="s">
        <v>28</v>
      </c>
      <c r="O9">
        <v>2.37819865004593E-2</v>
      </c>
      <c r="P9" t="s">
        <v>29</v>
      </c>
      <c r="Q9">
        <v>2.2711451036559499E-2</v>
      </c>
      <c r="R9" t="s">
        <v>29</v>
      </c>
      <c r="S9">
        <v>0.27548017582023798</v>
      </c>
      <c r="T9" t="s">
        <v>28</v>
      </c>
      <c r="U9">
        <v>5.55369518862706E-2</v>
      </c>
      <c r="V9" t="s">
        <v>29</v>
      </c>
      <c r="W9">
        <v>5.0465181702366899E-2</v>
      </c>
      <c r="X9" t="s">
        <v>29</v>
      </c>
      <c r="Y9">
        <v>0</v>
      </c>
      <c r="AB9" t="str">
        <f t="shared" si="1"/>
        <v xml:space="preserve">   *   *  </v>
      </c>
      <c r="AC9" t="str">
        <f t="shared" si="2"/>
        <v>**</v>
      </c>
      <c r="AD9">
        <f t="shared" si="3"/>
        <v>2</v>
      </c>
      <c r="AE9" t="str">
        <f t="shared" si="4"/>
        <v xml:space="preserve">   #   #  </v>
      </c>
      <c r="AF9" t="str">
        <f t="shared" si="6"/>
        <v>••</v>
      </c>
      <c r="AG9" t="str">
        <f t="shared" si="5"/>
        <v xml:space="preserve">   |   |  </v>
      </c>
      <c r="AH9" t="str">
        <f t="shared" si="5"/>
        <v>||</v>
      </c>
    </row>
    <row r="10" spans="1:34" x14ac:dyDescent="0.25">
      <c r="A10">
        <v>10</v>
      </c>
      <c r="B10" t="s">
        <v>37</v>
      </c>
      <c r="C10">
        <v>3.6369448336034997E-2</v>
      </c>
      <c r="D10" t="s">
        <v>28</v>
      </c>
      <c r="E10">
        <v>3.6328094532317098E-2</v>
      </c>
      <c r="F10" t="s">
        <v>29</v>
      </c>
      <c r="G10">
        <v>0.23827253302106</v>
      </c>
      <c r="H10" t="s">
        <v>28</v>
      </c>
      <c r="I10">
        <v>3.6983848772832603E-2</v>
      </c>
      <c r="J10" t="s">
        <v>29</v>
      </c>
      <c r="K10">
        <v>2.5480636505097701E-2</v>
      </c>
      <c r="L10" t="s">
        <v>29</v>
      </c>
      <c r="M10">
        <v>0.23871484933171599</v>
      </c>
      <c r="N10" t="s">
        <v>28</v>
      </c>
      <c r="O10">
        <v>2.9114245302376999E-2</v>
      </c>
      <c r="P10" t="s">
        <v>29</v>
      </c>
      <c r="Q10">
        <v>1.7359581553667599E-3</v>
      </c>
      <c r="R10" t="s">
        <v>29</v>
      </c>
      <c r="S10">
        <v>0.35456038382690702</v>
      </c>
      <c r="T10" t="s">
        <v>28</v>
      </c>
      <c r="U10">
        <v>9.5459849891449094E-2</v>
      </c>
      <c r="V10" t="s">
        <v>29</v>
      </c>
      <c r="W10">
        <v>0.14646295906228601</v>
      </c>
      <c r="X10" t="s">
        <v>28</v>
      </c>
      <c r="Y10">
        <v>0</v>
      </c>
      <c r="AB10" t="str">
        <f t="shared" si="1"/>
        <v xml:space="preserve"> *   *   *  *</v>
      </c>
      <c r="AC10" t="str">
        <f t="shared" si="2"/>
        <v>****</v>
      </c>
      <c r="AD10">
        <f t="shared" si="3"/>
        <v>4</v>
      </c>
      <c r="AE10" t="str">
        <f t="shared" si="4"/>
        <v xml:space="preserve"> #   #   #  #</v>
      </c>
      <c r="AF10" t="str">
        <f t="shared" si="6"/>
        <v>••••</v>
      </c>
      <c r="AG10" t="str">
        <f t="shared" si="5"/>
        <v xml:space="preserve"> |   |   |  |</v>
      </c>
      <c r="AH10" t="str">
        <f t="shared" si="5"/>
        <v>||||</v>
      </c>
    </row>
    <row r="11" spans="1:34" x14ac:dyDescent="0.25">
      <c r="A11">
        <v>11</v>
      </c>
      <c r="B11" t="s">
        <v>38</v>
      </c>
      <c r="C11">
        <v>0.18771781841376101</v>
      </c>
      <c r="D11" t="s">
        <v>28</v>
      </c>
      <c r="E11">
        <v>6.7358130608709293E-2</v>
      </c>
      <c r="F11" t="s">
        <v>29</v>
      </c>
      <c r="G11">
        <v>4.2008444726758597E-2</v>
      </c>
      <c r="H11" t="s">
        <v>29</v>
      </c>
      <c r="I11">
        <v>4.4013855426997803E-2</v>
      </c>
      <c r="J11" t="s">
        <v>29</v>
      </c>
      <c r="K11">
        <v>3.6272929640294597E-2</v>
      </c>
      <c r="L11" t="s">
        <v>29</v>
      </c>
      <c r="M11">
        <v>1.8197504955762299E-2</v>
      </c>
      <c r="N11" t="s">
        <v>29</v>
      </c>
      <c r="O11">
        <v>5.3144795882487099E-2</v>
      </c>
      <c r="P11" t="s">
        <v>28</v>
      </c>
      <c r="Q11">
        <v>3.1706357321835701E-2</v>
      </c>
      <c r="R11" t="s">
        <v>29</v>
      </c>
      <c r="S11">
        <v>0.21144677509554599</v>
      </c>
      <c r="T11" t="s">
        <v>28</v>
      </c>
      <c r="U11">
        <v>4.7922508250234003E-2</v>
      </c>
      <c r="V11" t="s">
        <v>29</v>
      </c>
      <c r="W11">
        <v>0.110650463435027</v>
      </c>
      <c r="X11" t="s">
        <v>29</v>
      </c>
      <c r="Y11">
        <v>2.0027917470336699E-2</v>
      </c>
      <c r="Z11" t="s">
        <v>29</v>
      </c>
      <c r="AB11" t="str">
        <f t="shared" si="1"/>
        <v xml:space="preserve">     *  *   </v>
      </c>
      <c r="AC11" t="str">
        <f t="shared" si="2"/>
        <v>**</v>
      </c>
      <c r="AD11">
        <f t="shared" si="3"/>
        <v>2</v>
      </c>
      <c r="AE11" t="str">
        <f t="shared" si="4"/>
        <v xml:space="preserve">     #  #   </v>
      </c>
      <c r="AF11" t="str">
        <f t="shared" si="6"/>
        <v>••</v>
      </c>
      <c r="AG11" t="str">
        <f t="shared" si="5"/>
        <v xml:space="preserve">     |  |   </v>
      </c>
      <c r="AH11" t="str">
        <f t="shared" si="5"/>
        <v>||</v>
      </c>
    </row>
    <row r="12" spans="1:34" x14ac:dyDescent="0.25">
      <c r="A12">
        <v>12</v>
      </c>
      <c r="B12" t="s">
        <v>39</v>
      </c>
      <c r="C12">
        <v>0.18147697495302301</v>
      </c>
      <c r="D12" t="s">
        <v>28</v>
      </c>
      <c r="E12">
        <v>2.91434273951982E-2</v>
      </c>
      <c r="F12" t="s">
        <v>29</v>
      </c>
      <c r="G12">
        <v>3.64719161894073E-3</v>
      </c>
      <c r="H12" t="s">
        <v>29</v>
      </c>
      <c r="I12">
        <v>0.14454189679763799</v>
      </c>
      <c r="J12" t="s">
        <v>28</v>
      </c>
      <c r="K12">
        <v>6.7487820987035596E-2</v>
      </c>
      <c r="L12" t="s">
        <v>29</v>
      </c>
      <c r="M12">
        <v>0.26211751171360598</v>
      </c>
      <c r="N12" t="s">
        <v>28</v>
      </c>
      <c r="O12">
        <v>6.2047191477279703E-2</v>
      </c>
      <c r="P12" t="s">
        <v>28</v>
      </c>
      <c r="Q12">
        <v>3.3749225038609602E-3</v>
      </c>
      <c r="R12" t="s">
        <v>29</v>
      </c>
      <c r="S12">
        <v>5.92790123330049E-2</v>
      </c>
      <c r="T12" t="s">
        <v>28</v>
      </c>
      <c r="U12">
        <v>5.1195557019489302E-2</v>
      </c>
      <c r="V12" t="s">
        <v>29</v>
      </c>
      <c r="W12">
        <v>5.8022100480910402E-3</v>
      </c>
      <c r="X12" t="s">
        <v>29</v>
      </c>
      <c r="Y12">
        <v>0.13724674801987499</v>
      </c>
      <c r="Z12" t="s">
        <v>28</v>
      </c>
      <c r="AB12" t="str">
        <f t="shared" si="1"/>
        <v xml:space="preserve">  *  * *  *   *</v>
      </c>
      <c r="AC12" t="str">
        <f t="shared" si="2"/>
        <v>*****</v>
      </c>
      <c r="AD12">
        <f t="shared" si="3"/>
        <v>5</v>
      </c>
      <c r="AE12" t="str">
        <f t="shared" si="4"/>
        <v xml:space="preserve">  #  # #  #   #</v>
      </c>
      <c r="AF12" t="str">
        <f t="shared" si="6"/>
        <v>•••••</v>
      </c>
      <c r="AG12" t="str">
        <f t="shared" si="5"/>
        <v xml:space="preserve">  |  | |  |   |</v>
      </c>
      <c r="AH12" t="str">
        <f t="shared" si="5"/>
        <v>|||||</v>
      </c>
    </row>
    <row r="13" spans="1:34" x14ac:dyDescent="0.25">
      <c r="A13">
        <v>13</v>
      </c>
      <c r="B13" t="s">
        <v>40</v>
      </c>
      <c r="C13">
        <v>0.244161060863999</v>
      </c>
      <c r="D13" t="s">
        <v>28</v>
      </c>
      <c r="E13">
        <v>0</v>
      </c>
      <c r="G13">
        <v>0</v>
      </c>
      <c r="I13">
        <v>1.61201270782701E-3</v>
      </c>
      <c r="J13" t="s">
        <v>29</v>
      </c>
      <c r="K13">
        <v>0</v>
      </c>
      <c r="M13">
        <v>0.242790202076268</v>
      </c>
      <c r="N13" t="s">
        <v>28</v>
      </c>
      <c r="O13">
        <v>2.5965035577849802E-4</v>
      </c>
      <c r="P13" t="s">
        <v>29</v>
      </c>
      <c r="Q13" s="1">
        <v>2.1255076402120898E-6</v>
      </c>
      <c r="R13" t="s">
        <v>29</v>
      </c>
      <c r="S13">
        <v>1.53889980158346E-3</v>
      </c>
      <c r="T13" t="s">
        <v>29</v>
      </c>
      <c r="U13">
        <v>1</v>
      </c>
      <c r="V13" t="s">
        <v>29</v>
      </c>
      <c r="W13">
        <v>5.8149704118262199E-3</v>
      </c>
      <c r="X13" t="s">
        <v>29</v>
      </c>
      <c r="Y13">
        <v>4.5482944773762399E-2</v>
      </c>
      <c r="Z13" t="s">
        <v>29</v>
      </c>
      <c r="AB13" t="str">
        <f t="shared" si="1"/>
        <v xml:space="preserve">  *      </v>
      </c>
      <c r="AC13" t="str">
        <f t="shared" si="2"/>
        <v>*</v>
      </c>
      <c r="AD13">
        <f t="shared" si="3"/>
        <v>1</v>
      </c>
      <c r="AE13" t="str">
        <f t="shared" si="4"/>
        <v xml:space="preserve">  #      </v>
      </c>
      <c r="AF13" t="str">
        <f t="shared" si="6"/>
        <v>•</v>
      </c>
      <c r="AG13" t="str">
        <f t="shared" si="5"/>
        <v xml:space="preserve">  |      </v>
      </c>
      <c r="AH13" t="str">
        <f t="shared" si="5"/>
        <v>|</v>
      </c>
    </row>
    <row r="14" spans="1:34" x14ac:dyDescent="0.25">
      <c r="A14">
        <v>14</v>
      </c>
      <c r="B14" t="s">
        <v>41</v>
      </c>
      <c r="C14">
        <v>0</v>
      </c>
      <c r="D14" t="s">
        <v>29</v>
      </c>
      <c r="E14">
        <v>0</v>
      </c>
      <c r="F14" t="s">
        <v>29</v>
      </c>
      <c r="G14">
        <v>0</v>
      </c>
      <c r="H14" t="s">
        <v>29</v>
      </c>
      <c r="I14">
        <v>0</v>
      </c>
      <c r="J14" t="s">
        <v>29</v>
      </c>
      <c r="K14">
        <v>0.25624272138517201</v>
      </c>
      <c r="L14" t="s">
        <v>28</v>
      </c>
      <c r="M14">
        <v>0</v>
      </c>
      <c r="N14" t="s">
        <v>29</v>
      </c>
      <c r="O14" s="1">
        <v>8.6537737934272405E-5</v>
      </c>
      <c r="P14" t="s">
        <v>29</v>
      </c>
      <c r="Q14">
        <v>0</v>
      </c>
      <c r="R14" t="s">
        <v>29</v>
      </c>
      <c r="S14">
        <v>0</v>
      </c>
      <c r="T14" t="s">
        <v>29</v>
      </c>
      <c r="U14">
        <v>0</v>
      </c>
      <c r="V14" t="s">
        <v>29</v>
      </c>
      <c r="W14">
        <v>0</v>
      </c>
      <c r="Y14">
        <v>0</v>
      </c>
      <c r="Z14" t="s">
        <v>29</v>
      </c>
      <c r="AB14" t="str">
        <f t="shared" si="1"/>
        <v xml:space="preserve">   *      </v>
      </c>
      <c r="AC14" t="str">
        <f t="shared" si="2"/>
        <v>*</v>
      </c>
      <c r="AD14">
        <f t="shared" si="3"/>
        <v>1</v>
      </c>
      <c r="AE14" t="str">
        <f t="shared" si="4"/>
        <v xml:space="preserve">   #      </v>
      </c>
      <c r="AF14" t="str">
        <f t="shared" si="6"/>
        <v>•</v>
      </c>
      <c r="AG14" t="str">
        <f t="shared" si="5"/>
        <v xml:space="preserve">   |      </v>
      </c>
      <c r="AH14" t="str">
        <f t="shared" si="5"/>
        <v>|</v>
      </c>
    </row>
    <row r="15" spans="1:34" x14ac:dyDescent="0.25">
      <c r="A15">
        <v>15</v>
      </c>
      <c r="B15" t="s">
        <v>42</v>
      </c>
      <c r="C15">
        <v>4.8037321264407899E-2</v>
      </c>
      <c r="D15" t="s">
        <v>28</v>
      </c>
      <c r="E15">
        <v>0</v>
      </c>
      <c r="G15">
        <v>0</v>
      </c>
      <c r="I15">
        <v>1.64843424457184E-3</v>
      </c>
      <c r="J15" t="s">
        <v>29</v>
      </c>
      <c r="K15">
        <v>0</v>
      </c>
      <c r="M15">
        <v>0.33908788499803599</v>
      </c>
      <c r="N15" t="s">
        <v>28</v>
      </c>
      <c r="O15">
        <v>2.2471871466940699E-2</v>
      </c>
      <c r="P15" t="s">
        <v>29</v>
      </c>
      <c r="Q15">
        <v>2.91551950821298E-3</v>
      </c>
      <c r="R15" t="s">
        <v>29</v>
      </c>
      <c r="S15">
        <v>4.8231785468223704E-3</v>
      </c>
      <c r="T15" t="s">
        <v>29</v>
      </c>
      <c r="U15">
        <v>4.8414494160061598E-2</v>
      </c>
      <c r="V15" t="s">
        <v>29</v>
      </c>
      <c r="W15">
        <v>0.13571979099546999</v>
      </c>
      <c r="X15" t="s">
        <v>28</v>
      </c>
      <c r="Y15">
        <v>1.3708161566633299E-2</v>
      </c>
      <c r="Z15" t="s">
        <v>29</v>
      </c>
      <c r="AB15" t="str">
        <f t="shared" si="1"/>
        <v xml:space="preserve">  *     * </v>
      </c>
      <c r="AC15" t="str">
        <f t="shared" si="2"/>
        <v>**</v>
      </c>
      <c r="AD15">
        <f t="shared" si="3"/>
        <v>2</v>
      </c>
      <c r="AE15" t="str">
        <f t="shared" si="4"/>
        <v xml:space="preserve">  #     # </v>
      </c>
      <c r="AF15" t="str">
        <f t="shared" si="6"/>
        <v>••</v>
      </c>
      <c r="AG15" t="str">
        <f t="shared" si="5"/>
        <v xml:space="preserve">  |     | </v>
      </c>
      <c r="AH15" t="str">
        <f t="shared" si="5"/>
        <v>||</v>
      </c>
    </row>
    <row r="16" spans="1:34" x14ac:dyDescent="0.25">
      <c r="A16">
        <v>16</v>
      </c>
      <c r="B16" t="s">
        <v>43</v>
      </c>
      <c r="C16">
        <v>0.12508133077341499</v>
      </c>
      <c r="D16" t="s">
        <v>28</v>
      </c>
      <c r="E16">
        <v>3.3409695809122703E-2</v>
      </c>
      <c r="F16" t="s">
        <v>29</v>
      </c>
      <c r="G16">
        <v>1.6842940346518499E-2</v>
      </c>
      <c r="H16" t="s">
        <v>29</v>
      </c>
      <c r="I16">
        <v>6.9982908845260205E-2</v>
      </c>
      <c r="J16" t="s">
        <v>29</v>
      </c>
      <c r="K16">
        <v>0</v>
      </c>
      <c r="L16" t="s">
        <v>29</v>
      </c>
      <c r="M16">
        <v>5.08847111427706E-2</v>
      </c>
      <c r="N16" t="s">
        <v>28</v>
      </c>
      <c r="O16" s="1">
        <v>5.00417599086867E-5</v>
      </c>
      <c r="P16" t="s">
        <v>29</v>
      </c>
      <c r="Q16">
        <v>8.3955438589560106E-3</v>
      </c>
      <c r="R16" t="s">
        <v>29</v>
      </c>
      <c r="S16">
        <v>0.146841285907992</v>
      </c>
      <c r="T16" t="s">
        <v>28</v>
      </c>
      <c r="U16">
        <v>0</v>
      </c>
      <c r="W16">
        <v>0.134984788255957</v>
      </c>
      <c r="X16" t="s">
        <v>28</v>
      </c>
      <c r="Y16">
        <v>0</v>
      </c>
      <c r="Z16" t="s">
        <v>29</v>
      </c>
      <c r="AB16" t="str">
        <f t="shared" si="1"/>
        <v xml:space="preserve">    *   * * </v>
      </c>
      <c r="AC16" t="str">
        <f t="shared" si="2"/>
        <v>***</v>
      </c>
      <c r="AD16">
        <f t="shared" si="3"/>
        <v>3</v>
      </c>
      <c r="AE16" t="str">
        <f t="shared" si="4"/>
        <v xml:space="preserve">    #   # # </v>
      </c>
      <c r="AF16" t="str">
        <f t="shared" si="6"/>
        <v>•••</v>
      </c>
      <c r="AG16" t="str">
        <f t="shared" si="5"/>
        <v xml:space="preserve">    |   | | </v>
      </c>
      <c r="AH16" t="str">
        <f t="shared" si="5"/>
        <v>|||</v>
      </c>
    </row>
    <row r="17" spans="1:34" x14ac:dyDescent="0.25">
      <c r="A17">
        <v>17</v>
      </c>
      <c r="B17" t="s">
        <v>44</v>
      </c>
      <c r="C17">
        <v>3.8463288496170402E-2</v>
      </c>
      <c r="D17" t="s">
        <v>28</v>
      </c>
      <c r="E17">
        <v>0</v>
      </c>
      <c r="F17" t="s">
        <v>29</v>
      </c>
      <c r="G17">
        <v>0.119374208148331</v>
      </c>
      <c r="H17" t="s">
        <v>29</v>
      </c>
      <c r="I17">
        <v>0</v>
      </c>
      <c r="J17" t="s">
        <v>29</v>
      </c>
      <c r="K17">
        <v>0</v>
      </c>
      <c r="L17" t="s">
        <v>29</v>
      </c>
      <c r="M17">
        <v>1.8863891214949999E-2</v>
      </c>
      <c r="N17" t="s">
        <v>29</v>
      </c>
      <c r="O17">
        <v>3.1293773644507702E-4</v>
      </c>
      <c r="P17" t="s">
        <v>29</v>
      </c>
      <c r="Q17">
        <v>5.3017106750689403E-3</v>
      </c>
      <c r="R17" t="s">
        <v>29</v>
      </c>
      <c r="S17">
        <v>7.0161704276051604E-2</v>
      </c>
      <c r="T17" t="s">
        <v>28</v>
      </c>
      <c r="U17">
        <v>0</v>
      </c>
      <c r="W17">
        <v>4.5962462597119502E-2</v>
      </c>
      <c r="X17" t="s">
        <v>29</v>
      </c>
      <c r="Y17">
        <v>0</v>
      </c>
      <c r="Z17" t="s">
        <v>29</v>
      </c>
      <c r="AB17" t="str">
        <f t="shared" si="1"/>
        <v xml:space="preserve">       *  </v>
      </c>
      <c r="AC17" t="str">
        <f t="shared" si="2"/>
        <v>*</v>
      </c>
      <c r="AD17">
        <f t="shared" si="3"/>
        <v>1</v>
      </c>
      <c r="AE17" t="str">
        <f t="shared" si="4"/>
        <v xml:space="preserve">       #  </v>
      </c>
      <c r="AF17" t="str">
        <f t="shared" si="6"/>
        <v>•</v>
      </c>
      <c r="AG17" t="str">
        <f t="shared" si="5"/>
        <v xml:space="preserve">       |  </v>
      </c>
      <c r="AH17" t="str">
        <f t="shared" si="5"/>
        <v>|</v>
      </c>
    </row>
    <row r="18" spans="1:34" x14ac:dyDescent="0.25">
      <c r="A18">
        <v>18</v>
      </c>
      <c r="B18" t="s">
        <v>45</v>
      </c>
      <c r="C18">
        <v>6.6013971452845002E-2</v>
      </c>
      <c r="D18" t="s">
        <v>28</v>
      </c>
      <c r="E18">
        <v>1.802270229081E-3</v>
      </c>
      <c r="F18" t="s">
        <v>29</v>
      </c>
      <c r="G18">
        <v>0.124908980688681</v>
      </c>
      <c r="H18" t="s">
        <v>29</v>
      </c>
      <c r="I18">
        <v>0.12460980535425099</v>
      </c>
      <c r="J18" t="s">
        <v>28</v>
      </c>
      <c r="K18">
        <v>1.4605849343441699E-2</v>
      </c>
      <c r="L18" t="s">
        <v>29</v>
      </c>
      <c r="M18">
        <v>0.240638380202638</v>
      </c>
      <c r="N18" t="s">
        <v>28</v>
      </c>
      <c r="O18">
        <v>1.48016770396292E-2</v>
      </c>
      <c r="P18" t="s">
        <v>29</v>
      </c>
      <c r="Q18">
        <v>1.4429913666472E-2</v>
      </c>
      <c r="R18" t="s">
        <v>29</v>
      </c>
      <c r="S18">
        <v>0.23143851045774699</v>
      </c>
      <c r="T18" t="s">
        <v>28</v>
      </c>
      <c r="U18">
        <v>2.42175559449502E-2</v>
      </c>
      <c r="V18" t="s">
        <v>29</v>
      </c>
      <c r="W18">
        <v>2.54717598111509E-2</v>
      </c>
      <c r="X18" t="s">
        <v>29</v>
      </c>
      <c r="Y18">
        <v>2.7301559755739301E-2</v>
      </c>
      <c r="Z18" t="s">
        <v>29</v>
      </c>
      <c r="AB18" t="str">
        <f t="shared" si="1"/>
        <v xml:space="preserve">  *  *   *   </v>
      </c>
      <c r="AC18" t="str">
        <f t="shared" si="2"/>
        <v>***</v>
      </c>
      <c r="AD18">
        <f t="shared" si="3"/>
        <v>3</v>
      </c>
      <c r="AE18" t="str">
        <f t="shared" si="4"/>
        <v xml:space="preserve">  #  #   #   </v>
      </c>
      <c r="AF18" t="str">
        <f t="shared" si="6"/>
        <v>•••</v>
      </c>
      <c r="AG18" t="str">
        <f t="shared" si="5"/>
        <v xml:space="preserve">  |  |   |   </v>
      </c>
      <c r="AH18" t="str">
        <f t="shared" si="5"/>
        <v>|||</v>
      </c>
    </row>
    <row r="19" spans="1:34" x14ac:dyDescent="0.25">
      <c r="A19">
        <v>19</v>
      </c>
      <c r="B19" t="s">
        <v>46</v>
      </c>
      <c r="C19">
        <v>5.2206675876448901E-2</v>
      </c>
      <c r="D19" t="s">
        <v>28</v>
      </c>
      <c r="E19">
        <v>0</v>
      </c>
      <c r="F19" t="s">
        <v>29</v>
      </c>
      <c r="G19">
        <v>4.1179064257376802E-2</v>
      </c>
      <c r="H19" t="s">
        <v>29</v>
      </c>
      <c r="I19">
        <v>0</v>
      </c>
      <c r="K19">
        <v>0</v>
      </c>
      <c r="L19" t="s">
        <v>29</v>
      </c>
      <c r="M19">
        <v>0.18093390353017599</v>
      </c>
      <c r="N19" t="s">
        <v>28</v>
      </c>
      <c r="O19">
        <v>8.5310122965463805E-3</v>
      </c>
      <c r="P19" t="s">
        <v>29</v>
      </c>
      <c r="Q19">
        <v>2.03936232833156E-2</v>
      </c>
      <c r="R19" t="s">
        <v>29</v>
      </c>
      <c r="S19">
        <v>0.12462691473297299</v>
      </c>
      <c r="T19" t="s">
        <v>28</v>
      </c>
      <c r="U19">
        <v>0</v>
      </c>
      <c r="W19">
        <v>0.16456929966334199</v>
      </c>
      <c r="X19" t="s">
        <v>28</v>
      </c>
      <c r="Y19">
        <v>0</v>
      </c>
      <c r="AB19" t="str">
        <f t="shared" si="1"/>
        <v xml:space="preserve">   *   * *</v>
      </c>
      <c r="AC19" t="str">
        <f t="shared" si="2"/>
        <v>***</v>
      </c>
      <c r="AD19">
        <f t="shared" si="3"/>
        <v>3</v>
      </c>
      <c r="AE19" t="str">
        <f t="shared" si="4"/>
        <v xml:space="preserve">   #   # #</v>
      </c>
      <c r="AF19" t="str">
        <f t="shared" si="6"/>
        <v>•••</v>
      </c>
      <c r="AG19" t="str">
        <f t="shared" si="5"/>
        <v xml:space="preserve">   |   | |</v>
      </c>
      <c r="AH19" t="str">
        <f t="shared" si="5"/>
        <v>|||</v>
      </c>
    </row>
    <row r="20" spans="1:34" x14ac:dyDescent="0.25">
      <c r="A20">
        <v>20</v>
      </c>
      <c r="B20" t="s">
        <v>47</v>
      </c>
      <c r="C20">
        <v>7.9397301467156595E-2</v>
      </c>
      <c r="D20" t="s">
        <v>28</v>
      </c>
      <c r="E20">
        <v>3.2123692318152097E-2</v>
      </c>
      <c r="F20" t="s">
        <v>29</v>
      </c>
      <c r="G20">
        <v>0.22969875095523801</v>
      </c>
      <c r="H20" t="s">
        <v>28</v>
      </c>
      <c r="I20">
        <v>6.7928000848418699E-2</v>
      </c>
      <c r="J20" t="s">
        <v>29</v>
      </c>
      <c r="K20">
        <v>4.7611742902363301E-2</v>
      </c>
      <c r="L20" t="s">
        <v>29</v>
      </c>
      <c r="M20">
        <v>5.0445721118028497E-3</v>
      </c>
      <c r="N20" t="s">
        <v>29</v>
      </c>
      <c r="O20">
        <v>5.95865829758397E-2</v>
      </c>
      <c r="P20" t="s">
        <v>28</v>
      </c>
      <c r="Q20">
        <v>9.7987997456207201E-3</v>
      </c>
      <c r="R20" t="s">
        <v>29</v>
      </c>
      <c r="S20">
        <v>0.13682639907417901</v>
      </c>
      <c r="T20" t="s">
        <v>28</v>
      </c>
      <c r="U20">
        <v>5.3243412745231103E-2</v>
      </c>
      <c r="V20" t="s">
        <v>29</v>
      </c>
      <c r="W20">
        <v>0.17122507153305999</v>
      </c>
      <c r="X20" t="s">
        <v>28</v>
      </c>
      <c r="Y20">
        <v>1.3221182626935999E-2</v>
      </c>
      <c r="Z20" t="s">
        <v>29</v>
      </c>
      <c r="AB20" t="str">
        <f t="shared" si="1"/>
        <v xml:space="preserve"> *    *  *  * </v>
      </c>
      <c r="AC20" t="str">
        <f t="shared" si="2"/>
        <v>****</v>
      </c>
      <c r="AD20">
        <f t="shared" si="3"/>
        <v>4</v>
      </c>
      <c r="AE20" t="str">
        <f t="shared" si="4"/>
        <v xml:space="preserve"> #    #  #  # </v>
      </c>
      <c r="AF20" t="str">
        <f t="shared" si="6"/>
        <v>••••</v>
      </c>
      <c r="AG20" t="str">
        <f t="shared" si="5"/>
        <v xml:space="preserve"> |    |  |  | </v>
      </c>
      <c r="AH20" t="str">
        <f t="shared" si="5"/>
        <v>||||</v>
      </c>
    </row>
    <row r="21" spans="1:34" x14ac:dyDescent="0.25">
      <c r="A21">
        <v>21</v>
      </c>
      <c r="B21" t="s">
        <v>48</v>
      </c>
      <c r="C21">
        <v>0.14496310211584401</v>
      </c>
      <c r="D21" t="s">
        <v>28</v>
      </c>
      <c r="E21">
        <v>2.0983323967288798E-3</v>
      </c>
      <c r="F21" t="s">
        <v>29</v>
      </c>
      <c r="G21">
        <v>7.97896276872119E-2</v>
      </c>
      <c r="H21" t="s">
        <v>29</v>
      </c>
      <c r="I21">
        <v>0.16713941568406099</v>
      </c>
      <c r="J21" t="s">
        <v>28</v>
      </c>
      <c r="K21">
        <v>1.1977599390228799E-2</v>
      </c>
      <c r="L21" t="s">
        <v>29</v>
      </c>
      <c r="M21">
        <v>8.2506906024946799E-2</v>
      </c>
      <c r="N21" t="s">
        <v>28</v>
      </c>
      <c r="O21">
        <v>9.6259760662792005E-3</v>
      </c>
      <c r="P21" t="s">
        <v>29</v>
      </c>
      <c r="Q21">
        <v>5.4913372833376899E-3</v>
      </c>
      <c r="R21" t="s">
        <v>29</v>
      </c>
      <c r="S21">
        <v>0.17447743706855001</v>
      </c>
      <c r="T21" t="s">
        <v>28</v>
      </c>
      <c r="U21">
        <v>4.6541426041641097E-2</v>
      </c>
      <c r="V21" t="s">
        <v>29</v>
      </c>
      <c r="W21">
        <v>0.20895190967194799</v>
      </c>
      <c r="X21" t="s">
        <v>28</v>
      </c>
      <c r="Y21">
        <v>0.32072354962542299</v>
      </c>
      <c r="Z21" t="s">
        <v>28</v>
      </c>
      <c r="AB21" t="str">
        <f t="shared" si="1"/>
        <v xml:space="preserve">  *  *   *  * *</v>
      </c>
      <c r="AC21" t="str">
        <f t="shared" si="2"/>
        <v>*****</v>
      </c>
      <c r="AD21">
        <f t="shared" si="3"/>
        <v>5</v>
      </c>
      <c r="AE21" t="str">
        <f t="shared" si="4"/>
        <v xml:space="preserve">  #  #   #  # #</v>
      </c>
      <c r="AF21" t="str">
        <f t="shared" si="6"/>
        <v>•••••</v>
      </c>
      <c r="AG21" t="str">
        <f t="shared" si="5"/>
        <v xml:space="preserve">  |  |   |  | |</v>
      </c>
      <c r="AH21" t="str">
        <f t="shared" si="5"/>
        <v>|||||</v>
      </c>
    </row>
    <row r="22" spans="1:34" x14ac:dyDescent="0.25">
      <c r="A22">
        <v>22</v>
      </c>
      <c r="B22" t="s">
        <v>49</v>
      </c>
      <c r="C22">
        <v>0.157947696945819</v>
      </c>
      <c r="D22" t="s">
        <v>28</v>
      </c>
      <c r="E22">
        <v>3.4433944466097703E-2</v>
      </c>
      <c r="F22" t="s">
        <v>29</v>
      </c>
      <c r="G22">
        <v>3.6968833810401697E-2</v>
      </c>
      <c r="H22" t="s">
        <v>29</v>
      </c>
      <c r="I22">
        <v>0.204651515865692</v>
      </c>
      <c r="J22" t="s">
        <v>28</v>
      </c>
      <c r="K22">
        <v>9.2376751889178092E-3</v>
      </c>
      <c r="L22" t="s">
        <v>29</v>
      </c>
      <c r="M22">
        <v>8.6976063857370903E-2</v>
      </c>
      <c r="N22" t="s">
        <v>28</v>
      </c>
      <c r="O22">
        <v>4.4138951507198897E-2</v>
      </c>
      <c r="P22" t="s">
        <v>29</v>
      </c>
      <c r="Q22">
        <v>3.1175819522091999E-2</v>
      </c>
      <c r="R22" t="s">
        <v>29</v>
      </c>
      <c r="S22">
        <v>0.17033686071562201</v>
      </c>
      <c r="T22" t="s">
        <v>28</v>
      </c>
      <c r="U22">
        <v>1.71961541627151E-2</v>
      </c>
      <c r="V22" t="s">
        <v>29</v>
      </c>
      <c r="W22">
        <v>0.26328855206729301</v>
      </c>
      <c r="X22" t="s">
        <v>28</v>
      </c>
      <c r="Y22">
        <v>0</v>
      </c>
      <c r="Z22" t="s">
        <v>29</v>
      </c>
      <c r="AB22" t="str">
        <f t="shared" si="1"/>
        <v xml:space="preserve">  *  *   *  * </v>
      </c>
      <c r="AC22" t="str">
        <f t="shared" si="2"/>
        <v>****</v>
      </c>
      <c r="AD22">
        <f t="shared" si="3"/>
        <v>4</v>
      </c>
      <c r="AE22" t="str">
        <f t="shared" si="4"/>
        <v xml:space="preserve">  #  #   #  # </v>
      </c>
      <c r="AF22" t="str">
        <f t="shared" si="6"/>
        <v>••••</v>
      </c>
      <c r="AG22" t="str">
        <f t="shared" si="5"/>
        <v xml:space="preserve">  |  |   |  | </v>
      </c>
      <c r="AH22" t="str">
        <f t="shared" si="5"/>
        <v>||||</v>
      </c>
    </row>
    <row r="23" spans="1:34" x14ac:dyDescent="0.25">
      <c r="A23">
        <v>23</v>
      </c>
      <c r="B23" t="s">
        <v>50</v>
      </c>
      <c r="C23">
        <v>0.11753975269358501</v>
      </c>
      <c r="D23" t="s">
        <v>28</v>
      </c>
      <c r="E23">
        <v>9.4552138491477894E-2</v>
      </c>
      <c r="F23" t="s">
        <v>29</v>
      </c>
      <c r="G23">
        <v>5.8279656070270702E-3</v>
      </c>
      <c r="H23" t="s">
        <v>29</v>
      </c>
      <c r="I23">
        <v>9.9093565642207102E-2</v>
      </c>
      <c r="J23" t="s">
        <v>28</v>
      </c>
      <c r="K23">
        <v>0</v>
      </c>
      <c r="M23">
        <v>0.137092196117124</v>
      </c>
      <c r="N23" t="s">
        <v>28</v>
      </c>
      <c r="O23">
        <v>5.2323442756545399E-3</v>
      </c>
      <c r="P23" t="s">
        <v>29</v>
      </c>
      <c r="Q23">
        <v>7.2153773320747698E-3</v>
      </c>
      <c r="R23" t="s">
        <v>29</v>
      </c>
      <c r="S23">
        <v>6.4163904367497103E-3</v>
      </c>
      <c r="T23" t="s">
        <v>29</v>
      </c>
      <c r="U23">
        <v>3.3916610314182701E-2</v>
      </c>
      <c r="V23" t="s">
        <v>29</v>
      </c>
      <c r="W23">
        <v>0.212778124441177</v>
      </c>
      <c r="X23" t="s">
        <v>28</v>
      </c>
      <c r="Y23">
        <v>0.275031465882695</v>
      </c>
      <c r="Z23" t="s">
        <v>28</v>
      </c>
      <c r="AB23" t="str">
        <f t="shared" si="1"/>
        <v xml:space="preserve">  * *     * *</v>
      </c>
      <c r="AC23" t="str">
        <f t="shared" si="2"/>
        <v>****</v>
      </c>
      <c r="AD23">
        <f t="shared" si="3"/>
        <v>4</v>
      </c>
      <c r="AE23" t="str">
        <f t="shared" si="4"/>
        <v xml:space="preserve">  # #     # #</v>
      </c>
      <c r="AF23" t="str">
        <f t="shared" si="6"/>
        <v>••••</v>
      </c>
      <c r="AG23" t="str">
        <f t="shared" si="5"/>
        <v xml:space="preserve">  | |     | |</v>
      </c>
      <c r="AH23" t="str">
        <f t="shared" si="5"/>
        <v>||||</v>
      </c>
    </row>
    <row r="24" spans="1:34" x14ac:dyDescent="0.25">
      <c r="A24">
        <v>24</v>
      </c>
      <c r="B24" t="s">
        <v>51</v>
      </c>
      <c r="C24">
        <v>9.6689447685001706E-2</v>
      </c>
      <c r="D24" t="s">
        <v>28</v>
      </c>
      <c r="E24">
        <v>3.7723927900283401E-2</v>
      </c>
      <c r="F24" t="s">
        <v>29</v>
      </c>
      <c r="G24">
        <v>4.9721403276472703E-2</v>
      </c>
      <c r="H24" t="s">
        <v>29</v>
      </c>
      <c r="I24">
        <v>9.6099328551489394E-2</v>
      </c>
      <c r="J24" t="s">
        <v>28</v>
      </c>
      <c r="K24">
        <v>6.7138531885081801E-3</v>
      </c>
      <c r="L24" t="s">
        <v>29</v>
      </c>
      <c r="M24">
        <v>8.1724053062360094E-2</v>
      </c>
      <c r="N24" t="s">
        <v>28</v>
      </c>
      <c r="O24">
        <v>7.2527960050969599E-3</v>
      </c>
      <c r="P24" t="s">
        <v>29</v>
      </c>
      <c r="Q24">
        <v>5.4652420961459697E-2</v>
      </c>
      <c r="R24" t="s">
        <v>29</v>
      </c>
      <c r="S24">
        <v>0.150809953783378</v>
      </c>
      <c r="T24" t="s">
        <v>28</v>
      </c>
      <c r="U24">
        <v>3.3394121382273802E-2</v>
      </c>
      <c r="V24" t="s">
        <v>29</v>
      </c>
      <c r="W24">
        <v>0.13740010128886601</v>
      </c>
      <c r="X24" t="s">
        <v>28</v>
      </c>
      <c r="Y24">
        <v>0.13179294055781099</v>
      </c>
      <c r="Z24" t="s">
        <v>28</v>
      </c>
      <c r="AB24" t="str">
        <f t="shared" si="1"/>
        <v xml:space="preserve">  *  *   *  * *</v>
      </c>
      <c r="AC24" t="str">
        <f t="shared" si="2"/>
        <v>*****</v>
      </c>
      <c r="AD24">
        <f t="shared" si="3"/>
        <v>5</v>
      </c>
      <c r="AE24" t="str">
        <f t="shared" si="4"/>
        <v xml:space="preserve">  #  #   #  # #</v>
      </c>
      <c r="AF24" t="str">
        <f t="shared" si="6"/>
        <v>•••••</v>
      </c>
      <c r="AG24" t="str">
        <f t="shared" si="5"/>
        <v xml:space="preserve">  |  |   |  | |</v>
      </c>
      <c r="AH24" t="str">
        <f t="shared" si="5"/>
        <v>|||||</v>
      </c>
    </row>
    <row r="25" spans="1:34" x14ac:dyDescent="0.25">
      <c r="A25">
        <v>25</v>
      </c>
      <c r="B25" t="s">
        <v>52</v>
      </c>
      <c r="C25">
        <v>4.9919363213755397E-3</v>
      </c>
      <c r="D25" t="s">
        <v>29</v>
      </c>
      <c r="E25">
        <v>1.59075263315967E-2</v>
      </c>
      <c r="F25" t="s">
        <v>29</v>
      </c>
      <c r="G25">
        <v>9.8454397916739097E-3</v>
      </c>
      <c r="H25" t="s">
        <v>29</v>
      </c>
      <c r="I25">
        <v>0.23153743873579399</v>
      </c>
      <c r="J25" t="s">
        <v>28</v>
      </c>
      <c r="K25">
        <v>1.3355695374125201E-3</v>
      </c>
      <c r="L25" t="s">
        <v>29</v>
      </c>
      <c r="M25">
        <v>0.21483693257410799</v>
      </c>
      <c r="N25" t="s">
        <v>28</v>
      </c>
      <c r="O25">
        <v>2.0906754390227099E-3</v>
      </c>
      <c r="P25" t="s">
        <v>29</v>
      </c>
      <c r="Q25">
        <v>8.4341722303912393E-3</v>
      </c>
      <c r="R25" t="s">
        <v>29</v>
      </c>
      <c r="S25">
        <v>0.152549390850137</v>
      </c>
      <c r="T25" t="s">
        <v>28</v>
      </c>
      <c r="U25">
        <v>5.00766047005975E-2</v>
      </c>
      <c r="V25" t="s">
        <v>29</v>
      </c>
      <c r="W25">
        <v>2.3904397196532399E-2</v>
      </c>
      <c r="X25" t="s">
        <v>29</v>
      </c>
      <c r="Y25">
        <v>3.7643164324004199E-3</v>
      </c>
      <c r="Z25" t="s">
        <v>29</v>
      </c>
      <c r="AB25" t="str">
        <f t="shared" si="1"/>
        <v xml:space="preserve">  *  *   *   </v>
      </c>
      <c r="AC25" t="str">
        <f t="shared" si="2"/>
        <v>***</v>
      </c>
      <c r="AD25">
        <f t="shared" si="3"/>
        <v>3</v>
      </c>
      <c r="AE25" t="str">
        <f t="shared" si="4"/>
        <v xml:space="preserve">  #  #   #   </v>
      </c>
      <c r="AF25" t="str">
        <f t="shared" si="6"/>
        <v>•••</v>
      </c>
      <c r="AG25" t="str">
        <f t="shared" si="5"/>
        <v xml:space="preserve">  |  |   |   </v>
      </c>
      <c r="AH25" t="str">
        <f t="shared" si="5"/>
        <v>|||</v>
      </c>
    </row>
    <row r="26" spans="1:34" x14ac:dyDescent="0.25">
      <c r="A26">
        <v>26</v>
      </c>
      <c r="B26" t="s">
        <v>53</v>
      </c>
      <c r="C26">
        <v>1.40643471858606E-3</v>
      </c>
      <c r="D26" t="s">
        <v>29</v>
      </c>
      <c r="E26">
        <v>5.8533543593887096E-3</v>
      </c>
      <c r="F26" t="s">
        <v>29</v>
      </c>
      <c r="G26">
        <v>1.0027221803791401E-2</v>
      </c>
      <c r="H26" t="s">
        <v>29</v>
      </c>
      <c r="I26" s="1">
        <v>1.7733003863680702E-5</v>
      </c>
      <c r="J26" t="s">
        <v>29</v>
      </c>
      <c r="K26">
        <v>0</v>
      </c>
      <c r="M26">
        <v>0.113926536495378</v>
      </c>
      <c r="N26" t="s">
        <v>28</v>
      </c>
      <c r="O26">
        <v>3.1136299530332499E-2</v>
      </c>
      <c r="P26" t="s">
        <v>29</v>
      </c>
      <c r="Q26">
        <v>9.6368422931849704E-2</v>
      </c>
      <c r="R26" t="s">
        <v>28</v>
      </c>
      <c r="S26">
        <v>2.25455707309715E-4</v>
      </c>
      <c r="T26" t="s">
        <v>29</v>
      </c>
      <c r="U26">
        <v>4.8611948024394898E-2</v>
      </c>
      <c r="V26" t="s">
        <v>29</v>
      </c>
      <c r="W26">
        <v>7.0792126671422997E-2</v>
      </c>
      <c r="X26" t="s">
        <v>29</v>
      </c>
      <c r="Y26">
        <v>5.5569336248062498E-2</v>
      </c>
      <c r="Z26" t="s">
        <v>29</v>
      </c>
      <c r="AB26" t="str">
        <f t="shared" si="1"/>
        <v xml:space="preserve">   *  *    </v>
      </c>
      <c r="AC26" t="str">
        <f t="shared" si="2"/>
        <v>**</v>
      </c>
      <c r="AD26">
        <f t="shared" si="3"/>
        <v>2</v>
      </c>
      <c r="AE26" t="str">
        <f t="shared" si="4"/>
        <v xml:space="preserve">   #  #    </v>
      </c>
      <c r="AF26" t="str">
        <f t="shared" si="6"/>
        <v>••</v>
      </c>
      <c r="AG26" t="str">
        <f t="shared" si="5"/>
        <v xml:space="preserve">   |  |    </v>
      </c>
      <c r="AH26" t="str">
        <f t="shared" si="5"/>
        <v>||</v>
      </c>
    </row>
    <row r="27" spans="1:34" x14ac:dyDescent="0.25">
      <c r="A27">
        <v>27</v>
      </c>
      <c r="B27" t="s">
        <v>54</v>
      </c>
      <c r="C27">
        <v>4.4237908532415203E-3</v>
      </c>
      <c r="D27" t="s">
        <v>29</v>
      </c>
      <c r="E27">
        <v>2.2636360061617901E-3</v>
      </c>
      <c r="F27" t="s">
        <v>29</v>
      </c>
      <c r="G27">
        <v>0.129490460128799</v>
      </c>
      <c r="H27" t="s">
        <v>29</v>
      </c>
      <c r="I27">
        <v>0.181739592238776</v>
      </c>
      <c r="J27" t="s">
        <v>28</v>
      </c>
      <c r="K27">
        <v>8.6165529543029196E-2</v>
      </c>
      <c r="L27" t="s">
        <v>29</v>
      </c>
      <c r="M27">
        <v>7.0018409515493804E-2</v>
      </c>
      <c r="N27" t="s">
        <v>28</v>
      </c>
      <c r="O27">
        <v>4.8174563256312697E-3</v>
      </c>
      <c r="P27" t="s">
        <v>29</v>
      </c>
      <c r="Q27">
        <v>6.4911772799926104E-2</v>
      </c>
      <c r="R27" t="s">
        <v>28</v>
      </c>
      <c r="S27">
        <v>0.33322757691215499</v>
      </c>
      <c r="T27" t="s">
        <v>28</v>
      </c>
      <c r="U27">
        <v>1.21692521548649E-3</v>
      </c>
      <c r="V27" t="s">
        <v>29</v>
      </c>
      <c r="W27">
        <v>0.10159000758156</v>
      </c>
      <c r="X27" t="s">
        <v>29</v>
      </c>
      <c r="Y27">
        <v>5.1098041846965099E-2</v>
      </c>
      <c r="Z27" t="s">
        <v>29</v>
      </c>
      <c r="AB27" t="str">
        <f t="shared" si="1"/>
        <v xml:space="preserve">  *  *  * *   </v>
      </c>
      <c r="AC27" t="str">
        <f t="shared" si="2"/>
        <v>****</v>
      </c>
      <c r="AD27">
        <f t="shared" si="3"/>
        <v>4</v>
      </c>
      <c r="AE27" t="str">
        <f t="shared" si="4"/>
        <v xml:space="preserve">  #  #  # #   </v>
      </c>
      <c r="AF27" t="str">
        <f t="shared" si="6"/>
        <v>••••</v>
      </c>
      <c r="AG27" t="str">
        <f t="shared" si="5"/>
        <v xml:space="preserve">  |  |  | |   </v>
      </c>
      <c r="AH27" t="str">
        <f t="shared" si="5"/>
        <v>||||</v>
      </c>
    </row>
    <row r="28" spans="1:34" x14ac:dyDescent="0.25">
      <c r="A28">
        <v>28</v>
      </c>
      <c r="B28" t="s">
        <v>55</v>
      </c>
      <c r="C28">
        <v>8.2183555283302498E-2</v>
      </c>
      <c r="D28" t="s">
        <v>28</v>
      </c>
      <c r="E28">
        <v>8.5352896955770701E-4</v>
      </c>
      <c r="F28" t="s">
        <v>29</v>
      </c>
      <c r="G28">
        <v>0.19050141006177501</v>
      </c>
      <c r="H28" t="s">
        <v>28</v>
      </c>
      <c r="I28">
        <v>9.6875776348221795E-2</v>
      </c>
      <c r="J28" t="s">
        <v>28</v>
      </c>
      <c r="K28">
        <v>0.101908942284856</v>
      </c>
      <c r="L28" t="s">
        <v>29</v>
      </c>
      <c r="M28">
        <v>0.19944523122800201</v>
      </c>
      <c r="N28" t="s">
        <v>28</v>
      </c>
      <c r="O28" s="1">
        <v>1.6364158460606501E-5</v>
      </c>
      <c r="P28" t="s">
        <v>29</v>
      </c>
      <c r="Q28">
        <v>3.4374905160824902E-3</v>
      </c>
      <c r="R28" t="s">
        <v>29</v>
      </c>
      <c r="S28">
        <v>6.15240435999998E-2</v>
      </c>
      <c r="T28" t="s">
        <v>28</v>
      </c>
      <c r="U28" s="1">
        <v>4.01239915251353E-5</v>
      </c>
      <c r="V28" t="s">
        <v>29</v>
      </c>
      <c r="W28">
        <v>0.15144101502652799</v>
      </c>
      <c r="X28" t="s">
        <v>28</v>
      </c>
      <c r="Y28">
        <v>3.1847606165720098E-4</v>
      </c>
      <c r="Z28" t="s">
        <v>29</v>
      </c>
      <c r="AB28" t="str">
        <f t="shared" si="1"/>
        <v xml:space="preserve"> * *  *   *  * </v>
      </c>
      <c r="AC28" t="str">
        <f t="shared" si="2"/>
        <v>*****</v>
      </c>
      <c r="AD28">
        <f t="shared" si="3"/>
        <v>5</v>
      </c>
      <c r="AE28" t="str">
        <f t="shared" si="4"/>
        <v xml:space="preserve"> # #  #   #  # </v>
      </c>
      <c r="AF28" t="str">
        <f t="shared" si="6"/>
        <v>•••••</v>
      </c>
      <c r="AG28" t="str">
        <f t="shared" si="5"/>
        <v xml:space="preserve"> | |  |   |  | </v>
      </c>
      <c r="AH28" t="str">
        <f t="shared" si="5"/>
        <v>|||||</v>
      </c>
    </row>
    <row r="29" spans="1:34" x14ac:dyDescent="0.25">
      <c r="A29">
        <v>29</v>
      </c>
      <c r="B29" t="s">
        <v>56</v>
      </c>
      <c r="C29">
        <v>1.47758656402385E-2</v>
      </c>
      <c r="D29" t="s">
        <v>29</v>
      </c>
      <c r="E29">
        <v>3.4233265670350101E-2</v>
      </c>
      <c r="F29" t="s">
        <v>29</v>
      </c>
      <c r="G29">
        <v>8.2482004502957701E-2</v>
      </c>
      <c r="H29" t="s">
        <v>29</v>
      </c>
      <c r="I29">
        <v>1.52166842762045E-3</v>
      </c>
      <c r="J29" t="s">
        <v>29</v>
      </c>
      <c r="K29">
        <v>3.5707272786637503E-2</v>
      </c>
      <c r="L29" t="s">
        <v>29</v>
      </c>
      <c r="M29">
        <v>2.6503195262987098E-3</v>
      </c>
      <c r="N29" t="s">
        <v>29</v>
      </c>
      <c r="O29">
        <v>2.0124291755899502E-3</v>
      </c>
      <c r="P29" t="s">
        <v>29</v>
      </c>
      <c r="Q29">
        <v>1.03257531258798E-3</v>
      </c>
      <c r="R29" t="s">
        <v>29</v>
      </c>
      <c r="S29">
        <v>1.3808822625440699E-2</v>
      </c>
      <c r="T29" t="s">
        <v>29</v>
      </c>
      <c r="U29">
        <v>3.24155079236267E-3</v>
      </c>
      <c r="V29" t="s">
        <v>29</v>
      </c>
      <c r="W29">
        <v>2.2098134916266599E-2</v>
      </c>
      <c r="X29" t="s">
        <v>29</v>
      </c>
      <c r="Y29">
        <v>5.6798331633139902E-2</v>
      </c>
      <c r="Z29" t="s">
        <v>29</v>
      </c>
      <c r="AB29" t="str">
        <f t="shared" si="1"/>
        <v xml:space="preserve">          </v>
      </c>
      <c r="AC29" t="str">
        <f t="shared" si="2"/>
        <v/>
      </c>
      <c r="AD29">
        <f t="shared" si="3"/>
        <v>0</v>
      </c>
      <c r="AE29" t="str">
        <f t="shared" si="4"/>
        <v xml:space="preserve">          </v>
      </c>
      <c r="AF29" t="str">
        <f t="shared" si="6"/>
        <v/>
      </c>
      <c r="AG29" t="str">
        <f t="shared" si="5"/>
        <v xml:space="preserve">          </v>
      </c>
      <c r="AH29" t="str">
        <f t="shared" si="5"/>
        <v/>
      </c>
    </row>
    <row r="30" spans="1:34" x14ac:dyDescent="0.25">
      <c r="A30">
        <v>30</v>
      </c>
      <c r="B30" t="s">
        <v>57</v>
      </c>
      <c r="C30">
        <v>1.50812842231123E-2</v>
      </c>
      <c r="D30" t="s">
        <v>29</v>
      </c>
      <c r="E30">
        <v>2.1137621970873401E-2</v>
      </c>
      <c r="F30" t="s">
        <v>29</v>
      </c>
      <c r="G30">
        <v>9.1656088278021797E-2</v>
      </c>
      <c r="H30" t="s">
        <v>29</v>
      </c>
      <c r="I30">
        <v>5.1102482747909803E-3</v>
      </c>
      <c r="J30" t="s">
        <v>29</v>
      </c>
      <c r="K30">
        <v>3.56764710403299E-2</v>
      </c>
      <c r="L30" t="s">
        <v>29</v>
      </c>
      <c r="M30">
        <v>0.22158901727755101</v>
      </c>
      <c r="N30" t="s">
        <v>28</v>
      </c>
      <c r="O30">
        <v>9.4445342074777894E-3</v>
      </c>
      <c r="P30" t="s">
        <v>29</v>
      </c>
      <c r="Q30">
        <v>9.8786622972263198E-3</v>
      </c>
      <c r="R30" t="s">
        <v>29</v>
      </c>
      <c r="S30">
        <v>8.2009681197884002E-2</v>
      </c>
      <c r="T30" t="s">
        <v>28</v>
      </c>
      <c r="U30" s="1">
        <v>2.4666115459896802E-5</v>
      </c>
      <c r="V30" t="s">
        <v>29</v>
      </c>
      <c r="W30">
        <v>3.7479152913507002E-3</v>
      </c>
      <c r="X30" t="s">
        <v>29</v>
      </c>
      <c r="Y30">
        <v>5.6214141195522503E-2</v>
      </c>
      <c r="Z30" t="s">
        <v>29</v>
      </c>
      <c r="AB30" t="str">
        <f t="shared" si="1"/>
        <v xml:space="preserve">    *   *   </v>
      </c>
      <c r="AC30" t="str">
        <f t="shared" si="2"/>
        <v>**</v>
      </c>
      <c r="AD30">
        <f t="shared" si="3"/>
        <v>2</v>
      </c>
      <c r="AE30" t="str">
        <f t="shared" si="4"/>
        <v xml:space="preserve">    #   #   </v>
      </c>
      <c r="AF30" t="str">
        <f t="shared" si="6"/>
        <v>••</v>
      </c>
      <c r="AG30" t="str">
        <f t="shared" si="5"/>
        <v xml:space="preserve">    |   |   </v>
      </c>
      <c r="AH30" t="str">
        <f t="shared" si="5"/>
        <v>||</v>
      </c>
    </row>
    <row r="31" spans="1:34" x14ac:dyDescent="0.25">
      <c r="A31">
        <v>31</v>
      </c>
      <c r="B31" t="s">
        <v>58</v>
      </c>
      <c r="C31">
        <v>9.39876336706039E-3</v>
      </c>
      <c r="D31" t="s">
        <v>29</v>
      </c>
      <c r="E31">
        <v>6.4648958098998104E-4</v>
      </c>
      <c r="F31" t="s">
        <v>29</v>
      </c>
      <c r="G31">
        <v>5.6410022855830598E-2</v>
      </c>
      <c r="H31" t="s">
        <v>29</v>
      </c>
      <c r="I31">
        <v>0</v>
      </c>
      <c r="K31">
        <v>0</v>
      </c>
      <c r="M31">
        <v>1.5132467013018399E-3</v>
      </c>
      <c r="N31" t="s">
        <v>29</v>
      </c>
      <c r="O31">
        <v>4.2737982833157603E-3</v>
      </c>
      <c r="P31" t="s">
        <v>29</v>
      </c>
      <c r="Q31">
        <v>2.01128680583199E-2</v>
      </c>
      <c r="R31" t="s">
        <v>29</v>
      </c>
      <c r="S31">
        <v>5.3236291656097702E-2</v>
      </c>
      <c r="T31" t="s">
        <v>28</v>
      </c>
      <c r="U31">
        <v>5.0648647879492498E-2</v>
      </c>
      <c r="V31" t="s">
        <v>29</v>
      </c>
      <c r="W31">
        <v>7.9353913417818694E-2</v>
      </c>
      <c r="X31" t="s">
        <v>29</v>
      </c>
      <c r="Y31">
        <v>5.5867303947857501E-2</v>
      </c>
      <c r="Z31" t="s">
        <v>29</v>
      </c>
      <c r="AB31" t="str">
        <f t="shared" si="1"/>
        <v xml:space="preserve">     *   </v>
      </c>
      <c r="AC31" t="str">
        <f t="shared" si="2"/>
        <v>*</v>
      </c>
      <c r="AD31">
        <f t="shared" si="3"/>
        <v>1</v>
      </c>
      <c r="AE31" t="str">
        <f t="shared" si="4"/>
        <v xml:space="preserve">     #   </v>
      </c>
      <c r="AF31" t="str">
        <f t="shared" si="6"/>
        <v>•</v>
      </c>
      <c r="AG31" t="str">
        <f t="shared" si="5"/>
        <v xml:space="preserve">     |   </v>
      </c>
      <c r="AH31" t="str">
        <f t="shared" si="5"/>
        <v>|</v>
      </c>
    </row>
    <row r="32" spans="1:34" x14ac:dyDescent="0.25">
      <c r="A32">
        <v>32</v>
      </c>
      <c r="B32" t="s">
        <v>59</v>
      </c>
      <c r="C32">
        <v>1.79241858120468E-2</v>
      </c>
      <c r="D32" t="s">
        <v>29</v>
      </c>
      <c r="E32">
        <v>0</v>
      </c>
      <c r="G32">
        <v>0.19921046247285501</v>
      </c>
      <c r="H32" t="s">
        <v>28</v>
      </c>
      <c r="I32" s="1">
        <v>3.9152865985456903E-6</v>
      </c>
      <c r="J32" t="s">
        <v>29</v>
      </c>
      <c r="K32">
        <v>0</v>
      </c>
      <c r="L32" t="s">
        <v>29</v>
      </c>
      <c r="M32">
        <v>0.213491974329519</v>
      </c>
      <c r="N32" t="s">
        <v>28</v>
      </c>
      <c r="O32">
        <v>5.1593777816031404E-3</v>
      </c>
      <c r="P32" t="s">
        <v>29</v>
      </c>
      <c r="Q32">
        <v>3.8429714451098003E-2</v>
      </c>
      <c r="R32" t="s">
        <v>29</v>
      </c>
      <c r="S32">
        <v>0.15426753414563699</v>
      </c>
      <c r="T32" t="s">
        <v>28</v>
      </c>
      <c r="U32">
        <v>8.9923681995126795E-3</v>
      </c>
      <c r="V32" t="s">
        <v>29</v>
      </c>
      <c r="W32">
        <v>0.11225641277382301</v>
      </c>
      <c r="X32" t="s">
        <v>29</v>
      </c>
      <c r="Y32">
        <v>3.4552604184433199E-2</v>
      </c>
      <c r="Z32" t="s">
        <v>29</v>
      </c>
      <c r="AB32" t="str">
        <f t="shared" si="1"/>
        <v xml:space="preserve"> *   *   *   </v>
      </c>
      <c r="AC32" t="str">
        <f t="shared" si="2"/>
        <v>***</v>
      </c>
      <c r="AD32">
        <f t="shared" si="3"/>
        <v>3</v>
      </c>
      <c r="AE32" t="str">
        <f t="shared" si="4"/>
        <v xml:space="preserve"> #   #   #   </v>
      </c>
      <c r="AF32" t="str">
        <f t="shared" si="6"/>
        <v>•••</v>
      </c>
      <c r="AG32" t="str">
        <f t="shared" si="5"/>
        <v xml:space="preserve"> |   |   |   </v>
      </c>
      <c r="AH32" t="str">
        <f t="shared" si="5"/>
        <v>|||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2"/>
  <sheetViews>
    <sheetView workbookViewId="0"/>
  </sheetViews>
  <sheetFormatPr defaultRowHeight="15" x14ac:dyDescent="0.25"/>
  <sheetData>
    <row r="1" spans="1:26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2</v>
      </c>
      <c r="B2" t="s">
        <v>0</v>
      </c>
      <c r="C2" t="s">
        <v>25</v>
      </c>
      <c r="D2" t="s">
        <v>26</v>
      </c>
      <c r="E2" t="s">
        <v>25</v>
      </c>
      <c r="F2" t="s">
        <v>26</v>
      </c>
      <c r="G2" t="s">
        <v>25</v>
      </c>
      <c r="H2" t="s">
        <v>26</v>
      </c>
      <c r="I2" t="s">
        <v>25</v>
      </c>
      <c r="J2" t="s">
        <v>26</v>
      </c>
      <c r="K2" t="s">
        <v>25</v>
      </c>
      <c r="L2" t="s">
        <v>26</v>
      </c>
      <c r="M2" t="s">
        <v>25</v>
      </c>
      <c r="N2" t="s">
        <v>26</v>
      </c>
      <c r="O2" t="s">
        <v>25</v>
      </c>
      <c r="P2" t="s">
        <v>26</v>
      </c>
      <c r="Q2" t="s">
        <v>25</v>
      </c>
      <c r="R2" t="s">
        <v>26</v>
      </c>
      <c r="S2" t="s">
        <v>25</v>
      </c>
      <c r="T2" t="s">
        <v>26</v>
      </c>
      <c r="U2" t="s">
        <v>25</v>
      </c>
      <c r="V2" t="s">
        <v>26</v>
      </c>
      <c r="W2" t="s">
        <v>25</v>
      </c>
      <c r="X2" t="s">
        <v>26</v>
      </c>
      <c r="Y2" t="s">
        <v>25</v>
      </c>
      <c r="Z2" t="s">
        <v>26</v>
      </c>
    </row>
    <row r="3" spans="1:26" x14ac:dyDescent="0.25">
      <c r="A3">
        <v>3</v>
      </c>
      <c r="B3" t="s">
        <v>27</v>
      </c>
      <c r="C3">
        <v>6.3397281472331105E-2</v>
      </c>
      <c r="D3" t="s">
        <v>28</v>
      </c>
      <c r="E3">
        <v>4.5143958958204701E-2</v>
      </c>
      <c r="F3" t="s">
        <v>29</v>
      </c>
      <c r="G3">
        <v>8.6690204183820493E-2</v>
      </c>
      <c r="H3" t="s">
        <v>29</v>
      </c>
      <c r="I3">
        <v>0.170764356674899</v>
      </c>
      <c r="J3" t="s">
        <v>28</v>
      </c>
      <c r="K3">
        <v>1.3471163601374E-2</v>
      </c>
      <c r="L3" t="s">
        <v>29</v>
      </c>
      <c r="M3">
        <v>0.212999095892412</v>
      </c>
      <c r="N3" t="s">
        <v>28</v>
      </c>
      <c r="O3">
        <v>5.4401464022683498E-2</v>
      </c>
      <c r="P3" t="s">
        <v>28</v>
      </c>
      <c r="Q3">
        <v>2.3118047089443899E-3</v>
      </c>
      <c r="R3" t="s">
        <v>29</v>
      </c>
      <c r="S3">
        <v>0.15908310598933201</v>
      </c>
      <c r="T3" t="s">
        <v>28</v>
      </c>
      <c r="U3">
        <v>3.7125109458860599E-2</v>
      </c>
      <c r="V3" t="s">
        <v>29</v>
      </c>
      <c r="W3">
        <v>1.5891055653881801E-2</v>
      </c>
      <c r="X3" t="s">
        <v>29</v>
      </c>
      <c r="Y3">
        <v>0.31313274446429001</v>
      </c>
      <c r="Z3" t="s">
        <v>28</v>
      </c>
    </row>
    <row r="4" spans="1:26" x14ac:dyDescent="0.25">
      <c r="A4">
        <v>4</v>
      </c>
      <c r="B4" t="s">
        <v>30</v>
      </c>
      <c r="C4">
        <v>4.5228844652362502E-2</v>
      </c>
      <c r="D4" t="s">
        <v>28</v>
      </c>
      <c r="E4">
        <v>2.0893886089021398E-2</v>
      </c>
      <c r="F4" t="s">
        <v>29</v>
      </c>
      <c r="G4">
        <v>4.6621940212154003E-2</v>
      </c>
      <c r="H4" t="s">
        <v>29</v>
      </c>
      <c r="I4">
        <v>0.18201237161567199</v>
      </c>
      <c r="J4" t="s">
        <v>28</v>
      </c>
      <c r="K4">
        <v>4.1889365860437802E-3</v>
      </c>
      <c r="L4" t="s">
        <v>29</v>
      </c>
      <c r="M4">
        <v>0.220235994116391</v>
      </c>
      <c r="N4" t="s">
        <v>28</v>
      </c>
      <c r="O4">
        <v>6.2643756963261701E-2</v>
      </c>
      <c r="P4" t="s">
        <v>28</v>
      </c>
      <c r="Q4">
        <v>3.1613058977066601E-2</v>
      </c>
      <c r="R4" t="s">
        <v>29</v>
      </c>
      <c r="S4">
        <v>0.17913367484713399</v>
      </c>
      <c r="T4" t="s">
        <v>28</v>
      </c>
      <c r="U4">
        <v>3.1341463585029899E-2</v>
      </c>
      <c r="V4" t="s">
        <v>29</v>
      </c>
      <c r="W4">
        <v>5.56423063422209E-2</v>
      </c>
      <c r="X4" t="s">
        <v>29</v>
      </c>
      <c r="Y4">
        <v>0.36639839678356401</v>
      </c>
      <c r="Z4" t="s">
        <v>28</v>
      </c>
    </row>
    <row r="5" spans="1:26" x14ac:dyDescent="0.25">
      <c r="A5">
        <v>5</v>
      </c>
      <c r="B5" t="s">
        <v>31</v>
      </c>
      <c r="C5">
        <v>0.13071415439610601</v>
      </c>
      <c r="D5" t="s">
        <v>28</v>
      </c>
      <c r="E5">
        <v>1.66311817794495E-2</v>
      </c>
      <c r="F5" t="s">
        <v>29</v>
      </c>
      <c r="G5">
        <v>0.152554940087688</v>
      </c>
      <c r="H5" t="s">
        <v>28</v>
      </c>
      <c r="I5">
        <v>0.177487959512554</v>
      </c>
      <c r="J5" t="s">
        <v>28</v>
      </c>
      <c r="K5">
        <v>9.0700100812232398E-2</v>
      </c>
      <c r="L5" t="s">
        <v>29</v>
      </c>
      <c r="M5">
        <v>0.21356750220353099</v>
      </c>
      <c r="N5" t="s">
        <v>28</v>
      </c>
      <c r="O5">
        <v>5.7873351600881001E-2</v>
      </c>
      <c r="P5" t="s">
        <v>28</v>
      </c>
      <c r="Q5">
        <v>0.134130091252216</v>
      </c>
      <c r="R5" t="s">
        <v>28</v>
      </c>
      <c r="S5">
        <v>0.23374546937570301</v>
      </c>
      <c r="T5" t="s">
        <v>28</v>
      </c>
      <c r="U5">
        <v>3.9035433032127503E-2</v>
      </c>
      <c r="V5" t="s">
        <v>29</v>
      </c>
      <c r="W5">
        <v>8.5336150284061E-3</v>
      </c>
      <c r="X5" t="s">
        <v>29</v>
      </c>
      <c r="Y5">
        <v>8.6479204893487108E-3</v>
      </c>
      <c r="Z5" t="s">
        <v>29</v>
      </c>
    </row>
    <row r="6" spans="1:26" x14ac:dyDescent="0.25">
      <c r="A6">
        <v>6</v>
      </c>
      <c r="B6" t="s">
        <v>32</v>
      </c>
      <c r="C6">
        <v>0.17728191501626001</v>
      </c>
      <c r="D6" t="s">
        <v>28</v>
      </c>
      <c r="E6">
        <v>1.7779651210194401E-2</v>
      </c>
      <c r="F6" t="s">
        <v>29</v>
      </c>
      <c r="G6">
        <v>1.11257011061728E-2</v>
      </c>
      <c r="H6" t="s">
        <v>29</v>
      </c>
      <c r="I6">
        <v>0.14327431945225899</v>
      </c>
      <c r="J6" t="s">
        <v>28</v>
      </c>
      <c r="K6">
        <v>6.7660526729556497E-2</v>
      </c>
      <c r="L6" t="s">
        <v>29</v>
      </c>
      <c r="M6">
        <v>0.277793819363581</v>
      </c>
      <c r="N6" t="s">
        <v>28</v>
      </c>
      <c r="O6">
        <v>3.1184032314958001E-2</v>
      </c>
      <c r="P6" t="s">
        <v>29</v>
      </c>
      <c r="Q6">
        <v>0.16565671350942199</v>
      </c>
      <c r="R6" t="s">
        <v>28</v>
      </c>
      <c r="S6">
        <v>9.2394229187017698E-3</v>
      </c>
      <c r="T6" t="s">
        <v>29</v>
      </c>
      <c r="U6">
        <v>8.8322281995919003E-2</v>
      </c>
      <c r="V6" t="s">
        <v>29</v>
      </c>
      <c r="W6">
        <v>5.5545483915835199E-2</v>
      </c>
      <c r="X6" t="s">
        <v>29</v>
      </c>
      <c r="Y6">
        <v>0</v>
      </c>
      <c r="Z6" t="s">
        <v>33</v>
      </c>
    </row>
    <row r="7" spans="1:26" x14ac:dyDescent="0.25">
      <c r="A7">
        <v>7</v>
      </c>
      <c r="B7" t="s">
        <v>34</v>
      </c>
      <c r="C7">
        <v>6.7466912764555201E-2</v>
      </c>
      <c r="D7" t="s">
        <v>28</v>
      </c>
      <c r="E7">
        <v>0</v>
      </c>
      <c r="F7" t="s">
        <v>33</v>
      </c>
      <c r="G7">
        <v>6.6161073689733896E-3</v>
      </c>
      <c r="H7" t="s">
        <v>29</v>
      </c>
      <c r="I7">
        <v>0.19511087460033699</v>
      </c>
      <c r="J7" t="s">
        <v>28</v>
      </c>
      <c r="K7">
        <v>4.5209831575458E-2</v>
      </c>
      <c r="L7" t="s">
        <v>29</v>
      </c>
      <c r="M7">
        <v>0.237652011913279</v>
      </c>
      <c r="N7" t="s">
        <v>28</v>
      </c>
      <c r="O7">
        <v>1.7737889709620699E-2</v>
      </c>
      <c r="P7" t="s">
        <v>29</v>
      </c>
      <c r="Q7">
        <v>0</v>
      </c>
      <c r="R7" t="s">
        <v>29</v>
      </c>
      <c r="S7">
        <v>0.21325772385009201</v>
      </c>
      <c r="T7" t="s">
        <v>28</v>
      </c>
      <c r="U7">
        <v>0</v>
      </c>
      <c r="V7" t="s">
        <v>33</v>
      </c>
      <c r="W7">
        <v>3.2887756516753201E-4</v>
      </c>
      <c r="X7" t="s">
        <v>29</v>
      </c>
      <c r="Y7">
        <v>2.3543164834752498E-3</v>
      </c>
      <c r="Z7" t="s">
        <v>29</v>
      </c>
    </row>
    <row r="8" spans="1:26" x14ac:dyDescent="0.25">
      <c r="A8">
        <v>8</v>
      </c>
      <c r="B8" t="s">
        <v>35</v>
      </c>
      <c r="C8">
        <v>9.3262648936913106E-2</v>
      </c>
      <c r="D8" t="s">
        <v>28</v>
      </c>
      <c r="E8">
        <v>3.9499791242026301E-2</v>
      </c>
      <c r="F8" t="s">
        <v>29</v>
      </c>
      <c r="G8">
        <v>0.21142011232670799</v>
      </c>
      <c r="H8" t="s">
        <v>28</v>
      </c>
      <c r="I8">
        <v>1.2858741815984599E-2</v>
      </c>
      <c r="J8" t="s">
        <v>29</v>
      </c>
      <c r="K8">
        <v>1.15278463836684E-2</v>
      </c>
      <c r="L8" t="s">
        <v>29</v>
      </c>
      <c r="M8">
        <v>2.51751297294193E-2</v>
      </c>
      <c r="N8" t="s">
        <v>29</v>
      </c>
      <c r="O8">
        <v>3.7532180988773103E-2</v>
      </c>
      <c r="P8" t="s">
        <v>29</v>
      </c>
      <c r="Q8">
        <v>3.7510808502989302E-3</v>
      </c>
      <c r="R8" t="s">
        <v>29</v>
      </c>
      <c r="S8">
        <v>0.203745706018058</v>
      </c>
      <c r="T8" t="s">
        <v>28</v>
      </c>
      <c r="U8">
        <v>0</v>
      </c>
      <c r="V8" t="s">
        <v>33</v>
      </c>
      <c r="W8">
        <v>8.2778732549597903E-2</v>
      </c>
      <c r="X8" t="s">
        <v>29</v>
      </c>
      <c r="Y8">
        <v>0</v>
      </c>
      <c r="Z8" t="s">
        <v>29</v>
      </c>
    </row>
    <row r="9" spans="1:26" x14ac:dyDescent="0.25">
      <c r="A9">
        <v>9</v>
      </c>
      <c r="B9" t="s">
        <v>36</v>
      </c>
      <c r="C9">
        <v>1.4689413042296699E-2</v>
      </c>
      <c r="D9" t="s">
        <v>29</v>
      </c>
      <c r="E9">
        <v>3.0295453657271699E-2</v>
      </c>
      <c r="F9" t="s">
        <v>29</v>
      </c>
      <c r="G9">
        <v>1</v>
      </c>
      <c r="H9" t="s">
        <v>29</v>
      </c>
      <c r="I9">
        <v>6.2362809045514597E-2</v>
      </c>
      <c r="J9" t="s">
        <v>29</v>
      </c>
      <c r="K9">
        <v>0</v>
      </c>
      <c r="L9" t="s">
        <v>33</v>
      </c>
      <c r="M9">
        <v>0.206665355803793</v>
      </c>
      <c r="N9" t="s">
        <v>28</v>
      </c>
      <c r="O9">
        <v>2.37819865004593E-2</v>
      </c>
      <c r="P9" t="s">
        <v>29</v>
      </c>
      <c r="Q9">
        <v>2.2711451036559499E-2</v>
      </c>
      <c r="R9" t="s">
        <v>29</v>
      </c>
      <c r="S9">
        <v>0.27548017582023798</v>
      </c>
      <c r="T9" t="s">
        <v>28</v>
      </c>
      <c r="U9">
        <v>5.55369518862706E-2</v>
      </c>
      <c r="V9" t="s">
        <v>29</v>
      </c>
      <c r="W9">
        <v>5.0465181702366899E-2</v>
      </c>
      <c r="X9" t="s">
        <v>29</v>
      </c>
      <c r="Y9">
        <v>0</v>
      </c>
      <c r="Z9" t="s">
        <v>33</v>
      </c>
    </row>
    <row r="10" spans="1:26" x14ac:dyDescent="0.25">
      <c r="A10">
        <v>10</v>
      </c>
      <c r="B10" t="s">
        <v>37</v>
      </c>
      <c r="C10">
        <v>3.6369448336034997E-2</v>
      </c>
      <c r="D10" t="s">
        <v>28</v>
      </c>
      <c r="E10">
        <v>3.6328094532317098E-2</v>
      </c>
      <c r="F10" t="s">
        <v>29</v>
      </c>
      <c r="G10">
        <v>0.23827253302106</v>
      </c>
      <c r="H10" t="s">
        <v>28</v>
      </c>
      <c r="I10">
        <v>3.6983848772832603E-2</v>
      </c>
      <c r="J10" t="s">
        <v>29</v>
      </c>
      <c r="K10">
        <v>2.5480636505097701E-2</v>
      </c>
      <c r="L10" t="s">
        <v>29</v>
      </c>
      <c r="M10">
        <v>0.23871484933171599</v>
      </c>
      <c r="N10" t="s">
        <v>28</v>
      </c>
      <c r="O10">
        <v>2.9114245302376999E-2</v>
      </c>
      <c r="P10" t="s">
        <v>29</v>
      </c>
      <c r="Q10">
        <v>1.7359581553667599E-3</v>
      </c>
      <c r="R10" t="s">
        <v>29</v>
      </c>
      <c r="S10">
        <v>0.35456038382690702</v>
      </c>
      <c r="T10" t="s">
        <v>28</v>
      </c>
      <c r="U10">
        <v>9.5459849891449094E-2</v>
      </c>
      <c r="V10" t="s">
        <v>29</v>
      </c>
      <c r="W10">
        <v>0.14646295906228601</v>
      </c>
      <c r="X10" t="s">
        <v>28</v>
      </c>
      <c r="Y10">
        <v>0</v>
      </c>
      <c r="Z10" t="s">
        <v>33</v>
      </c>
    </row>
    <row r="11" spans="1:26" x14ac:dyDescent="0.25">
      <c r="A11">
        <v>11</v>
      </c>
      <c r="B11" t="s">
        <v>38</v>
      </c>
      <c r="C11">
        <v>0.18771781841376101</v>
      </c>
      <c r="D11" t="s">
        <v>28</v>
      </c>
      <c r="E11">
        <v>6.7358130608709293E-2</v>
      </c>
      <c r="F11" t="s">
        <v>29</v>
      </c>
      <c r="G11">
        <v>4.2008444726758597E-2</v>
      </c>
      <c r="H11" t="s">
        <v>29</v>
      </c>
      <c r="I11">
        <v>4.4013855426997803E-2</v>
      </c>
      <c r="J11" t="s">
        <v>29</v>
      </c>
      <c r="K11">
        <v>3.6272929640294597E-2</v>
      </c>
      <c r="L11" t="s">
        <v>29</v>
      </c>
      <c r="M11">
        <v>1.8197504955762299E-2</v>
      </c>
      <c r="N11" t="s">
        <v>29</v>
      </c>
      <c r="O11">
        <v>5.3144795882487099E-2</v>
      </c>
      <c r="P11" t="s">
        <v>28</v>
      </c>
      <c r="Q11">
        <v>3.1706357321835701E-2</v>
      </c>
      <c r="R11" t="s">
        <v>29</v>
      </c>
      <c r="S11">
        <v>0.21144677509554599</v>
      </c>
      <c r="T11" t="s">
        <v>28</v>
      </c>
      <c r="U11">
        <v>4.7922508250234003E-2</v>
      </c>
      <c r="V11" t="s">
        <v>29</v>
      </c>
      <c r="W11">
        <v>0.110650463435027</v>
      </c>
      <c r="X11" t="s">
        <v>29</v>
      </c>
      <c r="Y11">
        <v>2.0027917470336699E-2</v>
      </c>
      <c r="Z11" t="s">
        <v>29</v>
      </c>
    </row>
    <row r="12" spans="1:26" x14ac:dyDescent="0.25">
      <c r="A12">
        <v>12</v>
      </c>
      <c r="B12" t="s">
        <v>39</v>
      </c>
      <c r="C12">
        <v>0.18147697495302301</v>
      </c>
      <c r="D12" t="s">
        <v>28</v>
      </c>
      <c r="E12">
        <v>2.91434273951982E-2</v>
      </c>
      <c r="F12" t="s">
        <v>29</v>
      </c>
      <c r="G12">
        <v>3.64719161894073E-3</v>
      </c>
      <c r="H12" t="s">
        <v>29</v>
      </c>
      <c r="I12">
        <v>0.14454189679763799</v>
      </c>
      <c r="J12" t="s">
        <v>28</v>
      </c>
      <c r="K12">
        <v>6.7487820987035596E-2</v>
      </c>
      <c r="L12" t="s">
        <v>29</v>
      </c>
      <c r="M12">
        <v>0.26211751171360598</v>
      </c>
      <c r="N12" t="s">
        <v>28</v>
      </c>
      <c r="O12">
        <v>6.2047191477279703E-2</v>
      </c>
      <c r="P12" t="s">
        <v>28</v>
      </c>
      <c r="Q12">
        <v>3.3749225038609602E-3</v>
      </c>
      <c r="R12" t="s">
        <v>29</v>
      </c>
      <c r="S12">
        <v>5.92790123330049E-2</v>
      </c>
      <c r="T12" t="s">
        <v>28</v>
      </c>
      <c r="U12">
        <v>5.1195557019489302E-2</v>
      </c>
      <c r="V12" t="s">
        <v>29</v>
      </c>
      <c r="W12">
        <v>5.8022100480910402E-3</v>
      </c>
      <c r="X12" t="s">
        <v>29</v>
      </c>
      <c r="Y12">
        <v>0.13724674801987499</v>
      </c>
      <c r="Z12" t="s">
        <v>28</v>
      </c>
    </row>
    <row r="13" spans="1:26" x14ac:dyDescent="0.25">
      <c r="A13">
        <v>13</v>
      </c>
      <c r="B13" t="s">
        <v>40</v>
      </c>
      <c r="C13">
        <v>0.244161060863999</v>
      </c>
      <c r="D13" t="s">
        <v>28</v>
      </c>
      <c r="E13">
        <v>0</v>
      </c>
      <c r="F13" t="s">
        <v>33</v>
      </c>
      <c r="G13">
        <v>0</v>
      </c>
      <c r="H13" t="s">
        <v>33</v>
      </c>
      <c r="I13">
        <v>1.61201270782701E-3</v>
      </c>
      <c r="J13" t="s">
        <v>29</v>
      </c>
      <c r="K13">
        <v>0</v>
      </c>
      <c r="L13" t="s">
        <v>33</v>
      </c>
      <c r="M13">
        <v>0.242790202076268</v>
      </c>
      <c r="N13" t="s">
        <v>28</v>
      </c>
      <c r="O13">
        <v>2.5965035577849802E-4</v>
      </c>
      <c r="P13" t="s">
        <v>29</v>
      </c>
      <c r="Q13" s="1">
        <v>2.1255076402120898E-6</v>
      </c>
      <c r="R13" t="s">
        <v>29</v>
      </c>
      <c r="S13">
        <v>1.53889980158346E-3</v>
      </c>
      <c r="T13" t="s">
        <v>29</v>
      </c>
      <c r="U13">
        <v>1</v>
      </c>
      <c r="V13" t="s">
        <v>29</v>
      </c>
      <c r="W13">
        <v>5.8149704118262199E-3</v>
      </c>
      <c r="X13" t="s">
        <v>29</v>
      </c>
      <c r="Y13">
        <v>4.5482944773762399E-2</v>
      </c>
      <c r="Z13" t="s">
        <v>29</v>
      </c>
    </row>
    <row r="14" spans="1:26" x14ac:dyDescent="0.25">
      <c r="A14">
        <v>14</v>
      </c>
      <c r="B14" t="s">
        <v>41</v>
      </c>
      <c r="C14">
        <v>0</v>
      </c>
      <c r="D14" t="s">
        <v>29</v>
      </c>
      <c r="E14">
        <v>0</v>
      </c>
      <c r="F14" t="s">
        <v>29</v>
      </c>
      <c r="G14">
        <v>0</v>
      </c>
      <c r="H14" t="s">
        <v>29</v>
      </c>
      <c r="I14">
        <v>0</v>
      </c>
      <c r="J14" t="s">
        <v>29</v>
      </c>
      <c r="K14">
        <v>0.25624272138517201</v>
      </c>
      <c r="L14" t="s">
        <v>28</v>
      </c>
      <c r="M14">
        <v>0</v>
      </c>
      <c r="N14" t="s">
        <v>29</v>
      </c>
      <c r="O14" s="1">
        <v>8.6537737934272405E-5</v>
      </c>
      <c r="P14" t="s">
        <v>29</v>
      </c>
      <c r="Q14">
        <v>0</v>
      </c>
      <c r="R14" t="s">
        <v>29</v>
      </c>
      <c r="S14">
        <v>0</v>
      </c>
      <c r="T14" t="s">
        <v>29</v>
      </c>
      <c r="U14">
        <v>0</v>
      </c>
      <c r="V14" t="s">
        <v>29</v>
      </c>
      <c r="W14">
        <v>0</v>
      </c>
      <c r="X14" t="s">
        <v>33</v>
      </c>
      <c r="Y14">
        <v>0</v>
      </c>
      <c r="Z14" t="s">
        <v>29</v>
      </c>
    </row>
    <row r="15" spans="1:26" x14ac:dyDescent="0.25">
      <c r="A15">
        <v>15</v>
      </c>
      <c r="B15" t="s">
        <v>42</v>
      </c>
      <c r="C15">
        <v>4.8037321264407899E-2</v>
      </c>
      <c r="D15" t="s">
        <v>28</v>
      </c>
      <c r="E15">
        <v>0</v>
      </c>
      <c r="F15" t="s">
        <v>33</v>
      </c>
      <c r="G15">
        <v>0</v>
      </c>
      <c r="H15" t="s">
        <v>33</v>
      </c>
      <c r="I15">
        <v>1.64843424457184E-3</v>
      </c>
      <c r="J15" t="s">
        <v>29</v>
      </c>
      <c r="K15">
        <v>0</v>
      </c>
      <c r="L15" t="s">
        <v>33</v>
      </c>
      <c r="M15">
        <v>0.33908788499803599</v>
      </c>
      <c r="N15" t="s">
        <v>28</v>
      </c>
      <c r="O15">
        <v>2.2471871466940699E-2</v>
      </c>
      <c r="P15" t="s">
        <v>29</v>
      </c>
      <c r="Q15">
        <v>2.91551950821298E-3</v>
      </c>
      <c r="R15" t="s">
        <v>29</v>
      </c>
      <c r="S15">
        <v>4.8231785468223704E-3</v>
      </c>
      <c r="T15" t="s">
        <v>29</v>
      </c>
      <c r="U15">
        <v>4.8414494160061598E-2</v>
      </c>
      <c r="V15" t="s">
        <v>29</v>
      </c>
      <c r="W15">
        <v>0.13571979099546999</v>
      </c>
      <c r="X15" t="s">
        <v>28</v>
      </c>
      <c r="Y15">
        <v>1.3708161566633299E-2</v>
      </c>
      <c r="Z15" t="s">
        <v>29</v>
      </c>
    </row>
    <row r="16" spans="1:26" x14ac:dyDescent="0.25">
      <c r="A16">
        <v>16</v>
      </c>
      <c r="B16" t="s">
        <v>43</v>
      </c>
      <c r="C16">
        <v>0.12508133077341499</v>
      </c>
      <c r="D16" t="s">
        <v>28</v>
      </c>
      <c r="E16">
        <v>3.3409695809122703E-2</v>
      </c>
      <c r="F16" t="s">
        <v>29</v>
      </c>
      <c r="G16">
        <v>1.6842940346518499E-2</v>
      </c>
      <c r="H16" t="s">
        <v>29</v>
      </c>
      <c r="I16">
        <v>6.9982908845260205E-2</v>
      </c>
      <c r="J16" t="s">
        <v>29</v>
      </c>
      <c r="K16">
        <v>0</v>
      </c>
      <c r="L16" t="s">
        <v>29</v>
      </c>
      <c r="M16">
        <v>5.08847111427706E-2</v>
      </c>
      <c r="N16" t="s">
        <v>28</v>
      </c>
      <c r="O16" s="1">
        <v>5.00417599086867E-5</v>
      </c>
      <c r="P16" t="s">
        <v>29</v>
      </c>
      <c r="Q16">
        <v>8.3955438589560106E-3</v>
      </c>
      <c r="R16" t="s">
        <v>29</v>
      </c>
      <c r="S16">
        <v>0.146841285907992</v>
      </c>
      <c r="T16" t="s">
        <v>28</v>
      </c>
      <c r="U16">
        <v>0</v>
      </c>
      <c r="V16" t="s">
        <v>33</v>
      </c>
      <c r="W16">
        <v>0.134984788255957</v>
      </c>
      <c r="X16" t="s">
        <v>28</v>
      </c>
      <c r="Y16">
        <v>0</v>
      </c>
      <c r="Z16" t="s">
        <v>29</v>
      </c>
    </row>
    <row r="17" spans="1:26" x14ac:dyDescent="0.25">
      <c r="A17">
        <v>17</v>
      </c>
      <c r="B17" t="s">
        <v>44</v>
      </c>
      <c r="C17">
        <v>3.8463288496170402E-2</v>
      </c>
      <c r="D17" t="s">
        <v>28</v>
      </c>
      <c r="E17">
        <v>0</v>
      </c>
      <c r="F17" t="s">
        <v>29</v>
      </c>
      <c r="G17">
        <v>0.119374208148331</v>
      </c>
      <c r="H17" t="s">
        <v>29</v>
      </c>
      <c r="I17">
        <v>0</v>
      </c>
      <c r="J17" t="s">
        <v>29</v>
      </c>
      <c r="K17">
        <v>0</v>
      </c>
      <c r="L17" t="s">
        <v>29</v>
      </c>
      <c r="M17">
        <v>1.8863891214949999E-2</v>
      </c>
      <c r="N17" t="s">
        <v>29</v>
      </c>
      <c r="O17">
        <v>3.1293773644507702E-4</v>
      </c>
      <c r="P17" t="s">
        <v>29</v>
      </c>
      <c r="Q17">
        <v>5.3017106750689403E-3</v>
      </c>
      <c r="R17" t="s">
        <v>29</v>
      </c>
      <c r="S17">
        <v>7.0161704276051604E-2</v>
      </c>
      <c r="T17" t="s">
        <v>28</v>
      </c>
      <c r="U17">
        <v>0</v>
      </c>
      <c r="V17" t="s">
        <v>33</v>
      </c>
      <c r="W17">
        <v>4.5962462597119502E-2</v>
      </c>
      <c r="X17" t="s">
        <v>29</v>
      </c>
      <c r="Y17">
        <v>0</v>
      </c>
      <c r="Z17" t="s">
        <v>29</v>
      </c>
    </row>
    <row r="18" spans="1:26" x14ac:dyDescent="0.25">
      <c r="A18">
        <v>18</v>
      </c>
      <c r="B18" t="s">
        <v>45</v>
      </c>
      <c r="C18">
        <v>6.6013971452845002E-2</v>
      </c>
      <c r="D18" t="s">
        <v>28</v>
      </c>
      <c r="E18">
        <v>1.802270229081E-3</v>
      </c>
      <c r="F18" t="s">
        <v>29</v>
      </c>
      <c r="G18">
        <v>0.124908980688681</v>
      </c>
      <c r="H18" t="s">
        <v>29</v>
      </c>
      <c r="I18">
        <v>0.12460980535425099</v>
      </c>
      <c r="J18" t="s">
        <v>28</v>
      </c>
      <c r="K18">
        <v>1.4605849343441699E-2</v>
      </c>
      <c r="L18" t="s">
        <v>29</v>
      </c>
      <c r="M18">
        <v>0.240638380202638</v>
      </c>
      <c r="N18" t="s">
        <v>28</v>
      </c>
      <c r="O18">
        <v>1.48016770396292E-2</v>
      </c>
      <c r="P18" t="s">
        <v>29</v>
      </c>
      <c r="Q18">
        <v>1.4429913666472E-2</v>
      </c>
      <c r="R18" t="s">
        <v>29</v>
      </c>
      <c r="S18">
        <v>0.23143851045774699</v>
      </c>
      <c r="T18" t="s">
        <v>28</v>
      </c>
      <c r="U18">
        <v>2.42175559449502E-2</v>
      </c>
      <c r="V18" t="s">
        <v>29</v>
      </c>
      <c r="W18">
        <v>2.54717598111509E-2</v>
      </c>
      <c r="X18" t="s">
        <v>29</v>
      </c>
      <c r="Y18">
        <v>2.7301559755739301E-2</v>
      </c>
      <c r="Z18" t="s">
        <v>29</v>
      </c>
    </row>
    <row r="19" spans="1:26" x14ac:dyDescent="0.25">
      <c r="A19">
        <v>19</v>
      </c>
      <c r="B19" t="s">
        <v>46</v>
      </c>
      <c r="C19">
        <v>5.2206675876448901E-2</v>
      </c>
      <c r="D19" t="s">
        <v>28</v>
      </c>
      <c r="E19">
        <v>0</v>
      </c>
      <c r="F19" t="s">
        <v>29</v>
      </c>
      <c r="G19">
        <v>4.1179064257376802E-2</v>
      </c>
      <c r="H19" t="s">
        <v>29</v>
      </c>
      <c r="I19">
        <v>0</v>
      </c>
      <c r="J19" t="s">
        <v>33</v>
      </c>
      <c r="K19">
        <v>0</v>
      </c>
      <c r="L19" t="s">
        <v>29</v>
      </c>
      <c r="M19">
        <v>0.18093390353017599</v>
      </c>
      <c r="N19" t="s">
        <v>28</v>
      </c>
      <c r="O19">
        <v>8.5310122965463805E-3</v>
      </c>
      <c r="P19" t="s">
        <v>29</v>
      </c>
      <c r="Q19">
        <v>2.03936232833156E-2</v>
      </c>
      <c r="R19" t="s">
        <v>29</v>
      </c>
      <c r="S19">
        <v>0.12462691473297299</v>
      </c>
      <c r="T19" t="s">
        <v>28</v>
      </c>
      <c r="U19">
        <v>0</v>
      </c>
      <c r="V19" t="s">
        <v>33</v>
      </c>
      <c r="W19">
        <v>0.16456929966334199</v>
      </c>
      <c r="X19" t="s">
        <v>28</v>
      </c>
      <c r="Y19">
        <v>0</v>
      </c>
      <c r="Z19" t="s">
        <v>33</v>
      </c>
    </row>
    <row r="20" spans="1:26" x14ac:dyDescent="0.25">
      <c r="A20">
        <v>20</v>
      </c>
      <c r="B20" t="s">
        <v>47</v>
      </c>
      <c r="C20">
        <v>7.9397301467156595E-2</v>
      </c>
      <c r="D20" t="s">
        <v>28</v>
      </c>
      <c r="E20">
        <v>3.2123692318152097E-2</v>
      </c>
      <c r="F20" t="s">
        <v>29</v>
      </c>
      <c r="G20">
        <v>0.22969875095523801</v>
      </c>
      <c r="H20" t="s">
        <v>28</v>
      </c>
      <c r="I20">
        <v>6.7928000848418699E-2</v>
      </c>
      <c r="J20" t="s">
        <v>29</v>
      </c>
      <c r="K20">
        <v>4.7611742902363301E-2</v>
      </c>
      <c r="L20" t="s">
        <v>29</v>
      </c>
      <c r="M20">
        <v>5.0445721118028497E-3</v>
      </c>
      <c r="N20" t="s">
        <v>29</v>
      </c>
      <c r="O20">
        <v>5.95865829758397E-2</v>
      </c>
      <c r="P20" t="s">
        <v>28</v>
      </c>
      <c r="Q20">
        <v>9.7987997456207201E-3</v>
      </c>
      <c r="R20" t="s">
        <v>29</v>
      </c>
      <c r="S20">
        <v>0.13682639907417901</v>
      </c>
      <c r="T20" t="s">
        <v>28</v>
      </c>
      <c r="U20">
        <v>5.3243412745231103E-2</v>
      </c>
      <c r="V20" t="s">
        <v>29</v>
      </c>
      <c r="W20">
        <v>0.17122507153305999</v>
      </c>
      <c r="X20" t="s">
        <v>28</v>
      </c>
      <c r="Y20">
        <v>1.3221182626935999E-2</v>
      </c>
      <c r="Z20" t="s">
        <v>29</v>
      </c>
    </row>
    <row r="21" spans="1:26" x14ac:dyDescent="0.25">
      <c r="A21">
        <v>21</v>
      </c>
      <c r="B21" t="s">
        <v>48</v>
      </c>
      <c r="C21">
        <v>0.14496310211584401</v>
      </c>
      <c r="D21" t="s">
        <v>28</v>
      </c>
      <c r="E21">
        <v>2.0983323967288798E-3</v>
      </c>
      <c r="F21" t="s">
        <v>29</v>
      </c>
      <c r="G21">
        <v>7.97896276872119E-2</v>
      </c>
      <c r="H21" t="s">
        <v>29</v>
      </c>
      <c r="I21">
        <v>0.16713941568406099</v>
      </c>
      <c r="J21" t="s">
        <v>28</v>
      </c>
      <c r="K21">
        <v>1.1977599390228799E-2</v>
      </c>
      <c r="L21" t="s">
        <v>29</v>
      </c>
      <c r="M21">
        <v>8.2506906024946799E-2</v>
      </c>
      <c r="N21" t="s">
        <v>28</v>
      </c>
      <c r="O21">
        <v>9.6259760662792005E-3</v>
      </c>
      <c r="P21" t="s">
        <v>29</v>
      </c>
      <c r="Q21">
        <v>5.4913372833376899E-3</v>
      </c>
      <c r="R21" t="s">
        <v>29</v>
      </c>
      <c r="S21">
        <v>0.17447743706855001</v>
      </c>
      <c r="T21" t="s">
        <v>28</v>
      </c>
      <c r="U21">
        <v>4.6541426041641097E-2</v>
      </c>
      <c r="V21" t="s">
        <v>29</v>
      </c>
      <c r="W21">
        <v>0.20895190967194799</v>
      </c>
      <c r="X21" t="s">
        <v>28</v>
      </c>
      <c r="Y21">
        <v>0.32072354962542299</v>
      </c>
      <c r="Z21" t="s">
        <v>28</v>
      </c>
    </row>
    <row r="22" spans="1:26" x14ac:dyDescent="0.25">
      <c r="A22">
        <v>22</v>
      </c>
      <c r="B22" t="s">
        <v>49</v>
      </c>
      <c r="C22">
        <v>0.157947696945819</v>
      </c>
      <c r="D22" t="s">
        <v>28</v>
      </c>
      <c r="E22">
        <v>3.4433944466097703E-2</v>
      </c>
      <c r="F22" t="s">
        <v>29</v>
      </c>
      <c r="G22">
        <v>3.6968833810401697E-2</v>
      </c>
      <c r="H22" t="s">
        <v>29</v>
      </c>
      <c r="I22">
        <v>0.204651515865692</v>
      </c>
      <c r="J22" t="s">
        <v>28</v>
      </c>
      <c r="K22">
        <v>9.2376751889178092E-3</v>
      </c>
      <c r="L22" t="s">
        <v>29</v>
      </c>
      <c r="M22">
        <v>8.6976063857370903E-2</v>
      </c>
      <c r="N22" t="s">
        <v>28</v>
      </c>
      <c r="O22">
        <v>4.4138951507198897E-2</v>
      </c>
      <c r="P22" t="s">
        <v>29</v>
      </c>
      <c r="Q22">
        <v>3.1175819522091999E-2</v>
      </c>
      <c r="R22" t="s">
        <v>29</v>
      </c>
      <c r="S22">
        <v>0.17033686071562201</v>
      </c>
      <c r="T22" t="s">
        <v>28</v>
      </c>
      <c r="U22">
        <v>1.71961541627151E-2</v>
      </c>
      <c r="V22" t="s">
        <v>29</v>
      </c>
      <c r="W22">
        <v>0.26328855206729301</v>
      </c>
      <c r="X22" t="s">
        <v>28</v>
      </c>
      <c r="Y22">
        <v>0</v>
      </c>
      <c r="Z22" t="s">
        <v>29</v>
      </c>
    </row>
    <row r="23" spans="1:26" x14ac:dyDescent="0.25">
      <c r="A23">
        <v>23</v>
      </c>
      <c r="B23" t="s">
        <v>50</v>
      </c>
      <c r="C23">
        <v>0.11753975269358501</v>
      </c>
      <c r="D23" t="s">
        <v>28</v>
      </c>
      <c r="E23">
        <v>9.4552138491477894E-2</v>
      </c>
      <c r="F23" t="s">
        <v>29</v>
      </c>
      <c r="G23">
        <v>5.8279656070270702E-3</v>
      </c>
      <c r="H23" t="s">
        <v>29</v>
      </c>
      <c r="I23">
        <v>9.9093565642207102E-2</v>
      </c>
      <c r="J23" t="s">
        <v>28</v>
      </c>
      <c r="K23">
        <v>0</v>
      </c>
      <c r="L23" t="s">
        <v>33</v>
      </c>
      <c r="M23">
        <v>0.137092196117124</v>
      </c>
      <c r="N23" t="s">
        <v>28</v>
      </c>
      <c r="O23">
        <v>5.2323442756545399E-3</v>
      </c>
      <c r="P23" t="s">
        <v>29</v>
      </c>
      <c r="Q23">
        <v>7.2153773320747698E-3</v>
      </c>
      <c r="R23" t="s">
        <v>29</v>
      </c>
      <c r="S23">
        <v>6.4163904367497103E-3</v>
      </c>
      <c r="T23" t="s">
        <v>29</v>
      </c>
      <c r="U23">
        <v>3.3916610314182701E-2</v>
      </c>
      <c r="V23" t="s">
        <v>29</v>
      </c>
      <c r="W23">
        <v>0.212778124441177</v>
      </c>
      <c r="X23" t="s">
        <v>28</v>
      </c>
      <c r="Y23">
        <v>0.275031465882695</v>
      </c>
      <c r="Z23" t="s">
        <v>28</v>
      </c>
    </row>
    <row r="24" spans="1:26" x14ac:dyDescent="0.25">
      <c r="A24">
        <v>24</v>
      </c>
      <c r="B24" t="s">
        <v>51</v>
      </c>
      <c r="C24">
        <v>9.6689447685001706E-2</v>
      </c>
      <c r="D24" t="s">
        <v>28</v>
      </c>
      <c r="E24">
        <v>3.7723927900283401E-2</v>
      </c>
      <c r="F24" t="s">
        <v>29</v>
      </c>
      <c r="G24">
        <v>4.9721403276472703E-2</v>
      </c>
      <c r="H24" t="s">
        <v>29</v>
      </c>
      <c r="I24">
        <v>9.6099328551489394E-2</v>
      </c>
      <c r="J24" t="s">
        <v>28</v>
      </c>
      <c r="K24">
        <v>6.7138531885081801E-3</v>
      </c>
      <c r="L24" t="s">
        <v>29</v>
      </c>
      <c r="M24">
        <v>8.1724053062360094E-2</v>
      </c>
      <c r="N24" t="s">
        <v>28</v>
      </c>
      <c r="O24">
        <v>7.2527960050969599E-3</v>
      </c>
      <c r="P24" t="s">
        <v>29</v>
      </c>
      <c r="Q24">
        <v>5.4652420961459697E-2</v>
      </c>
      <c r="R24" t="s">
        <v>29</v>
      </c>
      <c r="S24">
        <v>0.150809953783378</v>
      </c>
      <c r="T24" t="s">
        <v>28</v>
      </c>
      <c r="U24">
        <v>3.3394121382273802E-2</v>
      </c>
      <c r="V24" t="s">
        <v>29</v>
      </c>
      <c r="W24">
        <v>0.13740010128886601</v>
      </c>
      <c r="X24" t="s">
        <v>28</v>
      </c>
      <c r="Y24">
        <v>0.13179294055781099</v>
      </c>
      <c r="Z24" t="s">
        <v>28</v>
      </c>
    </row>
    <row r="25" spans="1:26" x14ac:dyDescent="0.25">
      <c r="A25">
        <v>25</v>
      </c>
      <c r="B25" t="s">
        <v>52</v>
      </c>
      <c r="C25">
        <v>4.9919363213755397E-3</v>
      </c>
      <c r="D25" t="s">
        <v>29</v>
      </c>
      <c r="E25">
        <v>1.59075263315967E-2</v>
      </c>
      <c r="F25" t="s">
        <v>29</v>
      </c>
      <c r="G25">
        <v>9.8454397916739097E-3</v>
      </c>
      <c r="H25" t="s">
        <v>29</v>
      </c>
      <c r="I25">
        <v>0.23153743873579399</v>
      </c>
      <c r="J25" t="s">
        <v>28</v>
      </c>
      <c r="K25">
        <v>1.3355695374125201E-3</v>
      </c>
      <c r="L25" t="s">
        <v>29</v>
      </c>
      <c r="M25">
        <v>0.21483693257410799</v>
      </c>
      <c r="N25" t="s">
        <v>28</v>
      </c>
      <c r="O25">
        <v>2.0906754390227099E-3</v>
      </c>
      <c r="P25" t="s">
        <v>29</v>
      </c>
      <c r="Q25">
        <v>8.4341722303912393E-3</v>
      </c>
      <c r="R25" t="s">
        <v>29</v>
      </c>
      <c r="S25">
        <v>0.152549390850137</v>
      </c>
      <c r="T25" t="s">
        <v>28</v>
      </c>
      <c r="U25">
        <v>5.00766047005975E-2</v>
      </c>
      <c r="V25" t="s">
        <v>29</v>
      </c>
      <c r="W25">
        <v>2.3904397196532399E-2</v>
      </c>
      <c r="X25" t="s">
        <v>29</v>
      </c>
      <c r="Y25">
        <v>3.7643164324004199E-3</v>
      </c>
      <c r="Z25" t="s">
        <v>29</v>
      </c>
    </row>
    <row r="26" spans="1:26" x14ac:dyDescent="0.25">
      <c r="A26">
        <v>26</v>
      </c>
      <c r="B26" t="s">
        <v>53</v>
      </c>
      <c r="C26">
        <v>1.40643471858606E-3</v>
      </c>
      <c r="D26" t="s">
        <v>29</v>
      </c>
      <c r="E26">
        <v>5.8533543593887096E-3</v>
      </c>
      <c r="F26" t="s">
        <v>29</v>
      </c>
      <c r="G26">
        <v>1.0027221803791401E-2</v>
      </c>
      <c r="H26" t="s">
        <v>29</v>
      </c>
      <c r="I26" s="1">
        <v>1.7733003863680702E-5</v>
      </c>
      <c r="J26" t="s">
        <v>29</v>
      </c>
      <c r="K26">
        <v>0</v>
      </c>
      <c r="L26" t="s">
        <v>33</v>
      </c>
      <c r="M26">
        <v>0.113926536495378</v>
      </c>
      <c r="N26" t="s">
        <v>28</v>
      </c>
      <c r="O26">
        <v>3.1136299530332499E-2</v>
      </c>
      <c r="P26" t="s">
        <v>29</v>
      </c>
      <c r="Q26">
        <v>9.6368422931849704E-2</v>
      </c>
      <c r="R26" t="s">
        <v>28</v>
      </c>
      <c r="S26">
        <v>2.25455707309715E-4</v>
      </c>
      <c r="T26" t="s">
        <v>29</v>
      </c>
      <c r="U26">
        <v>4.8611948024394898E-2</v>
      </c>
      <c r="V26" t="s">
        <v>29</v>
      </c>
      <c r="W26">
        <v>7.0792126671422997E-2</v>
      </c>
      <c r="X26" t="s">
        <v>29</v>
      </c>
      <c r="Y26">
        <v>5.5569336248062498E-2</v>
      </c>
      <c r="Z26" t="s">
        <v>29</v>
      </c>
    </row>
    <row r="27" spans="1:26" x14ac:dyDescent="0.25">
      <c r="A27">
        <v>27</v>
      </c>
      <c r="B27" t="s">
        <v>54</v>
      </c>
      <c r="C27">
        <v>4.4237908532415203E-3</v>
      </c>
      <c r="D27" t="s">
        <v>29</v>
      </c>
      <c r="E27">
        <v>2.2636360061617901E-3</v>
      </c>
      <c r="F27" t="s">
        <v>29</v>
      </c>
      <c r="G27">
        <v>0.129490460128799</v>
      </c>
      <c r="H27" t="s">
        <v>29</v>
      </c>
      <c r="I27">
        <v>0.181739592238776</v>
      </c>
      <c r="J27" t="s">
        <v>28</v>
      </c>
      <c r="K27">
        <v>8.6165529543029196E-2</v>
      </c>
      <c r="L27" t="s">
        <v>29</v>
      </c>
      <c r="M27">
        <v>7.0018409515493804E-2</v>
      </c>
      <c r="N27" t="s">
        <v>28</v>
      </c>
      <c r="O27">
        <v>4.8174563256312697E-3</v>
      </c>
      <c r="P27" t="s">
        <v>29</v>
      </c>
      <c r="Q27">
        <v>6.4911772799926104E-2</v>
      </c>
      <c r="R27" t="s">
        <v>28</v>
      </c>
      <c r="S27">
        <v>0.33322757691215499</v>
      </c>
      <c r="T27" t="s">
        <v>28</v>
      </c>
      <c r="U27">
        <v>1.21692521548649E-3</v>
      </c>
      <c r="V27" t="s">
        <v>29</v>
      </c>
      <c r="W27">
        <v>0.10159000758156</v>
      </c>
      <c r="X27" t="s">
        <v>29</v>
      </c>
      <c r="Y27">
        <v>5.1098041846965099E-2</v>
      </c>
      <c r="Z27" t="s">
        <v>29</v>
      </c>
    </row>
    <row r="28" spans="1:26" x14ac:dyDescent="0.25">
      <c r="A28">
        <v>28</v>
      </c>
      <c r="B28" t="s">
        <v>55</v>
      </c>
      <c r="C28">
        <v>8.2183555283302498E-2</v>
      </c>
      <c r="D28" t="s">
        <v>28</v>
      </c>
      <c r="E28">
        <v>8.5352896955770701E-4</v>
      </c>
      <c r="F28" t="s">
        <v>29</v>
      </c>
      <c r="G28">
        <v>0.19050141006177501</v>
      </c>
      <c r="H28" t="s">
        <v>28</v>
      </c>
      <c r="I28">
        <v>9.6875776348221795E-2</v>
      </c>
      <c r="J28" t="s">
        <v>28</v>
      </c>
      <c r="K28">
        <v>0.101908942284856</v>
      </c>
      <c r="L28" t="s">
        <v>29</v>
      </c>
      <c r="M28">
        <v>0.19944523122800201</v>
      </c>
      <c r="N28" t="s">
        <v>28</v>
      </c>
      <c r="O28" s="1">
        <v>1.6364158460606501E-5</v>
      </c>
      <c r="P28" t="s">
        <v>29</v>
      </c>
      <c r="Q28">
        <v>3.4374905160824902E-3</v>
      </c>
      <c r="R28" t="s">
        <v>29</v>
      </c>
      <c r="S28">
        <v>6.15240435999998E-2</v>
      </c>
      <c r="T28" t="s">
        <v>28</v>
      </c>
      <c r="U28" s="1">
        <v>4.01239915251353E-5</v>
      </c>
      <c r="V28" t="s">
        <v>29</v>
      </c>
      <c r="W28">
        <v>0.15144101502652799</v>
      </c>
      <c r="X28" t="s">
        <v>28</v>
      </c>
      <c r="Y28">
        <v>3.1847606165720098E-4</v>
      </c>
      <c r="Z28" t="s">
        <v>29</v>
      </c>
    </row>
    <row r="29" spans="1:26" x14ac:dyDescent="0.25">
      <c r="A29">
        <v>29</v>
      </c>
      <c r="B29" t="s">
        <v>56</v>
      </c>
      <c r="C29">
        <v>1.47758656402385E-2</v>
      </c>
      <c r="D29" t="s">
        <v>29</v>
      </c>
      <c r="E29">
        <v>3.4233265670350101E-2</v>
      </c>
      <c r="F29" t="s">
        <v>29</v>
      </c>
      <c r="G29">
        <v>8.2482004502957701E-2</v>
      </c>
      <c r="H29" t="s">
        <v>29</v>
      </c>
      <c r="I29">
        <v>1.52166842762045E-3</v>
      </c>
      <c r="J29" t="s">
        <v>29</v>
      </c>
      <c r="K29">
        <v>3.5707272786637503E-2</v>
      </c>
      <c r="L29" t="s">
        <v>29</v>
      </c>
      <c r="M29">
        <v>2.6503195262987098E-3</v>
      </c>
      <c r="N29" t="s">
        <v>29</v>
      </c>
      <c r="O29">
        <v>2.0124291755899502E-3</v>
      </c>
      <c r="P29" t="s">
        <v>29</v>
      </c>
      <c r="Q29">
        <v>1.03257531258798E-3</v>
      </c>
      <c r="R29" t="s">
        <v>29</v>
      </c>
      <c r="S29">
        <v>1.3808822625440699E-2</v>
      </c>
      <c r="T29" t="s">
        <v>29</v>
      </c>
      <c r="U29">
        <v>3.24155079236267E-3</v>
      </c>
      <c r="V29" t="s">
        <v>29</v>
      </c>
      <c r="W29">
        <v>2.2098134916266599E-2</v>
      </c>
      <c r="X29" t="s">
        <v>29</v>
      </c>
      <c r="Y29">
        <v>5.6798331633139902E-2</v>
      </c>
      <c r="Z29" t="s">
        <v>29</v>
      </c>
    </row>
    <row r="30" spans="1:26" x14ac:dyDescent="0.25">
      <c r="A30">
        <v>30</v>
      </c>
      <c r="B30" t="s">
        <v>57</v>
      </c>
      <c r="C30">
        <v>1.50812842231123E-2</v>
      </c>
      <c r="D30" t="s">
        <v>29</v>
      </c>
      <c r="E30">
        <v>2.1137621970873401E-2</v>
      </c>
      <c r="F30" t="s">
        <v>29</v>
      </c>
      <c r="G30">
        <v>9.1656088278021797E-2</v>
      </c>
      <c r="H30" t="s">
        <v>29</v>
      </c>
      <c r="I30">
        <v>5.1102482747909803E-3</v>
      </c>
      <c r="J30" t="s">
        <v>29</v>
      </c>
      <c r="K30">
        <v>3.56764710403299E-2</v>
      </c>
      <c r="L30" t="s">
        <v>29</v>
      </c>
      <c r="M30">
        <v>0.22158901727755101</v>
      </c>
      <c r="N30" t="s">
        <v>28</v>
      </c>
      <c r="O30">
        <v>9.4445342074777894E-3</v>
      </c>
      <c r="P30" t="s">
        <v>29</v>
      </c>
      <c r="Q30">
        <v>9.8786622972263198E-3</v>
      </c>
      <c r="R30" t="s">
        <v>29</v>
      </c>
      <c r="S30">
        <v>8.2009681197884002E-2</v>
      </c>
      <c r="T30" t="s">
        <v>28</v>
      </c>
      <c r="U30" s="1">
        <v>2.4666115459896802E-5</v>
      </c>
      <c r="V30" t="s">
        <v>29</v>
      </c>
      <c r="W30">
        <v>3.7479152913507002E-3</v>
      </c>
      <c r="X30" t="s">
        <v>29</v>
      </c>
      <c r="Y30">
        <v>5.6214141195522503E-2</v>
      </c>
      <c r="Z30" t="s">
        <v>29</v>
      </c>
    </row>
    <row r="31" spans="1:26" x14ac:dyDescent="0.25">
      <c r="A31">
        <v>31</v>
      </c>
      <c r="B31" t="s">
        <v>58</v>
      </c>
      <c r="C31">
        <v>9.39876336706039E-3</v>
      </c>
      <c r="D31" t="s">
        <v>29</v>
      </c>
      <c r="E31">
        <v>6.4648958098998104E-4</v>
      </c>
      <c r="F31" t="s">
        <v>29</v>
      </c>
      <c r="G31">
        <v>5.6410022855830598E-2</v>
      </c>
      <c r="H31" t="s">
        <v>29</v>
      </c>
      <c r="I31">
        <v>0</v>
      </c>
      <c r="J31" t="s">
        <v>33</v>
      </c>
      <c r="K31">
        <v>0</v>
      </c>
      <c r="L31" t="s">
        <v>33</v>
      </c>
      <c r="M31">
        <v>1.5132467013018399E-3</v>
      </c>
      <c r="N31" t="s">
        <v>29</v>
      </c>
      <c r="O31">
        <v>4.2737982833157603E-3</v>
      </c>
      <c r="P31" t="s">
        <v>29</v>
      </c>
      <c r="Q31">
        <v>2.01128680583199E-2</v>
      </c>
      <c r="R31" t="s">
        <v>29</v>
      </c>
      <c r="S31">
        <v>5.3236291656097702E-2</v>
      </c>
      <c r="T31" t="s">
        <v>28</v>
      </c>
      <c r="U31">
        <v>5.0648647879492498E-2</v>
      </c>
      <c r="V31" t="s">
        <v>29</v>
      </c>
      <c r="W31">
        <v>7.9353913417818694E-2</v>
      </c>
      <c r="X31" t="s">
        <v>29</v>
      </c>
      <c r="Y31">
        <v>5.5867303947857501E-2</v>
      </c>
      <c r="Z31" t="s">
        <v>29</v>
      </c>
    </row>
    <row r="32" spans="1:26" x14ac:dyDescent="0.25">
      <c r="A32">
        <v>32</v>
      </c>
      <c r="B32" t="s">
        <v>59</v>
      </c>
      <c r="C32">
        <v>1.79241858120468E-2</v>
      </c>
      <c r="D32" t="s">
        <v>29</v>
      </c>
      <c r="E32">
        <v>0</v>
      </c>
      <c r="F32" t="s">
        <v>33</v>
      </c>
      <c r="G32">
        <v>0.19921046247285501</v>
      </c>
      <c r="H32" t="s">
        <v>28</v>
      </c>
      <c r="I32" s="1">
        <v>3.9152865985456903E-6</v>
      </c>
      <c r="J32" t="s">
        <v>29</v>
      </c>
      <c r="K32">
        <v>0</v>
      </c>
      <c r="L32" t="s">
        <v>29</v>
      </c>
      <c r="M32">
        <v>0.213491974329519</v>
      </c>
      <c r="N32" t="s">
        <v>28</v>
      </c>
      <c r="O32">
        <v>5.1593777816031404E-3</v>
      </c>
      <c r="P32" t="s">
        <v>29</v>
      </c>
      <c r="Q32">
        <v>3.8429714451098003E-2</v>
      </c>
      <c r="R32" t="s">
        <v>29</v>
      </c>
      <c r="S32">
        <v>0.15426753414563699</v>
      </c>
      <c r="T32" t="s">
        <v>28</v>
      </c>
      <c r="U32">
        <v>8.9923681995126795E-3</v>
      </c>
      <c r="V32" t="s">
        <v>29</v>
      </c>
      <c r="W32">
        <v>0.11225641277382301</v>
      </c>
      <c r="X32" t="s">
        <v>29</v>
      </c>
      <c r="Y32">
        <v>3.4552604184433199E-2</v>
      </c>
      <c r="Z3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csn_lm_ttr__all (3)</vt:lpstr>
      <vt:lpstr>Sheet2</vt:lpstr>
      <vt:lpstr>csn_lm_ttr__all (2)</vt:lpstr>
      <vt:lpstr>csn_lm_ttr__all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2021-12-23T11:45:37Z</dcterms:created>
  <dcterms:modified xsi:type="dcterms:W3CDTF">2022-02-02T11:19:34Z</dcterms:modified>
</cp:coreProperties>
</file>