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\te08\"/>
    </mc:Choice>
  </mc:AlternateContent>
  <xr:revisionPtr revIDLastSave="0" documentId="13_ncr:1_{26F6569B-B41A-42DE-801B-FA4C5271E8E1}" xr6:coauthVersionLast="47" xr6:coauthVersionMax="47" xr10:uidLastSave="{00000000-0000-0000-0000-000000000000}"/>
  <bookViews>
    <workbookView minimized="1" xWindow="3810" yWindow="1290" windowWidth="19200" windowHeight="15600" xr2:uid="{00000000-000D-0000-FFFF-FFFF00000000}"/>
  </bookViews>
  <sheets>
    <sheet name="te08_csn_ttr__all (2)" sheetId="2" r:id="rId1"/>
    <sheet name="Sheet1" sheetId="3" r:id="rId2"/>
    <sheet name="te08_csn_ttr__al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5" i="2" l="1"/>
  <c r="AB65" i="2"/>
  <c r="AG65" i="2" s="1"/>
  <c r="AC64" i="2"/>
  <c r="AF64" i="2" s="1"/>
  <c r="AB64" i="2"/>
  <c r="AG64" i="2" s="1"/>
  <c r="AB63" i="2"/>
  <c r="AE63" i="2" s="1"/>
  <c r="AB62" i="2"/>
  <c r="AE62" i="2" s="1"/>
  <c r="AG61" i="2"/>
  <c r="AE61" i="2"/>
  <c r="AB61" i="2"/>
  <c r="AC61" i="2" s="1"/>
  <c r="AG60" i="2"/>
  <c r="AE60" i="2"/>
  <c r="AB60" i="2"/>
  <c r="AC60" i="2" s="1"/>
  <c r="AG59" i="2"/>
  <c r="AF59" i="2"/>
  <c r="AE59" i="2"/>
  <c r="AC59" i="2"/>
  <c r="AH59" i="2" s="1"/>
  <c r="AB59" i="2"/>
  <c r="AE58" i="2"/>
  <c r="AB58" i="2"/>
  <c r="AG58" i="2" s="1"/>
  <c r="AD57" i="2"/>
  <c r="AC57" i="2"/>
  <c r="AH57" i="2" s="1"/>
  <c r="AB57" i="2"/>
  <c r="AG57" i="2" s="1"/>
  <c r="AC56" i="2"/>
  <c r="AF56" i="2" s="1"/>
  <c r="AB56" i="2"/>
  <c r="AG56" i="2" s="1"/>
  <c r="AB55" i="2"/>
  <c r="AE55" i="2" s="1"/>
  <c r="AB54" i="2"/>
  <c r="AE54" i="2" s="1"/>
  <c r="AG53" i="2"/>
  <c r="AE53" i="2"/>
  <c r="AB53" i="2"/>
  <c r="AC53" i="2" s="1"/>
  <c r="AH52" i="2"/>
  <c r="AG52" i="2"/>
  <c r="AF52" i="2"/>
  <c r="AE52" i="2"/>
  <c r="AD52" i="2"/>
  <c r="AC52" i="2"/>
  <c r="AB52" i="2"/>
  <c r="AG51" i="2"/>
  <c r="AF51" i="2"/>
  <c r="AE51" i="2"/>
  <c r="AC51" i="2"/>
  <c r="AH51" i="2" s="1"/>
  <c r="AB51" i="2"/>
  <c r="AE50" i="2"/>
  <c r="AB50" i="2"/>
  <c r="AG50" i="2" s="1"/>
  <c r="AC49" i="2"/>
  <c r="AH49" i="2" s="1"/>
  <c r="AB49" i="2"/>
  <c r="AG49" i="2" s="1"/>
  <c r="AB48" i="2"/>
  <c r="AG48" i="2" s="1"/>
  <c r="AB47" i="2"/>
  <c r="AE47" i="2" s="1"/>
  <c r="AB46" i="2"/>
  <c r="AE46" i="2" s="1"/>
  <c r="AG45" i="2"/>
  <c r="AE45" i="2"/>
  <c r="AB45" i="2"/>
  <c r="AC45" i="2" s="1"/>
  <c r="AH44" i="2"/>
  <c r="AG44" i="2"/>
  <c r="AF44" i="2"/>
  <c r="AE44" i="2"/>
  <c r="AD44" i="2"/>
  <c r="AC44" i="2"/>
  <c r="AB44" i="2"/>
  <c r="AG43" i="2"/>
  <c r="AE43" i="2"/>
  <c r="AC43" i="2"/>
  <c r="AH43" i="2" s="1"/>
  <c r="AB43" i="2"/>
  <c r="AB42" i="2"/>
  <c r="AE42" i="2" s="1"/>
  <c r="AC41" i="2"/>
  <c r="AH41" i="2" s="1"/>
  <c r="AB41" i="2"/>
  <c r="AG41" i="2" s="1"/>
  <c r="AB40" i="2"/>
  <c r="AG40" i="2" s="1"/>
  <c r="AB39" i="2"/>
  <c r="AE39" i="2" s="1"/>
  <c r="AG38" i="2"/>
  <c r="AB38" i="2"/>
  <c r="AE38" i="2" s="1"/>
  <c r="AG37" i="2"/>
  <c r="AE37" i="2"/>
  <c r="AB37" i="2"/>
  <c r="AC37" i="2" s="1"/>
  <c r="AH36" i="2"/>
  <c r="AG36" i="2"/>
  <c r="AF36" i="2"/>
  <c r="AE36" i="2"/>
  <c r="AD36" i="2"/>
  <c r="AC36" i="2"/>
  <c r="AB36" i="2"/>
  <c r="Y33" i="2"/>
  <c r="Z33" i="2" s="1"/>
  <c r="Z34" i="2" s="1"/>
  <c r="W33" i="2"/>
  <c r="X33" i="2" s="1"/>
  <c r="X34" i="2" s="1"/>
  <c r="U33" i="2"/>
  <c r="V33" i="2" s="1"/>
  <c r="V34" i="2" s="1"/>
  <c r="S33" i="2"/>
  <c r="T33" i="2" s="1"/>
  <c r="T34" i="2" s="1"/>
  <c r="Q33" i="2"/>
  <c r="R33" i="2" s="1"/>
  <c r="R34" i="2" s="1"/>
  <c r="O33" i="2"/>
  <c r="P33" i="2" s="1"/>
  <c r="P34" i="2" s="1"/>
  <c r="M33" i="2"/>
  <c r="N33" i="2" s="1"/>
  <c r="N34" i="2" s="1"/>
  <c r="K33" i="2"/>
  <c r="L33" i="2" s="1"/>
  <c r="L34" i="2" s="1"/>
  <c r="I33" i="2"/>
  <c r="J33" i="2" s="1"/>
  <c r="J34" i="2" s="1"/>
  <c r="G33" i="2"/>
  <c r="H33" i="2" s="1"/>
  <c r="H34" i="2" s="1"/>
  <c r="E33" i="2"/>
  <c r="F33" i="2" s="1"/>
  <c r="F34" i="2" s="1"/>
  <c r="C33" i="2"/>
  <c r="D33" i="2" s="1"/>
  <c r="D34" i="2" s="1"/>
  <c r="AB32" i="2"/>
  <c r="AG32" i="2" s="1"/>
  <c r="AB31" i="2"/>
  <c r="AG31" i="2" s="1"/>
  <c r="AB30" i="2"/>
  <c r="AE30" i="2" s="1"/>
  <c r="AG29" i="2"/>
  <c r="AB29" i="2"/>
  <c r="AE29" i="2" s="1"/>
  <c r="AB28" i="2"/>
  <c r="AC28" i="2" s="1"/>
  <c r="AE27" i="2"/>
  <c r="AB27" i="2"/>
  <c r="AC27" i="2" s="1"/>
  <c r="AB26" i="2"/>
  <c r="AG26" i="2" s="1"/>
  <c r="AB25" i="2"/>
  <c r="AG25" i="2" s="1"/>
  <c r="AB24" i="2"/>
  <c r="AG24" i="2" s="1"/>
  <c r="AB23" i="2"/>
  <c r="AG23" i="2" s="1"/>
  <c r="AB22" i="2"/>
  <c r="AE22" i="2" s="1"/>
  <c r="AG21" i="2"/>
  <c r="AE21" i="2"/>
  <c r="AB21" i="2"/>
  <c r="AC21" i="2" s="1"/>
  <c r="AB20" i="2"/>
  <c r="AC20" i="2" s="1"/>
  <c r="AB19" i="2"/>
  <c r="AG19" i="2" s="1"/>
  <c r="AB18" i="2"/>
  <c r="AG18" i="2" s="1"/>
  <c r="AB17" i="2"/>
  <c r="AG17" i="2" s="1"/>
  <c r="AB16" i="2"/>
  <c r="AC16" i="2" s="1"/>
  <c r="AB15" i="2"/>
  <c r="AG15" i="2" s="1"/>
  <c r="AB14" i="2"/>
  <c r="AE14" i="2" s="1"/>
  <c r="AB13" i="2"/>
  <c r="AC13" i="2" s="1"/>
  <c r="AG12" i="2"/>
  <c r="AB12" i="2"/>
  <c r="AC12" i="2" s="1"/>
  <c r="AB11" i="2"/>
  <c r="AG11" i="2" s="1"/>
  <c r="AB10" i="2"/>
  <c r="AG10" i="2" s="1"/>
  <c r="AB9" i="2"/>
  <c r="AG9" i="2" s="1"/>
  <c r="AB8" i="2"/>
  <c r="AG8" i="2" s="1"/>
  <c r="AB7" i="2"/>
  <c r="AG7" i="2" s="1"/>
  <c r="AB6" i="2"/>
  <c r="AE6" i="2" s="1"/>
  <c r="AB5" i="2"/>
  <c r="AC5" i="2" s="1"/>
  <c r="AB4" i="2"/>
  <c r="AC4" i="2" s="1"/>
  <c r="AG3" i="2"/>
  <c r="AE3" i="2"/>
  <c r="AB3" i="2"/>
  <c r="AC3" i="2" s="1"/>
  <c r="AH3" i="2" s="1"/>
  <c r="AD45" i="2" l="1"/>
  <c r="AH45" i="2"/>
  <c r="AF45" i="2"/>
  <c r="AD53" i="2"/>
  <c r="AH53" i="2"/>
  <c r="AF53" i="2"/>
  <c r="AD37" i="2"/>
  <c r="AH37" i="2"/>
  <c r="AF37" i="2"/>
  <c r="AH60" i="2"/>
  <c r="AF60" i="2"/>
  <c r="AD60" i="2"/>
  <c r="AD61" i="2"/>
  <c r="AH61" i="2"/>
  <c r="AF61" i="2"/>
  <c r="AG47" i="2"/>
  <c r="AG55" i="2"/>
  <c r="AH56" i="2"/>
  <c r="AG63" i="2"/>
  <c r="AH64" i="2"/>
  <c r="AG39" i="2"/>
  <c r="AC42" i="2"/>
  <c r="AD43" i="2"/>
  <c r="AG46" i="2"/>
  <c r="AC50" i="2"/>
  <c r="AD51" i="2"/>
  <c r="AG54" i="2"/>
  <c r="AC58" i="2"/>
  <c r="AD59" i="2"/>
  <c r="AG62" i="2"/>
  <c r="AC65" i="2"/>
  <c r="AD41" i="2"/>
  <c r="AF43" i="2"/>
  <c r="AE49" i="2"/>
  <c r="AC48" i="2"/>
  <c r="AC39" i="2"/>
  <c r="AE41" i="2"/>
  <c r="AC47" i="2"/>
  <c r="AC63" i="2"/>
  <c r="AC38" i="2"/>
  <c r="AE40" i="2"/>
  <c r="AF41" i="2"/>
  <c r="AG42" i="2"/>
  <c r="AC46" i="2"/>
  <c r="AE48" i="2"/>
  <c r="AF49" i="2"/>
  <c r="AC54" i="2"/>
  <c r="AE56" i="2"/>
  <c r="AF57" i="2"/>
  <c r="AC62" i="2"/>
  <c r="AE64" i="2"/>
  <c r="AC40" i="2"/>
  <c r="AC55" i="2"/>
  <c r="AD56" i="2"/>
  <c r="AE57" i="2"/>
  <c r="AD64" i="2"/>
  <c r="AD49" i="2"/>
  <c r="AH27" i="2"/>
  <c r="AF27" i="2"/>
  <c r="AE20" i="2"/>
  <c r="AG5" i="2"/>
  <c r="AE11" i="2"/>
  <c r="AG20" i="2"/>
  <c r="AC25" i="2"/>
  <c r="AH25" i="2" s="1"/>
  <c r="AE5" i="2"/>
  <c r="AC11" i="2"/>
  <c r="AG27" i="2"/>
  <c r="AE25" i="2"/>
  <c r="AG28" i="2"/>
  <c r="AG4" i="2"/>
  <c r="AE4" i="2"/>
  <c r="AE12" i="2"/>
  <c r="AE18" i="2"/>
  <c r="AF3" i="2"/>
  <c r="AE10" i="2"/>
  <c r="AC17" i="2"/>
  <c r="AH17" i="2" s="1"/>
  <c r="AE17" i="2"/>
  <c r="AE26" i="2"/>
  <c r="AE9" i="2"/>
  <c r="AC9" i="2"/>
  <c r="AH9" i="2" s="1"/>
  <c r="AC19" i="2"/>
  <c r="AD19" i="2" s="1"/>
  <c r="AE19" i="2"/>
  <c r="AG13" i="2"/>
  <c r="AE13" i="2"/>
  <c r="AD21" i="2"/>
  <c r="AH21" i="2"/>
  <c r="AF21" i="2"/>
  <c r="AD28" i="2"/>
  <c r="AH28" i="2"/>
  <c r="AF28" i="2"/>
  <c r="AF4" i="2"/>
  <c r="AH4" i="2"/>
  <c r="AD4" i="2"/>
  <c r="AF12" i="2"/>
  <c r="AH12" i="2"/>
  <c r="AD12" i="2"/>
  <c r="AD5" i="2"/>
  <c r="AH5" i="2"/>
  <c r="AF5" i="2"/>
  <c r="AH13" i="2"/>
  <c r="AD13" i="2"/>
  <c r="AF13" i="2"/>
  <c r="AH20" i="2"/>
  <c r="AD20" i="2"/>
  <c r="AF20" i="2"/>
  <c r="AH16" i="2"/>
  <c r="AD16" i="2"/>
  <c r="AF16" i="2"/>
  <c r="AD3" i="2"/>
  <c r="AG6" i="2"/>
  <c r="AC10" i="2"/>
  <c r="AD11" i="2"/>
  <c r="AG14" i="2"/>
  <c r="AC18" i="2"/>
  <c r="AG22" i="2"/>
  <c r="AC26" i="2"/>
  <c r="AD27" i="2"/>
  <c r="AE28" i="2"/>
  <c r="AG30" i="2"/>
  <c r="AC8" i="2"/>
  <c r="AD17" i="2"/>
  <c r="AC24" i="2"/>
  <c r="AC32" i="2"/>
  <c r="AC23" i="2"/>
  <c r="AC14" i="2"/>
  <c r="AE16" i="2"/>
  <c r="AF17" i="2"/>
  <c r="AC22" i="2"/>
  <c r="AE7" i="2"/>
  <c r="AE15" i="2"/>
  <c r="AE23" i="2"/>
  <c r="AC29" i="2"/>
  <c r="AE31" i="2"/>
  <c r="AC7" i="2"/>
  <c r="AC15" i="2"/>
  <c r="AC31" i="2"/>
  <c r="AC6" i="2"/>
  <c r="AE8" i="2"/>
  <c r="AE24" i="2"/>
  <c r="AC30" i="2"/>
  <c r="AE32" i="2"/>
  <c r="AG16" i="2"/>
  <c r="AD54" i="2" l="1"/>
  <c r="AH54" i="2"/>
  <c r="AF54" i="2"/>
  <c r="AH42" i="2"/>
  <c r="AD42" i="2"/>
  <c r="AF42" i="2"/>
  <c r="AH58" i="2"/>
  <c r="AF58" i="2"/>
  <c r="AD58" i="2"/>
  <c r="AF48" i="2"/>
  <c r="AD48" i="2"/>
  <c r="AH48" i="2"/>
  <c r="AF63" i="2"/>
  <c r="AD63" i="2"/>
  <c r="AH63" i="2"/>
  <c r="AF47" i="2"/>
  <c r="AD47" i="2"/>
  <c r="AH47" i="2"/>
  <c r="AH46" i="2"/>
  <c r="AD46" i="2"/>
  <c r="AF46" i="2"/>
  <c r="AH65" i="2"/>
  <c r="AD65" i="2"/>
  <c r="AF65" i="2"/>
  <c r="AF40" i="2"/>
  <c r="AD40" i="2"/>
  <c r="AH40" i="2"/>
  <c r="AH50" i="2"/>
  <c r="AF50" i="2"/>
  <c r="AD50" i="2"/>
  <c r="AF55" i="2"/>
  <c r="AD55" i="2"/>
  <c r="AH55" i="2"/>
  <c r="AF39" i="2"/>
  <c r="AD39" i="2"/>
  <c r="AH39" i="2"/>
  <c r="AD62" i="2"/>
  <c r="AH62" i="2"/>
  <c r="AF62" i="2"/>
  <c r="AH38" i="2"/>
  <c r="AD38" i="2"/>
  <c r="AD34" i="2" s="1"/>
  <c r="AF38" i="2"/>
  <c r="AD25" i="2"/>
  <c r="AF25" i="2"/>
  <c r="AH11" i="2"/>
  <c r="AF11" i="2"/>
  <c r="AD9" i="2"/>
  <c r="AF9" i="2"/>
  <c r="AH19" i="2"/>
  <c r="AF19" i="2"/>
  <c r="AF24" i="2"/>
  <c r="AD24" i="2"/>
  <c r="AH24" i="2"/>
  <c r="AD22" i="2"/>
  <c r="AF22" i="2"/>
  <c r="AH22" i="2"/>
  <c r="AH18" i="2"/>
  <c r="AF18" i="2"/>
  <c r="AD18" i="2"/>
  <c r="AF15" i="2"/>
  <c r="AD15" i="2"/>
  <c r="AH15" i="2"/>
  <c r="AH8" i="2"/>
  <c r="AD8" i="2"/>
  <c r="AF8" i="2"/>
  <c r="AF7" i="2"/>
  <c r="AD7" i="2"/>
  <c r="AH7" i="2"/>
  <c r="AF14" i="2"/>
  <c r="AD14" i="2"/>
  <c r="AH14" i="2"/>
  <c r="AD10" i="2"/>
  <c r="AH10" i="2"/>
  <c r="AF10" i="2"/>
  <c r="AF23" i="2"/>
  <c r="AD23" i="2"/>
  <c r="AH23" i="2"/>
  <c r="AF31" i="2"/>
  <c r="AD31" i="2"/>
  <c r="AH31" i="2"/>
  <c r="AF30" i="2"/>
  <c r="AD30" i="2"/>
  <c r="AH30" i="2"/>
  <c r="AH29" i="2"/>
  <c r="AD29" i="2"/>
  <c r="AF29" i="2"/>
  <c r="AH6" i="2"/>
  <c r="AD6" i="2"/>
  <c r="AF6" i="2"/>
  <c r="AH32" i="2"/>
  <c r="AD32" i="2"/>
  <c r="AF32" i="2"/>
  <c r="AF26" i="2"/>
  <c r="AD26" i="2"/>
  <c r="AH26" i="2"/>
  <c r="AD1" i="2" l="1"/>
</calcChain>
</file>

<file path=xl/sharedStrings.xml><?xml version="1.0" encoding="utf-8"?>
<sst xmlns="http://schemas.openxmlformats.org/spreadsheetml/2006/main" count="1712" uniqueCount="65">
  <si>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</si>
  <si>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</si>
  <si>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</si>
  <si>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</si>
  <si>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</si>
  <si>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</si>
  <si>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</si>
  <si>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</si>
  <si>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</si>
  <si>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</si>
  <si>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</si>
  <si>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</si>
  <si>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</si>
  <si>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</si>
  <si>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</si>
  <si>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</si>
  <si>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</si>
  <si>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</si>
  <si>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</si>
  <si>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</si>
  <si>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</si>
  <si>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</si>
  <si>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</si>
  <si>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</si>
  <si>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</si>
  <si>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</si>
  <si>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</si>
  <si>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</si>
  <si>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* </t>
  </si>
  <si>
    <t xml:space="preserve"> 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</si>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</sst>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tabSelected="1" workbookViewId="0">
      <selection activeCell="U1" sqref="U1:Y1"/>
    </sheetView>
  </sheetViews>
  <sheetFormatPr defaultRowHeight="15" x14ac:dyDescent="0.25"/>
  <cols>
    <col min="2" max="2" width="27.140625" bestFit="1" customWidth="1"/>
    <col min="4" max="4" width="9.140625" customWidth="1"/>
  </cols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64</v>
      </c>
      <c r="AD1">
        <f>SUM(AD3:AD32)</f>
        <v>114</v>
      </c>
    </row>
    <row r="2" spans="1:34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34" x14ac:dyDescent="0.25">
      <c r="A3">
        <v>3</v>
      </c>
      <c r="B3" t="s">
        <v>27</v>
      </c>
      <c r="C3">
        <v>7.0369029877373104E-2</v>
      </c>
      <c r="D3" t="s">
        <v>28</v>
      </c>
      <c r="E3">
        <v>9.12938549001929E-2</v>
      </c>
      <c r="F3" t="s">
        <v>29</v>
      </c>
      <c r="G3">
        <v>0.53476770189216205</v>
      </c>
      <c r="H3" t="s">
        <v>28</v>
      </c>
      <c r="I3">
        <v>0.17020614064550299</v>
      </c>
      <c r="J3" t="s">
        <v>29</v>
      </c>
      <c r="K3">
        <v>0.20532279870702699</v>
      </c>
      <c r="L3" t="s">
        <v>29</v>
      </c>
      <c r="M3">
        <v>0.15350411869451999</v>
      </c>
      <c r="N3" t="s">
        <v>28</v>
      </c>
      <c r="O3">
        <v>0.131265454786369</v>
      </c>
      <c r="P3" t="s">
        <v>29</v>
      </c>
      <c r="Q3">
        <v>9.1344668917569705E-2</v>
      </c>
      <c r="R3" t="s">
        <v>29</v>
      </c>
      <c r="S3">
        <v>0.20841969723203099</v>
      </c>
      <c r="T3" t="s">
        <v>28</v>
      </c>
      <c r="U3">
        <v>0.11959133186467</v>
      </c>
      <c r="V3" t="s">
        <v>29</v>
      </c>
      <c r="W3">
        <v>0.16796279140261</v>
      </c>
      <c r="X3" t="s">
        <v>29</v>
      </c>
      <c r="Y3">
        <v>0.166002387233018</v>
      </c>
      <c r="Z3" t="s">
        <v>29</v>
      </c>
      <c r="AB3" t="str">
        <f>_xlfn.CONCAT(H3,J3,L3,N3,P3,R3,T3,V3,X3,Z3)</f>
        <v xml:space="preserve"> *      *      *       </v>
      </c>
      <c r="AC3" t="str">
        <f>TRIM(SUBSTITUTE(AB3," ", ""))</f>
        <v>***</v>
      </c>
      <c r="AD3">
        <f>LEN(AC3)</f>
        <v>3</v>
      </c>
      <c r="AE3" t="str">
        <f>SUBSTITUTE(AB3,"*","#")</f>
        <v xml:space="preserve"> #      #      #       </v>
      </c>
      <c r="AF3" t="str">
        <f t="shared" ref="AF3:AF4" si="0">SUBSTITUTE(AC3,"*",CHAR(149))</f>
        <v>•••</v>
      </c>
      <c r="AG3" t="str">
        <f>SUBSTITUTE(AB3,"*","|")</f>
        <v xml:space="preserve"> |      |      |       </v>
      </c>
      <c r="AH3" t="str">
        <f>SUBSTITUTE(AC3,"*","|")</f>
        <v>|||</v>
      </c>
    </row>
    <row r="4" spans="1:34" x14ac:dyDescent="0.25">
      <c r="A4">
        <v>4</v>
      </c>
      <c r="B4" t="s">
        <v>30</v>
      </c>
      <c r="C4">
        <v>6.9743665048385903E-2</v>
      </c>
      <c r="D4" t="s">
        <v>28</v>
      </c>
      <c r="E4">
        <v>8.8994454466274103E-2</v>
      </c>
      <c r="F4" t="s">
        <v>29</v>
      </c>
      <c r="G4">
        <v>0.20634408346876601</v>
      </c>
      <c r="H4" t="s">
        <v>29</v>
      </c>
      <c r="I4">
        <v>0.17020614064550299</v>
      </c>
      <c r="J4" t="s">
        <v>29</v>
      </c>
      <c r="K4">
        <v>0.239933877593073</v>
      </c>
      <c r="L4" t="s">
        <v>29</v>
      </c>
      <c r="M4">
        <v>0.14004322401628799</v>
      </c>
      <c r="N4" t="s">
        <v>28</v>
      </c>
      <c r="O4">
        <v>0.131265454786369</v>
      </c>
      <c r="P4" t="s">
        <v>29</v>
      </c>
      <c r="Q4">
        <v>9.1344668917569705E-2</v>
      </c>
      <c r="R4" t="s">
        <v>29</v>
      </c>
      <c r="S4">
        <v>0.310997310346324</v>
      </c>
      <c r="T4" t="s">
        <v>28</v>
      </c>
      <c r="U4">
        <v>0.11959133186467</v>
      </c>
      <c r="V4" t="s">
        <v>29</v>
      </c>
      <c r="W4">
        <v>0.171939335507517</v>
      </c>
      <c r="X4" t="s">
        <v>29</v>
      </c>
      <c r="Y4">
        <v>0.20128788163796499</v>
      </c>
      <c r="Z4" t="s">
        <v>28</v>
      </c>
      <c r="AB4" t="str">
        <f t="shared" ref="AB4:AB32" si="1">_xlfn.CONCAT(H4,J4,L4,N4,P4,R4,T4,V4,X4,Z4)</f>
        <v xml:space="preserve">       *      *      * </v>
      </c>
      <c r="AC4" t="str">
        <f t="shared" ref="AC4:AC32" si="2">TRIM(SUBSTITUTE(AB4," ", ""))</f>
        <v>***</v>
      </c>
      <c r="AD4">
        <f t="shared" ref="AD4:AD32" si="3">LEN(AC4)</f>
        <v>3</v>
      </c>
      <c r="AE4" t="str">
        <f t="shared" ref="AE4:AE32" si="4">SUBSTITUTE(AB4,"*","#")</f>
        <v xml:space="preserve">       #      #      # </v>
      </c>
      <c r="AF4" t="str">
        <f t="shared" si="0"/>
        <v>•••</v>
      </c>
      <c r="AG4" t="str">
        <f t="shared" ref="AG4:AH32" si="5">SUBSTITUTE(AB4,"*","|")</f>
        <v xml:space="preserve">       |      |      | </v>
      </c>
      <c r="AH4" t="str">
        <f t="shared" si="5"/>
        <v>|||</v>
      </c>
    </row>
    <row r="5" spans="1:34" x14ac:dyDescent="0.25">
      <c r="A5">
        <v>5</v>
      </c>
      <c r="B5" t="s">
        <v>31</v>
      </c>
      <c r="C5">
        <v>0.19733672221936799</v>
      </c>
      <c r="D5" t="s">
        <v>28</v>
      </c>
      <c r="E5">
        <v>9.5938297072692594E-2</v>
      </c>
      <c r="F5" t="s">
        <v>29</v>
      </c>
      <c r="G5">
        <v>0.38072399383507599</v>
      </c>
      <c r="H5" t="s">
        <v>29</v>
      </c>
      <c r="I5">
        <v>0.17778617280409401</v>
      </c>
      <c r="J5" t="s">
        <v>29</v>
      </c>
      <c r="K5">
        <v>0.27704064045335502</v>
      </c>
      <c r="L5" t="s">
        <v>29</v>
      </c>
      <c r="M5">
        <v>0.160401463555121</v>
      </c>
      <c r="N5" t="s">
        <v>28</v>
      </c>
      <c r="O5">
        <v>0.131265454786369</v>
      </c>
      <c r="P5" t="s">
        <v>29</v>
      </c>
      <c r="Q5">
        <v>0.21094992977964</v>
      </c>
      <c r="R5" t="s">
        <v>28</v>
      </c>
      <c r="S5">
        <v>0.15489472431043699</v>
      </c>
      <c r="T5" t="s">
        <v>28</v>
      </c>
      <c r="U5">
        <v>0.11959133186467</v>
      </c>
      <c r="V5" t="s">
        <v>29</v>
      </c>
      <c r="W5">
        <v>0.20947382240215101</v>
      </c>
      <c r="X5" t="s">
        <v>29</v>
      </c>
      <c r="Y5">
        <v>0.15210028841672399</v>
      </c>
      <c r="Z5" t="s">
        <v>29</v>
      </c>
      <c r="AB5" t="str">
        <f t="shared" si="1"/>
        <v xml:space="preserve">       *    *  *       </v>
      </c>
      <c r="AC5" t="str">
        <f t="shared" si="2"/>
        <v>***</v>
      </c>
      <c r="AD5">
        <f t="shared" si="3"/>
        <v>3</v>
      </c>
      <c r="AE5" t="str">
        <f t="shared" si="4"/>
        <v xml:space="preserve">       #    #  #       </v>
      </c>
      <c r="AF5" t="str">
        <f>SUBSTITUTE(AC5,"*",CHAR(149))</f>
        <v>•••</v>
      </c>
      <c r="AG5" t="str">
        <f t="shared" si="5"/>
        <v xml:space="preserve">       |    |  |       </v>
      </c>
      <c r="AH5" t="str">
        <f t="shared" si="5"/>
        <v>|||</v>
      </c>
    </row>
    <row r="6" spans="1:34" x14ac:dyDescent="0.25">
      <c r="A6">
        <v>6</v>
      </c>
      <c r="B6" t="s">
        <v>32</v>
      </c>
      <c r="C6">
        <v>7.0369029877373104E-2</v>
      </c>
      <c r="D6" t="s">
        <v>28</v>
      </c>
      <c r="E6">
        <v>6.7246124837869306E-2</v>
      </c>
      <c r="F6" t="s">
        <v>29</v>
      </c>
      <c r="G6">
        <v>0.318419891724812</v>
      </c>
      <c r="H6" t="s">
        <v>29</v>
      </c>
      <c r="I6">
        <v>0.14102430133528601</v>
      </c>
      <c r="J6" t="s">
        <v>29</v>
      </c>
      <c r="K6">
        <v>0.41444962864579499</v>
      </c>
      <c r="L6" t="s">
        <v>28</v>
      </c>
      <c r="M6">
        <v>0.21897466136315999</v>
      </c>
      <c r="N6" t="s">
        <v>28</v>
      </c>
      <c r="O6">
        <v>0.124562041201532</v>
      </c>
      <c r="P6" t="s">
        <v>29</v>
      </c>
      <c r="Q6">
        <v>0.13386670516481899</v>
      </c>
      <c r="R6" t="s">
        <v>29</v>
      </c>
      <c r="S6">
        <v>0.26056028962717098</v>
      </c>
      <c r="T6" t="s">
        <v>28</v>
      </c>
      <c r="U6">
        <v>0.23948324502161</v>
      </c>
      <c r="V6" t="s">
        <v>29</v>
      </c>
      <c r="W6">
        <v>0.230229789958484</v>
      </c>
      <c r="X6" t="s">
        <v>29</v>
      </c>
      <c r="Y6">
        <v>0</v>
      </c>
      <c r="AB6" t="str">
        <f t="shared" si="1"/>
        <v xml:space="preserve">     *  *      *     </v>
      </c>
      <c r="AC6" t="str">
        <f t="shared" si="2"/>
        <v>***</v>
      </c>
      <c r="AD6">
        <f t="shared" si="3"/>
        <v>3</v>
      </c>
      <c r="AE6" t="str">
        <f t="shared" si="4"/>
        <v xml:space="preserve">     #  #      #     </v>
      </c>
      <c r="AF6" t="str">
        <f t="shared" ref="AF6:AF32" si="6">SUBSTITUTE(AC6,"*",CHAR(149))</f>
        <v>•••</v>
      </c>
      <c r="AG6" t="str">
        <f t="shared" si="5"/>
        <v xml:space="preserve">     |  |      |     </v>
      </c>
      <c r="AH6" t="str">
        <f t="shared" si="5"/>
        <v>|||</v>
      </c>
    </row>
    <row r="7" spans="1:34" x14ac:dyDescent="0.25">
      <c r="A7">
        <v>7</v>
      </c>
      <c r="B7" t="s">
        <v>34</v>
      </c>
      <c r="C7">
        <v>7.7627429551463595E-2</v>
      </c>
      <c r="D7" t="s">
        <v>28</v>
      </c>
      <c r="E7">
        <v>0</v>
      </c>
      <c r="G7">
        <v>0.58082563340749005</v>
      </c>
      <c r="H7" t="s">
        <v>28</v>
      </c>
      <c r="I7">
        <v>0.163608924393916</v>
      </c>
      <c r="J7" t="s">
        <v>29</v>
      </c>
      <c r="K7">
        <v>0.303202648386937</v>
      </c>
      <c r="L7" t="s">
        <v>29</v>
      </c>
      <c r="M7">
        <v>0.17600851828986899</v>
      </c>
      <c r="N7" t="s">
        <v>28</v>
      </c>
      <c r="O7">
        <v>6.7268343875989303E-2</v>
      </c>
      <c r="P7" t="s">
        <v>29</v>
      </c>
      <c r="Q7">
        <v>0</v>
      </c>
      <c r="R7" t="s">
        <v>29</v>
      </c>
      <c r="S7">
        <v>0.15489472431043699</v>
      </c>
      <c r="T7" t="s">
        <v>28</v>
      </c>
      <c r="U7">
        <v>0</v>
      </c>
      <c r="W7">
        <v>0.19735132676655801</v>
      </c>
      <c r="X7" t="s">
        <v>29</v>
      </c>
      <c r="Y7">
        <v>0.17368538915152101</v>
      </c>
      <c r="Z7" t="s">
        <v>28</v>
      </c>
      <c r="AB7" t="str">
        <f t="shared" si="1"/>
        <v xml:space="preserve"> *      *      *    * </v>
      </c>
      <c r="AC7" t="str">
        <f t="shared" si="2"/>
        <v>****</v>
      </c>
      <c r="AD7">
        <f t="shared" si="3"/>
        <v>4</v>
      </c>
      <c r="AE7" t="str">
        <f t="shared" si="4"/>
        <v xml:space="preserve"> #      #      #    # </v>
      </c>
      <c r="AF7" t="str">
        <f t="shared" si="6"/>
        <v>••••</v>
      </c>
      <c r="AG7" t="str">
        <f t="shared" si="5"/>
        <v xml:space="preserve"> |      |      |    | </v>
      </c>
      <c r="AH7" t="str">
        <f t="shared" si="5"/>
        <v>||||</v>
      </c>
    </row>
    <row r="8" spans="1:34" x14ac:dyDescent="0.25">
      <c r="A8">
        <v>8</v>
      </c>
      <c r="B8" t="s">
        <v>35</v>
      </c>
      <c r="C8">
        <v>5.3065769576865998E-2</v>
      </c>
      <c r="D8" t="s">
        <v>29</v>
      </c>
      <c r="E8">
        <v>0.117825294577207</v>
      </c>
      <c r="F8" t="s">
        <v>29</v>
      </c>
      <c r="G8">
        <v>0.20634408346876601</v>
      </c>
      <c r="H8" t="s">
        <v>29</v>
      </c>
      <c r="I8">
        <v>0.249801917425794</v>
      </c>
      <c r="J8" t="s">
        <v>28</v>
      </c>
      <c r="K8">
        <v>0.21477312611705701</v>
      </c>
      <c r="L8" t="s">
        <v>29</v>
      </c>
      <c r="M8">
        <v>9.4899194728879699E-2</v>
      </c>
      <c r="N8" t="s">
        <v>29</v>
      </c>
      <c r="O8">
        <v>0.12428022112654501</v>
      </c>
      <c r="P8" t="s">
        <v>29</v>
      </c>
      <c r="Q8">
        <v>0.12387470094226</v>
      </c>
      <c r="R8" t="s">
        <v>29</v>
      </c>
      <c r="S8">
        <v>0.18421300584543801</v>
      </c>
      <c r="T8" t="s">
        <v>28</v>
      </c>
      <c r="U8">
        <v>0</v>
      </c>
      <c r="W8">
        <v>0.21734055706064201</v>
      </c>
      <c r="X8" t="s">
        <v>29</v>
      </c>
      <c r="Y8">
        <v>0</v>
      </c>
      <c r="Z8" t="s">
        <v>29</v>
      </c>
      <c r="AB8" t="str">
        <f t="shared" si="1"/>
        <v xml:space="preserve">   *          *     </v>
      </c>
      <c r="AC8" t="str">
        <f t="shared" si="2"/>
        <v>**</v>
      </c>
      <c r="AD8">
        <f t="shared" si="3"/>
        <v>2</v>
      </c>
      <c r="AE8" t="str">
        <f t="shared" si="4"/>
        <v xml:space="preserve">   #          #     </v>
      </c>
      <c r="AF8" t="str">
        <f t="shared" si="6"/>
        <v>••</v>
      </c>
      <c r="AG8" t="str">
        <f t="shared" si="5"/>
        <v xml:space="preserve">   |          |     </v>
      </c>
      <c r="AH8" t="str">
        <f t="shared" si="5"/>
        <v>||</v>
      </c>
    </row>
    <row r="9" spans="1:34" x14ac:dyDescent="0.25">
      <c r="A9">
        <v>9</v>
      </c>
      <c r="B9" t="s">
        <v>36</v>
      </c>
      <c r="C9">
        <v>6.8907528663288198E-2</v>
      </c>
      <c r="D9" t="s">
        <v>28</v>
      </c>
      <c r="E9">
        <v>6.7320939111887301E-2</v>
      </c>
      <c r="F9" t="s">
        <v>29</v>
      </c>
      <c r="G9">
        <v>1</v>
      </c>
      <c r="H9" t="s">
        <v>29</v>
      </c>
      <c r="I9">
        <v>0.135286022215448</v>
      </c>
      <c r="J9" t="s">
        <v>29</v>
      </c>
      <c r="K9">
        <v>0</v>
      </c>
      <c r="M9">
        <v>0.117933813084988</v>
      </c>
      <c r="N9" t="s">
        <v>28</v>
      </c>
      <c r="O9">
        <v>0.13010270849456099</v>
      </c>
      <c r="P9" t="s">
        <v>29</v>
      </c>
      <c r="Q9">
        <v>0.162233200212163</v>
      </c>
      <c r="R9" t="s">
        <v>29</v>
      </c>
      <c r="S9">
        <v>0.168812273254835</v>
      </c>
      <c r="T9" t="s">
        <v>28</v>
      </c>
      <c r="U9">
        <v>0.23948324502161</v>
      </c>
      <c r="V9" t="s">
        <v>28</v>
      </c>
      <c r="W9">
        <v>0.147082357593281</v>
      </c>
      <c r="X9" t="s">
        <v>29</v>
      </c>
      <c r="Y9">
        <v>0</v>
      </c>
      <c r="AB9" t="str">
        <f t="shared" si="1"/>
        <v xml:space="preserve">     *      *  *   </v>
      </c>
      <c r="AC9" t="str">
        <f t="shared" si="2"/>
        <v>***</v>
      </c>
      <c r="AD9">
        <f t="shared" si="3"/>
        <v>3</v>
      </c>
      <c r="AE9" t="str">
        <f t="shared" si="4"/>
        <v xml:space="preserve">     #      #  #   </v>
      </c>
      <c r="AF9" t="str">
        <f t="shared" si="6"/>
        <v>•••</v>
      </c>
      <c r="AG9" t="str">
        <f t="shared" si="5"/>
        <v xml:space="preserve">     |      |  |   </v>
      </c>
      <c r="AH9" t="str">
        <f t="shared" si="5"/>
        <v>|||</v>
      </c>
    </row>
    <row r="10" spans="1:34" x14ac:dyDescent="0.25">
      <c r="A10">
        <v>10</v>
      </c>
      <c r="B10" t="s">
        <v>37</v>
      </c>
      <c r="C10">
        <v>7.2806562777984501E-2</v>
      </c>
      <c r="D10" t="s">
        <v>29</v>
      </c>
      <c r="E10">
        <v>6.6408036147533198E-2</v>
      </c>
      <c r="F10" t="s">
        <v>29</v>
      </c>
      <c r="G10">
        <v>0.20634408346876601</v>
      </c>
      <c r="H10" t="s">
        <v>29</v>
      </c>
      <c r="I10">
        <v>0.250308950992293</v>
      </c>
      <c r="J10" t="s">
        <v>28</v>
      </c>
      <c r="K10">
        <v>0.247368009775354</v>
      </c>
      <c r="L10" t="s">
        <v>29</v>
      </c>
      <c r="M10">
        <v>0.13392171051214599</v>
      </c>
      <c r="N10" t="s">
        <v>28</v>
      </c>
      <c r="O10">
        <v>9.8068896016131807E-2</v>
      </c>
      <c r="P10" t="s">
        <v>29</v>
      </c>
      <c r="Q10">
        <v>0.30161120854919798</v>
      </c>
      <c r="R10" t="s">
        <v>28</v>
      </c>
      <c r="S10">
        <v>0.35232607132700999</v>
      </c>
      <c r="T10" t="s">
        <v>28</v>
      </c>
      <c r="U10">
        <v>0.23948324502161</v>
      </c>
      <c r="V10" t="s">
        <v>28</v>
      </c>
      <c r="W10">
        <v>0.10985450356947001</v>
      </c>
      <c r="X10" t="s">
        <v>29</v>
      </c>
      <c r="Y10">
        <v>0</v>
      </c>
      <c r="AB10" t="str">
        <f t="shared" si="1"/>
        <v xml:space="preserve">   *    *    *  *  *   </v>
      </c>
      <c r="AC10" t="str">
        <f t="shared" si="2"/>
        <v>*****</v>
      </c>
      <c r="AD10">
        <f t="shared" si="3"/>
        <v>5</v>
      </c>
      <c r="AE10" t="str">
        <f t="shared" si="4"/>
        <v xml:space="preserve">   #    #    #  #  #   </v>
      </c>
      <c r="AF10" t="str">
        <f t="shared" si="6"/>
        <v>•••••</v>
      </c>
      <c r="AG10" t="str">
        <f t="shared" si="5"/>
        <v xml:space="preserve">   |    |    |  |  |   </v>
      </c>
      <c r="AH10" t="str">
        <f t="shared" si="5"/>
        <v>|||||</v>
      </c>
    </row>
    <row r="11" spans="1:34" x14ac:dyDescent="0.25">
      <c r="A11">
        <v>11</v>
      </c>
      <c r="B11" t="s">
        <v>38</v>
      </c>
      <c r="C11">
        <v>0.20378362549102699</v>
      </c>
      <c r="D11" t="s">
        <v>28</v>
      </c>
      <c r="E11">
        <v>0.11536337299652399</v>
      </c>
      <c r="F11" t="s">
        <v>29</v>
      </c>
      <c r="G11">
        <v>0.53231787943433295</v>
      </c>
      <c r="H11" t="s">
        <v>28</v>
      </c>
      <c r="I11">
        <v>0.11907660449414199</v>
      </c>
      <c r="J11" t="s">
        <v>29</v>
      </c>
      <c r="K11">
        <v>0.3107900591485</v>
      </c>
      <c r="L11" t="s">
        <v>28</v>
      </c>
      <c r="M11">
        <v>0.15431473042253299</v>
      </c>
      <c r="N11" t="s">
        <v>28</v>
      </c>
      <c r="O11">
        <v>0.17193769706762399</v>
      </c>
      <c r="P11" t="s">
        <v>28</v>
      </c>
      <c r="Q11">
        <v>0.14615623829574301</v>
      </c>
      <c r="R11" t="s">
        <v>29</v>
      </c>
      <c r="S11">
        <v>0.106465052973897</v>
      </c>
      <c r="T11" t="s">
        <v>29</v>
      </c>
      <c r="U11">
        <v>0.155568687297997</v>
      </c>
      <c r="V11" t="s">
        <v>29</v>
      </c>
      <c r="W11">
        <v>0.154676914692017</v>
      </c>
      <c r="X11" t="s">
        <v>29</v>
      </c>
      <c r="Y11">
        <v>0.10729881893059701</v>
      </c>
      <c r="Z11" t="s">
        <v>29</v>
      </c>
      <c r="AB11" t="str">
        <f t="shared" si="1"/>
        <v xml:space="preserve"> *    *  *  *           </v>
      </c>
      <c r="AC11" t="str">
        <f t="shared" si="2"/>
        <v>****</v>
      </c>
      <c r="AD11">
        <f t="shared" si="3"/>
        <v>4</v>
      </c>
      <c r="AE11" t="str">
        <f t="shared" si="4"/>
        <v xml:space="preserve"> #    #  #  #           </v>
      </c>
      <c r="AF11" t="str">
        <f t="shared" si="6"/>
        <v>••••</v>
      </c>
      <c r="AG11" t="str">
        <f t="shared" si="5"/>
        <v xml:space="preserve"> |    |  |  |           </v>
      </c>
      <c r="AH11" t="str">
        <f t="shared" si="5"/>
        <v>||||</v>
      </c>
    </row>
    <row r="12" spans="1:34" x14ac:dyDescent="0.25">
      <c r="A12">
        <v>12</v>
      </c>
      <c r="B12" t="s">
        <v>39</v>
      </c>
      <c r="C12">
        <v>8.7150197432496898E-2</v>
      </c>
      <c r="D12" t="s">
        <v>28</v>
      </c>
      <c r="E12">
        <v>9.12938549001929E-2</v>
      </c>
      <c r="F12" t="s">
        <v>29</v>
      </c>
      <c r="G12">
        <v>0.42373032584480502</v>
      </c>
      <c r="H12" t="s">
        <v>29</v>
      </c>
      <c r="I12">
        <v>0.127806734248713</v>
      </c>
      <c r="J12" t="s">
        <v>29</v>
      </c>
      <c r="K12">
        <v>0.419529553971354</v>
      </c>
      <c r="L12" t="s">
        <v>28</v>
      </c>
      <c r="M12">
        <v>0.15280329391528499</v>
      </c>
      <c r="N12" t="s">
        <v>28</v>
      </c>
      <c r="O12">
        <v>7.9422289305900007E-2</v>
      </c>
      <c r="P12" t="s">
        <v>29</v>
      </c>
      <c r="Q12">
        <v>0.103694672602098</v>
      </c>
      <c r="R12" t="s">
        <v>28</v>
      </c>
      <c r="S12">
        <v>0.24298968408209501</v>
      </c>
      <c r="T12" t="s">
        <v>28</v>
      </c>
      <c r="U12">
        <v>0.201675055950294</v>
      </c>
      <c r="V12" t="s">
        <v>29</v>
      </c>
      <c r="W12">
        <v>0.10773326094524099</v>
      </c>
      <c r="X12" t="s">
        <v>29</v>
      </c>
      <c r="Y12">
        <v>0.15066411115464701</v>
      </c>
      <c r="Z12" t="s">
        <v>29</v>
      </c>
      <c r="AB12" t="str">
        <f t="shared" si="1"/>
        <v xml:space="preserve">     *  *    *  *       </v>
      </c>
      <c r="AC12" t="str">
        <f t="shared" si="2"/>
        <v>****</v>
      </c>
      <c r="AD12">
        <f t="shared" si="3"/>
        <v>4</v>
      </c>
      <c r="AE12" t="str">
        <f t="shared" si="4"/>
        <v xml:space="preserve">     #  #    #  #       </v>
      </c>
      <c r="AF12" t="str">
        <f t="shared" si="6"/>
        <v>••••</v>
      </c>
      <c r="AG12" t="str">
        <f t="shared" si="5"/>
        <v xml:space="preserve">     |  |    |  |       </v>
      </c>
      <c r="AH12" t="str">
        <f t="shared" si="5"/>
        <v>||||</v>
      </c>
    </row>
    <row r="13" spans="1:34" x14ac:dyDescent="0.25">
      <c r="A13">
        <v>13</v>
      </c>
      <c r="B13" t="s">
        <v>40</v>
      </c>
      <c r="C13">
        <v>0.214543297655855</v>
      </c>
      <c r="D13" t="s">
        <v>28</v>
      </c>
      <c r="E13">
        <v>0</v>
      </c>
      <c r="G13">
        <v>0</v>
      </c>
      <c r="I13">
        <v>0.23783537116651501</v>
      </c>
      <c r="J13" t="s">
        <v>28</v>
      </c>
      <c r="K13">
        <v>0</v>
      </c>
      <c r="M13">
        <v>0.20617121376889899</v>
      </c>
      <c r="N13" t="s">
        <v>28</v>
      </c>
      <c r="O13">
        <v>0.23213733369883699</v>
      </c>
      <c r="P13" t="s">
        <v>28</v>
      </c>
      <c r="Q13">
        <v>0.13823979562067201</v>
      </c>
      <c r="R13" t="s">
        <v>29</v>
      </c>
      <c r="S13">
        <v>0.204892363749406</v>
      </c>
      <c r="T13" t="s">
        <v>28</v>
      </c>
      <c r="U13">
        <v>1</v>
      </c>
      <c r="V13" t="s">
        <v>29</v>
      </c>
      <c r="W13">
        <v>0.28053707451108501</v>
      </c>
      <c r="X13" t="s">
        <v>29</v>
      </c>
      <c r="Y13">
        <v>0.15066411115464701</v>
      </c>
      <c r="Z13" t="s">
        <v>29</v>
      </c>
      <c r="AB13" t="str">
        <f t="shared" si="1"/>
        <v xml:space="preserve"> *  *  *    *       </v>
      </c>
      <c r="AC13" t="str">
        <f t="shared" si="2"/>
        <v>****</v>
      </c>
      <c r="AD13">
        <f t="shared" si="3"/>
        <v>4</v>
      </c>
      <c r="AE13" t="str">
        <f t="shared" si="4"/>
        <v xml:space="preserve"> #  #  #    #       </v>
      </c>
      <c r="AF13" t="str">
        <f t="shared" si="6"/>
        <v>••••</v>
      </c>
      <c r="AG13" t="str">
        <f t="shared" si="5"/>
        <v xml:space="preserve"> |  |  |    |       </v>
      </c>
      <c r="AH13" t="str">
        <f t="shared" si="5"/>
        <v>||||</v>
      </c>
    </row>
    <row r="14" spans="1:34" x14ac:dyDescent="0.25">
      <c r="A14">
        <v>14</v>
      </c>
      <c r="B14" t="s">
        <v>41</v>
      </c>
      <c r="C14">
        <v>0</v>
      </c>
      <c r="D14" t="s">
        <v>29</v>
      </c>
      <c r="E14">
        <v>0</v>
      </c>
      <c r="F14" t="s">
        <v>29</v>
      </c>
      <c r="G14">
        <v>0</v>
      </c>
      <c r="H14" t="s">
        <v>29</v>
      </c>
      <c r="I14">
        <v>0</v>
      </c>
      <c r="J14" t="s">
        <v>29</v>
      </c>
      <c r="K14">
        <v>0.29005657016485797</v>
      </c>
      <c r="L14" t="s">
        <v>29</v>
      </c>
      <c r="M14">
        <v>0</v>
      </c>
      <c r="N14" t="s">
        <v>29</v>
      </c>
      <c r="O14">
        <v>0.124712935628358</v>
      </c>
      <c r="P14" t="s">
        <v>29</v>
      </c>
      <c r="Q14">
        <v>0</v>
      </c>
      <c r="R14" t="s">
        <v>29</v>
      </c>
      <c r="S14">
        <v>0</v>
      </c>
      <c r="T14" t="s">
        <v>29</v>
      </c>
      <c r="U14">
        <v>0</v>
      </c>
      <c r="V14" t="s">
        <v>29</v>
      </c>
      <c r="W14">
        <v>0</v>
      </c>
      <c r="Y14">
        <v>0</v>
      </c>
      <c r="Z14" t="s">
        <v>29</v>
      </c>
      <c r="AB14" t="str">
        <f t="shared" si="1"/>
        <v xml:space="preserve">                  </v>
      </c>
      <c r="AC14" t="str">
        <f t="shared" si="2"/>
        <v/>
      </c>
      <c r="AD14">
        <f t="shared" si="3"/>
        <v>0</v>
      </c>
      <c r="AE14" t="str">
        <f t="shared" si="4"/>
        <v xml:space="preserve">                  </v>
      </c>
      <c r="AF14" t="str">
        <f t="shared" si="6"/>
        <v/>
      </c>
      <c r="AG14" t="str">
        <f t="shared" si="5"/>
        <v xml:space="preserve">                  </v>
      </c>
      <c r="AH14" t="str">
        <f t="shared" si="5"/>
        <v/>
      </c>
    </row>
    <row r="15" spans="1:34" x14ac:dyDescent="0.25">
      <c r="A15">
        <v>15</v>
      </c>
      <c r="B15" t="s">
        <v>42</v>
      </c>
      <c r="C15">
        <v>6.2725690303380599E-2</v>
      </c>
      <c r="D15" t="s">
        <v>29</v>
      </c>
      <c r="E15">
        <v>0</v>
      </c>
      <c r="G15">
        <v>0</v>
      </c>
      <c r="I15">
        <v>0.242522431674599</v>
      </c>
      <c r="J15" t="s">
        <v>28</v>
      </c>
      <c r="K15">
        <v>0</v>
      </c>
      <c r="M15">
        <v>0.25656632359061698</v>
      </c>
      <c r="N15" t="s">
        <v>28</v>
      </c>
      <c r="O15">
        <v>0.16078634637568201</v>
      </c>
      <c r="P15" t="s">
        <v>28</v>
      </c>
      <c r="Q15">
        <v>0.11179820588785799</v>
      </c>
      <c r="R15" t="s">
        <v>29</v>
      </c>
      <c r="S15">
        <v>0.22053947298582499</v>
      </c>
      <c r="T15" t="s">
        <v>28</v>
      </c>
      <c r="U15">
        <v>0.155568687297997</v>
      </c>
      <c r="V15" t="s">
        <v>29</v>
      </c>
      <c r="W15">
        <v>0.178021823434935</v>
      </c>
      <c r="X15" t="s">
        <v>29</v>
      </c>
      <c r="Y15">
        <v>0.145839247210302</v>
      </c>
      <c r="Z15" t="s">
        <v>29</v>
      </c>
      <c r="AB15" t="str">
        <f t="shared" si="1"/>
        <v xml:space="preserve"> *  *  *    *       </v>
      </c>
      <c r="AC15" t="str">
        <f t="shared" si="2"/>
        <v>****</v>
      </c>
      <c r="AD15">
        <f t="shared" si="3"/>
        <v>4</v>
      </c>
      <c r="AE15" t="str">
        <f t="shared" si="4"/>
        <v xml:space="preserve"> #  #  #    #       </v>
      </c>
      <c r="AF15" t="str">
        <f t="shared" si="6"/>
        <v>••••</v>
      </c>
      <c r="AG15" t="str">
        <f t="shared" si="5"/>
        <v xml:space="preserve"> |  |  |    |       </v>
      </c>
      <c r="AH15" t="str">
        <f t="shared" si="5"/>
        <v>||||</v>
      </c>
    </row>
    <row r="16" spans="1:34" x14ac:dyDescent="0.25">
      <c r="A16">
        <v>16</v>
      </c>
      <c r="B16" t="s">
        <v>43</v>
      </c>
      <c r="C16">
        <v>0.21324611388564599</v>
      </c>
      <c r="D16" t="s">
        <v>28</v>
      </c>
      <c r="E16">
        <v>0.13905489217059</v>
      </c>
      <c r="F16" t="s">
        <v>29</v>
      </c>
      <c r="G16">
        <v>0.41420779153768</v>
      </c>
      <c r="H16" t="s">
        <v>29</v>
      </c>
      <c r="I16">
        <v>0.33792162976158902</v>
      </c>
      <c r="J16" t="s">
        <v>28</v>
      </c>
      <c r="K16">
        <v>0</v>
      </c>
      <c r="L16" t="s">
        <v>29</v>
      </c>
      <c r="M16">
        <v>6.5606722887759206E-2</v>
      </c>
      <c r="N16" t="s">
        <v>29</v>
      </c>
      <c r="O16">
        <v>8.48298736991588E-2</v>
      </c>
      <c r="P16" t="s">
        <v>29</v>
      </c>
      <c r="Q16">
        <v>0.13258774143549401</v>
      </c>
      <c r="R16" t="s">
        <v>29</v>
      </c>
      <c r="S16">
        <v>0.119896477032885</v>
      </c>
      <c r="T16" t="s">
        <v>29</v>
      </c>
      <c r="U16">
        <v>0</v>
      </c>
      <c r="W16">
        <v>0.25675155910622999</v>
      </c>
      <c r="X16" t="s">
        <v>29</v>
      </c>
      <c r="Y16">
        <v>0</v>
      </c>
      <c r="Z16" t="s">
        <v>29</v>
      </c>
      <c r="AB16" t="str">
        <f t="shared" si="1"/>
        <v xml:space="preserve">   *               </v>
      </c>
      <c r="AC16" t="str">
        <f t="shared" si="2"/>
        <v>*</v>
      </c>
      <c r="AD16">
        <f t="shared" si="3"/>
        <v>1</v>
      </c>
      <c r="AE16" t="str">
        <f t="shared" si="4"/>
        <v xml:space="preserve">   #               </v>
      </c>
      <c r="AF16" t="str">
        <f t="shared" si="6"/>
        <v>•</v>
      </c>
      <c r="AG16" t="str">
        <f t="shared" si="5"/>
        <v xml:space="preserve">   |               </v>
      </c>
      <c r="AH16" t="str">
        <f t="shared" si="5"/>
        <v>|</v>
      </c>
    </row>
    <row r="17" spans="1:34" x14ac:dyDescent="0.25">
      <c r="A17">
        <v>17</v>
      </c>
      <c r="B17" t="s">
        <v>44</v>
      </c>
      <c r="C17">
        <v>8.1054953143241099E-2</v>
      </c>
      <c r="D17" t="s">
        <v>28</v>
      </c>
      <c r="E17">
        <v>0</v>
      </c>
      <c r="F17" t="s">
        <v>29</v>
      </c>
      <c r="G17">
        <v>0.54298989123302299</v>
      </c>
      <c r="H17" t="s">
        <v>28</v>
      </c>
      <c r="I17">
        <v>0</v>
      </c>
      <c r="J17" t="s">
        <v>29</v>
      </c>
      <c r="K17">
        <v>0</v>
      </c>
      <c r="L17" t="s">
        <v>29</v>
      </c>
      <c r="M17">
        <v>0.14085675699772901</v>
      </c>
      <c r="N17" t="s">
        <v>28</v>
      </c>
      <c r="O17">
        <v>0.17253777264908801</v>
      </c>
      <c r="P17" t="s">
        <v>28</v>
      </c>
      <c r="Q17">
        <v>0.116780894952816</v>
      </c>
      <c r="R17" t="s">
        <v>29</v>
      </c>
      <c r="S17">
        <v>0.14638697071737999</v>
      </c>
      <c r="T17" t="s">
        <v>28</v>
      </c>
      <c r="U17">
        <v>0</v>
      </c>
      <c r="W17">
        <v>0.21734055706064201</v>
      </c>
      <c r="X17" t="s">
        <v>29</v>
      </c>
      <c r="Y17">
        <v>0</v>
      </c>
      <c r="Z17" t="s">
        <v>29</v>
      </c>
      <c r="AB17" t="str">
        <f t="shared" si="1"/>
        <v xml:space="preserve"> *      *  *    *     </v>
      </c>
      <c r="AC17" t="str">
        <f t="shared" si="2"/>
        <v>****</v>
      </c>
      <c r="AD17">
        <f t="shared" si="3"/>
        <v>4</v>
      </c>
      <c r="AE17" t="str">
        <f t="shared" si="4"/>
        <v xml:space="preserve"> #      #  #    #     </v>
      </c>
      <c r="AF17" t="str">
        <f t="shared" si="6"/>
        <v>••••</v>
      </c>
      <c r="AG17" t="str">
        <f t="shared" si="5"/>
        <v xml:space="preserve"> |      |  |    |     </v>
      </c>
      <c r="AH17" t="str">
        <f t="shared" si="5"/>
        <v>||||</v>
      </c>
    </row>
    <row r="18" spans="1:34" x14ac:dyDescent="0.25">
      <c r="A18">
        <v>18</v>
      </c>
      <c r="B18" t="s">
        <v>45</v>
      </c>
      <c r="C18">
        <v>6.8418937221036105E-2</v>
      </c>
      <c r="D18" t="s">
        <v>29</v>
      </c>
      <c r="E18">
        <v>0.108938805845154</v>
      </c>
      <c r="F18" t="s">
        <v>29</v>
      </c>
      <c r="G18">
        <v>0.29340517408816102</v>
      </c>
      <c r="H18" t="s">
        <v>29</v>
      </c>
      <c r="I18">
        <v>0.180992939388324</v>
      </c>
      <c r="J18" t="s">
        <v>29</v>
      </c>
      <c r="K18">
        <v>0.17147316249305</v>
      </c>
      <c r="L18" t="s">
        <v>29</v>
      </c>
      <c r="M18">
        <v>0.14981911850198801</v>
      </c>
      <c r="N18" t="s">
        <v>28</v>
      </c>
      <c r="O18">
        <v>0.12974804473003501</v>
      </c>
      <c r="P18" t="s">
        <v>29</v>
      </c>
      <c r="Q18">
        <v>0.15963078425574301</v>
      </c>
      <c r="R18" t="s">
        <v>29</v>
      </c>
      <c r="S18">
        <v>0.224174499989996</v>
      </c>
      <c r="T18" t="s">
        <v>28</v>
      </c>
      <c r="U18">
        <v>0.201675055950294</v>
      </c>
      <c r="V18" t="s">
        <v>29</v>
      </c>
      <c r="W18">
        <v>0.177734999686324</v>
      </c>
      <c r="X18" t="s">
        <v>29</v>
      </c>
      <c r="Y18">
        <v>0.21801128541979301</v>
      </c>
      <c r="Z18" t="s">
        <v>28</v>
      </c>
      <c r="AB18" t="str">
        <f t="shared" si="1"/>
        <v xml:space="preserve">       *      *      * </v>
      </c>
      <c r="AC18" t="str">
        <f t="shared" si="2"/>
        <v>***</v>
      </c>
      <c r="AD18">
        <f t="shared" si="3"/>
        <v>3</v>
      </c>
      <c r="AE18" t="str">
        <f t="shared" si="4"/>
        <v xml:space="preserve">       #      #      # </v>
      </c>
      <c r="AF18" t="str">
        <f t="shared" si="6"/>
        <v>•••</v>
      </c>
      <c r="AG18" t="str">
        <f t="shared" si="5"/>
        <v xml:space="preserve">       |      |      | </v>
      </c>
      <c r="AH18" t="str">
        <f t="shared" si="5"/>
        <v>|||</v>
      </c>
    </row>
    <row r="19" spans="1:34" x14ac:dyDescent="0.25">
      <c r="A19">
        <v>19</v>
      </c>
      <c r="B19" t="s">
        <v>46</v>
      </c>
      <c r="C19">
        <v>8.9407266845873801E-2</v>
      </c>
      <c r="D19" t="s">
        <v>28</v>
      </c>
      <c r="E19">
        <v>0</v>
      </c>
      <c r="F19" t="s">
        <v>29</v>
      </c>
      <c r="G19">
        <v>0.516745918747608</v>
      </c>
      <c r="H19" t="s">
        <v>28</v>
      </c>
      <c r="I19">
        <v>0</v>
      </c>
      <c r="K19">
        <v>0</v>
      </c>
      <c r="L19" t="s">
        <v>29</v>
      </c>
      <c r="M19">
        <v>0.14443263482143401</v>
      </c>
      <c r="N19" t="s">
        <v>28</v>
      </c>
      <c r="O19">
        <v>0.14521619159427901</v>
      </c>
      <c r="P19" t="s">
        <v>28</v>
      </c>
      <c r="Q19">
        <v>0.218073684646136</v>
      </c>
      <c r="R19" t="s">
        <v>28</v>
      </c>
      <c r="S19">
        <v>0.46229518164491401</v>
      </c>
      <c r="T19" t="s">
        <v>28</v>
      </c>
      <c r="U19">
        <v>0</v>
      </c>
      <c r="W19">
        <v>0.35808951863862498</v>
      </c>
      <c r="X19" t="s">
        <v>28</v>
      </c>
      <c r="Y19">
        <v>0</v>
      </c>
      <c r="AB19" t="str">
        <f t="shared" si="1"/>
        <v xml:space="preserve"> *    *  *  *  *  * </v>
      </c>
      <c r="AC19" t="str">
        <f t="shared" si="2"/>
        <v>******</v>
      </c>
      <c r="AD19">
        <f t="shared" si="3"/>
        <v>6</v>
      </c>
      <c r="AE19" t="str">
        <f t="shared" si="4"/>
        <v xml:space="preserve"> #    #  #  #  #  # </v>
      </c>
      <c r="AF19" t="str">
        <f t="shared" si="6"/>
        <v>••••••</v>
      </c>
      <c r="AG19" t="str">
        <f t="shared" si="5"/>
        <v xml:space="preserve"> |    |  |  |  |  | </v>
      </c>
      <c r="AH19" t="str">
        <f t="shared" si="5"/>
        <v>||||||</v>
      </c>
    </row>
    <row r="20" spans="1:34" x14ac:dyDescent="0.25">
      <c r="A20">
        <v>20</v>
      </c>
      <c r="B20" t="s">
        <v>47</v>
      </c>
      <c r="C20">
        <v>4.2241787526568403E-2</v>
      </c>
      <c r="D20" t="s">
        <v>29</v>
      </c>
      <c r="E20">
        <v>0.117825294577207</v>
      </c>
      <c r="F20" t="s">
        <v>29</v>
      </c>
      <c r="G20">
        <v>0.592718313320857</v>
      </c>
      <c r="H20" t="s">
        <v>28</v>
      </c>
      <c r="I20">
        <v>0.127806734248713</v>
      </c>
      <c r="J20" t="s">
        <v>29</v>
      </c>
      <c r="K20">
        <v>0.3107900591485</v>
      </c>
      <c r="L20" t="s">
        <v>28</v>
      </c>
      <c r="M20">
        <v>6.1002028606121701E-2</v>
      </c>
      <c r="N20" t="s">
        <v>29</v>
      </c>
      <c r="O20">
        <v>4.3244569615421502E-2</v>
      </c>
      <c r="P20" t="s">
        <v>29</v>
      </c>
      <c r="Q20">
        <v>6.6385124836394693E-2</v>
      </c>
      <c r="R20" t="s">
        <v>29</v>
      </c>
      <c r="S20">
        <v>0.30091511295934797</v>
      </c>
      <c r="T20" t="s">
        <v>28</v>
      </c>
      <c r="U20">
        <v>0.318261738711064</v>
      </c>
      <c r="V20" t="s">
        <v>28</v>
      </c>
      <c r="W20">
        <v>0.28841109848111302</v>
      </c>
      <c r="X20" t="s">
        <v>28</v>
      </c>
      <c r="Y20">
        <v>0.21801128541979301</v>
      </c>
      <c r="Z20" t="s">
        <v>28</v>
      </c>
      <c r="AB20" t="str">
        <f t="shared" si="1"/>
        <v xml:space="preserve"> *    *        *  *  *  * </v>
      </c>
      <c r="AC20" t="str">
        <f t="shared" si="2"/>
        <v>******</v>
      </c>
      <c r="AD20">
        <f t="shared" si="3"/>
        <v>6</v>
      </c>
      <c r="AE20" t="str">
        <f t="shared" si="4"/>
        <v xml:space="preserve"> #    #        #  #  #  # </v>
      </c>
      <c r="AF20" t="str">
        <f t="shared" si="6"/>
        <v>••••••</v>
      </c>
      <c r="AG20" t="str">
        <f t="shared" si="5"/>
        <v xml:space="preserve"> |    |        |  |  |  | </v>
      </c>
      <c r="AH20" t="str">
        <f t="shared" si="5"/>
        <v>||||||</v>
      </c>
    </row>
    <row r="21" spans="1:34" x14ac:dyDescent="0.25">
      <c r="A21">
        <v>21</v>
      </c>
      <c r="B21" t="s">
        <v>48</v>
      </c>
      <c r="C21">
        <v>7.8463484402768596E-2</v>
      </c>
      <c r="D21" t="s">
        <v>29</v>
      </c>
      <c r="E21">
        <v>8.2377209513954497E-2</v>
      </c>
      <c r="F21" t="s">
        <v>29</v>
      </c>
      <c r="G21">
        <v>0.39894915636352202</v>
      </c>
      <c r="H21" t="s">
        <v>28</v>
      </c>
      <c r="I21">
        <v>0.16268463445669101</v>
      </c>
      <c r="J21" t="s">
        <v>29</v>
      </c>
      <c r="K21">
        <v>0.37492513960307799</v>
      </c>
      <c r="L21" t="s">
        <v>29</v>
      </c>
      <c r="M21">
        <v>0.119973750760756</v>
      </c>
      <c r="N21" t="s">
        <v>28</v>
      </c>
      <c r="O21">
        <v>0.141682115982636</v>
      </c>
      <c r="P21" t="s">
        <v>29</v>
      </c>
      <c r="Q21">
        <v>0.20805547924392301</v>
      </c>
      <c r="R21" t="s">
        <v>28</v>
      </c>
      <c r="S21">
        <v>0.24784258434499901</v>
      </c>
      <c r="T21" t="s">
        <v>28</v>
      </c>
      <c r="U21">
        <v>0.125806899516268</v>
      </c>
      <c r="V21" t="s">
        <v>29</v>
      </c>
      <c r="W21">
        <v>0.30221478507120803</v>
      </c>
      <c r="X21" t="s">
        <v>29</v>
      </c>
      <c r="Y21">
        <v>0.14355362992586601</v>
      </c>
      <c r="Z21" t="s">
        <v>29</v>
      </c>
      <c r="AB21" t="str">
        <f t="shared" si="1"/>
        <v xml:space="preserve"> *      *    *  *       </v>
      </c>
      <c r="AC21" t="str">
        <f t="shared" si="2"/>
        <v>****</v>
      </c>
      <c r="AD21">
        <f t="shared" si="3"/>
        <v>4</v>
      </c>
      <c r="AE21" t="str">
        <f t="shared" si="4"/>
        <v xml:space="preserve"> #      #    #  #       </v>
      </c>
      <c r="AF21" t="str">
        <f t="shared" si="6"/>
        <v>••••</v>
      </c>
      <c r="AG21" t="str">
        <f t="shared" si="5"/>
        <v xml:space="preserve"> |      |    |  |       </v>
      </c>
      <c r="AH21" t="str">
        <f t="shared" si="5"/>
        <v>||||</v>
      </c>
    </row>
    <row r="22" spans="1:34" x14ac:dyDescent="0.25">
      <c r="A22">
        <v>22</v>
      </c>
      <c r="B22" t="s">
        <v>49</v>
      </c>
      <c r="C22">
        <v>0.13172859886672</v>
      </c>
      <c r="D22" t="s">
        <v>28</v>
      </c>
      <c r="E22">
        <v>8.0443427100118398E-2</v>
      </c>
      <c r="F22" t="s">
        <v>29</v>
      </c>
      <c r="G22">
        <v>0.57045160522288196</v>
      </c>
      <c r="H22" t="s">
        <v>28</v>
      </c>
      <c r="I22">
        <v>0.153428431925206</v>
      </c>
      <c r="J22" t="s">
        <v>29</v>
      </c>
      <c r="K22">
        <v>0.37457412732453199</v>
      </c>
      <c r="L22" t="s">
        <v>28</v>
      </c>
      <c r="M22">
        <v>0.15615640271539599</v>
      </c>
      <c r="N22" t="s">
        <v>28</v>
      </c>
      <c r="O22">
        <v>0.16953915544317</v>
      </c>
      <c r="P22" t="s">
        <v>28</v>
      </c>
      <c r="Q22">
        <v>0.14025252187197701</v>
      </c>
      <c r="R22" t="s">
        <v>28</v>
      </c>
      <c r="S22">
        <v>0.13689352564316301</v>
      </c>
      <c r="T22" t="s">
        <v>28</v>
      </c>
      <c r="U22">
        <v>0.11959133186467</v>
      </c>
      <c r="V22" t="s">
        <v>29</v>
      </c>
      <c r="W22">
        <v>0.232935891854396</v>
      </c>
      <c r="X22" t="s">
        <v>29</v>
      </c>
      <c r="Y22">
        <v>0</v>
      </c>
      <c r="Z22" t="s">
        <v>29</v>
      </c>
      <c r="AB22" t="str">
        <f t="shared" si="1"/>
        <v xml:space="preserve"> *    *  *  *  *  *       </v>
      </c>
      <c r="AC22" t="str">
        <f t="shared" si="2"/>
        <v>******</v>
      </c>
      <c r="AD22">
        <f t="shared" si="3"/>
        <v>6</v>
      </c>
      <c r="AE22" t="str">
        <f t="shared" si="4"/>
        <v xml:space="preserve"> #    #  #  #  #  #       </v>
      </c>
      <c r="AF22" t="str">
        <f t="shared" si="6"/>
        <v>••••••</v>
      </c>
      <c r="AG22" t="str">
        <f t="shared" si="5"/>
        <v xml:space="preserve"> |    |  |  |  |  |       </v>
      </c>
      <c r="AH22" t="str">
        <f t="shared" si="5"/>
        <v>||||||</v>
      </c>
    </row>
    <row r="23" spans="1:34" x14ac:dyDescent="0.25">
      <c r="A23">
        <v>23</v>
      </c>
      <c r="B23" t="s">
        <v>50</v>
      </c>
      <c r="C23">
        <v>0.206681875468433</v>
      </c>
      <c r="D23" t="s">
        <v>28</v>
      </c>
      <c r="E23">
        <v>0.14937679772352599</v>
      </c>
      <c r="F23" t="s">
        <v>29</v>
      </c>
      <c r="G23">
        <v>0.53810180678522301</v>
      </c>
      <c r="H23" t="s">
        <v>28</v>
      </c>
      <c r="I23">
        <v>0.16928308185531801</v>
      </c>
      <c r="J23" t="s">
        <v>28</v>
      </c>
      <c r="K23">
        <v>0</v>
      </c>
      <c r="M23">
        <v>0.112629748894248</v>
      </c>
      <c r="N23" t="s">
        <v>28</v>
      </c>
      <c r="O23">
        <v>0.119672229337074</v>
      </c>
      <c r="P23" t="s">
        <v>29</v>
      </c>
      <c r="Q23">
        <v>0.119465986444827</v>
      </c>
      <c r="R23" t="s">
        <v>29</v>
      </c>
      <c r="S23">
        <v>0.22109616029786999</v>
      </c>
      <c r="T23" t="s">
        <v>28</v>
      </c>
      <c r="U23">
        <v>0.107651617486656</v>
      </c>
      <c r="V23" t="s">
        <v>29</v>
      </c>
      <c r="W23">
        <v>0.30221478507120803</v>
      </c>
      <c r="X23" t="s">
        <v>29</v>
      </c>
      <c r="Y23">
        <v>0.22397872574580199</v>
      </c>
      <c r="Z23" t="s">
        <v>28</v>
      </c>
      <c r="AB23" t="str">
        <f t="shared" si="1"/>
        <v xml:space="preserve"> *  *  *      *      * </v>
      </c>
      <c r="AC23" t="str">
        <f t="shared" si="2"/>
        <v>*****</v>
      </c>
      <c r="AD23">
        <f t="shared" si="3"/>
        <v>5</v>
      </c>
      <c r="AE23" t="str">
        <f t="shared" si="4"/>
        <v xml:space="preserve"> #  #  #      #      # </v>
      </c>
      <c r="AF23" t="str">
        <f t="shared" si="6"/>
        <v>•••••</v>
      </c>
      <c r="AG23" t="str">
        <f t="shared" si="5"/>
        <v xml:space="preserve"> |  |  |      |      | </v>
      </c>
      <c r="AH23" t="str">
        <f t="shared" si="5"/>
        <v>|||||</v>
      </c>
    </row>
    <row r="24" spans="1:34" x14ac:dyDescent="0.25">
      <c r="A24">
        <v>24</v>
      </c>
      <c r="B24" t="s">
        <v>51</v>
      </c>
      <c r="C24">
        <v>0.12445300416355499</v>
      </c>
      <c r="D24" t="s">
        <v>28</v>
      </c>
      <c r="E24">
        <v>0.146294821721628</v>
      </c>
      <c r="F24" t="s">
        <v>29</v>
      </c>
      <c r="G24">
        <v>0.507001782572435</v>
      </c>
      <c r="H24" t="s">
        <v>28</v>
      </c>
      <c r="I24">
        <v>0.124909484397288</v>
      </c>
      <c r="J24" t="s">
        <v>28</v>
      </c>
      <c r="K24">
        <v>0.29954047496764902</v>
      </c>
      <c r="L24" t="s">
        <v>29</v>
      </c>
      <c r="M24">
        <v>0.132116162379633</v>
      </c>
      <c r="N24" t="s">
        <v>28</v>
      </c>
      <c r="O24">
        <v>0.20137535675544899</v>
      </c>
      <c r="P24" t="s">
        <v>28</v>
      </c>
      <c r="Q24">
        <v>0.14025252187197701</v>
      </c>
      <c r="R24" t="s">
        <v>28</v>
      </c>
      <c r="S24">
        <v>0.25545364772589002</v>
      </c>
      <c r="T24" t="s">
        <v>28</v>
      </c>
      <c r="U24">
        <v>0.11959133186467</v>
      </c>
      <c r="V24" t="s">
        <v>29</v>
      </c>
      <c r="W24">
        <v>0.19178418871998101</v>
      </c>
      <c r="X24" t="s">
        <v>29</v>
      </c>
      <c r="Y24">
        <v>0.18220300151427299</v>
      </c>
      <c r="Z24" t="s">
        <v>28</v>
      </c>
      <c r="AB24" t="str">
        <f t="shared" si="1"/>
        <v xml:space="preserve"> *  *    *  *  *  *      * </v>
      </c>
      <c r="AC24" t="str">
        <f t="shared" si="2"/>
        <v>*******</v>
      </c>
      <c r="AD24">
        <f t="shared" si="3"/>
        <v>7</v>
      </c>
      <c r="AE24" t="str">
        <f t="shared" si="4"/>
        <v xml:space="preserve"> #  #    #  #  #  #      # </v>
      </c>
      <c r="AF24" t="str">
        <f t="shared" si="6"/>
        <v>•••••••</v>
      </c>
      <c r="AG24" t="str">
        <f t="shared" si="5"/>
        <v xml:space="preserve"> |  |    |  |  |  |      | </v>
      </c>
      <c r="AH24" t="str">
        <f t="shared" si="5"/>
        <v>|||||||</v>
      </c>
    </row>
    <row r="25" spans="1:34" x14ac:dyDescent="0.25">
      <c r="A25">
        <v>25</v>
      </c>
      <c r="B25" t="s">
        <v>52</v>
      </c>
      <c r="C25">
        <v>0.14335892128741101</v>
      </c>
      <c r="D25" t="s">
        <v>28</v>
      </c>
      <c r="E25">
        <v>4.5462244969947101E-2</v>
      </c>
      <c r="F25" t="s">
        <v>29</v>
      </c>
      <c r="G25">
        <v>0.50725897532869701</v>
      </c>
      <c r="H25" t="s">
        <v>28</v>
      </c>
      <c r="I25">
        <v>0.17604400773400899</v>
      </c>
      <c r="J25" t="s">
        <v>28</v>
      </c>
      <c r="K25">
        <v>0.33350671192530001</v>
      </c>
      <c r="L25" t="s">
        <v>28</v>
      </c>
      <c r="M25">
        <v>0.16220449013361199</v>
      </c>
      <c r="N25" t="s">
        <v>28</v>
      </c>
      <c r="O25">
        <v>9.9259703758188503E-2</v>
      </c>
      <c r="P25" t="s">
        <v>29</v>
      </c>
      <c r="Q25">
        <v>0.110610551374618</v>
      </c>
      <c r="R25" t="s">
        <v>29</v>
      </c>
      <c r="S25">
        <v>0.137645717252771</v>
      </c>
      <c r="T25" t="s">
        <v>29</v>
      </c>
      <c r="U25">
        <v>0.12000574007222201</v>
      </c>
      <c r="V25" t="s">
        <v>29</v>
      </c>
      <c r="W25">
        <v>0.30193773757151798</v>
      </c>
      <c r="X25" t="s">
        <v>29</v>
      </c>
      <c r="Y25">
        <v>9.9380376323362093E-2</v>
      </c>
      <c r="Z25" t="s">
        <v>29</v>
      </c>
      <c r="AB25" t="str">
        <f t="shared" si="1"/>
        <v xml:space="preserve"> *  *  *  *             </v>
      </c>
      <c r="AC25" t="str">
        <f t="shared" si="2"/>
        <v>****</v>
      </c>
      <c r="AD25">
        <f t="shared" si="3"/>
        <v>4</v>
      </c>
      <c r="AE25" t="str">
        <f t="shared" si="4"/>
        <v xml:space="preserve"> #  #  #  #             </v>
      </c>
      <c r="AF25" t="str">
        <f t="shared" si="6"/>
        <v>••••</v>
      </c>
      <c r="AG25" t="str">
        <f t="shared" si="5"/>
        <v xml:space="preserve"> |  |  |  |             </v>
      </c>
      <c r="AH25" t="str">
        <f t="shared" si="5"/>
        <v>||||</v>
      </c>
    </row>
    <row r="26" spans="1:34" x14ac:dyDescent="0.25">
      <c r="A26">
        <v>26</v>
      </c>
      <c r="B26" t="s">
        <v>53</v>
      </c>
      <c r="C26">
        <v>8.0563576620521604E-2</v>
      </c>
      <c r="D26" t="s">
        <v>28</v>
      </c>
      <c r="E26">
        <v>5.5159705102205303E-2</v>
      </c>
      <c r="F26" t="s">
        <v>29</v>
      </c>
      <c r="G26">
        <v>0.32154066606271597</v>
      </c>
      <c r="H26" t="s">
        <v>29</v>
      </c>
      <c r="I26">
        <v>0.240759373314053</v>
      </c>
      <c r="J26" t="s">
        <v>28</v>
      </c>
      <c r="K26">
        <v>0</v>
      </c>
      <c r="M26">
        <v>0.10460104228794501</v>
      </c>
      <c r="N26" t="s">
        <v>28</v>
      </c>
      <c r="O26">
        <v>8.0460731982431005E-2</v>
      </c>
      <c r="P26" t="s">
        <v>29</v>
      </c>
      <c r="Q26">
        <v>0.27555404194920702</v>
      </c>
      <c r="R26" t="s">
        <v>28</v>
      </c>
      <c r="S26">
        <v>6.6930219282650402E-2</v>
      </c>
      <c r="T26" t="s">
        <v>29</v>
      </c>
      <c r="U26">
        <v>0.107651617486656</v>
      </c>
      <c r="V26" t="s">
        <v>29</v>
      </c>
      <c r="W26">
        <v>0.218204330427305</v>
      </c>
      <c r="X26" t="s">
        <v>29</v>
      </c>
      <c r="Y26">
        <v>0.12772105484579799</v>
      </c>
      <c r="Z26" t="s">
        <v>29</v>
      </c>
      <c r="AB26" t="str">
        <f t="shared" si="1"/>
        <v xml:space="preserve">   *  *    *         </v>
      </c>
      <c r="AC26" t="str">
        <f t="shared" si="2"/>
        <v>***</v>
      </c>
      <c r="AD26">
        <f t="shared" si="3"/>
        <v>3</v>
      </c>
      <c r="AE26" t="str">
        <f t="shared" si="4"/>
        <v xml:space="preserve">   #  #    #         </v>
      </c>
      <c r="AF26" t="str">
        <f t="shared" si="6"/>
        <v>•••</v>
      </c>
      <c r="AG26" t="str">
        <f t="shared" si="5"/>
        <v xml:space="preserve">   |  |    |         </v>
      </c>
      <c r="AH26" t="str">
        <f t="shared" si="5"/>
        <v>|||</v>
      </c>
    </row>
    <row r="27" spans="1:34" x14ac:dyDescent="0.25">
      <c r="A27">
        <v>27</v>
      </c>
      <c r="B27" t="s">
        <v>54</v>
      </c>
      <c r="C27">
        <v>8.5811270477568397E-2</v>
      </c>
      <c r="D27" t="s">
        <v>28</v>
      </c>
      <c r="E27">
        <v>9.8909035361140998E-2</v>
      </c>
      <c r="F27" t="s">
        <v>29</v>
      </c>
      <c r="G27">
        <v>0.41920588386622998</v>
      </c>
      <c r="H27" t="s">
        <v>28</v>
      </c>
      <c r="I27">
        <v>0.112975985036337</v>
      </c>
      <c r="J27" t="s">
        <v>29</v>
      </c>
      <c r="K27">
        <v>0.312824505348202</v>
      </c>
      <c r="L27" t="s">
        <v>29</v>
      </c>
      <c r="M27">
        <v>0.118212186371412</v>
      </c>
      <c r="N27" t="s">
        <v>28</v>
      </c>
      <c r="O27">
        <v>0.14580115993040399</v>
      </c>
      <c r="P27" t="s">
        <v>29</v>
      </c>
      <c r="Q27">
        <v>0.15995514842133901</v>
      </c>
      <c r="R27" t="s">
        <v>29</v>
      </c>
      <c r="S27">
        <v>0.11507953248236</v>
      </c>
      <c r="T27" t="s">
        <v>29</v>
      </c>
      <c r="U27">
        <v>0.155804006804379</v>
      </c>
      <c r="V27" t="s">
        <v>29</v>
      </c>
      <c r="W27">
        <v>0.19339404308706601</v>
      </c>
      <c r="X27" t="s">
        <v>29</v>
      </c>
      <c r="Y27">
        <v>0.149980682736745</v>
      </c>
      <c r="Z27" t="s">
        <v>29</v>
      </c>
      <c r="AB27" t="str">
        <f t="shared" si="1"/>
        <v xml:space="preserve"> *      *             </v>
      </c>
      <c r="AC27" t="str">
        <f t="shared" si="2"/>
        <v>**</v>
      </c>
      <c r="AD27">
        <f t="shared" si="3"/>
        <v>2</v>
      </c>
      <c r="AE27" t="str">
        <f t="shared" si="4"/>
        <v xml:space="preserve"> #      #             </v>
      </c>
      <c r="AF27" t="str">
        <f t="shared" si="6"/>
        <v>••</v>
      </c>
      <c r="AG27" t="str">
        <f t="shared" si="5"/>
        <v xml:space="preserve"> |      |             </v>
      </c>
      <c r="AH27" t="str">
        <f t="shared" si="5"/>
        <v>||</v>
      </c>
    </row>
    <row r="28" spans="1:34" x14ac:dyDescent="0.25">
      <c r="A28">
        <v>28</v>
      </c>
      <c r="B28" t="s">
        <v>55</v>
      </c>
      <c r="C28">
        <v>5.1811190862581798E-2</v>
      </c>
      <c r="D28" t="s">
        <v>29</v>
      </c>
      <c r="E28">
        <v>7.1358508296610806E-2</v>
      </c>
      <c r="F28" t="s">
        <v>29</v>
      </c>
      <c r="G28">
        <v>0.181934214069296</v>
      </c>
      <c r="H28" t="s">
        <v>29</v>
      </c>
      <c r="I28">
        <v>0.131396434572673</v>
      </c>
      <c r="J28" t="s">
        <v>29</v>
      </c>
      <c r="K28">
        <v>0.20419620502506999</v>
      </c>
      <c r="L28" t="s">
        <v>29</v>
      </c>
      <c r="M28">
        <v>0.16948117853022801</v>
      </c>
      <c r="N28" t="s">
        <v>28</v>
      </c>
      <c r="O28">
        <v>0.128878406351083</v>
      </c>
      <c r="P28" t="s">
        <v>29</v>
      </c>
      <c r="Q28">
        <v>0.172356102899863</v>
      </c>
      <c r="R28" t="s">
        <v>29</v>
      </c>
      <c r="S28">
        <v>8.6895935638303903E-2</v>
      </c>
      <c r="T28" t="s">
        <v>29</v>
      </c>
      <c r="U28">
        <v>0.13044780807077699</v>
      </c>
      <c r="V28" t="s">
        <v>29</v>
      </c>
      <c r="W28">
        <v>0.23175218900780101</v>
      </c>
      <c r="X28" t="s">
        <v>29</v>
      </c>
      <c r="Y28">
        <v>0.21795516251253599</v>
      </c>
      <c r="Z28" t="s">
        <v>28</v>
      </c>
      <c r="AB28" t="str">
        <f t="shared" si="1"/>
        <v xml:space="preserve">       *            * </v>
      </c>
      <c r="AC28" t="str">
        <f t="shared" si="2"/>
        <v>**</v>
      </c>
      <c r="AD28">
        <f t="shared" si="3"/>
        <v>2</v>
      </c>
      <c r="AE28" t="str">
        <f t="shared" si="4"/>
        <v xml:space="preserve">       #            # </v>
      </c>
      <c r="AF28" t="str">
        <f t="shared" si="6"/>
        <v>••</v>
      </c>
      <c r="AG28" t="str">
        <f t="shared" si="5"/>
        <v xml:space="preserve">       |            | </v>
      </c>
      <c r="AH28" t="str">
        <f t="shared" si="5"/>
        <v>||</v>
      </c>
    </row>
    <row r="29" spans="1:34" x14ac:dyDescent="0.25">
      <c r="A29">
        <v>29</v>
      </c>
      <c r="B29" t="s">
        <v>56</v>
      </c>
      <c r="C29">
        <v>0.20508201743965701</v>
      </c>
      <c r="D29" t="s">
        <v>28</v>
      </c>
      <c r="E29">
        <v>7.0003620334111602E-2</v>
      </c>
      <c r="F29" t="s">
        <v>29</v>
      </c>
      <c r="G29">
        <v>0.44417381648552001</v>
      </c>
      <c r="H29" t="s">
        <v>28</v>
      </c>
      <c r="I29">
        <v>0.14102430133528601</v>
      </c>
      <c r="J29" t="s">
        <v>29</v>
      </c>
      <c r="K29">
        <v>0.34915290837797602</v>
      </c>
      <c r="L29" t="s">
        <v>29</v>
      </c>
      <c r="M29">
        <v>0.110872231677797</v>
      </c>
      <c r="N29" t="s">
        <v>28</v>
      </c>
      <c r="O29">
        <v>0.170215000746538</v>
      </c>
      <c r="P29" t="s">
        <v>28</v>
      </c>
      <c r="Q29">
        <v>0.126193856179697</v>
      </c>
      <c r="R29" t="s">
        <v>29</v>
      </c>
      <c r="S29">
        <v>6.02754965633336E-2</v>
      </c>
      <c r="T29" t="s">
        <v>29</v>
      </c>
      <c r="U29">
        <v>0.23697646545426199</v>
      </c>
      <c r="V29" t="s">
        <v>28</v>
      </c>
      <c r="W29">
        <v>0.23457250003786001</v>
      </c>
      <c r="X29" t="s">
        <v>29</v>
      </c>
      <c r="Y29">
        <v>0.15814383033194901</v>
      </c>
      <c r="Z29" t="s">
        <v>28</v>
      </c>
      <c r="AB29" t="str">
        <f t="shared" si="1"/>
        <v xml:space="preserve"> *      *  *      *    * </v>
      </c>
      <c r="AC29" t="str">
        <f t="shared" si="2"/>
        <v>*****</v>
      </c>
      <c r="AD29">
        <f t="shared" si="3"/>
        <v>5</v>
      </c>
      <c r="AE29" t="str">
        <f t="shared" si="4"/>
        <v xml:space="preserve"> #      #  #      #    # </v>
      </c>
      <c r="AF29" t="str">
        <f t="shared" si="6"/>
        <v>•••••</v>
      </c>
      <c r="AG29" t="str">
        <f t="shared" si="5"/>
        <v xml:space="preserve"> |      |  |      |    | </v>
      </c>
      <c r="AH29" t="str">
        <f t="shared" si="5"/>
        <v>|||||</v>
      </c>
    </row>
    <row r="30" spans="1:34" x14ac:dyDescent="0.25">
      <c r="A30">
        <v>30</v>
      </c>
      <c r="B30" t="s">
        <v>57</v>
      </c>
      <c r="C30">
        <v>0.149308615936696</v>
      </c>
      <c r="D30" t="s">
        <v>28</v>
      </c>
      <c r="E30">
        <v>7.0003620334111602E-2</v>
      </c>
      <c r="F30" t="s">
        <v>29</v>
      </c>
      <c r="G30">
        <v>0.40195291995662302</v>
      </c>
      <c r="H30" t="s">
        <v>29</v>
      </c>
      <c r="I30">
        <v>0.25304251391924198</v>
      </c>
      <c r="J30" t="s">
        <v>28</v>
      </c>
      <c r="K30">
        <v>0.286316337476479</v>
      </c>
      <c r="L30" t="s">
        <v>29</v>
      </c>
      <c r="M30">
        <v>0.14616251030962699</v>
      </c>
      <c r="N30" t="s">
        <v>28</v>
      </c>
      <c r="O30">
        <v>0.170215000746538</v>
      </c>
      <c r="P30" t="s">
        <v>28</v>
      </c>
      <c r="Q30">
        <v>0.11179820588785799</v>
      </c>
      <c r="R30" t="s">
        <v>29</v>
      </c>
      <c r="S30">
        <v>7.3190788566198206E-2</v>
      </c>
      <c r="T30" t="s">
        <v>29</v>
      </c>
      <c r="U30">
        <v>0.155568687297997</v>
      </c>
      <c r="V30" t="s">
        <v>29</v>
      </c>
      <c r="W30">
        <v>0.24421473992899501</v>
      </c>
      <c r="X30" t="s">
        <v>29</v>
      </c>
      <c r="Y30">
        <v>0.126705097969421</v>
      </c>
      <c r="Z30" t="s">
        <v>29</v>
      </c>
      <c r="AB30" t="str">
        <f t="shared" si="1"/>
        <v xml:space="preserve">   *    *  *           </v>
      </c>
      <c r="AC30" t="str">
        <f t="shared" si="2"/>
        <v>***</v>
      </c>
      <c r="AD30">
        <f t="shared" si="3"/>
        <v>3</v>
      </c>
      <c r="AE30" t="str">
        <f t="shared" si="4"/>
        <v xml:space="preserve">   #    #  #           </v>
      </c>
      <c r="AF30" t="str">
        <f t="shared" si="6"/>
        <v>•••</v>
      </c>
      <c r="AG30" t="str">
        <f t="shared" si="5"/>
        <v xml:space="preserve">   |    |  |           </v>
      </c>
      <c r="AH30" t="str">
        <f t="shared" si="5"/>
        <v>|||</v>
      </c>
    </row>
    <row r="31" spans="1:34" x14ac:dyDescent="0.25">
      <c r="A31">
        <v>31</v>
      </c>
      <c r="B31" t="s">
        <v>58</v>
      </c>
      <c r="C31">
        <v>0.105571044623633</v>
      </c>
      <c r="D31" t="s">
        <v>28</v>
      </c>
      <c r="E31">
        <v>0.156057769873479</v>
      </c>
      <c r="F31" t="s">
        <v>29</v>
      </c>
      <c r="G31">
        <v>0.38072399383507599</v>
      </c>
      <c r="H31" t="s">
        <v>29</v>
      </c>
      <c r="I31">
        <v>0</v>
      </c>
      <c r="K31">
        <v>0</v>
      </c>
      <c r="M31">
        <v>0.118289234731648</v>
      </c>
      <c r="N31" t="s">
        <v>28</v>
      </c>
      <c r="O31">
        <v>0.19521262927826699</v>
      </c>
      <c r="P31" t="s">
        <v>28</v>
      </c>
      <c r="Q31">
        <v>0.186806043788728</v>
      </c>
      <c r="R31" t="s">
        <v>28</v>
      </c>
      <c r="S31">
        <v>0.15370660959705501</v>
      </c>
      <c r="T31" t="s">
        <v>28</v>
      </c>
      <c r="U31">
        <v>0.25126033562106398</v>
      </c>
      <c r="V31" t="s">
        <v>29</v>
      </c>
      <c r="W31">
        <v>0.31454763800746</v>
      </c>
      <c r="X31" t="s">
        <v>28</v>
      </c>
      <c r="Y31">
        <v>0.126705097969421</v>
      </c>
      <c r="Z31" t="s">
        <v>29</v>
      </c>
      <c r="AB31" t="str">
        <f t="shared" si="1"/>
        <v xml:space="preserve">   *  *  *  *    *   </v>
      </c>
      <c r="AC31" t="str">
        <f t="shared" si="2"/>
        <v>*****</v>
      </c>
      <c r="AD31">
        <f t="shared" si="3"/>
        <v>5</v>
      </c>
      <c r="AE31" t="str">
        <f t="shared" si="4"/>
        <v xml:space="preserve">   #  #  #  #    #   </v>
      </c>
      <c r="AF31" t="str">
        <f t="shared" si="6"/>
        <v>•••••</v>
      </c>
      <c r="AG31" t="str">
        <f t="shared" si="5"/>
        <v xml:space="preserve">   |  |  |  |    |   </v>
      </c>
      <c r="AH31" t="str">
        <f t="shared" si="5"/>
        <v>|||||</v>
      </c>
    </row>
    <row r="32" spans="1:34" x14ac:dyDescent="0.25">
      <c r="A32">
        <v>32</v>
      </c>
      <c r="B32" t="s">
        <v>59</v>
      </c>
      <c r="C32">
        <v>0.10821954938791301</v>
      </c>
      <c r="D32" t="s">
        <v>28</v>
      </c>
      <c r="E32">
        <v>0</v>
      </c>
      <c r="G32">
        <v>0.34441150652161201</v>
      </c>
      <c r="H32" t="s">
        <v>29</v>
      </c>
      <c r="I32">
        <v>0.23783537116651501</v>
      </c>
      <c r="J32" t="s">
        <v>28</v>
      </c>
      <c r="K32">
        <v>0</v>
      </c>
      <c r="L32" t="s">
        <v>29</v>
      </c>
      <c r="M32">
        <v>0.13831616586083301</v>
      </c>
      <c r="N32" t="s">
        <v>28</v>
      </c>
      <c r="O32">
        <v>0.197011004600402</v>
      </c>
      <c r="P32" t="s">
        <v>28</v>
      </c>
      <c r="Q32">
        <v>9.6608396925179196E-2</v>
      </c>
      <c r="R32" t="s">
        <v>29</v>
      </c>
      <c r="S32">
        <v>0.36469213757160701</v>
      </c>
      <c r="T32" t="s">
        <v>28</v>
      </c>
      <c r="U32">
        <v>0.19329791417033901</v>
      </c>
      <c r="V32" t="s">
        <v>28</v>
      </c>
      <c r="W32">
        <v>0.23807613136870001</v>
      </c>
      <c r="X32" t="s">
        <v>28</v>
      </c>
      <c r="Y32">
        <v>0.110870121283561</v>
      </c>
      <c r="Z32" t="s">
        <v>29</v>
      </c>
      <c r="AB32" t="str">
        <f t="shared" si="1"/>
        <v xml:space="preserve">   *    *  *    *  *  *   </v>
      </c>
      <c r="AC32" t="str">
        <f t="shared" si="2"/>
        <v>******</v>
      </c>
      <c r="AD32">
        <f t="shared" si="3"/>
        <v>6</v>
      </c>
      <c r="AE32" t="str">
        <f t="shared" si="4"/>
        <v xml:space="preserve">   #    #  #    #  #  #   </v>
      </c>
      <c r="AF32" t="str">
        <f t="shared" si="6"/>
        <v>••••••</v>
      </c>
      <c r="AG32" t="str">
        <f t="shared" si="5"/>
        <v xml:space="preserve">   |    |  |    |  |  |   </v>
      </c>
      <c r="AH32" t="str">
        <f t="shared" si="5"/>
        <v>||||||</v>
      </c>
    </row>
    <row r="33" spans="1:34" x14ac:dyDescent="0.25">
      <c r="A33">
        <v>33</v>
      </c>
      <c r="C33" t="str">
        <f>_xlfn.CONCAT(D3:D32)</f>
        <v xml:space="preserve"> *  *  *  *  *    *    *  *  *      *  *    *      *  *  *  *  *  *    *  *  *  * </v>
      </c>
      <c r="D33" t="str">
        <f>TRIM(SUBSTITUTE(C33," ", ""))</f>
        <v>**********************</v>
      </c>
      <c r="E33" t="str">
        <f>_xlfn.CONCAT(F3:F32)</f>
        <v xml:space="preserve">                                                    </v>
      </c>
      <c r="F33" t="str">
        <f>TRIM(SUBSTITUTE(E33," ", ""))</f>
        <v/>
      </c>
      <c r="G33" t="str">
        <f>_xlfn.CONCAT(H3:H32)</f>
        <v xml:space="preserve"> *        *        *        *    *  *  *  *  *  *  *    *    *       </v>
      </c>
      <c r="H33" t="str">
        <f>TRIM(SUBSTITUTE(G33," ", ""))</f>
        <v>*************</v>
      </c>
      <c r="I33" t="str">
        <f>_xlfn.CONCAT(J3:J32)</f>
        <v xml:space="preserve">           *    *      *    *  *            *  *  *  *        *  * </v>
      </c>
      <c r="J33" t="str">
        <f>TRIM(SUBSTITUTE(I33," ", ""))</f>
        <v>***********</v>
      </c>
      <c r="K33" t="str">
        <f>_xlfn.CONCAT(L3:L32)</f>
        <v xml:space="preserve">       *        *  *            *    *    *           </v>
      </c>
      <c r="L33" t="str">
        <f>TRIM(SUBSTITUTE(K33," ", ""))</f>
        <v>******</v>
      </c>
      <c r="M33" t="str">
        <f>_xlfn.CONCAT(N3:N32)</f>
        <v xml:space="preserve"> *  *  *  *  *    *  *  *  *  *    *    *  *  *    *  *  *  *  *  *  *  *  *  *  *  * </v>
      </c>
      <c r="N33" t="str">
        <f>TRIM(SUBSTITUTE(M33," ", ""))</f>
        <v>**************************</v>
      </c>
      <c r="O33" t="str">
        <f>_xlfn.CONCAT(P3:P32)</f>
        <v xml:space="preserve">                 *    *    *    *    *      *    *          *  *  *  * </v>
      </c>
      <c r="P33" t="str">
        <f>TRIM(SUBSTITUTE(O33," ", ""))</f>
        <v>***********</v>
      </c>
      <c r="Q33" t="str">
        <f>_xlfn.CONCAT(R3:R32)</f>
        <v xml:space="preserve">     *          *    *              *    *  *    *    *          *   </v>
      </c>
      <c r="R33" t="str">
        <f>TRIM(SUBSTITUTE(Q33," ", ""))</f>
        <v>*********</v>
      </c>
      <c r="S33" t="str">
        <f>_xlfn.CONCAT(T3:T32)</f>
        <v xml:space="preserve"> *  *  *  *  *  *  *  *    *  *    *    *  *  *  *  *  *  *  *              *  * </v>
      </c>
      <c r="T33" t="str">
        <f>TRIM(SUBSTITUTE(S33," ", ""))</f>
        <v>*********************</v>
      </c>
      <c r="U33" t="str">
        <f>_xlfn.CONCAT(V3:V32)</f>
        <v xml:space="preserve">         *  *              *                  *      * </v>
      </c>
      <c r="V33" t="str">
        <f>TRIM(SUBSTITUTE(U33," ", ""))</f>
        <v>*****</v>
      </c>
      <c r="W33" t="str">
        <f>_xlfn.CONCAT(X3:X32)</f>
        <v xml:space="preserve">                               *  *                      *  * </v>
      </c>
      <c r="X33" t="str">
        <f>TRIM(SUBSTITUTE(W33," ", ""))</f>
        <v>****</v>
      </c>
      <c r="Y33" t="str">
        <f>_xlfn.CONCAT(Z3:Z32)</f>
        <v xml:space="preserve">   *    *                  *  *      *  *        *  *       </v>
      </c>
      <c r="Z33" t="str">
        <f>TRIM(SUBSTITUTE(Y33," ", ""))</f>
        <v>********</v>
      </c>
    </row>
    <row r="34" spans="1:34" x14ac:dyDescent="0.25">
      <c r="A34">
        <v>34</v>
      </c>
      <c r="D34">
        <f>LEN(D33)</f>
        <v>22</v>
      </c>
      <c r="F34">
        <f>LEN(F33)</f>
        <v>0</v>
      </c>
      <c r="H34">
        <f>LEN(H33)</f>
        <v>13</v>
      </c>
      <c r="J34">
        <f>LEN(J33)</f>
        <v>11</v>
      </c>
      <c r="L34">
        <f>LEN(L33)</f>
        <v>6</v>
      </c>
      <c r="N34">
        <f>LEN(N33)</f>
        <v>26</v>
      </c>
      <c r="P34">
        <f>LEN(P33)</f>
        <v>11</v>
      </c>
      <c r="R34">
        <f>LEN(R33)</f>
        <v>9</v>
      </c>
      <c r="T34">
        <f>LEN(T33)</f>
        <v>21</v>
      </c>
      <c r="V34">
        <f>LEN(V33)</f>
        <v>5</v>
      </c>
      <c r="X34">
        <f>LEN(X33)</f>
        <v>4</v>
      </c>
      <c r="Z34">
        <f>LEN(Z33)</f>
        <v>8</v>
      </c>
      <c r="AB34" t="s">
        <v>64</v>
      </c>
      <c r="AD34">
        <f>SUM(AD36:AD65)</f>
        <v>23</v>
      </c>
    </row>
    <row r="35" spans="1:34" x14ac:dyDescent="0.25">
      <c r="A35">
        <v>35</v>
      </c>
      <c r="B35" t="s">
        <v>0</v>
      </c>
      <c r="C35" t="s">
        <v>60</v>
      </c>
      <c r="D35" t="s">
        <v>61</v>
      </c>
      <c r="E35" t="s">
        <v>60</v>
      </c>
      <c r="F35" t="s">
        <v>61</v>
      </c>
      <c r="G35" t="s">
        <v>60</v>
      </c>
      <c r="H35" t="s">
        <v>61</v>
      </c>
      <c r="I35" t="s">
        <v>60</v>
      </c>
      <c r="J35" t="s">
        <v>61</v>
      </c>
      <c r="K35" t="s">
        <v>60</v>
      </c>
      <c r="L35" t="s">
        <v>61</v>
      </c>
      <c r="M35" t="s">
        <v>60</v>
      </c>
      <c r="N35" t="s">
        <v>61</v>
      </c>
      <c r="O35" t="s">
        <v>60</v>
      </c>
      <c r="P35" t="s">
        <v>61</v>
      </c>
      <c r="Q35" t="s">
        <v>60</v>
      </c>
      <c r="R35" t="s">
        <v>61</v>
      </c>
      <c r="S35" t="s">
        <v>60</v>
      </c>
      <c r="T35" t="s">
        <v>61</v>
      </c>
      <c r="U35" t="s">
        <v>60</v>
      </c>
      <c r="V35" t="s">
        <v>61</v>
      </c>
      <c r="W35" t="s">
        <v>60</v>
      </c>
      <c r="X35" t="s">
        <v>61</v>
      </c>
      <c r="Y35" t="s">
        <v>60</v>
      </c>
      <c r="Z35" t="s">
        <v>61</v>
      </c>
    </row>
    <row r="36" spans="1:34" x14ac:dyDescent="0.25">
      <c r="A36">
        <v>36</v>
      </c>
      <c r="B36" t="s">
        <v>27</v>
      </c>
      <c r="C36">
        <v>1.8571297554738801E-2</v>
      </c>
      <c r="D36" t="s">
        <v>62</v>
      </c>
      <c r="E36">
        <v>0.13593215144759899</v>
      </c>
      <c r="F36" t="s">
        <v>62</v>
      </c>
      <c r="G36">
        <v>0.27584005842709303</v>
      </c>
      <c r="H36" t="s">
        <v>62</v>
      </c>
      <c r="I36">
        <v>6.5039724651785896E-2</v>
      </c>
      <c r="J36" t="s">
        <v>62</v>
      </c>
      <c r="K36">
        <v>0.427285355464604</v>
      </c>
      <c r="L36" t="s">
        <v>63</v>
      </c>
      <c r="M36">
        <v>0.114043729305025</v>
      </c>
      <c r="N36" t="s">
        <v>62</v>
      </c>
      <c r="O36">
        <v>9.2756077596137201E-2</v>
      </c>
      <c r="P36" t="s">
        <v>62</v>
      </c>
      <c r="Q36">
        <v>6.7601933565250294E-2</v>
      </c>
      <c r="R36" t="s">
        <v>62</v>
      </c>
      <c r="S36">
        <v>0.13437136809139799</v>
      </c>
      <c r="T36" t="s">
        <v>62</v>
      </c>
      <c r="U36">
        <v>0.27650126775754702</v>
      </c>
      <c r="V36" t="s">
        <v>63</v>
      </c>
      <c r="W36">
        <v>0.30940645877088602</v>
      </c>
      <c r="X36" t="s">
        <v>62</v>
      </c>
      <c r="Y36">
        <v>5.6881246366501402E-2</v>
      </c>
      <c r="Z36" t="s">
        <v>62</v>
      </c>
      <c r="AB36" t="str">
        <f>_xlfn.CONCAT(H36,J36,L36,N36,P36,R36,T36,V36,X36,Z36)</f>
        <v xml:space="preserve">   *     *  </v>
      </c>
      <c r="AC36" t="str">
        <f>TRIM(SUBSTITUTE(AB36," ", ""))</f>
        <v>**</v>
      </c>
      <c r="AD36">
        <f>LEN(AC36)</f>
        <v>2</v>
      </c>
      <c r="AE36" t="str">
        <f>SUBSTITUTE(AB36,"*","#")</f>
        <v xml:space="preserve">   #     #  </v>
      </c>
      <c r="AF36" t="str">
        <f t="shared" ref="AF36:AF37" si="7">SUBSTITUTE(AC36,"*",CHAR(149))</f>
        <v>••</v>
      </c>
      <c r="AG36" t="str">
        <f>SUBSTITUTE(AB36,"*","|")</f>
        <v xml:space="preserve">   |     |  </v>
      </c>
      <c r="AH36" t="str">
        <f>SUBSTITUTE(AC36,"*","|")</f>
        <v>||</v>
      </c>
    </row>
    <row r="37" spans="1:34" x14ac:dyDescent="0.25">
      <c r="A37">
        <v>37</v>
      </c>
      <c r="B37" t="s">
        <v>30</v>
      </c>
      <c r="C37">
        <v>4.5353563338553803E-2</v>
      </c>
      <c r="D37" t="s">
        <v>62</v>
      </c>
      <c r="E37">
        <v>0.21432401252721001</v>
      </c>
      <c r="F37" t="s">
        <v>63</v>
      </c>
      <c r="G37">
        <v>0.55122366146619495</v>
      </c>
      <c r="H37" t="s">
        <v>63</v>
      </c>
      <c r="I37">
        <v>8.1722621419210204E-2</v>
      </c>
      <c r="J37" t="s">
        <v>62</v>
      </c>
      <c r="K37">
        <v>0.26498963511782397</v>
      </c>
      <c r="L37" t="s">
        <v>62</v>
      </c>
      <c r="M37">
        <v>9.88654590434178E-2</v>
      </c>
      <c r="N37" t="s">
        <v>62</v>
      </c>
      <c r="O37">
        <v>9.2756077596137201E-2</v>
      </c>
      <c r="P37" t="s">
        <v>62</v>
      </c>
      <c r="Q37">
        <v>6.7601933565250294E-2</v>
      </c>
      <c r="R37" t="s">
        <v>62</v>
      </c>
      <c r="S37">
        <v>7.7416291165573803E-2</v>
      </c>
      <c r="T37" t="s">
        <v>62</v>
      </c>
      <c r="U37">
        <v>0.27650126775754702</v>
      </c>
      <c r="V37" t="s">
        <v>63</v>
      </c>
      <c r="W37">
        <v>0.28394959162125899</v>
      </c>
      <c r="X37" t="s">
        <v>62</v>
      </c>
      <c r="Y37">
        <v>7.4419876507838295E-2</v>
      </c>
      <c r="Z37" t="s">
        <v>62</v>
      </c>
      <c r="AB37" t="str">
        <f t="shared" ref="AB37:AB65" si="8">_xlfn.CONCAT(H37,J37,L37,N37,P37,R37,T37,V37,X37,Z37)</f>
        <v xml:space="preserve"> *       *  </v>
      </c>
      <c r="AC37" t="str">
        <f t="shared" ref="AC37:AC65" si="9">TRIM(SUBSTITUTE(AB37," ", ""))</f>
        <v>**</v>
      </c>
      <c r="AD37">
        <f t="shared" ref="AD37:AD65" si="10">LEN(AC37)</f>
        <v>2</v>
      </c>
      <c r="AE37" t="str">
        <f t="shared" ref="AE37:AE65" si="11">SUBSTITUTE(AB37,"*","#")</f>
        <v xml:space="preserve"> #       #  </v>
      </c>
      <c r="AF37" t="str">
        <f t="shared" si="7"/>
        <v>••</v>
      </c>
      <c r="AG37" t="str">
        <f t="shared" ref="AG37:AG65" si="12">SUBSTITUTE(AB37,"*","|")</f>
        <v xml:space="preserve"> |       |  </v>
      </c>
      <c r="AH37" t="str">
        <f t="shared" ref="AH37:AH65" si="13">SUBSTITUTE(AC37,"*","|")</f>
        <v>||</v>
      </c>
    </row>
    <row r="38" spans="1:34" x14ac:dyDescent="0.25">
      <c r="A38">
        <v>38</v>
      </c>
      <c r="B38" t="s">
        <v>31</v>
      </c>
      <c r="C38">
        <v>4.0677185629205602E-2</v>
      </c>
      <c r="D38" t="s">
        <v>62</v>
      </c>
      <c r="E38">
        <v>0.105475743039982</v>
      </c>
      <c r="F38" t="s">
        <v>62</v>
      </c>
      <c r="G38">
        <v>0.33543724246152301</v>
      </c>
      <c r="H38" t="s">
        <v>62</v>
      </c>
      <c r="I38">
        <v>8.6828384537800896E-2</v>
      </c>
      <c r="J38" t="s">
        <v>62</v>
      </c>
      <c r="K38">
        <v>0.27849662843571699</v>
      </c>
      <c r="L38" t="s">
        <v>62</v>
      </c>
      <c r="M38">
        <v>6.2998861389412103E-2</v>
      </c>
      <c r="N38" t="s">
        <v>62</v>
      </c>
      <c r="O38">
        <v>0.13321889538260301</v>
      </c>
      <c r="P38" t="s">
        <v>62</v>
      </c>
      <c r="Q38">
        <v>6.98919741469924E-2</v>
      </c>
      <c r="R38" t="s">
        <v>62</v>
      </c>
      <c r="S38">
        <v>0.112306451775598</v>
      </c>
      <c r="T38" t="s">
        <v>62</v>
      </c>
      <c r="U38">
        <v>0.27650126775754702</v>
      </c>
      <c r="V38" t="s">
        <v>63</v>
      </c>
      <c r="W38">
        <v>0.33520244483711198</v>
      </c>
      <c r="X38" t="s">
        <v>63</v>
      </c>
      <c r="Y38">
        <v>0.182993099310479</v>
      </c>
      <c r="Z38" t="s">
        <v>63</v>
      </c>
      <c r="AB38" t="str">
        <f t="shared" si="8"/>
        <v xml:space="preserve">        * * *</v>
      </c>
      <c r="AC38" t="str">
        <f t="shared" si="9"/>
        <v>***</v>
      </c>
      <c r="AD38">
        <f t="shared" si="10"/>
        <v>3</v>
      </c>
      <c r="AE38" t="str">
        <f t="shared" si="11"/>
        <v xml:space="preserve">        # # #</v>
      </c>
      <c r="AF38" t="str">
        <f>SUBSTITUTE(AC38,"*",CHAR(149))</f>
        <v>•••</v>
      </c>
      <c r="AG38" t="str">
        <f t="shared" si="12"/>
        <v xml:space="preserve">        | | |</v>
      </c>
      <c r="AH38" t="str">
        <f t="shared" si="13"/>
        <v>|||</v>
      </c>
    </row>
    <row r="39" spans="1:34" x14ac:dyDescent="0.25">
      <c r="A39">
        <v>39</v>
      </c>
      <c r="B39" t="s">
        <v>32</v>
      </c>
      <c r="C39">
        <v>2.8630316216827899E-2</v>
      </c>
      <c r="D39" t="s">
        <v>62</v>
      </c>
      <c r="E39">
        <v>0.138730680051975</v>
      </c>
      <c r="F39" t="s">
        <v>62</v>
      </c>
      <c r="G39">
        <v>0.212420431186849</v>
      </c>
      <c r="H39" t="s">
        <v>62</v>
      </c>
      <c r="I39">
        <v>6.9257365317723904E-2</v>
      </c>
      <c r="J39" t="s">
        <v>62</v>
      </c>
      <c r="K39">
        <v>0.379502345681897</v>
      </c>
      <c r="L39" t="s">
        <v>62</v>
      </c>
      <c r="M39">
        <v>5.1121016562246699E-2</v>
      </c>
      <c r="N39" t="s">
        <v>62</v>
      </c>
      <c r="O39">
        <v>0.14035678595543499</v>
      </c>
      <c r="P39" t="s">
        <v>62</v>
      </c>
      <c r="Q39">
        <v>0.109838109835627</v>
      </c>
      <c r="R39" t="s">
        <v>62</v>
      </c>
      <c r="S39">
        <v>0.15500447287984301</v>
      </c>
      <c r="T39" t="s">
        <v>62</v>
      </c>
      <c r="U39">
        <v>0.31074517684460901</v>
      </c>
      <c r="V39" t="s">
        <v>63</v>
      </c>
      <c r="W39">
        <v>0.27302899664006902</v>
      </c>
      <c r="X39" t="s">
        <v>62</v>
      </c>
      <c r="Y39">
        <v>0</v>
      </c>
      <c r="Z39" t="s">
        <v>62</v>
      </c>
      <c r="AB39" t="str">
        <f t="shared" si="8"/>
        <v xml:space="preserve">        *  </v>
      </c>
      <c r="AC39" t="str">
        <f t="shared" si="9"/>
        <v>*</v>
      </c>
      <c r="AD39">
        <f t="shared" si="10"/>
        <v>1</v>
      </c>
      <c r="AE39" t="str">
        <f t="shared" si="11"/>
        <v xml:space="preserve">        #  </v>
      </c>
      <c r="AF39" t="str">
        <f t="shared" ref="AF39:AF65" si="14">SUBSTITUTE(AC39,"*",CHAR(149))</f>
        <v>•</v>
      </c>
      <c r="AG39" t="str">
        <f t="shared" si="12"/>
        <v xml:space="preserve">        |  </v>
      </c>
      <c r="AH39" t="str">
        <f t="shared" si="13"/>
        <v>|</v>
      </c>
    </row>
    <row r="40" spans="1:34" x14ac:dyDescent="0.25">
      <c r="A40">
        <v>40</v>
      </c>
      <c r="B40" t="s">
        <v>34</v>
      </c>
      <c r="C40">
        <v>2.5864754975508799E-2</v>
      </c>
      <c r="D40" t="s">
        <v>62</v>
      </c>
      <c r="E40">
        <v>0</v>
      </c>
      <c r="F40" t="s">
        <v>62</v>
      </c>
      <c r="G40">
        <v>0.23351321329215699</v>
      </c>
      <c r="H40" t="s">
        <v>62</v>
      </c>
      <c r="I40">
        <v>0.119673607021355</v>
      </c>
      <c r="J40" t="s">
        <v>62</v>
      </c>
      <c r="K40">
        <v>0.31798880999222801</v>
      </c>
      <c r="L40" t="s">
        <v>62</v>
      </c>
      <c r="M40">
        <v>3.2966700134851097E-2</v>
      </c>
      <c r="N40" t="s">
        <v>62</v>
      </c>
      <c r="O40">
        <v>0.18207161752033399</v>
      </c>
      <c r="P40" t="s">
        <v>62</v>
      </c>
      <c r="Q40">
        <v>0</v>
      </c>
      <c r="R40" t="s">
        <v>62</v>
      </c>
      <c r="S40">
        <v>0.13674935455105999</v>
      </c>
      <c r="T40" t="s">
        <v>62</v>
      </c>
      <c r="U40">
        <v>0</v>
      </c>
      <c r="V40" t="s">
        <v>62</v>
      </c>
      <c r="W40">
        <v>0.21493937414998099</v>
      </c>
      <c r="X40" t="s">
        <v>62</v>
      </c>
      <c r="Y40">
        <v>4.7223494726798397E-2</v>
      </c>
      <c r="Z40" t="s">
        <v>62</v>
      </c>
      <c r="AB40" t="str">
        <f t="shared" si="8"/>
        <v xml:space="preserve">          </v>
      </c>
      <c r="AC40" t="str">
        <f t="shared" si="9"/>
        <v/>
      </c>
      <c r="AD40">
        <f t="shared" si="10"/>
        <v>0</v>
      </c>
      <c r="AE40" t="str">
        <f t="shared" si="11"/>
        <v xml:space="preserve">          </v>
      </c>
      <c r="AF40" t="str">
        <f t="shared" si="14"/>
        <v/>
      </c>
      <c r="AG40" t="str">
        <f t="shared" si="12"/>
        <v xml:space="preserve">          </v>
      </c>
      <c r="AH40" t="str">
        <f t="shared" si="13"/>
        <v/>
      </c>
    </row>
    <row r="41" spans="1:34" x14ac:dyDescent="0.25">
      <c r="A41">
        <v>41</v>
      </c>
      <c r="B41" t="s">
        <v>35</v>
      </c>
      <c r="C41">
        <v>6.7912275787974902E-2</v>
      </c>
      <c r="D41" t="s">
        <v>62</v>
      </c>
      <c r="E41">
        <v>9.4706111368783097E-2</v>
      </c>
      <c r="F41" t="s">
        <v>62</v>
      </c>
      <c r="G41">
        <v>0.17924446285144999</v>
      </c>
      <c r="H41" t="s">
        <v>62</v>
      </c>
      <c r="I41">
        <v>0.109718038083848</v>
      </c>
      <c r="J41" t="s">
        <v>62</v>
      </c>
      <c r="K41">
        <v>0.28095847889908099</v>
      </c>
      <c r="L41" t="s">
        <v>62</v>
      </c>
      <c r="M41">
        <v>0.11324622218154599</v>
      </c>
      <c r="N41" t="s">
        <v>63</v>
      </c>
      <c r="O41">
        <v>0.135374622624748</v>
      </c>
      <c r="P41" t="s">
        <v>62</v>
      </c>
      <c r="Q41">
        <v>0.127908799805693</v>
      </c>
      <c r="R41" t="s">
        <v>62</v>
      </c>
      <c r="S41">
        <v>0.156290416742772</v>
      </c>
      <c r="T41" t="s">
        <v>62</v>
      </c>
      <c r="U41">
        <v>0</v>
      </c>
      <c r="V41" t="s">
        <v>62</v>
      </c>
      <c r="W41">
        <v>0.19014278204208601</v>
      </c>
      <c r="X41" t="s">
        <v>62</v>
      </c>
      <c r="Y41">
        <v>0</v>
      </c>
      <c r="Z41" t="s">
        <v>62</v>
      </c>
      <c r="AB41" t="str">
        <f t="shared" si="8"/>
        <v xml:space="preserve">    *      </v>
      </c>
      <c r="AC41" t="str">
        <f t="shared" si="9"/>
        <v>*</v>
      </c>
      <c r="AD41">
        <f t="shared" si="10"/>
        <v>1</v>
      </c>
      <c r="AE41" t="str">
        <f t="shared" si="11"/>
        <v xml:space="preserve">    #      </v>
      </c>
      <c r="AF41" t="str">
        <f t="shared" si="14"/>
        <v>•</v>
      </c>
      <c r="AG41" t="str">
        <f t="shared" si="12"/>
        <v xml:space="preserve">    |      </v>
      </c>
      <c r="AH41" t="str">
        <f t="shared" si="13"/>
        <v>|</v>
      </c>
    </row>
    <row r="42" spans="1:34" x14ac:dyDescent="0.25">
      <c r="A42">
        <v>42</v>
      </c>
      <c r="B42" t="s">
        <v>36</v>
      </c>
      <c r="C42">
        <v>2.8949731531484901E-2</v>
      </c>
      <c r="D42" t="s">
        <v>62</v>
      </c>
      <c r="E42">
        <v>0.11458360892597701</v>
      </c>
      <c r="F42" t="s">
        <v>62</v>
      </c>
      <c r="G42">
        <v>0</v>
      </c>
      <c r="H42" t="s">
        <v>62</v>
      </c>
      <c r="I42">
        <v>6.5894442972990602E-2</v>
      </c>
      <c r="J42" t="s">
        <v>62</v>
      </c>
      <c r="K42">
        <v>0</v>
      </c>
      <c r="L42" t="s">
        <v>62</v>
      </c>
      <c r="M42">
        <v>8.6101915255616293E-2</v>
      </c>
      <c r="N42" t="s">
        <v>62</v>
      </c>
      <c r="O42">
        <v>0.107403378908332</v>
      </c>
      <c r="P42" t="s">
        <v>62</v>
      </c>
      <c r="Q42">
        <v>9.1827439091568805E-2</v>
      </c>
      <c r="R42" t="s">
        <v>62</v>
      </c>
      <c r="S42">
        <v>0.113344870345108</v>
      </c>
      <c r="T42" t="s">
        <v>62</v>
      </c>
      <c r="U42">
        <v>0.39200681758067801</v>
      </c>
      <c r="V42" t="s">
        <v>63</v>
      </c>
      <c r="W42">
        <v>0.12653364314856899</v>
      </c>
      <c r="X42" t="s">
        <v>62</v>
      </c>
      <c r="Y42">
        <v>0</v>
      </c>
      <c r="Z42" t="s">
        <v>62</v>
      </c>
      <c r="AB42" t="str">
        <f t="shared" si="8"/>
        <v xml:space="preserve">        *  </v>
      </c>
      <c r="AC42" t="str">
        <f t="shared" si="9"/>
        <v>*</v>
      </c>
      <c r="AD42">
        <f t="shared" si="10"/>
        <v>1</v>
      </c>
      <c r="AE42" t="str">
        <f t="shared" si="11"/>
        <v xml:space="preserve">        #  </v>
      </c>
      <c r="AF42" t="str">
        <f t="shared" si="14"/>
        <v>•</v>
      </c>
      <c r="AG42" t="str">
        <f t="shared" si="12"/>
        <v xml:space="preserve">        |  </v>
      </c>
      <c r="AH42" t="str">
        <f t="shared" si="13"/>
        <v>|</v>
      </c>
    </row>
    <row r="43" spans="1:34" x14ac:dyDescent="0.25">
      <c r="A43">
        <v>43</v>
      </c>
      <c r="B43" t="s">
        <v>37</v>
      </c>
      <c r="C43">
        <v>3.7479572577480698E-2</v>
      </c>
      <c r="D43" t="s">
        <v>62</v>
      </c>
      <c r="E43">
        <v>9.6411730186505798E-2</v>
      </c>
      <c r="F43" t="s">
        <v>62</v>
      </c>
      <c r="G43">
        <v>0.17924446285144999</v>
      </c>
      <c r="H43" t="s">
        <v>62</v>
      </c>
      <c r="I43">
        <v>0.111247602630636</v>
      </c>
      <c r="J43" t="s">
        <v>62</v>
      </c>
      <c r="K43">
        <v>0.47491799565202902</v>
      </c>
      <c r="L43" t="s">
        <v>63</v>
      </c>
      <c r="M43">
        <v>5.3125903371793598E-2</v>
      </c>
      <c r="N43" t="s">
        <v>62</v>
      </c>
      <c r="O43">
        <v>0.13568620984788499</v>
      </c>
      <c r="P43" t="s">
        <v>62</v>
      </c>
      <c r="Q43">
        <v>7.7913051909920206E-2</v>
      </c>
      <c r="R43" t="s">
        <v>62</v>
      </c>
      <c r="S43">
        <v>9.7481448311233093E-2</v>
      </c>
      <c r="T43" t="s">
        <v>62</v>
      </c>
      <c r="U43">
        <v>0.39200681758067801</v>
      </c>
      <c r="V43" t="s">
        <v>63</v>
      </c>
      <c r="W43">
        <v>0.19050781101321701</v>
      </c>
      <c r="X43" t="s">
        <v>62</v>
      </c>
      <c r="Y43">
        <v>0</v>
      </c>
      <c r="Z43" t="s">
        <v>62</v>
      </c>
      <c r="AB43" t="str">
        <f t="shared" si="8"/>
        <v xml:space="preserve">   *     *  </v>
      </c>
      <c r="AC43" t="str">
        <f t="shared" si="9"/>
        <v>**</v>
      </c>
      <c r="AD43">
        <f t="shared" si="10"/>
        <v>2</v>
      </c>
      <c r="AE43" t="str">
        <f t="shared" si="11"/>
        <v xml:space="preserve">   #     #  </v>
      </c>
      <c r="AF43" t="str">
        <f t="shared" si="14"/>
        <v>••</v>
      </c>
      <c r="AG43" t="str">
        <f t="shared" si="12"/>
        <v xml:space="preserve">   |     |  </v>
      </c>
      <c r="AH43" t="str">
        <f t="shared" si="13"/>
        <v>||</v>
      </c>
    </row>
    <row r="44" spans="1:34" x14ac:dyDescent="0.25">
      <c r="A44">
        <v>44</v>
      </c>
      <c r="B44" t="s">
        <v>38</v>
      </c>
      <c r="C44">
        <v>3.7136224163604903E-2</v>
      </c>
      <c r="D44" t="s">
        <v>62</v>
      </c>
      <c r="E44">
        <v>0.13186280129330799</v>
      </c>
      <c r="F44" t="s">
        <v>62</v>
      </c>
      <c r="G44">
        <v>0.46171503119888402</v>
      </c>
      <c r="H44" t="s">
        <v>63</v>
      </c>
      <c r="I44">
        <v>8.5969980142963295E-2</v>
      </c>
      <c r="J44" t="s">
        <v>62</v>
      </c>
      <c r="K44">
        <v>0.18875076685410899</v>
      </c>
      <c r="L44" t="s">
        <v>62</v>
      </c>
      <c r="M44">
        <v>0.10400916143432699</v>
      </c>
      <c r="N44" t="s">
        <v>62</v>
      </c>
      <c r="O44">
        <v>9.3132200244782803E-2</v>
      </c>
      <c r="P44" t="s">
        <v>62</v>
      </c>
      <c r="Q44">
        <v>0.116983338689245</v>
      </c>
      <c r="R44" t="s">
        <v>62</v>
      </c>
      <c r="S44">
        <v>7.9867523106029695E-2</v>
      </c>
      <c r="T44" t="s">
        <v>62</v>
      </c>
      <c r="U44">
        <v>0.30240879833299</v>
      </c>
      <c r="V44" t="s">
        <v>63</v>
      </c>
      <c r="W44">
        <v>0.16556154239377299</v>
      </c>
      <c r="X44" t="s">
        <v>62</v>
      </c>
      <c r="Y44">
        <v>9.9897531885547994E-2</v>
      </c>
      <c r="Z44" t="s">
        <v>62</v>
      </c>
      <c r="AB44" t="str">
        <f t="shared" si="8"/>
        <v xml:space="preserve"> *       *  </v>
      </c>
      <c r="AC44" t="str">
        <f t="shared" si="9"/>
        <v>**</v>
      </c>
      <c r="AD44">
        <f t="shared" si="10"/>
        <v>2</v>
      </c>
      <c r="AE44" t="str">
        <f t="shared" si="11"/>
        <v xml:space="preserve"> #       #  </v>
      </c>
      <c r="AF44" t="str">
        <f t="shared" si="14"/>
        <v>••</v>
      </c>
      <c r="AG44" t="str">
        <f t="shared" si="12"/>
        <v xml:space="preserve"> |       |  </v>
      </c>
      <c r="AH44" t="str">
        <f t="shared" si="13"/>
        <v>||</v>
      </c>
    </row>
    <row r="45" spans="1:34" x14ac:dyDescent="0.25">
      <c r="A45">
        <v>45</v>
      </c>
      <c r="B45" t="s">
        <v>39</v>
      </c>
      <c r="C45">
        <v>5.4771271715647503E-2</v>
      </c>
      <c r="D45" t="s">
        <v>62</v>
      </c>
      <c r="E45">
        <v>0.21591056267304301</v>
      </c>
      <c r="F45" t="s">
        <v>63</v>
      </c>
      <c r="G45">
        <v>0.36201277326389197</v>
      </c>
      <c r="H45" t="s">
        <v>62</v>
      </c>
      <c r="I45">
        <v>7.0547393385226503E-2</v>
      </c>
      <c r="J45" t="s">
        <v>62</v>
      </c>
      <c r="K45">
        <v>0.34724072043005799</v>
      </c>
      <c r="L45" t="s">
        <v>62</v>
      </c>
      <c r="M45">
        <v>6.6054307554923405E-2</v>
      </c>
      <c r="N45" t="s">
        <v>62</v>
      </c>
      <c r="O45">
        <v>4.92829169373337E-2</v>
      </c>
      <c r="P45" t="s">
        <v>62</v>
      </c>
      <c r="Q45">
        <v>0.10999134852428601</v>
      </c>
      <c r="R45" t="s">
        <v>62</v>
      </c>
      <c r="S45">
        <v>0.11020787014472699</v>
      </c>
      <c r="T45" t="s">
        <v>62</v>
      </c>
      <c r="U45">
        <v>0.24714761565240001</v>
      </c>
      <c r="V45" t="s">
        <v>62</v>
      </c>
      <c r="W45">
        <v>0.20411261677270301</v>
      </c>
      <c r="X45" t="s">
        <v>62</v>
      </c>
      <c r="Y45">
        <v>0.12310683381592399</v>
      </c>
      <c r="Z45" t="s">
        <v>62</v>
      </c>
      <c r="AB45" t="str">
        <f t="shared" si="8"/>
        <v xml:space="preserve">          </v>
      </c>
      <c r="AC45" t="str">
        <f t="shared" si="9"/>
        <v/>
      </c>
      <c r="AD45">
        <f t="shared" si="10"/>
        <v>0</v>
      </c>
      <c r="AE45" t="str">
        <f t="shared" si="11"/>
        <v xml:space="preserve">          </v>
      </c>
      <c r="AF45" t="str">
        <f t="shared" si="14"/>
        <v/>
      </c>
      <c r="AG45" t="str">
        <f t="shared" si="12"/>
        <v xml:space="preserve">          </v>
      </c>
      <c r="AH45" t="str">
        <f t="shared" si="13"/>
        <v/>
      </c>
    </row>
    <row r="46" spans="1:34" x14ac:dyDescent="0.25">
      <c r="A46">
        <v>46</v>
      </c>
      <c r="B46" t="s">
        <v>40</v>
      </c>
      <c r="C46">
        <v>3.7449211564063702E-2</v>
      </c>
      <c r="D46" t="s">
        <v>62</v>
      </c>
      <c r="E46">
        <v>0</v>
      </c>
      <c r="F46" t="s">
        <v>62</v>
      </c>
      <c r="G46">
        <v>0</v>
      </c>
      <c r="H46" t="s">
        <v>62</v>
      </c>
      <c r="I46">
        <v>0.18612896864140199</v>
      </c>
      <c r="J46" t="s">
        <v>62</v>
      </c>
      <c r="K46">
        <v>0</v>
      </c>
      <c r="L46" t="s">
        <v>62</v>
      </c>
      <c r="M46">
        <v>6.0304477356383397E-2</v>
      </c>
      <c r="N46" t="s">
        <v>62</v>
      </c>
      <c r="O46">
        <v>0.127768423836772</v>
      </c>
      <c r="P46" t="s">
        <v>62</v>
      </c>
      <c r="Q46">
        <v>0.120193137819901</v>
      </c>
      <c r="R46" t="s">
        <v>62</v>
      </c>
      <c r="S46">
        <v>0.110576313028935</v>
      </c>
      <c r="T46" t="s">
        <v>62</v>
      </c>
      <c r="U46">
        <v>0</v>
      </c>
      <c r="V46" t="s">
        <v>62</v>
      </c>
      <c r="W46">
        <v>0.413062926943149</v>
      </c>
      <c r="X46" t="s">
        <v>63</v>
      </c>
      <c r="Y46">
        <v>0.118176749925828</v>
      </c>
      <c r="Z46" t="s">
        <v>62</v>
      </c>
      <c r="AB46" t="str">
        <f t="shared" si="8"/>
        <v xml:space="preserve">         * </v>
      </c>
      <c r="AC46" t="str">
        <f t="shared" si="9"/>
        <v>*</v>
      </c>
      <c r="AD46">
        <f t="shared" si="10"/>
        <v>1</v>
      </c>
      <c r="AE46" t="str">
        <f t="shared" si="11"/>
        <v xml:space="preserve">         # </v>
      </c>
      <c r="AF46" t="str">
        <f t="shared" si="14"/>
        <v>•</v>
      </c>
      <c r="AG46" t="str">
        <f t="shared" si="12"/>
        <v xml:space="preserve">         | </v>
      </c>
      <c r="AH46" t="str">
        <f t="shared" si="13"/>
        <v>|</v>
      </c>
    </row>
    <row r="47" spans="1:34" x14ac:dyDescent="0.25">
      <c r="A47">
        <v>47</v>
      </c>
      <c r="B47" t="s">
        <v>41</v>
      </c>
      <c r="C47">
        <v>0</v>
      </c>
      <c r="D47" t="s">
        <v>62</v>
      </c>
      <c r="E47">
        <v>0</v>
      </c>
      <c r="F47" t="s">
        <v>62</v>
      </c>
      <c r="G47">
        <v>0</v>
      </c>
      <c r="H47" t="s">
        <v>62</v>
      </c>
      <c r="I47">
        <v>0</v>
      </c>
      <c r="J47" t="s">
        <v>62</v>
      </c>
      <c r="K47">
        <v>0.18994111300220501</v>
      </c>
      <c r="L47" t="s">
        <v>62</v>
      </c>
      <c r="M47">
        <v>0</v>
      </c>
      <c r="N47" t="s">
        <v>62</v>
      </c>
      <c r="O47">
        <v>0.121864317302015</v>
      </c>
      <c r="P47" t="s">
        <v>62</v>
      </c>
      <c r="Q47">
        <v>0</v>
      </c>
      <c r="R47" t="s">
        <v>62</v>
      </c>
      <c r="S47">
        <v>0</v>
      </c>
      <c r="T47" t="s">
        <v>62</v>
      </c>
      <c r="U47">
        <v>0</v>
      </c>
      <c r="V47" t="s">
        <v>62</v>
      </c>
      <c r="W47">
        <v>0</v>
      </c>
      <c r="X47" t="s">
        <v>62</v>
      </c>
      <c r="Y47">
        <v>0</v>
      </c>
      <c r="Z47" t="s">
        <v>62</v>
      </c>
      <c r="AB47" t="str">
        <f t="shared" si="8"/>
        <v xml:space="preserve">          </v>
      </c>
      <c r="AC47" t="str">
        <f t="shared" si="9"/>
        <v/>
      </c>
      <c r="AD47">
        <f t="shared" si="10"/>
        <v>0</v>
      </c>
      <c r="AE47" t="str">
        <f t="shared" si="11"/>
        <v xml:space="preserve">          </v>
      </c>
      <c r="AF47" t="str">
        <f t="shared" si="14"/>
        <v/>
      </c>
      <c r="AG47" t="str">
        <f t="shared" si="12"/>
        <v xml:space="preserve">          </v>
      </c>
      <c r="AH47" t="str">
        <f t="shared" si="13"/>
        <v/>
      </c>
    </row>
    <row r="48" spans="1:34" x14ac:dyDescent="0.25">
      <c r="A48">
        <v>48</v>
      </c>
      <c r="B48" t="s">
        <v>42</v>
      </c>
      <c r="C48">
        <v>6.0700030337239398E-2</v>
      </c>
      <c r="D48" t="s">
        <v>62</v>
      </c>
      <c r="E48">
        <v>0</v>
      </c>
      <c r="F48" t="s">
        <v>62</v>
      </c>
      <c r="G48">
        <v>0</v>
      </c>
      <c r="H48" t="s">
        <v>62</v>
      </c>
      <c r="I48">
        <v>0.12115115193023</v>
      </c>
      <c r="J48" t="s">
        <v>62</v>
      </c>
      <c r="K48">
        <v>0</v>
      </c>
      <c r="L48" t="s">
        <v>62</v>
      </c>
      <c r="M48">
        <v>2.74227106184457E-2</v>
      </c>
      <c r="N48" t="s">
        <v>62</v>
      </c>
      <c r="O48">
        <v>0.12117600603123201</v>
      </c>
      <c r="P48" t="s">
        <v>62</v>
      </c>
      <c r="Q48">
        <v>5.71106406326755E-2</v>
      </c>
      <c r="R48" t="s">
        <v>62</v>
      </c>
      <c r="S48">
        <v>0.14549395309445401</v>
      </c>
      <c r="T48" t="s">
        <v>62</v>
      </c>
      <c r="U48">
        <v>0.30240879833299</v>
      </c>
      <c r="V48" t="s">
        <v>63</v>
      </c>
      <c r="W48">
        <v>0.17679511206324</v>
      </c>
      <c r="X48" t="s">
        <v>62</v>
      </c>
      <c r="Y48">
        <v>0.118394222709018</v>
      </c>
      <c r="Z48" t="s">
        <v>62</v>
      </c>
      <c r="AB48" t="str">
        <f t="shared" si="8"/>
        <v xml:space="preserve">        *  </v>
      </c>
      <c r="AC48" t="str">
        <f t="shared" si="9"/>
        <v>*</v>
      </c>
      <c r="AD48">
        <f t="shared" si="10"/>
        <v>1</v>
      </c>
      <c r="AE48" t="str">
        <f t="shared" si="11"/>
        <v xml:space="preserve">        #  </v>
      </c>
      <c r="AF48" t="str">
        <f t="shared" si="14"/>
        <v>•</v>
      </c>
      <c r="AG48" t="str">
        <f t="shared" si="12"/>
        <v xml:space="preserve">        |  </v>
      </c>
      <c r="AH48" t="str">
        <f t="shared" si="13"/>
        <v>|</v>
      </c>
    </row>
    <row r="49" spans="1:34" x14ac:dyDescent="0.25">
      <c r="A49">
        <v>49</v>
      </c>
      <c r="B49" t="s">
        <v>43</v>
      </c>
      <c r="C49">
        <v>6.5846387610818305E-2</v>
      </c>
      <c r="D49" t="s">
        <v>62</v>
      </c>
      <c r="E49">
        <v>0.19348529870996301</v>
      </c>
      <c r="F49" t="s">
        <v>63</v>
      </c>
      <c r="G49">
        <v>0.41826713371269297</v>
      </c>
      <c r="H49" t="s">
        <v>62</v>
      </c>
      <c r="I49">
        <v>0.19024051373158801</v>
      </c>
      <c r="J49" t="s">
        <v>62</v>
      </c>
      <c r="K49">
        <v>0</v>
      </c>
      <c r="L49" t="s">
        <v>62</v>
      </c>
      <c r="M49">
        <v>7.0044239138580502E-2</v>
      </c>
      <c r="N49" t="s">
        <v>62</v>
      </c>
      <c r="O49">
        <v>0.11616373507178999</v>
      </c>
      <c r="P49" t="s">
        <v>62</v>
      </c>
      <c r="Q49">
        <v>9.0706537921987601E-2</v>
      </c>
      <c r="R49" t="s">
        <v>62</v>
      </c>
      <c r="S49">
        <v>8.3107586522900401E-2</v>
      </c>
      <c r="T49" t="s">
        <v>62</v>
      </c>
      <c r="U49">
        <v>0</v>
      </c>
      <c r="V49" t="s">
        <v>62</v>
      </c>
      <c r="W49">
        <v>0.14010560644074799</v>
      </c>
      <c r="X49" t="s">
        <v>62</v>
      </c>
      <c r="Y49">
        <v>0</v>
      </c>
      <c r="Z49" t="s">
        <v>62</v>
      </c>
      <c r="AB49" t="str">
        <f t="shared" si="8"/>
        <v xml:space="preserve">          </v>
      </c>
      <c r="AC49" t="str">
        <f t="shared" si="9"/>
        <v/>
      </c>
      <c r="AD49">
        <f t="shared" si="10"/>
        <v>0</v>
      </c>
      <c r="AE49" t="str">
        <f t="shared" si="11"/>
        <v xml:space="preserve">          </v>
      </c>
      <c r="AF49" t="str">
        <f t="shared" si="14"/>
        <v/>
      </c>
      <c r="AG49" t="str">
        <f t="shared" si="12"/>
        <v xml:space="preserve">          </v>
      </c>
      <c r="AH49" t="str">
        <f t="shared" si="13"/>
        <v/>
      </c>
    </row>
    <row r="50" spans="1:34" x14ac:dyDescent="0.25">
      <c r="A50">
        <v>50</v>
      </c>
      <c r="B50" t="s">
        <v>44</v>
      </c>
      <c r="C50">
        <v>4.0207596290043598E-2</v>
      </c>
      <c r="D50" t="s">
        <v>62</v>
      </c>
      <c r="E50">
        <v>0</v>
      </c>
      <c r="F50" t="s">
        <v>62</v>
      </c>
      <c r="G50">
        <v>0.27142600087939001</v>
      </c>
      <c r="H50" t="s">
        <v>62</v>
      </c>
      <c r="I50">
        <v>0</v>
      </c>
      <c r="J50" t="s">
        <v>62</v>
      </c>
      <c r="K50">
        <v>0</v>
      </c>
      <c r="L50" t="s">
        <v>62</v>
      </c>
      <c r="M50">
        <v>5.0422265670921201E-2</v>
      </c>
      <c r="N50" t="s">
        <v>62</v>
      </c>
      <c r="O50">
        <v>4.6566582376199102E-2</v>
      </c>
      <c r="P50" t="s">
        <v>62</v>
      </c>
      <c r="Q50">
        <v>8.6866231356513196E-2</v>
      </c>
      <c r="R50" t="s">
        <v>62</v>
      </c>
      <c r="S50">
        <v>0.13152856748880401</v>
      </c>
      <c r="T50" t="s">
        <v>62</v>
      </c>
      <c r="U50">
        <v>0</v>
      </c>
      <c r="V50" t="s">
        <v>62</v>
      </c>
      <c r="W50">
        <v>0.11375673918896299</v>
      </c>
      <c r="X50" t="s">
        <v>62</v>
      </c>
      <c r="Y50">
        <v>0</v>
      </c>
      <c r="Z50" t="s">
        <v>62</v>
      </c>
      <c r="AB50" t="str">
        <f t="shared" si="8"/>
        <v xml:space="preserve">          </v>
      </c>
      <c r="AC50" t="str">
        <f t="shared" si="9"/>
        <v/>
      </c>
      <c r="AD50">
        <f t="shared" si="10"/>
        <v>0</v>
      </c>
      <c r="AE50" t="str">
        <f t="shared" si="11"/>
        <v xml:space="preserve">          </v>
      </c>
      <c r="AF50" t="str">
        <f t="shared" si="14"/>
        <v/>
      </c>
      <c r="AG50" t="str">
        <f t="shared" si="12"/>
        <v xml:space="preserve">          </v>
      </c>
      <c r="AH50" t="str">
        <f t="shared" si="13"/>
        <v/>
      </c>
    </row>
    <row r="51" spans="1:34" x14ac:dyDescent="0.25">
      <c r="A51">
        <v>51</v>
      </c>
      <c r="B51" t="s">
        <v>45</v>
      </c>
      <c r="C51">
        <v>4.3538440536143898E-2</v>
      </c>
      <c r="D51" t="s">
        <v>62</v>
      </c>
      <c r="E51">
        <v>8.8910760603977401E-2</v>
      </c>
      <c r="F51" t="s">
        <v>62</v>
      </c>
      <c r="G51">
        <v>0.29994547686825801</v>
      </c>
      <c r="H51" t="s">
        <v>62</v>
      </c>
      <c r="I51">
        <v>0.12875748001432999</v>
      </c>
      <c r="J51" t="s">
        <v>62</v>
      </c>
      <c r="K51">
        <v>0.167917731276159</v>
      </c>
      <c r="L51" t="s">
        <v>62</v>
      </c>
      <c r="M51">
        <v>6.7196851852431197E-2</v>
      </c>
      <c r="N51" t="s">
        <v>62</v>
      </c>
      <c r="O51">
        <v>0.15438353003990499</v>
      </c>
      <c r="P51" t="s">
        <v>62</v>
      </c>
      <c r="Q51">
        <v>0.137551435064105</v>
      </c>
      <c r="R51" t="s">
        <v>62</v>
      </c>
      <c r="S51">
        <v>8.0259265538017002E-2</v>
      </c>
      <c r="T51" t="s">
        <v>62</v>
      </c>
      <c r="U51">
        <v>0.24714761565240001</v>
      </c>
      <c r="V51" t="s">
        <v>62</v>
      </c>
      <c r="W51">
        <v>0.16735094158240499</v>
      </c>
      <c r="X51" t="s">
        <v>62</v>
      </c>
      <c r="Y51">
        <v>0.104117262594766</v>
      </c>
      <c r="Z51" t="s">
        <v>62</v>
      </c>
      <c r="AB51" t="str">
        <f t="shared" si="8"/>
        <v xml:space="preserve">          </v>
      </c>
      <c r="AC51" t="str">
        <f t="shared" si="9"/>
        <v/>
      </c>
      <c r="AD51">
        <f t="shared" si="10"/>
        <v>0</v>
      </c>
      <c r="AE51" t="str">
        <f t="shared" si="11"/>
        <v xml:space="preserve">          </v>
      </c>
      <c r="AF51" t="str">
        <f t="shared" si="14"/>
        <v/>
      </c>
      <c r="AG51" t="str">
        <f t="shared" si="12"/>
        <v xml:space="preserve">          </v>
      </c>
      <c r="AH51" t="str">
        <f t="shared" si="13"/>
        <v/>
      </c>
    </row>
    <row r="52" spans="1:34" x14ac:dyDescent="0.25">
      <c r="A52">
        <v>52</v>
      </c>
      <c r="B52" t="s">
        <v>46</v>
      </c>
      <c r="C52">
        <v>5.0694052516115702E-2</v>
      </c>
      <c r="D52" t="s">
        <v>62</v>
      </c>
      <c r="E52">
        <v>0</v>
      </c>
      <c r="F52" t="s">
        <v>62</v>
      </c>
      <c r="G52">
        <v>0.33528357099447498</v>
      </c>
      <c r="H52" t="s">
        <v>62</v>
      </c>
      <c r="I52">
        <v>0</v>
      </c>
      <c r="J52" t="s">
        <v>62</v>
      </c>
      <c r="K52">
        <v>0</v>
      </c>
      <c r="L52" t="s">
        <v>62</v>
      </c>
      <c r="M52">
        <v>3.02409472643543E-2</v>
      </c>
      <c r="N52" t="s">
        <v>62</v>
      </c>
      <c r="O52">
        <v>0.112222959508863</v>
      </c>
      <c r="P52" t="s">
        <v>62</v>
      </c>
      <c r="Q52">
        <v>8.84054451617763E-2</v>
      </c>
      <c r="R52" t="s">
        <v>62</v>
      </c>
      <c r="S52">
        <v>8.2657545144693895E-2</v>
      </c>
      <c r="T52" t="s">
        <v>62</v>
      </c>
      <c r="U52">
        <v>0</v>
      </c>
      <c r="V52" t="s">
        <v>62</v>
      </c>
      <c r="W52">
        <v>0.16489079656311201</v>
      </c>
      <c r="X52" t="s">
        <v>62</v>
      </c>
      <c r="Y52">
        <v>0</v>
      </c>
      <c r="Z52" t="s">
        <v>62</v>
      </c>
      <c r="AB52" t="str">
        <f t="shared" si="8"/>
        <v xml:space="preserve">          </v>
      </c>
      <c r="AC52" t="str">
        <f t="shared" si="9"/>
        <v/>
      </c>
      <c r="AD52">
        <f t="shared" si="10"/>
        <v>0</v>
      </c>
      <c r="AE52" t="str">
        <f t="shared" si="11"/>
        <v xml:space="preserve">          </v>
      </c>
      <c r="AF52" t="str">
        <f t="shared" si="14"/>
        <v/>
      </c>
      <c r="AG52" t="str">
        <f t="shared" si="12"/>
        <v xml:space="preserve">          </v>
      </c>
      <c r="AH52" t="str">
        <f t="shared" si="13"/>
        <v/>
      </c>
    </row>
    <row r="53" spans="1:34" x14ac:dyDescent="0.25">
      <c r="A53">
        <v>53</v>
      </c>
      <c r="B53" t="s">
        <v>47</v>
      </c>
      <c r="C53">
        <v>5.0165303580055998E-2</v>
      </c>
      <c r="D53" t="s">
        <v>62</v>
      </c>
      <c r="E53">
        <v>8.2259829748905999E-2</v>
      </c>
      <c r="F53" t="s">
        <v>62</v>
      </c>
      <c r="G53">
        <v>0.22336126683243199</v>
      </c>
      <c r="H53" t="s">
        <v>62</v>
      </c>
      <c r="I53">
        <v>8.7511775759281096E-2</v>
      </c>
      <c r="J53" t="s">
        <v>62</v>
      </c>
      <c r="K53">
        <v>0.28227846121598898</v>
      </c>
      <c r="L53" t="s">
        <v>62</v>
      </c>
      <c r="M53">
        <v>5.5760578692112497E-2</v>
      </c>
      <c r="N53" t="s">
        <v>62</v>
      </c>
      <c r="O53">
        <v>0.13744737668641299</v>
      </c>
      <c r="P53" t="s">
        <v>62</v>
      </c>
      <c r="Q53">
        <v>0.102183090429064</v>
      </c>
      <c r="R53" t="s">
        <v>62</v>
      </c>
      <c r="S53">
        <v>7.2212794569144007E-2</v>
      </c>
      <c r="T53" t="s">
        <v>62</v>
      </c>
      <c r="U53">
        <v>0.16456789213090001</v>
      </c>
      <c r="V53" t="s">
        <v>62</v>
      </c>
      <c r="W53">
        <v>0.114872632298956</v>
      </c>
      <c r="X53" t="s">
        <v>62</v>
      </c>
      <c r="Y53">
        <v>0.11566805715464</v>
      </c>
      <c r="Z53" t="s">
        <v>62</v>
      </c>
      <c r="AB53" t="str">
        <f t="shared" si="8"/>
        <v xml:space="preserve">          </v>
      </c>
      <c r="AC53" t="str">
        <f t="shared" si="9"/>
        <v/>
      </c>
      <c r="AD53">
        <f t="shared" si="10"/>
        <v>0</v>
      </c>
      <c r="AE53" t="str">
        <f t="shared" si="11"/>
        <v xml:space="preserve">          </v>
      </c>
      <c r="AF53" t="str">
        <f t="shared" si="14"/>
        <v/>
      </c>
      <c r="AG53" t="str">
        <f t="shared" si="12"/>
        <v xml:space="preserve">          </v>
      </c>
      <c r="AH53" t="str">
        <f t="shared" si="13"/>
        <v/>
      </c>
    </row>
    <row r="54" spans="1:34" x14ac:dyDescent="0.25">
      <c r="A54">
        <v>54</v>
      </c>
      <c r="B54" t="s">
        <v>48</v>
      </c>
      <c r="C54">
        <v>9.4133483345937699E-2</v>
      </c>
      <c r="D54" t="s">
        <v>63</v>
      </c>
      <c r="E54">
        <v>0.21432401252721001</v>
      </c>
      <c r="F54" t="s">
        <v>63</v>
      </c>
      <c r="G54">
        <v>0.156453698498454</v>
      </c>
      <c r="H54" t="s">
        <v>62</v>
      </c>
      <c r="I54">
        <v>9.4793499165444994E-2</v>
      </c>
      <c r="J54" t="s">
        <v>62</v>
      </c>
      <c r="K54">
        <v>0.46826611072956398</v>
      </c>
      <c r="L54" t="s">
        <v>63</v>
      </c>
      <c r="M54">
        <v>5.0327952189954603E-2</v>
      </c>
      <c r="N54" t="s">
        <v>62</v>
      </c>
      <c r="O54">
        <v>0.109038445240931</v>
      </c>
      <c r="P54" t="s">
        <v>62</v>
      </c>
      <c r="Q54">
        <v>0.19238480699150801</v>
      </c>
      <c r="R54" t="s">
        <v>63</v>
      </c>
      <c r="S54">
        <v>7.2770215884338699E-2</v>
      </c>
      <c r="T54" t="s">
        <v>62</v>
      </c>
      <c r="U54">
        <v>0.10172837285411</v>
      </c>
      <c r="V54" t="s">
        <v>62</v>
      </c>
      <c r="W54">
        <v>0.248170625933442</v>
      </c>
      <c r="X54" t="s">
        <v>62</v>
      </c>
      <c r="Y54">
        <v>7.6258921993757806E-2</v>
      </c>
      <c r="Z54" t="s">
        <v>62</v>
      </c>
      <c r="AB54" t="str">
        <f t="shared" si="8"/>
        <v xml:space="preserve">   *   *    </v>
      </c>
      <c r="AC54" t="str">
        <f t="shared" si="9"/>
        <v>**</v>
      </c>
      <c r="AD54">
        <f t="shared" si="10"/>
        <v>2</v>
      </c>
      <c r="AE54" t="str">
        <f t="shared" si="11"/>
        <v xml:space="preserve">   #   #    </v>
      </c>
      <c r="AF54" t="str">
        <f t="shared" si="14"/>
        <v>••</v>
      </c>
      <c r="AG54" t="str">
        <f t="shared" si="12"/>
        <v xml:space="preserve">   |   |    </v>
      </c>
      <c r="AH54" t="str">
        <f t="shared" si="13"/>
        <v>||</v>
      </c>
    </row>
    <row r="55" spans="1:34" x14ac:dyDescent="0.25">
      <c r="A55">
        <v>55</v>
      </c>
      <c r="B55" t="s">
        <v>49</v>
      </c>
      <c r="C55">
        <v>4.4113938786490899E-2</v>
      </c>
      <c r="D55" t="s">
        <v>62</v>
      </c>
      <c r="E55">
        <v>0.100127346522471</v>
      </c>
      <c r="F55" t="s">
        <v>62</v>
      </c>
      <c r="G55">
        <v>0.24333454611498101</v>
      </c>
      <c r="H55" t="s">
        <v>62</v>
      </c>
      <c r="I55">
        <v>0.122899451837006</v>
      </c>
      <c r="J55" t="s">
        <v>62</v>
      </c>
      <c r="K55">
        <v>0.18739089546735799</v>
      </c>
      <c r="L55" t="s">
        <v>62</v>
      </c>
      <c r="M55">
        <v>5.64580152678478E-2</v>
      </c>
      <c r="N55" t="s">
        <v>62</v>
      </c>
      <c r="O55">
        <v>0.14942565174151801</v>
      </c>
      <c r="P55" t="s">
        <v>62</v>
      </c>
      <c r="Q55">
        <v>0.108541979057206</v>
      </c>
      <c r="R55" t="s">
        <v>62</v>
      </c>
      <c r="S55">
        <v>0.101909869182155</v>
      </c>
      <c r="T55" t="s">
        <v>62</v>
      </c>
      <c r="U55">
        <v>0.103306744276516</v>
      </c>
      <c r="V55" t="s">
        <v>62</v>
      </c>
      <c r="W55">
        <v>0.23499823074520601</v>
      </c>
      <c r="X55" t="s">
        <v>62</v>
      </c>
      <c r="Y55">
        <v>0</v>
      </c>
      <c r="Z55" t="s">
        <v>62</v>
      </c>
      <c r="AB55" t="str">
        <f t="shared" si="8"/>
        <v xml:space="preserve">          </v>
      </c>
      <c r="AC55" t="str">
        <f t="shared" si="9"/>
        <v/>
      </c>
      <c r="AD55">
        <f t="shared" si="10"/>
        <v>0</v>
      </c>
      <c r="AE55" t="str">
        <f t="shared" si="11"/>
        <v xml:space="preserve">          </v>
      </c>
      <c r="AF55" t="str">
        <f t="shared" si="14"/>
        <v/>
      </c>
      <c r="AG55" t="str">
        <f t="shared" si="12"/>
        <v xml:space="preserve">          </v>
      </c>
      <c r="AH55" t="str">
        <f t="shared" si="13"/>
        <v/>
      </c>
    </row>
    <row r="56" spans="1:34" x14ac:dyDescent="0.25">
      <c r="A56">
        <v>56</v>
      </c>
      <c r="B56" t="s">
        <v>50</v>
      </c>
      <c r="C56">
        <v>2.3108970325696102E-2</v>
      </c>
      <c r="D56" t="s">
        <v>62</v>
      </c>
      <c r="E56">
        <v>0.20711304848015299</v>
      </c>
      <c r="F56" t="s">
        <v>62</v>
      </c>
      <c r="G56">
        <v>0.26020706240694302</v>
      </c>
      <c r="H56" t="s">
        <v>62</v>
      </c>
      <c r="I56">
        <v>7.6749970959666597E-2</v>
      </c>
      <c r="J56" t="s">
        <v>62</v>
      </c>
      <c r="K56">
        <v>0</v>
      </c>
      <c r="L56" t="s">
        <v>62</v>
      </c>
      <c r="M56">
        <v>3.6205345114818002E-2</v>
      </c>
      <c r="N56" t="s">
        <v>62</v>
      </c>
      <c r="O56">
        <v>9.9614272540523199E-2</v>
      </c>
      <c r="P56" t="s">
        <v>62</v>
      </c>
      <c r="Q56">
        <v>0.10910984725091399</v>
      </c>
      <c r="R56" t="s">
        <v>62</v>
      </c>
      <c r="S56">
        <v>0.118023287160844</v>
      </c>
      <c r="T56" t="s">
        <v>62</v>
      </c>
      <c r="U56">
        <v>0.10172837285411</v>
      </c>
      <c r="V56" t="s">
        <v>62</v>
      </c>
      <c r="W56">
        <v>0.248170625933442</v>
      </c>
      <c r="X56" t="s">
        <v>62</v>
      </c>
      <c r="Y56">
        <v>5.9432156859310602E-2</v>
      </c>
      <c r="Z56" t="s">
        <v>62</v>
      </c>
      <c r="AB56" t="str">
        <f t="shared" si="8"/>
        <v xml:space="preserve">          </v>
      </c>
      <c r="AC56" t="str">
        <f t="shared" si="9"/>
        <v/>
      </c>
      <c r="AD56">
        <f t="shared" si="10"/>
        <v>0</v>
      </c>
      <c r="AE56" t="str">
        <f t="shared" si="11"/>
        <v xml:space="preserve">          </v>
      </c>
      <c r="AF56" t="str">
        <f t="shared" si="14"/>
        <v/>
      </c>
      <c r="AG56" t="str">
        <f t="shared" si="12"/>
        <v xml:space="preserve">          </v>
      </c>
      <c r="AH56" t="str">
        <f t="shared" si="13"/>
        <v/>
      </c>
    </row>
    <row r="57" spans="1:34" x14ac:dyDescent="0.25">
      <c r="A57">
        <v>57</v>
      </c>
      <c r="B57" t="s">
        <v>51</v>
      </c>
      <c r="C57">
        <v>6.55147157952915E-2</v>
      </c>
      <c r="D57" t="s">
        <v>62</v>
      </c>
      <c r="E57">
        <v>9.9303957503246207E-2</v>
      </c>
      <c r="F57" t="s">
        <v>62</v>
      </c>
      <c r="G57">
        <v>0.41452941369937502</v>
      </c>
      <c r="H57" t="s">
        <v>62</v>
      </c>
      <c r="I57">
        <v>0.110737577951662</v>
      </c>
      <c r="J57" t="s">
        <v>62</v>
      </c>
      <c r="K57">
        <v>0.364016023951163</v>
      </c>
      <c r="L57" t="s">
        <v>62</v>
      </c>
      <c r="M57">
        <v>8.0100758876281999E-2</v>
      </c>
      <c r="N57" t="s">
        <v>62</v>
      </c>
      <c r="O57">
        <v>0.12498483093348101</v>
      </c>
      <c r="P57" t="s">
        <v>62</v>
      </c>
      <c r="Q57">
        <v>0.13270568082696199</v>
      </c>
      <c r="R57" t="s">
        <v>62</v>
      </c>
      <c r="S57">
        <v>6.7210179078516494E-2</v>
      </c>
      <c r="T57" t="s">
        <v>62</v>
      </c>
      <c r="U57">
        <v>0.103306744276516</v>
      </c>
      <c r="V57" t="s">
        <v>62</v>
      </c>
      <c r="W57">
        <v>0.30452012086723301</v>
      </c>
      <c r="X57" t="s">
        <v>62</v>
      </c>
      <c r="Y57">
        <v>8.0743459415747704E-2</v>
      </c>
      <c r="Z57" t="s">
        <v>62</v>
      </c>
      <c r="AB57" t="str">
        <f t="shared" si="8"/>
        <v xml:space="preserve">          </v>
      </c>
      <c r="AC57" t="str">
        <f t="shared" si="9"/>
        <v/>
      </c>
      <c r="AD57">
        <f t="shared" si="10"/>
        <v>0</v>
      </c>
      <c r="AE57" t="str">
        <f t="shared" si="11"/>
        <v xml:space="preserve">          </v>
      </c>
      <c r="AF57" t="str">
        <f t="shared" si="14"/>
        <v/>
      </c>
      <c r="AG57" t="str">
        <f t="shared" si="12"/>
        <v xml:space="preserve">          </v>
      </c>
      <c r="AH57" t="str">
        <f t="shared" si="13"/>
        <v/>
      </c>
    </row>
    <row r="58" spans="1:34" x14ac:dyDescent="0.25">
      <c r="A58">
        <v>58</v>
      </c>
      <c r="B58" t="s">
        <v>52</v>
      </c>
      <c r="C58">
        <v>5.4177115826490999E-2</v>
      </c>
      <c r="D58" t="s">
        <v>62</v>
      </c>
      <c r="E58">
        <v>0.15074651896611099</v>
      </c>
      <c r="F58" t="s">
        <v>62</v>
      </c>
      <c r="G58">
        <v>0.239255239533262</v>
      </c>
      <c r="H58" t="s">
        <v>62</v>
      </c>
      <c r="I58">
        <v>3.9191544600297598E-2</v>
      </c>
      <c r="J58" t="s">
        <v>62</v>
      </c>
      <c r="K58">
        <v>0.21970660540606801</v>
      </c>
      <c r="L58" t="s">
        <v>62</v>
      </c>
      <c r="M58">
        <v>0.11003413192789201</v>
      </c>
      <c r="N58" t="s">
        <v>62</v>
      </c>
      <c r="O58">
        <v>0.119399644667911</v>
      </c>
      <c r="P58" t="s">
        <v>62</v>
      </c>
      <c r="Q58">
        <v>0.100586352757029</v>
      </c>
      <c r="R58" t="s">
        <v>62</v>
      </c>
      <c r="S58">
        <v>0.12787283307906</v>
      </c>
      <c r="T58" t="s">
        <v>62</v>
      </c>
      <c r="U58">
        <v>0.19480263485718499</v>
      </c>
      <c r="V58" t="s">
        <v>62</v>
      </c>
      <c r="W58">
        <v>0.35454043371591598</v>
      </c>
      <c r="X58" t="s">
        <v>63</v>
      </c>
      <c r="Y58">
        <v>6.5756213585480602E-2</v>
      </c>
      <c r="Z58" t="s">
        <v>62</v>
      </c>
      <c r="AB58" t="str">
        <f t="shared" si="8"/>
        <v xml:space="preserve">         * </v>
      </c>
      <c r="AC58" t="str">
        <f t="shared" si="9"/>
        <v>*</v>
      </c>
      <c r="AD58">
        <f t="shared" si="10"/>
        <v>1</v>
      </c>
      <c r="AE58" t="str">
        <f t="shared" si="11"/>
        <v xml:space="preserve">         # </v>
      </c>
      <c r="AF58" t="str">
        <f t="shared" si="14"/>
        <v>•</v>
      </c>
      <c r="AG58" t="str">
        <f t="shared" si="12"/>
        <v xml:space="preserve">         | </v>
      </c>
      <c r="AH58" t="str">
        <f t="shared" si="13"/>
        <v>|</v>
      </c>
    </row>
    <row r="59" spans="1:34" x14ac:dyDescent="0.25">
      <c r="A59">
        <v>59</v>
      </c>
      <c r="B59" t="s">
        <v>53</v>
      </c>
      <c r="C59">
        <v>3.3530471256040903E-2</v>
      </c>
      <c r="D59" t="s">
        <v>62</v>
      </c>
      <c r="E59">
        <v>9.3207911581356606E-2</v>
      </c>
      <c r="F59" t="s">
        <v>62</v>
      </c>
      <c r="G59">
        <v>0.36201277326389197</v>
      </c>
      <c r="H59" t="s">
        <v>62</v>
      </c>
      <c r="I59">
        <v>0.146909181130253</v>
      </c>
      <c r="J59" t="s">
        <v>62</v>
      </c>
      <c r="K59">
        <v>0</v>
      </c>
      <c r="L59" t="s">
        <v>62</v>
      </c>
      <c r="M59">
        <v>4.9936784838622197E-2</v>
      </c>
      <c r="N59" t="s">
        <v>62</v>
      </c>
      <c r="O59">
        <v>8.9544302533430403E-2</v>
      </c>
      <c r="P59" t="s">
        <v>62</v>
      </c>
      <c r="Q59">
        <v>7.4278119858861499E-2</v>
      </c>
      <c r="R59" t="s">
        <v>62</v>
      </c>
      <c r="S59">
        <v>6.9560881476613406E-2</v>
      </c>
      <c r="T59" t="s">
        <v>62</v>
      </c>
      <c r="U59">
        <v>0.10172837285411</v>
      </c>
      <c r="V59" t="s">
        <v>62</v>
      </c>
      <c r="W59">
        <v>0.25486473133353499</v>
      </c>
      <c r="X59" t="s">
        <v>62</v>
      </c>
      <c r="Y59">
        <v>0.10719201615291001</v>
      </c>
      <c r="Z59" t="s">
        <v>62</v>
      </c>
      <c r="AB59" t="str">
        <f t="shared" si="8"/>
        <v xml:space="preserve">          </v>
      </c>
      <c r="AC59" t="str">
        <f t="shared" si="9"/>
        <v/>
      </c>
      <c r="AD59">
        <f t="shared" si="10"/>
        <v>0</v>
      </c>
      <c r="AE59" t="str">
        <f t="shared" si="11"/>
        <v xml:space="preserve">          </v>
      </c>
      <c r="AF59" t="str">
        <f t="shared" si="14"/>
        <v/>
      </c>
      <c r="AG59" t="str">
        <f t="shared" si="12"/>
        <v xml:space="preserve">          </v>
      </c>
      <c r="AH59" t="str">
        <f t="shared" si="13"/>
        <v/>
      </c>
    </row>
    <row r="60" spans="1:34" x14ac:dyDescent="0.25">
      <c r="A60">
        <v>60</v>
      </c>
      <c r="B60" t="s">
        <v>54</v>
      </c>
      <c r="C60">
        <v>4.22058411138913E-2</v>
      </c>
      <c r="D60" t="s">
        <v>62</v>
      </c>
      <c r="E60">
        <v>0.17217752402342801</v>
      </c>
      <c r="F60" t="s">
        <v>62</v>
      </c>
      <c r="G60">
        <v>0.24537165255789201</v>
      </c>
      <c r="H60" t="s">
        <v>62</v>
      </c>
      <c r="I60">
        <v>6.5894442972990602E-2</v>
      </c>
      <c r="J60" t="s">
        <v>62</v>
      </c>
      <c r="K60">
        <v>0.20945776899256399</v>
      </c>
      <c r="L60" t="s">
        <v>62</v>
      </c>
      <c r="M60">
        <v>5.7690559137747302E-2</v>
      </c>
      <c r="N60" t="s">
        <v>62</v>
      </c>
      <c r="O60">
        <v>0.112329547823041</v>
      </c>
      <c r="P60" t="s">
        <v>62</v>
      </c>
      <c r="Q60">
        <v>0.12913565349657499</v>
      </c>
      <c r="R60" t="s">
        <v>62</v>
      </c>
      <c r="S60">
        <v>0.10897741664562401</v>
      </c>
      <c r="T60" t="s">
        <v>62</v>
      </c>
      <c r="U60">
        <v>0.222522127683488</v>
      </c>
      <c r="V60" t="s">
        <v>62</v>
      </c>
      <c r="W60">
        <v>0.180355382086413</v>
      </c>
      <c r="X60" t="s">
        <v>62</v>
      </c>
      <c r="Y60">
        <v>8.0280159719416599E-2</v>
      </c>
      <c r="Z60" t="s">
        <v>62</v>
      </c>
      <c r="AB60" t="str">
        <f t="shared" si="8"/>
        <v xml:space="preserve">          </v>
      </c>
      <c r="AC60" t="str">
        <f t="shared" si="9"/>
        <v/>
      </c>
      <c r="AD60">
        <f t="shared" si="10"/>
        <v>0</v>
      </c>
      <c r="AE60" t="str">
        <f t="shared" si="11"/>
        <v xml:space="preserve">          </v>
      </c>
      <c r="AF60" t="str">
        <f t="shared" si="14"/>
        <v/>
      </c>
      <c r="AG60" t="str">
        <f t="shared" si="12"/>
        <v xml:space="preserve">          </v>
      </c>
      <c r="AH60" t="str">
        <f t="shared" si="13"/>
        <v/>
      </c>
    </row>
    <row r="61" spans="1:34" x14ac:dyDescent="0.25">
      <c r="A61">
        <v>61</v>
      </c>
      <c r="B61" t="s">
        <v>55</v>
      </c>
      <c r="C61">
        <v>8.8051385021186895E-2</v>
      </c>
      <c r="D61" t="s">
        <v>63</v>
      </c>
      <c r="E61">
        <v>8.3644793067278594E-2</v>
      </c>
      <c r="F61" t="s">
        <v>62</v>
      </c>
      <c r="G61">
        <v>0.27698370284462798</v>
      </c>
      <c r="H61" t="s">
        <v>62</v>
      </c>
      <c r="I61">
        <v>9.69348850479861E-2</v>
      </c>
      <c r="J61" t="s">
        <v>62</v>
      </c>
      <c r="K61">
        <v>0.36183120866723301</v>
      </c>
      <c r="L61" t="s">
        <v>62</v>
      </c>
      <c r="M61">
        <v>4.8109176462930503E-2</v>
      </c>
      <c r="N61" t="s">
        <v>62</v>
      </c>
      <c r="O61">
        <v>0.24689572778798899</v>
      </c>
      <c r="P61" t="s">
        <v>63</v>
      </c>
      <c r="Q61">
        <v>0.17251553694803401</v>
      </c>
      <c r="R61" t="s">
        <v>62</v>
      </c>
      <c r="S61">
        <v>7.5362488507631206E-2</v>
      </c>
      <c r="T61" t="s">
        <v>62</v>
      </c>
      <c r="U61">
        <v>0.117298631361883</v>
      </c>
      <c r="V61" t="s">
        <v>62</v>
      </c>
      <c r="W61">
        <v>0.24092556057079101</v>
      </c>
      <c r="X61" t="s">
        <v>62</v>
      </c>
      <c r="Y61">
        <v>6.6805272288846307E-2</v>
      </c>
      <c r="Z61" t="s">
        <v>62</v>
      </c>
      <c r="AB61" t="str">
        <f t="shared" si="8"/>
        <v xml:space="preserve">     *     </v>
      </c>
      <c r="AC61" t="str">
        <f t="shared" si="9"/>
        <v>*</v>
      </c>
      <c r="AD61">
        <f t="shared" si="10"/>
        <v>1</v>
      </c>
      <c r="AE61" t="str">
        <f t="shared" si="11"/>
        <v xml:space="preserve">     #     </v>
      </c>
      <c r="AF61" t="str">
        <f t="shared" si="14"/>
        <v>•</v>
      </c>
      <c r="AG61" t="str">
        <f t="shared" si="12"/>
        <v xml:space="preserve">     |     </v>
      </c>
      <c r="AH61" t="str">
        <f t="shared" si="13"/>
        <v>|</v>
      </c>
    </row>
    <row r="62" spans="1:34" x14ac:dyDescent="0.25">
      <c r="A62">
        <v>62</v>
      </c>
      <c r="B62" t="s">
        <v>56</v>
      </c>
      <c r="C62">
        <v>5.1933524182624001E-2</v>
      </c>
      <c r="D62" t="s">
        <v>62</v>
      </c>
      <c r="E62">
        <v>5.7989011368124503E-2</v>
      </c>
      <c r="F62" t="s">
        <v>62</v>
      </c>
      <c r="G62">
        <v>0.16598671782093899</v>
      </c>
      <c r="H62" t="s">
        <v>62</v>
      </c>
      <c r="I62">
        <v>5.15855723685801E-2</v>
      </c>
      <c r="J62" t="s">
        <v>62</v>
      </c>
      <c r="K62">
        <v>0.308318420715192</v>
      </c>
      <c r="L62" t="s">
        <v>62</v>
      </c>
      <c r="M62">
        <v>9.88065162025525E-2</v>
      </c>
      <c r="N62" t="s">
        <v>62</v>
      </c>
      <c r="O62">
        <v>0.15678023172431399</v>
      </c>
      <c r="P62" t="s">
        <v>63</v>
      </c>
      <c r="Q62">
        <v>6.6137892258116698E-2</v>
      </c>
      <c r="R62" t="s">
        <v>62</v>
      </c>
      <c r="S62">
        <v>6.5556481465857505E-2</v>
      </c>
      <c r="T62" t="s">
        <v>62</v>
      </c>
      <c r="U62">
        <v>8.0989224567914797E-2</v>
      </c>
      <c r="V62" t="s">
        <v>62</v>
      </c>
      <c r="W62">
        <v>0.22831089722983999</v>
      </c>
      <c r="X62" t="s">
        <v>62</v>
      </c>
      <c r="Y62">
        <v>0.12423254143535099</v>
      </c>
      <c r="Z62" t="s">
        <v>62</v>
      </c>
      <c r="AB62" t="str">
        <f t="shared" si="8"/>
        <v xml:space="preserve">     *     </v>
      </c>
      <c r="AC62" t="str">
        <f t="shared" si="9"/>
        <v>*</v>
      </c>
      <c r="AD62">
        <f t="shared" si="10"/>
        <v>1</v>
      </c>
      <c r="AE62" t="str">
        <f t="shared" si="11"/>
        <v xml:space="preserve">     #     </v>
      </c>
      <c r="AF62" t="str">
        <f t="shared" si="14"/>
        <v>•</v>
      </c>
      <c r="AG62" t="str">
        <f t="shared" si="12"/>
        <v xml:space="preserve">     |     </v>
      </c>
      <c r="AH62" t="str">
        <f t="shared" si="13"/>
        <v>|</v>
      </c>
    </row>
    <row r="63" spans="1:34" x14ac:dyDescent="0.25">
      <c r="A63">
        <v>63</v>
      </c>
      <c r="B63" t="s">
        <v>57</v>
      </c>
      <c r="C63">
        <v>5.9011465043943098E-2</v>
      </c>
      <c r="D63" t="s">
        <v>62</v>
      </c>
      <c r="E63">
        <v>5.7989011368124503E-2</v>
      </c>
      <c r="F63" t="s">
        <v>62</v>
      </c>
      <c r="G63">
        <v>0.31502650931362902</v>
      </c>
      <c r="H63" t="s">
        <v>62</v>
      </c>
      <c r="I63">
        <v>0.15707111376605101</v>
      </c>
      <c r="J63" t="s">
        <v>62</v>
      </c>
      <c r="K63">
        <v>0.30316402651409602</v>
      </c>
      <c r="L63" t="s">
        <v>62</v>
      </c>
      <c r="M63">
        <v>4.2522712135839601E-2</v>
      </c>
      <c r="N63" t="s">
        <v>62</v>
      </c>
      <c r="O63">
        <v>0.15678023172431399</v>
      </c>
      <c r="P63" t="s">
        <v>62</v>
      </c>
      <c r="Q63">
        <v>5.9487680141696198E-2</v>
      </c>
      <c r="R63" t="s">
        <v>62</v>
      </c>
      <c r="S63">
        <v>7.0188134184859002E-2</v>
      </c>
      <c r="T63" t="s">
        <v>62</v>
      </c>
      <c r="U63">
        <v>0.22556316059540199</v>
      </c>
      <c r="V63" t="s">
        <v>63</v>
      </c>
      <c r="W63">
        <v>0.28336949894580499</v>
      </c>
      <c r="X63" t="s">
        <v>62</v>
      </c>
      <c r="Y63">
        <v>0.107981528939078</v>
      </c>
      <c r="Z63" t="s">
        <v>62</v>
      </c>
      <c r="AB63" t="str">
        <f t="shared" si="8"/>
        <v xml:space="preserve">        *  </v>
      </c>
      <c r="AC63" t="str">
        <f t="shared" si="9"/>
        <v>*</v>
      </c>
      <c r="AD63">
        <f t="shared" si="10"/>
        <v>1</v>
      </c>
      <c r="AE63" t="str">
        <f t="shared" si="11"/>
        <v xml:space="preserve">        #  </v>
      </c>
      <c r="AF63" t="str">
        <f t="shared" si="14"/>
        <v>•</v>
      </c>
      <c r="AG63" t="str">
        <f t="shared" si="12"/>
        <v xml:space="preserve">        |  </v>
      </c>
      <c r="AH63" t="str">
        <f t="shared" si="13"/>
        <v>|</v>
      </c>
    </row>
    <row r="64" spans="1:34" x14ac:dyDescent="0.25">
      <c r="A64">
        <v>64</v>
      </c>
      <c r="B64" t="s">
        <v>58</v>
      </c>
      <c r="C64">
        <v>3.3840570549811502E-2</v>
      </c>
      <c r="D64" t="s">
        <v>62</v>
      </c>
      <c r="E64">
        <v>0.13453532801964299</v>
      </c>
      <c r="F64" t="s">
        <v>62</v>
      </c>
      <c r="G64">
        <v>0.33543724246152301</v>
      </c>
      <c r="H64" t="s">
        <v>62</v>
      </c>
      <c r="I64">
        <v>0</v>
      </c>
      <c r="J64" t="s">
        <v>62</v>
      </c>
      <c r="K64">
        <v>0</v>
      </c>
      <c r="L64" t="s">
        <v>62</v>
      </c>
      <c r="M64">
        <v>5.9737332444637303E-2</v>
      </c>
      <c r="N64" t="s">
        <v>62</v>
      </c>
      <c r="O64">
        <v>0.15299581733252199</v>
      </c>
      <c r="P64" t="s">
        <v>62</v>
      </c>
      <c r="Q64">
        <v>0.131822538648809</v>
      </c>
      <c r="R64" t="s">
        <v>62</v>
      </c>
      <c r="S64">
        <v>8.8098176120867205E-2</v>
      </c>
      <c r="T64" t="s">
        <v>62</v>
      </c>
      <c r="U64">
        <v>0.245337090988517</v>
      </c>
      <c r="V64" t="s">
        <v>62</v>
      </c>
      <c r="W64">
        <v>0.29258424609228401</v>
      </c>
      <c r="X64" t="s">
        <v>62</v>
      </c>
      <c r="Y64">
        <v>0.107981528939078</v>
      </c>
      <c r="Z64" t="s">
        <v>62</v>
      </c>
      <c r="AB64" t="str">
        <f t="shared" si="8"/>
        <v xml:space="preserve">          </v>
      </c>
      <c r="AC64" t="str">
        <f t="shared" si="9"/>
        <v/>
      </c>
      <c r="AD64">
        <f t="shared" si="10"/>
        <v>0</v>
      </c>
      <c r="AE64" t="str">
        <f t="shared" si="11"/>
        <v xml:space="preserve">          </v>
      </c>
      <c r="AF64" t="str">
        <f t="shared" si="14"/>
        <v/>
      </c>
      <c r="AG64" t="str">
        <f t="shared" si="12"/>
        <v xml:space="preserve">          </v>
      </c>
      <c r="AH64" t="str">
        <f t="shared" si="13"/>
        <v/>
      </c>
    </row>
    <row r="65" spans="1:34" x14ac:dyDescent="0.25">
      <c r="A65">
        <v>65</v>
      </c>
      <c r="B65" t="s">
        <v>59</v>
      </c>
      <c r="C65">
        <v>2.5935474341436698E-2</v>
      </c>
      <c r="D65" t="s">
        <v>62</v>
      </c>
      <c r="E65">
        <v>0</v>
      </c>
      <c r="F65" t="s">
        <v>62</v>
      </c>
      <c r="G65">
        <v>0.310384240905486</v>
      </c>
      <c r="H65" t="s">
        <v>62</v>
      </c>
      <c r="I65">
        <v>0.125820849792498</v>
      </c>
      <c r="J65" t="s">
        <v>62</v>
      </c>
      <c r="K65">
        <v>0</v>
      </c>
      <c r="L65" t="s">
        <v>62</v>
      </c>
      <c r="M65">
        <v>3.4089739772309599E-2</v>
      </c>
      <c r="N65" t="s">
        <v>62</v>
      </c>
      <c r="O65">
        <v>0.242848744006327</v>
      </c>
      <c r="P65" t="s">
        <v>63</v>
      </c>
      <c r="Q65">
        <v>0.106682153199932</v>
      </c>
      <c r="R65" t="s">
        <v>62</v>
      </c>
      <c r="S65">
        <v>5.2536404867342998E-2</v>
      </c>
      <c r="T65" t="s">
        <v>62</v>
      </c>
      <c r="U65">
        <v>6.5859224072679204E-2</v>
      </c>
      <c r="V65" t="s">
        <v>62</v>
      </c>
      <c r="W65">
        <v>0.25117062663886902</v>
      </c>
      <c r="X65" t="s">
        <v>62</v>
      </c>
      <c r="Y65">
        <v>4.9105851326159203E-2</v>
      </c>
      <c r="Z65" t="s">
        <v>62</v>
      </c>
      <c r="AB65" t="str">
        <f t="shared" si="8"/>
        <v xml:space="preserve">     *     </v>
      </c>
      <c r="AC65" t="str">
        <f t="shared" si="9"/>
        <v>*</v>
      </c>
      <c r="AD65">
        <f t="shared" si="10"/>
        <v>1</v>
      </c>
      <c r="AE65" t="str">
        <f t="shared" si="11"/>
        <v xml:space="preserve">     #     </v>
      </c>
      <c r="AF65" t="str">
        <f t="shared" si="14"/>
        <v>•</v>
      </c>
      <c r="AG65" t="str">
        <f t="shared" si="12"/>
        <v xml:space="preserve">     |     </v>
      </c>
      <c r="AH65" t="str">
        <f t="shared" si="13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7EC3-A1AB-4F24-8708-ADCE52A71867}">
  <dimension ref="A6:L18"/>
  <sheetViews>
    <sheetView workbookViewId="0">
      <selection activeCell="J12" sqref="J12:J13"/>
    </sheetView>
  </sheetViews>
  <sheetFormatPr defaultRowHeight="15" x14ac:dyDescent="0.25"/>
  <sheetData>
    <row r="6" spans="1:12" x14ac:dyDescent="0.25">
      <c r="A6" t="s">
        <v>2</v>
      </c>
      <c r="B6" t="s">
        <v>4</v>
      </c>
      <c r="C6" t="s">
        <v>6</v>
      </c>
      <c r="D6" t="s">
        <v>8</v>
      </c>
      <c r="E6" t="s">
        <v>10</v>
      </c>
      <c r="F6" t="s">
        <v>12</v>
      </c>
      <c r="G6" t="s">
        <v>14</v>
      </c>
      <c r="H6" t="s">
        <v>16</v>
      </c>
      <c r="I6" t="s">
        <v>18</v>
      </c>
      <c r="J6" t="s">
        <v>20</v>
      </c>
      <c r="K6" t="s">
        <v>22</v>
      </c>
      <c r="L6" t="s">
        <v>24</v>
      </c>
    </row>
    <row r="7" spans="1:12" x14ac:dyDescent="0.25">
      <c r="A7">
        <v>22</v>
      </c>
      <c r="B7">
        <v>0</v>
      </c>
      <c r="C7">
        <v>13</v>
      </c>
      <c r="D7">
        <v>11</v>
      </c>
      <c r="E7">
        <v>6</v>
      </c>
      <c r="F7">
        <v>26</v>
      </c>
      <c r="G7">
        <v>11</v>
      </c>
      <c r="H7">
        <v>9</v>
      </c>
      <c r="I7">
        <v>21</v>
      </c>
      <c r="J7">
        <v>5</v>
      </c>
      <c r="K7">
        <v>4</v>
      </c>
      <c r="L7">
        <v>8</v>
      </c>
    </row>
    <row r="12" spans="1:12" x14ac:dyDescent="0.25">
      <c r="J12" t="s">
        <v>4</v>
      </c>
    </row>
    <row r="13" spans="1:12" x14ac:dyDescent="0.25">
      <c r="J13">
        <v>0</v>
      </c>
    </row>
    <row r="17" spans="1:11" x14ac:dyDescent="0.25">
      <c r="A17" t="s">
        <v>2</v>
      </c>
      <c r="B17" t="s">
        <v>6</v>
      </c>
      <c r="C17" t="s">
        <v>8</v>
      </c>
      <c r="D17" t="s">
        <v>10</v>
      </c>
      <c r="E17" t="s">
        <v>12</v>
      </c>
      <c r="F17" t="s">
        <v>14</v>
      </c>
      <c r="G17" t="s">
        <v>16</v>
      </c>
      <c r="H17" t="s">
        <v>18</v>
      </c>
      <c r="I17" t="s">
        <v>20</v>
      </c>
      <c r="J17" t="s">
        <v>22</v>
      </c>
      <c r="K17" t="s">
        <v>24</v>
      </c>
    </row>
    <row r="18" spans="1:11" x14ac:dyDescent="0.25">
      <c r="A18">
        <v>22</v>
      </c>
      <c r="B18">
        <v>13</v>
      </c>
      <c r="C18">
        <v>11</v>
      </c>
      <c r="D18">
        <v>6</v>
      </c>
      <c r="E18">
        <v>26</v>
      </c>
      <c r="F18">
        <v>11</v>
      </c>
      <c r="G18">
        <v>9</v>
      </c>
      <c r="H18">
        <v>21</v>
      </c>
      <c r="I18">
        <v>5</v>
      </c>
      <c r="J18">
        <v>4</v>
      </c>
      <c r="K1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5"/>
  <sheetViews>
    <sheetView topLeftCell="A4" workbookViewId="0"/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</row>
    <row r="3" spans="1:26" x14ac:dyDescent="0.25">
      <c r="A3">
        <v>3</v>
      </c>
      <c r="B3" t="s">
        <v>27</v>
      </c>
      <c r="C3">
        <v>7.0369029877373104E-2</v>
      </c>
      <c r="D3" t="s">
        <v>28</v>
      </c>
      <c r="E3">
        <v>9.12938549001929E-2</v>
      </c>
      <c r="F3" t="s">
        <v>29</v>
      </c>
      <c r="G3">
        <v>0.53476770189216205</v>
      </c>
      <c r="H3" t="s">
        <v>28</v>
      </c>
      <c r="I3">
        <v>0.17020614064550299</v>
      </c>
      <c r="J3" t="s">
        <v>29</v>
      </c>
      <c r="K3">
        <v>0.20532279870702699</v>
      </c>
      <c r="L3" t="s">
        <v>29</v>
      </c>
      <c r="M3">
        <v>0.15350411869451999</v>
      </c>
      <c r="N3" t="s">
        <v>28</v>
      </c>
      <c r="O3">
        <v>0.131265454786369</v>
      </c>
      <c r="P3" t="s">
        <v>29</v>
      </c>
      <c r="Q3">
        <v>9.1344668917569705E-2</v>
      </c>
      <c r="R3" t="s">
        <v>29</v>
      </c>
      <c r="S3">
        <v>0.20841969723203099</v>
      </c>
      <c r="T3" t="s">
        <v>28</v>
      </c>
      <c r="U3">
        <v>0.11959133186467</v>
      </c>
      <c r="V3" t="s">
        <v>29</v>
      </c>
      <c r="W3">
        <v>0.16796279140261</v>
      </c>
      <c r="X3" t="s">
        <v>29</v>
      </c>
      <c r="Y3">
        <v>0.166002387233018</v>
      </c>
      <c r="Z3" t="s">
        <v>29</v>
      </c>
    </row>
    <row r="4" spans="1:26" x14ac:dyDescent="0.25">
      <c r="A4">
        <v>4</v>
      </c>
      <c r="B4" t="s">
        <v>30</v>
      </c>
      <c r="C4">
        <v>6.9743665048385903E-2</v>
      </c>
      <c r="D4" t="s">
        <v>28</v>
      </c>
      <c r="E4">
        <v>8.8994454466274103E-2</v>
      </c>
      <c r="F4" t="s">
        <v>29</v>
      </c>
      <c r="G4">
        <v>0.20634408346876601</v>
      </c>
      <c r="H4" t="s">
        <v>29</v>
      </c>
      <c r="I4">
        <v>0.17020614064550299</v>
      </c>
      <c r="J4" t="s">
        <v>29</v>
      </c>
      <c r="K4">
        <v>0.239933877593073</v>
      </c>
      <c r="L4" t="s">
        <v>29</v>
      </c>
      <c r="M4">
        <v>0.14004322401628799</v>
      </c>
      <c r="N4" t="s">
        <v>28</v>
      </c>
      <c r="O4">
        <v>0.131265454786369</v>
      </c>
      <c r="P4" t="s">
        <v>29</v>
      </c>
      <c r="Q4">
        <v>9.1344668917569705E-2</v>
      </c>
      <c r="R4" t="s">
        <v>29</v>
      </c>
      <c r="S4">
        <v>0.310997310346324</v>
      </c>
      <c r="T4" t="s">
        <v>28</v>
      </c>
      <c r="U4">
        <v>0.11959133186467</v>
      </c>
      <c r="V4" t="s">
        <v>29</v>
      </c>
      <c r="W4">
        <v>0.171939335507517</v>
      </c>
      <c r="X4" t="s">
        <v>29</v>
      </c>
      <c r="Y4">
        <v>0.20128788163796499</v>
      </c>
      <c r="Z4" t="s">
        <v>28</v>
      </c>
    </row>
    <row r="5" spans="1:26" x14ac:dyDescent="0.25">
      <c r="A5">
        <v>5</v>
      </c>
      <c r="B5" t="s">
        <v>31</v>
      </c>
      <c r="C5">
        <v>0.19733672221936799</v>
      </c>
      <c r="D5" t="s">
        <v>28</v>
      </c>
      <c r="E5">
        <v>9.5938297072692594E-2</v>
      </c>
      <c r="F5" t="s">
        <v>29</v>
      </c>
      <c r="G5">
        <v>0.38072399383507599</v>
      </c>
      <c r="H5" t="s">
        <v>29</v>
      </c>
      <c r="I5">
        <v>0.17778617280409401</v>
      </c>
      <c r="J5" t="s">
        <v>29</v>
      </c>
      <c r="K5">
        <v>0.27704064045335502</v>
      </c>
      <c r="L5" t="s">
        <v>29</v>
      </c>
      <c r="M5">
        <v>0.160401463555121</v>
      </c>
      <c r="N5" t="s">
        <v>28</v>
      </c>
      <c r="O5">
        <v>0.131265454786369</v>
      </c>
      <c r="P5" t="s">
        <v>29</v>
      </c>
      <c r="Q5">
        <v>0.21094992977964</v>
      </c>
      <c r="R5" t="s">
        <v>28</v>
      </c>
      <c r="S5">
        <v>0.15489472431043699</v>
      </c>
      <c r="T5" t="s">
        <v>28</v>
      </c>
      <c r="U5">
        <v>0.11959133186467</v>
      </c>
      <c r="V5" t="s">
        <v>29</v>
      </c>
      <c r="W5">
        <v>0.20947382240215101</v>
      </c>
      <c r="X5" t="s">
        <v>29</v>
      </c>
      <c r="Y5">
        <v>0.15210028841672399</v>
      </c>
      <c r="Z5" t="s">
        <v>29</v>
      </c>
    </row>
    <row r="6" spans="1:26" x14ac:dyDescent="0.25">
      <c r="A6">
        <v>6</v>
      </c>
      <c r="B6" t="s">
        <v>32</v>
      </c>
      <c r="C6">
        <v>7.0369029877373104E-2</v>
      </c>
      <c r="D6" t="s">
        <v>28</v>
      </c>
      <c r="E6">
        <v>6.7246124837869306E-2</v>
      </c>
      <c r="F6" t="s">
        <v>29</v>
      </c>
      <c r="G6">
        <v>0.318419891724812</v>
      </c>
      <c r="H6" t="s">
        <v>29</v>
      </c>
      <c r="I6">
        <v>0.14102430133528601</v>
      </c>
      <c r="J6" t="s">
        <v>29</v>
      </c>
      <c r="K6">
        <v>0.41444962864579499</v>
      </c>
      <c r="L6" t="s">
        <v>28</v>
      </c>
      <c r="M6">
        <v>0.21897466136315999</v>
      </c>
      <c r="N6" t="s">
        <v>28</v>
      </c>
      <c r="O6">
        <v>0.124562041201532</v>
      </c>
      <c r="P6" t="s">
        <v>29</v>
      </c>
      <c r="Q6">
        <v>0.13386670516481899</v>
      </c>
      <c r="R6" t="s">
        <v>29</v>
      </c>
      <c r="S6">
        <v>0.26056028962717098</v>
      </c>
      <c r="T6" t="s">
        <v>28</v>
      </c>
      <c r="U6">
        <v>0.23948324502161</v>
      </c>
      <c r="V6" t="s">
        <v>29</v>
      </c>
      <c r="W6">
        <v>0.230229789958484</v>
      </c>
      <c r="X6" t="s">
        <v>29</v>
      </c>
      <c r="Y6">
        <v>0</v>
      </c>
      <c r="Z6" t="s">
        <v>33</v>
      </c>
    </row>
    <row r="7" spans="1:26" x14ac:dyDescent="0.25">
      <c r="A7">
        <v>7</v>
      </c>
      <c r="B7" t="s">
        <v>34</v>
      </c>
      <c r="C7">
        <v>7.7627429551463595E-2</v>
      </c>
      <c r="D7" t="s">
        <v>28</v>
      </c>
      <c r="E7">
        <v>0</v>
      </c>
      <c r="F7" t="s">
        <v>33</v>
      </c>
      <c r="G7">
        <v>0.58082563340749005</v>
      </c>
      <c r="H7" t="s">
        <v>28</v>
      </c>
      <c r="I7">
        <v>0.163608924393916</v>
      </c>
      <c r="J7" t="s">
        <v>29</v>
      </c>
      <c r="K7">
        <v>0.303202648386937</v>
      </c>
      <c r="L7" t="s">
        <v>29</v>
      </c>
      <c r="M7">
        <v>0.17600851828986899</v>
      </c>
      <c r="N7" t="s">
        <v>28</v>
      </c>
      <c r="O7">
        <v>6.7268343875989303E-2</v>
      </c>
      <c r="P7" t="s">
        <v>29</v>
      </c>
      <c r="Q7">
        <v>0</v>
      </c>
      <c r="R7" t="s">
        <v>29</v>
      </c>
      <c r="S7">
        <v>0.15489472431043699</v>
      </c>
      <c r="T7" t="s">
        <v>28</v>
      </c>
      <c r="U7">
        <v>0</v>
      </c>
      <c r="V7" t="s">
        <v>33</v>
      </c>
      <c r="W7">
        <v>0.19735132676655801</v>
      </c>
      <c r="X7" t="s">
        <v>29</v>
      </c>
      <c r="Y7">
        <v>0.17368538915152101</v>
      </c>
      <c r="Z7" t="s">
        <v>28</v>
      </c>
    </row>
    <row r="8" spans="1:26" x14ac:dyDescent="0.25">
      <c r="A8">
        <v>8</v>
      </c>
      <c r="B8" t="s">
        <v>35</v>
      </c>
      <c r="C8">
        <v>5.3065769576865998E-2</v>
      </c>
      <c r="D8" t="s">
        <v>29</v>
      </c>
      <c r="E8">
        <v>0.117825294577207</v>
      </c>
      <c r="F8" t="s">
        <v>29</v>
      </c>
      <c r="G8">
        <v>0.20634408346876601</v>
      </c>
      <c r="H8" t="s">
        <v>29</v>
      </c>
      <c r="I8">
        <v>0.249801917425794</v>
      </c>
      <c r="J8" t="s">
        <v>28</v>
      </c>
      <c r="K8">
        <v>0.21477312611705701</v>
      </c>
      <c r="L8" t="s">
        <v>29</v>
      </c>
      <c r="M8">
        <v>9.4899194728879699E-2</v>
      </c>
      <c r="N8" t="s">
        <v>29</v>
      </c>
      <c r="O8">
        <v>0.12428022112654501</v>
      </c>
      <c r="P8" t="s">
        <v>29</v>
      </c>
      <c r="Q8">
        <v>0.12387470094226</v>
      </c>
      <c r="R8" t="s">
        <v>29</v>
      </c>
      <c r="S8">
        <v>0.18421300584543801</v>
      </c>
      <c r="T8" t="s">
        <v>28</v>
      </c>
      <c r="U8">
        <v>0</v>
      </c>
      <c r="V8" t="s">
        <v>33</v>
      </c>
      <c r="W8">
        <v>0.21734055706064201</v>
      </c>
      <c r="X8" t="s">
        <v>29</v>
      </c>
      <c r="Y8">
        <v>0</v>
      </c>
      <c r="Z8" t="s">
        <v>29</v>
      </c>
    </row>
    <row r="9" spans="1:26" x14ac:dyDescent="0.25">
      <c r="A9">
        <v>9</v>
      </c>
      <c r="B9" t="s">
        <v>36</v>
      </c>
      <c r="C9">
        <v>6.8907528663288198E-2</v>
      </c>
      <c r="D9" t="s">
        <v>28</v>
      </c>
      <c r="E9">
        <v>6.7320939111887301E-2</v>
      </c>
      <c r="F9" t="s">
        <v>29</v>
      </c>
      <c r="G9">
        <v>1</v>
      </c>
      <c r="H9" t="s">
        <v>29</v>
      </c>
      <c r="I9">
        <v>0.135286022215448</v>
      </c>
      <c r="J9" t="s">
        <v>29</v>
      </c>
      <c r="K9">
        <v>0</v>
      </c>
      <c r="L9" t="s">
        <v>33</v>
      </c>
      <c r="M9">
        <v>0.117933813084988</v>
      </c>
      <c r="N9" t="s">
        <v>28</v>
      </c>
      <c r="O9">
        <v>0.13010270849456099</v>
      </c>
      <c r="P9" t="s">
        <v>29</v>
      </c>
      <c r="Q9">
        <v>0.162233200212163</v>
      </c>
      <c r="R9" t="s">
        <v>29</v>
      </c>
      <c r="S9">
        <v>0.168812273254835</v>
      </c>
      <c r="T9" t="s">
        <v>28</v>
      </c>
      <c r="U9">
        <v>0.23948324502161</v>
      </c>
      <c r="V9" t="s">
        <v>28</v>
      </c>
      <c r="W9">
        <v>0.147082357593281</v>
      </c>
      <c r="X9" t="s">
        <v>29</v>
      </c>
      <c r="Y9">
        <v>0</v>
      </c>
      <c r="Z9" t="s">
        <v>33</v>
      </c>
    </row>
    <row r="10" spans="1:26" x14ac:dyDescent="0.25">
      <c r="A10">
        <v>10</v>
      </c>
      <c r="B10" t="s">
        <v>37</v>
      </c>
      <c r="C10">
        <v>7.2806562777984501E-2</v>
      </c>
      <c r="D10" t="s">
        <v>29</v>
      </c>
      <c r="E10">
        <v>6.6408036147533198E-2</v>
      </c>
      <c r="F10" t="s">
        <v>29</v>
      </c>
      <c r="G10">
        <v>0.20634408346876601</v>
      </c>
      <c r="H10" t="s">
        <v>29</v>
      </c>
      <c r="I10">
        <v>0.250308950992293</v>
      </c>
      <c r="J10" t="s">
        <v>28</v>
      </c>
      <c r="K10">
        <v>0.247368009775354</v>
      </c>
      <c r="L10" t="s">
        <v>29</v>
      </c>
      <c r="M10">
        <v>0.13392171051214599</v>
      </c>
      <c r="N10" t="s">
        <v>28</v>
      </c>
      <c r="O10">
        <v>9.8068896016131807E-2</v>
      </c>
      <c r="P10" t="s">
        <v>29</v>
      </c>
      <c r="Q10">
        <v>0.30161120854919798</v>
      </c>
      <c r="R10" t="s">
        <v>28</v>
      </c>
      <c r="S10">
        <v>0.35232607132700999</v>
      </c>
      <c r="T10" t="s">
        <v>28</v>
      </c>
      <c r="U10">
        <v>0.23948324502161</v>
      </c>
      <c r="V10" t="s">
        <v>28</v>
      </c>
      <c r="W10">
        <v>0.10985450356947001</v>
      </c>
      <c r="X10" t="s">
        <v>29</v>
      </c>
      <c r="Y10">
        <v>0</v>
      </c>
      <c r="Z10" t="s">
        <v>33</v>
      </c>
    </row>
    <row r="11" spans="1:26" x14ac:dyDescent="0.25">
      <c r="A11">
        <v>11</v>
      </c>
      <c r="B11" t="s">
        <v>38</v>
      </c>
      <c r="C11">
        <v>0.20378362549102699</v>
      </c>
      <c r="D11" t="s">
        <v>28</v>
      </c>
      <c r="E11">
        <v>0.11536337299652399</v>
      </c>
      <c r="F11" t="s">
        <v>29</v>
      </c>
      <c r="G11">
        <v>0.53231787943433295</v>
      </c>
      <c r="H11" t="s">
        <v>28</v>
      </c>
      <c r="I11">
        <v>0.11907660449414199</v>
      </c>
      <c r="J11" t="s">
        <v>29</v>
      </c>
      <c r="K11">
        <v>0.3107900591485</v>
      </c>
      <c r="L11" t="s">
        <v>28</v>
      </c>
      <c r="M11">
        <v>0.15431473042253299</v>
      </c>
      <c r="N11" t="s">
        <v>28</v>
      </c>
      <c r="O11">
        <v>0.17193769706762399</v>
      </c>
      <c r="P11" t="s">
        <v>28</v>
      </c>
      <c r="Q11">
        <v>0.14615623829574301</v>
      </c>
      <c r="R11" t="s">
        <v>29</v>
      </c>
      <c r="S11">
        <v>0.106465052973897</v>
      </c>
      <c r="T11" t="s">
        <v>29</v>
      </c>
      <c r="U11">
        <v>0.155568687297997</v>
      </c>
      <c r="V11" t="s">
        <v>29</v>
      </c>
      <c r="W11">
        <v>0.154676914692017</v>
      </c>
      <c r="X11" t="s">
        <v>29</v>
      </c>
      <c r="Y11">
        <v>0.10729881893059701</v>
      </c>
      <c r="Z11" t="s">
        <v>29</v>
      </c>
    </row>
    <row r="12" spans="1:26" x14ac:dyDescent="0.25">
      <c r="A12">
        <v>12</v>
      </c>
      <c r="B12" t="s">
        <v>39</v>
      </c>
      <c r="C12">
        <v>8.7150197432496898E-2</v>
      </c>
      <c r="D12" t="s">
        <v>28</v>
      </c>
      <c r="E12">
        <v>9.12938549001929E-2</v>
      </c>
      <c r="F12" t="s">
        <v>29</v>
      </c>
      <c r="G12">
        <v>0.42373032584480502</v>
      </c>
      <c r="H12" t="s">
        <v>29</v>
      </c>
      <c r="I12">
        <v>0.127806734248713</v>
      </c>
      <c r="J12" t="s">
        <v>29</v>
      </c>
      <c r="K12">
        <v>0.419529553971354</v>
      </c>
      <c r="L12" t="s">
        <v>28</v>
      </c>
      <c r="M12">
        <v>0.15280329391528499</v>
      </c>
      <c r="N12" t="s">
        <v>28</v>
      </c>
      <c r="O12">
        <v>7.9422289305900007E-2</v>
      </c>
      <c r="P12" t="s">
        <v>29</v>
      </c>
      <c r="Q12">
        <v>0.103694672602098</v>
      </c>
      <c r="R12" t="s">
        <v>28</v>
      </c>
      <c r="S12">
        <v>0.24298968408209501</v>
      </c>
      <c r="T12" t="s">
        <v>28</v>
      </c>
      <c r="U12">
        <v>0.201675055950294</v>
      </c>
      <c r="V12" t="s">
        <v>29</v>
      </c>
      <c r="W12">
        <v>0.10773326094524099</v>
      </c>
      <c r="X12" t="s">
        <v>29</v>
      </c>
      <c r="Y12">
        <v>0.15066411115464701</v>
      </c>
      <c r="Z12" t="s">
        <v>29</v>
      </c>
    </row>
    <row r="13" spans="1:26" x14ac:dyDescent="0.25">
      <c r="A13">
        <v>13</v>
      </c>
      <c r="B13" t="s">
        <v>40</v>
      </c>
      <c r="C13">
        <v>0.214543297655855</v>
      </c>
      <c r="D13" t="s">
        <v>28</v>
      </c>
      <c r="E13">
        <v>0</v>
      </c>
      <c r="F13" t="s">
        <v>33</v>
      </c>
      <c r="G13">
        <v>0</v>
      </c>
      <c r="H13" t="s">
        <v>33</v>
      </c>
      <c r="I13">
        <v>0.23783537116651501</v>
      </c>
      <c r="J13" t="s">
        <v>28</v>
      </c>
      <c r="K13">
        <v>0</v>
      </c>
      <c r="L13" t="s">
        <v>33</v>
      </c>
      <c r="M13">
        <v>0.20617121376889899</v>
      </c>
      <c r="N13" t="s">
        <v>28</v>
      </c>
      <c r="O13">
        <v>0.23213733369883699</v>
      </c>
      <c r="P13" t="s">
        <v>28</v>
      </c>
      <c r="Q13">
        <v>0.13823979562067201</v>
      </c>
      <c r="R13" t="s">
        <v>29</v>
      </c>
      <c r="S13">
        <v>0.204892363749406</v>
      </c>
      <c r="T13" t="s">
        <v>28</v>
      </c>
      <c r="U13">
        <v>1</v>
      </c>
      <c r="V13" t="s">
        <v>29</v>
      </c>
      <c r="W13">
        <v>0.28053707451108501</v>
      </c>
      <c r="X13" t="s">
        <v>29</v>
      </c>
      <c r="Y13">
        <v>0.15066411115464701</v>
      </c>
      <c r="Z13" t="s">
        <v>29</v>
      </c>
    </row>
    <row r="14" spans="1:26" x14ac:dyDescent="0.25">
      <c r="A14">
        <v>14</v>
      </c>
      <c r="B14" t="s">
        <v>41</v>
      </c>
      <c r="C14">
        <v>0</v>
      </c>
      <c r="D14" t="s">
        <v>29</v>
      </c>
      <c r="E14">
        <v>0</v>
      </c>
      <c r="F14" t="s">
        <v>29</v>
      </c>
      <c r="G14">
        <v>0</v>
      </c>
      <c r="H14" t="s">
        <v>29</v>
      </c>
      <c r="I14">
        <v>0</v>
      </c>
      <c r="J14" t="s">
        <v>29</v>
      </c>
      <c r="K14">
        <v>0.29005657016485797</v>
      </c>
      <c r="L14" t="s">
        <v>29</v>
      </c>
      <c r="M14">
        <v>0</v>
      </c>
      <c r="N14" t="s">
        <v>29</v>
      </c>
      <c r="O14">
        <v>0.124712935628358</v>
      </c>
      <c r="P14" t="s">
        <v>29</v>
      </c>
      <c r="Q14">
        <v>0</v>
      </c>
      <c r="R14" t="s">
        <v>29</v>
      </c>
      <c r="S14">
        <v>0</v>
      </c>
      <c r="T14" t="s">
        <v>29</v>
      </c>
      <c r="U14">
        <v>0</v>
      </c>
      <c r="V14" t="s">
        <v>29</v>
      </c>
      <c r="W14">
        <v>0</v>
      </c>
      <c r="X14" t="s">
        <v>33</v>
      </c>
      <c r="Y14">
        <v>0</v>
      </c>
      <c r="Z14" t="s">
        <v>29</v>
      </c>
    </row>
    <row r="15" spans="1:26" x14ac:dyDescent="0.25">
      <c r="A15">
        <v>15</v>
      </c>
      <c r="B15" t="s">
        <v>42</v>
      </c>
      <c r="C15">
        <v>6.2725690303380599E-2</v>
      </c>
      <c r="D15" t="s">
        <v>29</v>
      </c>
      <c r="E15">
        <v>0</v>
      </c>
      <c r="F15" t="s">
        <v>33</v>
      </c>
      <c r="G15">
        <v>0</v>
      </c>
      <c r="H15" t="s">
        <v>33</v>
      </c>
      <c r="I15">
        <v>0.242522431674599</v>
      </c>
      <c r="J15" t="s">
        <v>28</v>
      </c>
      <c r="K15">
        <v>0</v>
      </c>
      <c r="L15" t="s">
        <v>33</v>
      </c>
      <c r="M15">
        <v>0.25656632359061698</v>
      </c>
      <c r="N15" t="s">
        <v>28</v>
      </c>
      <c r="O15">
        <v>0.16078634637568201</v>
      </c>
      <c r="P15" t="s">
        <v>28</v>
      </c>
      <c r="Q15">
        <v>0.11179820588785799</v>
      </c>
      <c r="R15" t="s">
        <v>29</v>
      </c>
      <c r="S15">
        <v>0.22053947298582499</v>
      </c>
      <c r="T15" t="s">
        <v>28</v>
      </c>
      <c r="U15">
        <v>0.155568687297997</v>
      </c>
      <c r="V15" t="s">
        <v>29</v>
      </c>
      <c r="W15">
        <v>0.178021823434935</v>
      </c>
      <c r="X15" t="s">
        <v>29</v>
      </c>
      <c r="Y15">
        <v>0.145839247210302</v>
      </c>
      <c r="Z15" t="s">
        <v>29</v>
      </c>
    </row>
    <row r="16" spans="1:26" x14ac:dyDescent="0.25">
      <c r="A16">
        <v>16</v>
      </c>
      <c r="B16" t="s">
        <v>43</v>
      </c>
      <c r="C16">
        <v>0.21324611388564599</v>
      </c>
      <c r="D16" t="s">
        <v>28</v>
      </c>
      <c r="E16">
        <v>0.13905489217059</v>
      </c>
      <c r="F16" t="s">
        <v>29</v>
      </c>
      <c r="G16">
        <v>0.41420779153768</v>
      </c>
      <c r="H16" t="s">
        <v>29</v>
      </c>
      <c r="I16">
        <v>0.33792162976158902</v>
      </c>
      <c r="J16" t="s">
        <v>28</v>
      </c>
      <c r="K16">
        <v>0</v>
      </c>
      <c r="L16" t="s">
        <v>29</v>
      </c>
      <c r="M16">
        <v>6.5606722887759206E-2</v>
      </c>
      <c r="N16" t="s">
        <v>29</v>
      </c>
      <c r="O16">
        <v>8.48298736991588E-2</v>
      </c>
      <c r="P16" t="s">
        <v>29</v>
      </c>
      <c r="Q16">
        <v>0.13258774143549401</v>
      </c>
      <c r="R16" t="s">
        <v>29</v>
      </c>
      <c r="S16">
        <v>0.119896477032885</v>
      </c>
      <c r="T16" t="s">
        <v>29</v>
      </c>
      <c r="U16">
        <v>0</v>
      </c>
      <c r="V16" t="s">
        <v>33</v>
      </c>
      <c r="W16">
        <v>0.25675155910622999</v>
      </c>
      <c r="X16" t="s">
        <v>29</v>
      </c>
      <c r="Y16">
        <v>0</v>
      </c>
      <c r="Z16" t="s">
        <v>29</v>
      </c>
    </row>
    <row r="17" spans="1:26" x14ac:dyDescent="0.25">
      <c r="A17">
        <v>17</v>
      </c>
      <c r="B17" t="s">
        <v>44</v>
      </c>
      <c r="C17">
        <v>8.1054953143241099E-2</v>
      </c>
      <c r="D17" t="s">
        <v>28</v>
      </c>
      <c r="E17">
        <v>0</v>
      </c>
      <c r="F17" t="s">
        <v>29</v>
      </c>
      <c r="G17">
        <v>0.54298989123302299</v>
      </c>
      <c r="H17" t="s">
        <v>28</v>
      </c>
      <c r="I17">
        <v>0</v>
      </c>
      <c r="J17" t="s">
        <v>29</v>
      </c>
      <c r="K17">
        <v>0</v>
      </c>
      <c r="L17" t="s">
        <v>29</v>
      </c>
      <c r="M17">
        <v>0.14085675699772901</v>
      </c>
      <c r="N17" t="s">
        <v>28</v>
      </c>
      <c r="O17">
        <v>0.17253777264908801</v>
      </c>
      <c r="P17" t="s">
        <v>28</v>
      </c>
      <c r="Q17">
        <v>0.116780894952816</v>
      </c>
      <c r="R17" t="s">
        <v>29</v>
      </c>
      <c r="S17">
        <v>0.14638697071737999</v>
      </c>
      <c r="T17" t="s">
        <v>28</v>
      </c>
      <c r="U17">
        <v>0</v>
      </c>
      <c r="V17" t="s">
        <v>33</v>
      </c>
      <c r="W17">
        <v>0.21734055706064201</v>
      </c>
      <c r="X17" t="s">
        <v>29</v>
      </c>
      <c r="Y17">
        <v>0</v>
      </c>
      <c r="Z17" t="s">
        <v>29</v>
      </c>
    </row>
    <row r="18" spans="1:26" x14ac:dyDescent="0.25">
      <c r="A18">
        <v>18</v>
      </c>
      <c r="B18" t="s">
        <v>45</v>
      </c>
      <c r="C18">
        <v>6.8418937221036105E-2</v>
      </c>
      <c r="D18" t="s">
        <v>29</v>
      </c>
      <c r="E18">
        <v>0.108938805845154</v>
      </c>
      <c r="F18" t="s">
        <v>29</v>
      </c>
      <c r="G18">
        <v>0.29340517408816102</v>
      </c>
      <c r="H18" t="s">
        <v>29</v>
      </c>
      <c r="I18">
        <v>0.180992939388324</v>
      </c>
      <c r="J18" t="s">
        <v>29</v>
      </c>
      <c r="K18">
        <v>0.17147316249305</v>
      </c>
      <c r="L18" t="s">
        <v>29</v>
      </c>
      <c r="M18">
        <v>0.14981911850198801</v>
      </c>
      <c r="N18" t="s">
        <v>28</v>
      </c>
      <c r="O18">
        <v>0.12974804473003501</v>
      </c>
      <c r="P18" t="s">
        <v>29</v>
      </c>
      <c r="Q18">
        <v>0.15963078425574301</v>
      </c>
      <c r="R18" t="s">
        <v>29</v>
      </c>
      <c r="S18">
        <v>0.224174499989996</v>
      </c>
      <c r="T18" t="s">
        <v>28</v>
      </c>
      <c r="U18">
        <v>0.201675055950294</v>
      </c>
      <c r="V18" t="s">
        <v>29</v>
      </c>
      <c r="W18">
        <v>0.177734999686324</v>
      </c>
      <c r="X18" t="s">
        <v>29</v>
      </c>
      <c r="Y18">
        <v>0.21801128541979301</v>
      </c>
      <c r="Z18" t="s">
        <v>28</v>
      </c>
    </row>
    <row r="19" spans="1:26" x14ac:dyDescent="0.25">
      <c r="A19">
        <v>19</v>
      </c>
      <c r="B19" t="s">
        <v>46</v>
      </c>
      <c r="C19">
        <v>8.9407266845873801E-2</v>
      </c>
      <c r="D19" t="s">
        <v>28</v>
      </c>
      <c r="E19">
        <v>0</v>
      </c>
      <c r="F19" t="s">
        <v>29</v>
      </c>
      <c r="G19">
        <v>0.516745918747608</v>
      </c>
      <c r="H19" t="s">
        <v>28</v>
      </c>
      <c r="I19">
        <v>0</v>
      </c>
      <c r="J19" t="s">
        <v>33</v>
      </c>
      <c r="K19">
        <v>0</v>
      </c>
      <c r="L19" t="s">
        <v>29</v>
      </c>
      <c r="M19">
        <v>0.14443263482143401</v>
      </c>
      <c r="N19" t="s">
        <v>28</v>
      </c>
      <c r="O19">
        <v>0.14521619159427901</v>
      </c>
      <c r="P19" t="s">
        <v>28</v>
      </c>
      <c r="Q19">
        <v>0.218073684646136</v>
      </c>
      <c r="R19" t="s">
        <v>28</v>
      </c>
      <c r="S19">
        <v>0.46229518164491401</v>
      </c>
      <c r="T19" t="s">
        <v>28</v>
      </c>
      <c r="U19">
        <v>0</v>
      </c>
      <c r="V19" t="s">
        <v>33</v>
      </c>
      <c r="W19">
        <v>0.35808951863862498</v>
      </c>
      <c r="X19" t="s">
        <v>28</v>
      </c>
      <c r="Y19">
        <v>0</v>
      </c>
      <c r="Z19" t="s">
        <v>33</v>
      </c>
    </row>
    <row r="20" spans="1:26" x14ac:dyDescent="0.25">
      <c r="A20">
        <v>20</v>
      </c>
      <c r="B20" t="s">
        <v>47</v>
      </c>
      <c r="C20">
        <v>4.2241787526568403E-2</v>
      </c>
      <c r="D20" t="s">
        <v>29</v>
      </c>
      <c r="E20">
        <v>0.117825294577207</v>
      </c>
      <c r="F20" t="s">
        <v>29</v>
      </c>
      <c r="G20">
        <v>0.592718313320857</v>
      </c>
      <c r="H20" t="s">
        <v>28</v>
      </c>
      <c r="I20">
        <v>0.127806734248713</v>
      </c>
      <c r="J20" t="s">
        <v>29</v>
      </c>
      <c r="K20">
        <v>0.3107900591485</v>
      </c>
      <c r="L20" t="s">
        <v>28</v>
      </c>
      <c r="M20">
        <v>6.1002028606121701E-2</v>
      </c>
      <c r="N20" t="s">
        <v>29</v>
      </c>
      <c r="O20">
        <v>4.3244569615421502E-2</v>
      </c>
      <c r="P20" t="s">
        <v>29</v>
      </c>
      <c r="Q20">
        <v>6.6385124836394693E-2</v>
      </c>
      <c r="R20" t="s">
        <v>29</v>
      </c>
      <c r="S20">
        <v>0.30091511295934797</v>
      </c>
      <c r="T20" t="s">
        <v>28</v>
      </c>
      <c r="U20">
        <v>0.318261738711064</v>
      </c>
      <c r="V20" t="s">
        <v>28</v>
      </c>
      <c r="W20">
        <v>0.28841109848111302</v>
      </c>
      <c r="X20" t="s">
        <v>28</v>
      </c>
      <c r="Y20">
        <v>0.21801128541979301</v>
      </c>
      <c r="Z20" t="s">
        <v>28</v>
      </c>
    </row>
    <row r="21" spans="1:26" x14ac:dyDescent="0.25">
      <c r="A21">
        <v>21</v>
      </c>
      <c r="B21" t="s">
        <v>48</v>
      </c>
      <c r="C21">
        <v>7.8463484402768596E-2</v>
      </c>
      <c r="D21" t="s">
        <v>29</v>
      </c>
      <c r="E21">
        <v>8.2377209513954497E-2</v>
      </c>
      <c r="F21" t="s">
        <v>29</v>
      </c>
      <c r="G21">
        <v>0.39894915636352202</v>
      </c>
      <c r="H21" t="s">
        <v>28</v>
      </c>
      <c r="I21">
        <v>0.16268463445669101</v>
      </c>
      <c r="J21" t="s">
        <v>29</v>
      </c>
      <c r="K21">
        <v>0.37492513960307799</v>
      </c>
      <c r="L21" t="s">
        <v>29</v>
      </c>
      <c r="M21">
        <v>0.119973750760756</v>
      </c>
      <c r="N21" t="s">
        <v>28</v>
      </c>
      <c r="O21">
        <v>0.141682115982636</v>
      </c>
      <c r="P21" t="s">
        <v>29</v>
      </c>
      <c r="Q21">
        <v>0.20805547924392301</v>
      </c>
      <c r="R21" t="s">
        <v>28</v>
      </c>
      <c r="S21">
        <v>0.24784258434499901</v>
      </c>
      <c r="T21" t="s">
        <v>28</v>
      </c>
      <c r="U21">
        <v>0.125806899516268</v>
      </c>
      <c r="V21" t="s">
        <v>29</v>
      </c>
      <c r="W21">
        <v>0.30221478507120803</v>
      </c>
      <c r="X21" t="s">
        <v>29</v>
      </c>
      <c r="Y21">
        <v>0.14355362992586601</v>
      </c>
      <c r="Z21" t="s">
        <v>29</v>
      </c>
    </row>
    <row r="22" spans="1:26" x14ac:dyDescent="0.25">
      <c r="A22">
        <v>22</v>
      </c>
      <c r="B22" t="s">
        <v>49</v>
      </c>
      <c r="C22">
        <v>0.13172859886672</v>
      </c>
      <c r="D22" t="s">
        <v>28</v>
      </c>
      <c r="E22">
        <v>8.0443427100118398E-2</v>
      </c>
      <c r="F22" t="s">
        <v>29</v>
      </c>
      <c r="G22">
        <v>0.57045160522288196</v>
      </c>
      <c r="H22" t="s">
        <v>28</v>
      </c>
      <c r="I22">
        <v>0.153428431925206</v>
      </c>
      <c r="J22" t="s">
        <v>29</v>
      </c>
      <c r="K22">
        <v>0.37457412732453199</v>
      </c>
      <c r="L22" t="s">
        <v>28</v>
      </c>
      <c r="M22">
        <v>0.15615640271539599</v>
      </c>
      <c r="N22" t="s">
        <v>28</v>
      </c>
      <c r="O22">
        <v>0.16953915544317</v>
      </c>
      <c r="P22" t="s">
        <v>28</v>
      </c>
      <c r="Q22">
        <v>0.14025252187197701</v>
      </c>
      <c r="R22" t="s">
        <v>28</v>
      </c>
      <c r="S22">
        <v>0.13689352564316301</v>
      </c>
      <c r="T22" t="s">
        <v>28</v>
      </c>
      <c r="U22">
        <v>0.11959133186467</v>
      </c>
      <c r="V22" t="s">
        <v>29</v>
      </c>
      <c r="W22">
        <v>0.232935891854396</v>
      </c>
      <c r="X22" t="s">
        <v>29</v>
      </c>
      <c r="Y22">
        <v>0</v>
      </c>
      <c r="Z22" t="s">
        <v>29</v>
      </c>
    </row>
    <row r="23" spans="1:26" x14ac:dyDescent="0.25">
      <c r="A23">
        <v>23</v>
      </c>
      <c r="B23" t="s">
        <v>50</v>
      </c>
      <c r="C23">
        <v>0.206681875468433</v>
      </c>
      <c r="D23" t="s">
        <v>28</v>
      </c>
      <c r="E23">
        <v>0.14937679772352599</v>
      </c>
      <c r="F23" t="s">
        <v>29</v>
      </c>
      <c r="G23">
        <v>0.53810180678522301</v>
      </c>
      <c r="H23" t="s">
        <v>28</v>
      </c>
      <c r="I23">
        <v>0.16928308185531801</v>
      </c>
      <c r="J23" t="s">
        <v>28</v>
      </c>
      <c r="K23">
        <v>0</v>
      </c>
      <c r="L23" t="s">
        <v>33</v>
      </c>
      <c r="M23">
        <v>0.112629748894248</v>
      </c>
      <c r="N23" t="s">
        <v>28</v>
      </c>
      <c r="O23">
        <v>0.119672229337074</v>
      </c>
      <c r="P23" t="s">
        <v>29</v>
      </c>
      <c r="Q23">
        <v>0.119465986444827</v>
      </c>
      <c r="R23" t="s">
        <v>29</v>
      </c>
      <c r="S23">
        <v>0.22109616029786999</v>
      </c>
      <c r="T23" t="s">
        <v>28</v>
      </c>
      <c r="U23">
        <v>0.107651617486656</v>
      </c>
      <c r="V23" t="s">
        <v>29</v>
      </c>
      <c r="W23">
        <v>0.30221478507120803</v>
      </c>
      <c r="X23" t="s">
        <v>29</v>
      </c>
      <c r="Y23">
        <v>0.22397872574580199</v>
      </c>
      <c r="Z23" t="s">
        <v>28</v>
      </c>
    </row>
    <row r="24" spans="1:26" x14ac:dyDescent="0.25">
      <c r="A24">
        <v>24</v>
      </c>
      <c r="B24" t="s">
        <v>51</v>
      </c>
      <c r="C24">
        <v>0.12445300416355499</v>
      </c>
      <c r="D24" t="s">
        <v>28</v>
      </c>
      <c r="E24">
        <v>0.146294821721628</v>
      </c>
      <c r="F24" t="s">
        <v>29</v>
      </c>
      <c r="G24">
        <v>0.507001782572435</v>
      </c>
      <c r="H24" t="s">
        <v>28</v>
      </c>
      <c r="I24">
        <v>0.124909484397288</v>
      </c>
      <c r="J24" t="s">
        <v>28</v>
      </c>
      <c r="K24">
        <v>0.29954047496764902</v>
      </c>
      <c r="L24" t="s">
        <v>29</v>
      </c>
      <c r="M24">
        <v>0.132116162379633</v>
      </c>
      <c r="N24" t="s">
        <v>28</v>
      </c>
      <c r="O24">
        <v>0.20137535675544899</v>
      </c>
      <c r="P24" t="s">
        <v>28</v>
      </c>
      <c r="Q24">
        <v>0.14025252187197701</v>
      </c>
      <c r="R24" t="s">
        <v>28</v>
      </c>
      <c r="S24">
        <v>0.25545364772589002</v>
      </c>
      <c r="T24" t="s">
        <v>28</v>
      </c>
      <c r="U24">
        <v>0.11959133186467</v>
      </c>
      <c r="V24" t="s">
        <v>29</v>
      </c>
      <c r="W24">
        <v>0.19178418871998101</v>
      </c>
      <c r="X24" t="s">
        <v>29</v>
      </c>
      <c r="Y24">
        <v>0.18220300151427299</v>
      </c>
      <c r="Z24" t="s">
        <v>28</v>
      </c>
    </row>
    <row r="25" spans="1:26" x14ac:dyDescent="0.25">
      <c r="A25">
        <v>25</v>
      </c>
      <c r="B25" t="s">
        <v>52</v>
      </c>
      <c r="C25">
        <v>0.14335892128741101</v>
      </c>
      <c r="D25" t="s">
        <v>28</v>
      </c>
      <c r="E25">
        <v>4.5462244969947101E-2</v>
      </c>
      <c r="F25" t="s">
        <v>29</v>
      </c>
      <c r="G25">
        <v>0.50725897532869701</v>
      </c>
      <c r="H25" t="s">
        <v>28</v>
      </c>
      <c r="I25">
        <v>0.17604400773400899</v>
      </c>
      <c r="J25" t="s">
        <v>28</v>
      </c>
      <c r="K25">
        <v>0.33350671192530001</v>
      </c>
      <c r="L25" t="s">
        <v>28</v>
      </c>
      <c r="M25">
        <v>0.16220449013361199</v>
      </c>
      <c r="N25" t="s">
        <v>28</v>
      </c>
      <c r="O25">
        <v>9.9259703758188503E-2</v>
      </c>
      <c r="P25" t="s">
        <v>29</v>
      </c>
      <c r="Q25">
        <v>0.110610551374618</v>
      </c>
      <c r="R25" t="s">
        <v>29</v>
      </c>
      <c r="S25">
        <v>0.137645717252771</v>
      </c>
      <c r="T25" t="s">
        <v>29</v>
      </c>
      <c r="U25">
        <v>0.12000574007222201</v>
      </c>
      <c r="V25" t="s">
        <v>29</v>
      </c>
      <c r="W25">
        <v>0.30193773757151798</v>
      </c>
      <c r="X25" t="s">
        <v>29</v>
      </c>
      <c r="Y25">
        <v>9.9380376323362093E-2</v>
      </c>
      <c r="Z25" t="s">
        <v>29</v>
      </c>
    </row>
    <row r="26" spans="1:26" x14ac:dyDescent="0.25">
      <c r="A26">
        <v>26</v>
      </c>
      <c r="B26" t="s">
        <v>53</v>
      </c>
      <c r="C26">
        <v>8.0563576620521604E-2</v>
      </c>
      <c r="D26" t="s">
        <v>28</v>
      </c>
      <c r="E26">
        <v>5.5159705102205303E-2</v>
      </c>
      <c r="F26" t="s">
        <v>29</v>
      </c>
      <c r="G26">
        <v>0.32154066606271597</v>
      </c>
      <c r="H26" t="s">
        <v>29</v>
      </c>
      <c r="I26">
        <v>0.240759373314053</v>
      </c>
      <c r="J26" t="s">
        <v>28</v>
      </c>
      <c r="K26">
        <v>0</v>
      </c>
      <c r="L26" t="s">
        <v>33</v>
      </c>
      <c r="M26">
        <v>0.10460104228794501</v>
      </c>
      <c r="N26" t="s">
        <v>28</v>
      </c>
      <c r="O26">
        <v>8.0460731982431005E-2</v>
      </c>
      <c r="P26" t="s">
        <v>29</v>
      </c>
      <c r="Q26">
        <v>0.27555404194920702</v>
      </c>
      <c r="R26" t="s">
        <v>28</v>
      </c>
      <c r="S26">
        <v>6.6930219282650402E-2</v>
      </c>
      <c r="T26" t="s">
        <v>29</v>
      </c>
      <c r="U26">
        <v>0.107651617486656</v>
      </c>
      <c r="V26" t="s">
        <v>29</v>
      </c>
      <c r="W26">
        <v>0.218204330427305</v>
      </c>
      <c r="X26" t="s">
        <v>29</v>
      </c>
      <c r="Y26">
        <v>0.12772105484579799</v>
      </c>
      <c r="Z26" t="s">
        <v>29</v>
      </c>
    </row>
    <row r="27" spans="1:26" x14ac:dyDescent="0.25">
      <c r="A27">
        <v>27</v>
      </c>
      <c r="B27" t="s">
        <v>54</v>
      </c>
      <c r="C27">
        <v>8.5811270477568397E-2</v>
      </c>
      <c r="D27" t="s">
        <v>28</v>
      </c>
      <c r="E27">
        <v>9.8909035361140998E-2</v>
      </c>
      <c r="F27" t="s">
        <v>29</v>
      </c>
      <c r="G27">
        <v>0.41920588386622998</v>
      </c>
      <c r="H27" t="s">
        <v>28</v>
      </c>
      <c r="I27">
        <v>0.112975985036337</v>
      </c>
      <c r="J27" t="s">
        <v>29</v>
      </c>
      <c r="K27">
        <v>0.312824505348202</v>
      </c>
      <c r="L27" t="s">
        <v>29</v>
      </c>
      <c r="M27">
        <v>0.118212186371412</v>
      </c>
      <c r="N27" t="s">
        <v>28</v>
      </c>
      <c r="O27">
        <v>0.14580115993040399</v>
      </c>
      <c r="P27" t="s">
        <v>29</v>
      </c>
      <c r="Q27">
        <v>0.15995514842133901</v>
      </c>
      <c r="R27" t="s">
        <v>29</v>
      </c>
      <c r="S27">
        <v>0.11507953248236</v>
      </c>
      <c r="T27" t="s">
        <v>29</v>
      </c>
      <c r="U27">
        <v>0.155804006804379</v>
      </c>
      <c r="V27" t="s">
        <v>29</v>
      </c>
      <c r="W27">
        <v>0.19339404308706601</v>
      </c>
      <c r="X27" t="s">
        <v>29</v>
      </c>
      <c r="Y27">
        <v>0.149980682736745</v>
      </c>
      <c r="Z27" t="s">
        <v>29</v>
      </c>
    </row>
    <row r="28" spans="1:26" x14ac:dyDescent="0.25">
      <c r="A28">
        <v>28</v>
      </c>
      <c r="B28" t="s">
        <v>55</v>
      </c>
      <c r="C28">
        <v>5.1811190862581798E-2</v>
      </c>
      <c r="D28" t="s">
        <v>29</v>
      </c>
      <c r="E28">
        <v>7.1358508296610806E-2</v>
      </c>
      <c r="F28" t="s">
        <v>29</v>
      </c>
      <c r="G28">
        <v>0.181934214069296</v>
      </c>
      <c r="H28" t="s">
        <v>29</v>
      </c>
      <c r="I28">
        <v>0.131396434572673</v>
      </c>
      <c r="J28" t="s">
        <v>29</v>
      </c>
      <c r="K28">
        <v>0.20419620502506999</v>
      </c>
      <c r="L28" t="s">
        <v>29</v>
      </c>
      <c r="M28">
        <v>0.16948117853022801</v>
      </c>
      <c r="N28" t="s">
        <v>28</v>
      </c>
      <c r="O28">
        <v>0.128878406351083</v>
      </c>
      <c r="P28" t="s">
        <v>29</v>
      </c>
      <c r="Q28">
        <v>0.172356102899863</v>
      </c>
      <c r="R28" t="s">
        <v>29</v>
      </c>
      <c r="S28">
        <v>8.6895935638303903E-2</v>
      </c>
      <c r="T28" t="s">
        <v>29</v>
      </c>
      <c r="U28">
        <v>0.13044780807077699</v>
      </c>
      <c r="V28" t="s">
        <v>29</v>
      </c>
      <c r="W28">
        <v>0.23175218900780101</v>
      </c>
      <c r="X28" t="s">
        <v>29</v>
      </c>
      <c r="Y28">
        <v>0.21795516251253599</v>
      </c>
      <c r="Z28" t="s">
        <v>28</v>
      </c>
    </row>
    <row r="29" spans="1:26" x14ac:dyDescent="0.25">
      <c r="A29">
        <v>29</v>
      </c>
      <c r="B29" t="s">
        <v>56</v>
      </c>
      <c r="C29">
        <v>0.20508201743965701</v>
      </c>
      <c r="D29" t="s">
        <v>28</v>
      </c>
      <c r="E29">
        <v>7.0003620334111602E-2</v>
      </c>
      <c r="F29" t="s">
        <v>29</v>
      </c>
      <c r="G29">
        <v>0.44417381648552001</v>
      </c>
      <c r="H29" t="s">
        <v>28</v>
      </c>
      <c r="I29">
        <v>0.14102430133528601</v>
      </c>
      <c r="J29" t="s">
        <v>29</v>
      </c>
      <c r="K29">
        <v>0.34915290837797602</v>
      </c>
      <c r="L29" t="s">
        <v>29</v>
      </c>
      <c r="M29">
        <v>0.110872231677797</v>
      </c>
      <c r="N29" t="s">
        <v>28</v>
      </c>
      <c r="O29">
        <v>0.170215000746538</v>
      </c>
      <c r="P29" t="s">
        <v>28</v>
      </c>
      <c r="Q29">
        <v>0.126193856179697</v>
      </c>
      <c r="R29" t="s">
        <v>29</v>
      </c>
      <c r="S29">
        <v>6.02754965633336E-2</v>
      </c>
      <c r="T29" t="s">
        <v>29</v>
      </c>
      <c r="U29">
        <v>0.23697646545426199</v>
      </c>
      <c r="V29" t="s">
        <v>28</v>
      </c>
      <c r="W29">
        <v>0.23457250003786001</v>
      </c>
      <c r="X29" t="s">
        <v>29</v>
      </c>
      <c r="Y29">
        <v>0.15814383033194901</v>
      </c>
      <c r="Z29" t="s">
        <v>28</v>
      </c>
    </row>
    <row r="30" spans="1:26" x14ac:dyDescent="0.25">
      <c r="A30">
        <v>30</v>
      </c>
      <c r="B30" t="s">
        <v>57</v>
      </c>
      <c r="C30">
        <v>0.149308615936696</v>
      </c>
      <c r="D30" t="s">
        <v>28</v>
      </c>
      <c r="E30">
        <v>7.0003620334111602E-2</v>
      </c>
      <c r="F30" t="s">
        <v>29</v>
      </c>
      <c r="G30">
        <v>0.40195291995662302</v>
      </c>
      <c r="H30" t="s">
        <v>29</v>
      </c>
      <c r="I30">
        <v>0.25304251391924198</v>
      </c>
      <c r="J30" t="s">
        <v>28</v>
      </c>
      <c r="K30">
        <v>0.286316337476479</v>
      </c>
      <c r="L30" t="s">
        <v>29</v>
      </c>
      <c r="M30">
        <v>0.14616251030962699</v>
      </c>
      <c r="N30" t="s">
        <v>28</v>
      </c>
      <c r="O30">
        <v>0.170215000746538</v>
      </c>
      <c r="P30" t="s">
        <v>28</v>
      </c>
      <c r="Q30">
        <v>0.11179820588785799</v>
      </c>
      <c r="R30" t="s">
        <v>29</v>
      </c>
      <c r="S30">
        <v>7.3190788566198206E-2</v>
      </c>
      <c r="T30" t="s">
        <v>29</v>
      </c>
      <c r="U30">
        <v>0.155568687297997</v>
      </c>
      <c r="V30" t="s">
        <v>29</v>
      </c>
      <c r="W30">
        <v>0.24421473992899501</v>
      </c>
      <c r="X30" t="s">
        <v>29</v>
      </c>
      <c r="Y30">
        <v>0.126705097969421</v>
      </c>
      <c r="Z30" t="s">
        <v>29</v>
      </c>
    </row>
    <row r="31" spans="1:26" x14ac:dyDescent="0.25">
      <c r="A31">
        <v>31</v>
      </c>
      <c r="B31" t="s">
        <v>58</v>
      </c>
      <c r="C31">
        <v>0.105571044623633</v>
      </c>
      <c r="D31" t="s">
        <v>28</v>
      </c>
      <c r="E31">
        <v>0.156057769873479</v>
      </c>
      <c r="F31" t="s">
        <v>29</v>
      </c>
      <c r="G31">
        <v>0.38072399383507599</v>
      </c>
      <c r="H31" t="s">
        <v>29</v>
      </c>
      <c r="I31">
        <v>0</v>
      </c>
      <c r="J31" t="s">
        <v>33</v>
      </c>
      <c r="K31">
        <v>0</v>
      </c>
      <c r="L31" t="s">
        <v>33</v>
      </c>
      <c r="M31">
        <v>0.118289234731648</v>
      </c>
      <c r="N31" t="s">
        <v>28</v>
      </c>
      <c r="O31">
        <v>0.19521262927826699</v>
      </c>
      <c r="P31" t="s">
        <v>28</v>
      </c>
      <c r="Q31">
        <v>0.186806043788728</v>
      </c>
      <c r="R31" t="s">
        <v>28</v>
      </c>
      <c r="S31">
        <v>0.15370660959705501</v>
      </c>
      <c r="T31" t="s">
        <v>28</v>
      </c>
      <c r="U31">
        <v>0.25126033562106398</v>
      </c>
      <c r="V31" t="s">
        <v>29</v>
      </c>
      <c r="W31">
        <v>0.31454763800746</v>
      </c>
      <c r="X31" t="s">
        <v>28</v>
      </c>
      <c r="Y31">
        <v>0.126705097969421</v>
      </c>
      <c r="Z31" t="s">
        <v>29</v>
      </c>
    </row>
    <row r="32" spans="1:26" x14ac:dyDescent="0.25">
      <c r="A32">
        <v>32</v>
      </c>
      <c r="B32" t="s">
        <v>59</v>
      </c>
      <c r="C32">
        <v>0.10821954938791301</v>
      </c>
      <c r="D32" t="s">
        <v>28</v>
      </c>
      <c r="E32">
        <v>0</v>
      </c>
      <c r="F32" t="s">
        <v>33</v>
      </c>
      <c r="G32">
        <v>0.34441150652161201</v>
      </c>
      <c r="H32" t="s">
        <v>29</v>
      </c>
      <c r="I32">
        <v>0.23783537116651501</v>
      </c>
      <c r="J32" t="s">
        <v>28</v>
      </c>
      <c r="K32">
        <v>0</v>
      </c>
      <c r="L32" t="s">
        <v>29</v>
      </c>
      <c r="M32">
        <v>0.13831616586083301</v>
      </c>
      <c r="N32" t="s">
        <v>28</v>
      </c>
      <c r="O32">
        <v>0.197011004600402</v>
      </c>
      <c r="P32" t="s">
        <v>28</v>
      </c>
      <c r="Q32">
        <v>9.6608396925179196E-2</v>
      </c>
      <c r="R32" t="s">
        <v>29</v>
      </c>
      <c r="S32">
        <v>0.36469213757160701</v>
      </c>
      <c r="T32" t="s">
        <v>28</v>
      </c>
      <c r="U32">
        <v>0.19329791417033901</v>
      </c>
      <c r="V32" t="s">
        <v>28</v>
      </c>
      <c r="W32">
        <v>0.23807613136870001</v>
      </c>
      <c r="X32" t="s">
        <v>28</v>
      </c>
      <c r="Y32">
        <v>0.110870121283561</v>
      </c>
      <c r="Z32" t="s">
        <v>29</v>
      </c>
    </row>
    <row r="33" spans="1:26" x14ac:dyDescent="0.25">
      <c r="A33">
        <v>33</v>
      </c>
    </row>
    <row r="34" spans="1:26" x14ac:dyDescent="0.25">
      <c r="A34">
        <v>34</v>
      </c>
    </row>
    <row r="35" spans="1:26" x14ac:dyDescent="0.25">
      <c r="A35">
        <v>35</v>
      </c>
      <c r="B35" t="s">
        <v>0</v>
      </c>
      <c r="C35" t="s">
        <v>60</v>
      </c>
      <c r="D35" t="s">
        <v>61</v>
      </c>
      <c r="E35" t="s">
        <v>60</v>
      </c>
      <c r="F35" t="s">
        <v>61</v>
      </c>
      <c r="G35" t="s">
        <v>60</v>
      </c>
      <c r="H35" t="s">
        <v>61</v>
      </c>
      <c r="I35" t="s">
        <v>60</v>
      </c>
      <c r="J35" t="s">
        <v>61</v>
      </c>
      <c r="K35" t="s">
        <v>60</v>
      </c>
      <c r="L35" t="s">
        <v>61</v>
      </c>
      <c r="M35" t="s">
        <v>60</v>
      </c>
      <c r="N35" t="s">
        <v>61</v>
      </c>
      <c r="O35" t="s">
        <v>60</v>
      </c>
      <c r="P35" t="s">
        <v>61</v>
      </c>
      <c r="Q35" t="s">
        <v>60</v>
      </c>
      <c r="R35" t="s">
        <v>61</v>
      </c>
      <c r="S35" t="s">
        <v>60</v>
      </c>
      <c r="T35" t="s">
        <v>61</v>
      </c>
      <c r="U35" t="s">
        <v>60</v>
      </c>
      <c r="V35" t="s">
        <v>61</v>
      </c>
      <c r="W35" t="s">
        <v>60</v>
      </c>
      <c r="X35" t="s">
        <v>61</v>
      </c>
      <c r="Y35" t="s">
        <v>60</v>
      </c>
      <c r="Z35" t="s">
        <v>61</v>
      </c>
    </row>
    <row r="36" spans="1:26" x14ac:dyDescent="0.25">
      <c r="A36">
        <v>36</v>
      </c>
      <c r="B36" t="s">
        <v>27</v>
      </c>
      <c r="C36">
        <v>1.8571297554738801E-2</v>
      </c>
      <c r="D36" t="s">
        <v>62</v>
      </c>
      <c r="E36">
        <v>0.13593215144759899</v>
      </c>
      <c r="F36" t="s">
        <v>62</v>
      </c>
      <c r="G36">
        <v>0.27584005842709303</v>
      </c>
      <c r="H36" t="s">
        <v>62</v>
      </c>
      <c r="I36">
        <v>6.5039724651785896E-2</v>
      </c>
      <c r="J36" t="s">
        <v>62</v>
      </c>
      <c r="K36">
        <v>0.427285355464604</v>
      </c>
      <c r="L36" t="s">
        <v>63</v>
      </c>
      <c r="M36">
        <v>0.114043729305025</v>
      </c>
      <c r="N36" t="s">
        <v>62</v>
      </c>
      <c r="O36">
        <v>9.2756077596137201E-2</v>
      </c>
      <c r="P36" t="s">
        <v>62</v>
      </c>
      <c r="Q36">
        <v>6.7601933565250294E-2</v>
      </c>
      <c r="R36" t="s">
        <v>62</v>
      </c>
      <c r="S36">
        <v>0.13437136809139799</v>
      </c>
      <c r="T36" t="s">
        <v>62</v>
      </c>
      <c r="U36">
        <v>0.27650126775754702</v>
      </c>
      <c r="V36" t="s">
        <v>63</v>
      </c>
      <c r="W36">
        <v>0.30940645877088602</v>
      </c>
      <c r="X36" t="s">
        <v>62</v>
      </c>
      <c r="Y36">
        <v>5.6881246366501402E-2</v>
      </c>
      <c r="Z36" t="s">
        <v>62</v>
      </c>
    </row>
    <row r="37" spans="1:26" x14ac:dyDescent="0.25">
      <c r="A37">
        <v>37</v>
      </c>
      <c r="B37" t="s">
        <v>30</v>
      </c>
      <c r="C37">
        <v>4.5353563338553803E-2</v>
      </c>
      <c r="D37" t="s">
        <v>62</v>
      </c>
      <c r="E37">
        <v>0.21432401252721001</v>
      </c>
      <c r="F37" t="s">
        <v>63</v>
      </c>
      <c r="G37">
        <v>0.55122366146619495</v>
      </c>
      <c r="H37" t="s">
        <v>63</v>
      </c>
      <c r="I37">
        <v>8.1722621419210204E-2</v>
      </c>
      <c r="J37" t="s">
        <v>62</v>
      </c>
      <c r="K37">
        <v>0.26498963511782397</v>
      </c>
      <c r="L37" t="s">
        <v>62</v>
      </c>
      <c r="M37">
        <v>9.88654590434178E-2</v>
      </c>
      <c r="N37" t="s">
        <v>62</v>
      </c>
      <c r="O37">
        <v>9.2756077596137201E-2</v>
      </c>
      <c r="P37" t="s">
        <v>62</v>
      </c>
      <c r="Q37">
        <v>6.7601933565250294E-2</v>
      </c>
      <c r="R37" t="s">
        <v>62</v>
      </c>
      <c r="S37">
        <v>7.7416291165573803E-2</v>
      </c>
      <c r="T37" t="s">
        <v>62</v>
      </c>
      <c r="U37">
        <v>0.27650126775754702</v>
      </c>
      <c r="V37" t="s">
        <v>63</v>
      </c>
      <c r="W37">
        <v>0.28394959162125899</v>
      </c>
      <c r="X37" t="s">
        <v>62</v>
      </c>
      <c r="Y37">
        <v>7.4419876507838295E-2</v>
      </c>
      <c r="Z37" t="s">
        <v>62</v>
      </c>
    </row>
    <row r="38" spans="1:26" x14ac:dyDescent="0.25">
      <c r="A38">
        <v>38</v>
      </c>
      <c r="B38" t="s">
        <v>31</v>
      </c>
      <c r="C38">
        <v>4.0677185629205602E-2</v>
      </c>
      <c r="D38" t="s">
        <v>62</v>
      </c>
      <c r="E38">
        <v>0.105475743039982</v>
      </c>
      <c r="F38" t="s">
        <v>62</v>
      </c>
      <c r="G38">
        <v>0.33543724246152301</v>
      </c>
      <c r="H38" t="s">
        <v>62</v>
      </c>
      <c r="I38">
        <v>8.6828384537800896E-2</v>
      </c>
      <c r="J38" t="s">
        <v>62</v>
      </c>
      <c r="K38">
        <v>0.27849662843571699</v>
      </c>
      <c r="L38" t="s">
        <v>62</v>
      </c>
      <c r="M38">
        <v>6.2998861389412103E-2</v>
      </c>
      <c r="N38" t="s">
        <v>62</v>
      </c>
      <c r="O38">
        <v>0.13321889538260301</v>
      </c>
      <c r="P38" t="s">
        <v>62</v>
      </c>
      <c r="Q38">
        <v>6.98919741469924E-2</v>
      </c>
      <c r="R38" t="s">
        <v>62</v>
      </c>
      <c r="S38">
        <v>0.112306451775598</v>
      </c>
      <c r="T38" t="s">
        <v>62</v>
      </c>
      <c r="U38">
        <v>0.27650126775754702</v>
      </c>
      <c r="V38" t="s">
        <v>63</v>
      </c>
      <c r="W38">
        <v>0.33520244483711198</v>
      </c>
      <c r="X38" t="s">
        <v>63</v>
      </c>
      <c r="Y38">
        <v>0.182993099310479</v>
      </c>
      <c r="Z38" t="s">
        <v>63</v>
      </c>
    </row>
    <row r="39" spans="1:26" x14ac:dyDescent="0.25">
      <c r="A39">
        <v>39</v>
      </c>
      <c r="B39" t="s">
        <v>32</v>
      </c>
      <c r="C39">
        <v>2.8630316216827899E-2</v>
      </c>
      <c r="D39" t="s">
        <v>62</v>
      </c>
      <c r="E39">
        <v>0.138730680051975</v>
      </c>
      <c r="F39" t="s">
        <v>62</v>
      </c>
      <c r="G39">
        <v>0.212420431186849</v>
      </c>
      <c r="H39" t="s">
        <v>62</v>
      </c>
      <c r="I39">
        <v>6.9257365317723904E-2</v>
      </c>
      <c r="J39" t="s">
        <v>62</v>
      </c>
      <c r="K39">
        <v>0.379502345681897</v>
      </c>
      <c r="L39" t="s">
        <v>62</v>
      </c>
      <c r="M39">
        <v>5.1121016562246699E-2</v>
      </c>
      <c r="N39" t="s">
        <v>62</v>
      </c>
      <c r="O39">
        <v>0.14035678595543499</v>
      </c>
      <c r="P39" t="s">
        <v>62</v>
      </c>
      <c r="Q39">
        <v>0.109838109835627</v>
      </c>
      <c r="R39" t="s">
        <v>62</v>
      </c>
      <c r="S39">
        <v>0.15500447287984301</v>
      </c>
      <c r="T39" t="s">
        <v>62</v>
      </c>
      <c r="U39">
        <v>0.31074517684460901</v>
      </c>
      <c r="V39" t="s">
        <v>63</v>
      </c>
      <c r="W39">
        <v>0.27302899664006902</v>
      </c>
      <c r="X39" t="s">
        <v>62</v>
      </c>
      <c r="Y39">
        <v>0</v>
      </c>
      <c r="Z39" t="s">
        <v>62</v>
      </c>
    </row>
    <row r="40" spans="1:26" x14ac:dyDescent="0.25">
      <c r="A40">
        <v>40</v>
      </c>
      <c r="B40" t="s">
        <v>34</v>
      </c>
      <c r="C40">
        <v>2.5864754975508799E-2</v>
      </c>
      <c r="D40" t="s">
        <v>62</v>
      </c>
      <c r="E40">
        <v>0</v>
      </c>
      <c r="F40" t="s">
        <v>62</v>
      </c>
      <c r="G40">
        <v>0.23351321329215699</v>
      </c>
      <c r="H40" t="s">
        <v>62</v>
      </c>
      <c r="I40">
        <v>0.119673607021355</v>
      </c>
      <c r="J40" t="s">
        <v>62</v>
      </c>
      <c r="K40">
        <v>0.31798880999222801</v>
      </c>
      <c r="L40" t="s">
        <v>62</v>
      </c>
      <c r="M40">
        <v>3.2966700134851097E-2</v>
      </c>
      <c r="N40" t="s">
        <v>62</v>
      </c>
      <c r="O40">
        <v>0.18207161752033399</v>
      </c>
      <c r="P40" t="s">
        <v>62</v>
      </c>
      <c r="Q40">
        <v>0</v>
      </c>
      <c r="R40" t="s">
        <v>62</v>
      </c>
      <c r="S40">
        <v>0.13674935455105999</v>
      </c>
      <c r="T40" t="s">
        <v>62</v>
      </c>
      <c r="U40">
        <v>0</v>
      </c>
      <c r="V40" t="s">
        <v>62</v>
      </c>
      <c r="W40">
        <v>0.21493937414998099</v>
      </c>
      <c r="X40" t="s">
        <v>62</v>
      </c>
      <c r="Y40">
        <v>4.7223494726798397E-2</v>
      </c>
      <c r="Z40" t="s">
        <v>62</v>
      </c>
    </row>
    <row r="41" spans="1:26" x14ac:dyDescent="0.25">
      <c r="A41">
        <v>41</v>
      </c>
      <c r="B41" t="s">
        <v>35</v>
      </c>
      <c r="C41">
        <v>6.7912275787974902E-2</v>
      </c>
      <c r="D41" t="s">
        <v>62</v>
      </c>
      <c r="E41">
        <v>9.4706111368783097E-2</v>
      </c>
      <c r="F41" t="s">
        <v>62</v>
      </c>
      <c r="G41">
        <v>0.17924446285144999</v>
      </c>
      <c r="H41" t="s">
        <v>62</v>
      </c>
      <c r="I41">
        <v>0.109718038083848</v>
      </c>
      <c r="J41" t="s">
        <v>62</v>
      </c>
      <c r="K41">
        <v>0.28095847889908099</v>
      </c>
      <c r="L41" t="s">
        <v>62</v>
      </c>
      <c r="M41">
        <v>0.11324622218154599</v>
      </c>
      <c r="N41" t="s">
        <v>63</v>
      </c>
      <c r="O41">
        <v>0.135374622624748</v>
      </c>
      <c r="P41" t="s">
        <v>62</v>
      </c>
      <c r="Q41">
        <v>0.127908799805693</v>
      </c>
      <c r="R41" t="s">
        <v>62</v>
      </c>
      <c r="S41">
        <v>0.156290416742772</v>
      </c>
      <c r="T41" t="s">
        <v>62</v>
      </c>
      <c r="U41">
        <v>0</v>
      </c>
      <c r="V41" t="s">
        <v>62</v>
      </c>
      <c r="W41">
        <v>0.19014278204208601</v>
      </c>
      <c r="X41" t="s">
        <v>62</v>
      </c>
      <c r="Y41">
        <v>0</v>
      </c>
      <c r="Z41" t="s">
        <v>62</v>
      </c>
    </row>
    <row r="42" spans="1:26" x14ac:dyDescent="0.25">
      <c r="A42">
        <v>42</v>
      </c>
      <c r="B42" t="s">
        <v>36</v>
      </c>
      <c r="C42">
        <v>2.8949731531484901E-2</v>
      </c>
      <c r="D42" t="s">
        <v>62</v>
      </c>
      <c r="E42">
        <v>0.11458360892597701</v>
      </c>
      <c r="F42" t="s">
        <v>62</v>
      </c>
      <c r="G42">
        <v>0</v>
      </c>
      <c r="H42" t="s">
        <v>62</v>
      </c>
      <c r="I42">
        <v>6.5894442972990602E-2</v>
      </c>
      <c r="J42" t="s">
        <v>62</v>
      </c>
      <c r="K42">
        <v>0</v>
      </c>
      <c r="L42" t="s">
        <v>62</v>
      </c>
      <c r="M42">
        <v>8.6101915255616293E-2</v>
      </c>
      <c r="N42" t="s">
        <v>62</v>
      </c>
      <c r="O42">
        <v>0.107403378908332</v>
      </c>
      <c r="P42" t="s">
        <v>62</v>
      </c>
      <c r="Q42">
        <v>9.1827439091568805E-2</v>
      </c>
      <c r="R42" t="s">
        <v>62</v>
      </c>
      <c r="S42">
        <v>0.113344870345108</v>
      </c>
      <c r="T42" t="s">
        <v>62</v>
      </c>
      <c r="U42">
        <v>0.39200681758067801</v>
      </c>
      <c r="V42" t="s">
        <v>63</v>
      </c>
      <c r="W42">
        <v>0.12653364314856899</v>
      </c>
      <c r="X42" t="s">
        <v>62</v>
      </c>
      <c r="Y42">
        <v>0</v>
      </c>
      <c r="Z42" t="s">
        <v>62</v>
      </c>
    </row>
    <row r="43" spans="1:26" x14ac:dyDescent="0.25">
      <c r="A43">
        <v>43</v>
      </c>
      <c r="B43" t="s">
        <v>37</v>
      </c>
      <c r="C43">
        <v>3.7479572577480698E-2</v>
      </c>
      <c r="D43" t="s">
        <v>62</v>
      </c>
      <c r="E43">
        <v>9.6411730186505798E-2</v>
      </c>
      <c r="F43" t="s">
        <v>62</v>
      </c>
      <c r="G43">
        <v>0.17924446285144999</v>
      </c>
      <c r="H43" t="s">
        <v>62</v>
      </c>
      <c r="I43">
        <v>0.111247602630636</v>
      </c>
      <c r="J43" t="s">
        <v>62</v>
      </c>
      <c r="K43">
        <v>0.47491799565202902</v>
      </c>
      <c r="L43" t="s">
        <v>63</v>
      </c>
      <c r="M43">
        <v>5.3125903371793598E-2</v>
      </c>
      <c r="N43" t="s">
        <v>62</v>
      </c>
      <c r="O43">
        <v>0.13568620984788499</v>
      </c>
      <c r="P43" t="s">
        <v>62</v>
      </c>
      <c r="Q43">
        <v>7.7913051909920206E-2</v>
      </c>
      <c r="R43" t="s">
        <v>62</v>
      </c>
      <c r="S43">
        <v>9.7481448311233093E-2</v>
      </c>
      <c r="T43" t="s">
        <v>62</v>
      </c>
      <c r="U43">
        <v>0.39200681758067801</v>
      </c>
      <c r="V43" t="s">
        <v>63</v>
      </c>
      <c r="W43">
        <v>0.19050781101321701</v>
      </c>
      <c r="X43" t="s">
        <v>62</v>
      </c>
      <c r="Y43">
        <v>0</v>
      </c>
      <c r="Z43" t="s">
        <v>62</v>
      </c>
    </row>
    <row r="44" spans="1:26" x14ac:dyDescent="0.25">
      <c r="A44">
        <v>44</v>
      </c>
      <c r="B44" t="s">
        <v>38</v>
      </c>
      <c r="C44">
        <v>3.7136224163604903E-2</v>
      </c>
      <c r="D44" t="s">
        <v>62</v>
      </c>
      <c r="E44">
        <v>0.13186280129330799</v>
      </c>
      <c r="F44" t="s">
        <v>62</v>
      </c>
      <c r="G44">
        <v>0.46171503119888402</v>
      </c>
      <c r="H44" t="s">
        <v>63</v>
      </c>
      <c r="I44">
        <v>8.5969980142963295E-2</v>
      </c>
      <c r="J44" t="s">
        <v>62</v>
      </c>
      <c r="K44">
        <v>0.18875076685410899</v>
      </c>
      <c r="L44" t="s">
        <v>62</v>
      </c>
      <c r="M44">
        <v>0.10400916143432699</v>
      </c>
      <c r="N44" t="s">
        <v>62</v>
      </c>
      <c r="O44">
        <v>9.3132200244782803E-2</v>
      </c>
      <c r="P44" t="s">
        <v>62</v>
      </c>
      <c r="Q44">
        <v>0.116983338689245</v>
      </c>
      <c r="R44" t="s">
        <v>62</v>
      </c>
      <c r="S44">
        <v>7.9867523106029695E-2</v>
      </c>
      <c r="T44" t="s">
        <v>62</v>
      </c>
      <c r="U44">
        <v>0.30240879833299</v>
      </c>
      <c r="V44" t="s">
        <v>63</v>
      </c>
      <c r="W44">
        <v>0.16556154239377299</v>
      </c>
      <c r="X44" t="s">
        <v>62</v>
      </c>
      <c r="Y44">
        <v>9.9897531885547994E-2</v>
      </c>
      <c r="Z44" t="s">
        <v>62</v>
      </c>
    </row>
    <row r="45" spans="1:26" x14ac:dyDescent="0.25">
      <c r="A45">
        <v>45</v>
      </c>
      <c r="B45" t="s">
        <v>39</v>
      </c>
      <c r="C45">
        <v>5.4771271715647503E-2</v>
      </c>
      <c r="D45" t="s">
        <v>62</v>
      </c>
      <c r="E45">
        <v>0.21591056267304301</v>
      </c>
      <c r="F45" t="s">
        <v>63</v>
      </c>
      <c r="G45">
        <v>0.36201277326389197</v>
      </c>
      <c r="H45" t="s">
        <v>62</v>
      </c>
      <c r="I45">
        <v>7.0547393385226503E-2</v>
      </c>
      <c r="J45" t="s">
        <v>62</v>
      </c>
      <c r="K45">
        <v>0.34724072043005799</v>
      </c>
      <c r="L45" t="s">
        <v>62</v>
      </c>
      <c r="M45">
        <v>6.6054307554923405E-2</v>
      </c>
      <c r="N45" t="s">
        <v>62</v>
      </c>
      <c r="O45">
        <v>4.92829169373337E-2</v>
      </c>
      <c r="P45" t="s">
        <v>62</v>
      </c>
      <c r="Q45">
        <v>0.10999134852428601</v>
      </c>
      <c r="R45" t="s">
        <v>62</v>
      </c>
      <c r="S45">
        <v>0.11020787014472699</v>
      </c>
      <c r="T45" t="s">
        <v>62</v>
      </c>
      <c r="U45">
        <v>0.24714761565240001</v>
      </c>
      <c r="V45" t="s">
        <v>62</v>
      </c>
      <c r="W45">
        <v>0.20411261677270301</v>
      </c>
      <c r="X45" t="s">
        <v>62</v>
      </c>
      <c r="Y45">
        <v>0.12310683381592399</v>
      </c>
      <c r="Z45" t="s">
        <v>62</v>
      </c>
    </row>
    <row r="46" spans="1:26" x14ac:dyDescent="0.25">
      <c r="A46">
        <v>46</v>
      </c>
      <c r="B46" t="s">
        <v>40</v>
      </c>
      <c r="C46">
        <v>3.7449211564063702E-2</v>
      </c>
      <c r="D46" t="s">
        <v>62</v>
      </c>
      <c r="E46">
        <v>0</v>
      </c>
      <c r="F46" t="s">
        <v>62</v>
      </c>
      <c r="G46">
        <v>0</v>
      </c>
      <c r="H46" t="s">
        <v>62</v>
      </c>
      <c r="I46">
        <v>0.18612896864140199</v>
      </c>
      <c r="J46" t="s">
        <v>62</v>
      </c>
      <c r="K46">
        <v>0</v>
      </c>
      <c r="L46" t="s">
        <v>62</v>
      </c>
      <c r="M46">
        <v>6.0304477356383397E-2</v>
      </c>
      <c r="N46" t="s">
        <v>62</v>
      </c>
      <c r="O46">
        <v>0.127768423836772</v>
      </c>
      <c r="P46" t="s">
        <v>62</v>
      </c>
      <c r="Q46">
        <v>0.120193137819901</v>
      </c>
      <c r="R46" t="s">
        <v>62</v>
      </c>
      <c r="S46">
        <v>0.110576313028935</v>
      </c>
      <c r="T46" t="s">
        <v>62</v>
      </c>
      <c r="U46">
        <v>0</v>
      </c>
      <c r="V46" t="s">
        <v>62</v>
      </c>
      <c r="W46">
        <v>0.413062926943149</v>
      </c>
      <c r="X46" t="s">
        <v>63</v>
      </c>
      <c r="Y46">
        <v>0.118176749925828</v>
      </c>
      <c r="Z46" t="s">
        <v>62</v>
      </c>
    </row>
    <row r="47" spans="1:26" x14ac:dyDescent="0.25">
      <c r="A47">
        <v>47</v>
      </c>
      <c r="B47" t="s">
        <v>41</v>
      </c>
      <c r="C47">
        <v>0</v>
      </c>
      <c r="D47" t="s">
        <v>62</v>
      </c>
      <c r="E47">
        <v>0</v>
      </c>
      <c r="F47" t="s">
        <v>62</v>
      </c>
      <c r="G47">
        <v>0</v>
      </c>
      <c r="H47" t="s">
        <v>62</v>
      </c>
      <c r="I47">
        <v>0</v>
      </c>
      <c r="J47" t="s">
        <v>62</v>
      </c>
      <c r="K47">
        <v>0.18994111300220501</v>
      </c>
      <c r="L47" t="s">
        <v>62</v>
      </c>
      <c r="M47">
        <v>0</v>
      </c>
      <c r="N47" t="s">
        <v>62</v>
      </c>
      <c r="O47">
        <v>0.121864317302015</v>
      </c>
      <c r="P47" t="s">
        <v>62</v>
      </c>
      <c r="Q47">
        <v>0</v>
      </c>
      <c r="R47" t="s">
        <v>62</v>
      </c>
      <c r="S47">
        <v>0</v>
      </c>
      <c r="T47" t="s">
        <v>62</v>
      </c>
      <c r="U47">
        <v>0</v>
      </c>
      <c r="V47" t="s">
        <v>62</v>
      </c>
      <c r="W47">
        <v>0</v>
      </c>
      <c r="X47" t="s">
        <v>62</v>
      </c>
      <c r="Y47">
        <v>0</v>
      </c>
      <c r="Z47" t="s">
        <v>62</v>
      </c>
    </row>
    <row r="48" spans="1:26" x14ac:dyDescent="0.25">
      <c r="A48">
        <v>48</v>
      </c>
      <c r="B48" t="s">
        <v>42</v>
      </c>
      <c r="C48">
        <v>6.0700030337239398E-2</v>
      </c>
      <c r="D48" t="s">
        <v>62</v>
      </c>
      <c r="E48">
        <v>0</v>
      </c>
      <c r="F48" t="s">
        <v>62</v>
      </c>
      <c r="G48">
        <v>0</v>
      </c>
      <c r="H48" t="s">
        <v>62</v>
      </c>
      <c r="I48">
        <v>0.12115115193023</v>
      </c>
      <c r="J48" t="s">
        <v>62</v>
      </c>
      <c r="K48">
        <v>0</v>
      </c>
      <c r="L48" t="s">
        <v>62</v>
      </c>
      <c r="M48">
        <v>2.74227106184457E-2</v>
      </c>
      <c r="N48" t="s">
        <v>62</v>
      </c>
      <c r="O48">
        <v>0.12117600603123201</v>
      </c>
      <c r="P48" t="s">
        <v>62</v>
      </c>
      <c r="Q48">
        <v>5.71106406326755E-2</v>
      </c>
      <c r="R48" t="s">
        <v>62</v>
      </c>
      <c r="S48">
        <v>0.14549395309445401</v>
      </c>
      <c r="T48" t="s">
        <v>62</v>
      </c>
      <c r="U48">
        <v>0.30240879833299</v>
      </c>
      <c r="V48" t="s">
        <v>63</v>
      </c>
      <c r="W48">
        <v>0.17679511206324</v>
      </c>
      <c r="X48" t="s">
        <v>62</v>
      </c>
      <c r="Y48">
        <v>0.118394222709018</v>
      </c>
      <c r="Z48" t="s">
        <v>62</v>
      </c>
    </row>
    <row r="49" spans="1:26" x14ac:dyDescent="0.25">
      <c r="A49">
        <v>49</v>
      </c>
      <c r="B49" t="s">
        <v>43</v>
      </c>
      <c r="C49">
        <v>6.5846387610818305E-2</v>
      </c>
      <c r="D49" t="s">
        <v>62</v>
      </c>
      <c r="E49">
        <v>0.19348529870996301</v>
      </c>
      <c r="F49" t="s">
        <v>63</v>
      </c>
      <c r="G49">
        <v>0.41826713371269297</v>
      </c>
      <c r="H49" t="s">
        <v>62</v>
      </c>
      <c r="I49">
        <v>0.19024051373158801</v>
      </c>
      <c r="J49" t="s">
        <v>62</v>
      </c>
      <c r="K49">
        <v>0</v>
      </c>
      <c r="L49" t="s">
        <v>62</v>
      </c>
      <c r="M49">
        <v>7.0044239138580502E-2</v>
      </c>
      <c r="N49" t="s">
        <v>62</v>
      </c>
      <c r="O49">
        <v>0.11616373507178999</v>
      </c>
      <c r="P49" t="s">
        <v>62</v>
      </c>
      <c r="Q49">
        <v>9.0706537921987601E-2</v>
      </c>
      <c r="R49" t="s">
        <v>62</v>
      </c>
      <c r="S49">
        <v>8.3107586522900401E-2</v>
      </c>
      <c r="T49" t="s">
        <v>62</v>
      </c>
      <c r="U49">
        <v>0</v>
      </c>
      <c r="V49" t="s">
        <v>62</v>
      </c>
      <c r="W49">
        <v>0.14010560644074799</v>
      </c>
      <c r="X49" t="s">
        <v>62</v>
      </c>
      <c r="Y49">
        <v>0</v>
      </c>
      <c r="Z49" t="s">
        <v>62</v>
      </c>
    </row>
    <row r="50" spans="1:26" x14ac:dyDescent="0.25">
      <c r="A50">
        <v>50</v>
      </c>
      <c r="B50" t="s">
        <v>44</v>
      </c>
      <c r="C50">
        <v>4.0207596290043598E-2</v>
      </c>
      <c r="D50" t="s">
        <v>62</v>
      </c>
      <c r="E50">
        <v>0</v>
      </c>
      <c r="F50" t="s">
        <v>62</v>
      </c>
      <c r="G50">
        <v>0.27142600087939001</v>
      </c>
      <c r="H50" t="s">
        <v>62</v>
      </c>
      <c r="I50">
        <v>0</v>
      </c>
      <c r="J50" t="s">
        <v>62</v>
      </c>
      <c r="K50">
        <v>0</v>
      </c>
      <c r="L50" t="s">
        <v>62</v>
      </c>
      <c r="M50">
        <v>5.0422265670921201E-2</v>
      </c>
      <c r="N50" t="s">
        <v>62</v>
      </c>
      <c r="O50">
        <v>4.6566582376199102E-2</v>
      </c>
      <c r="P50" t="s">
        <v>62</v>
      </c>
      <c r="Q50">
        <v>8.6866231356513196E-2</v>
      </c>
      <c r="R50" t="s">
        <v>62</v>
      </c>
      <c r="S50">
        <v>0.13152856748880401</v>
      </c>
      <c r="T50" t="s">
        <v>62</v>
      </c>
      <c r="U50">
        <v>0</v>
      </c>
      <c r="V50" t="s">
        <v>62</v>
      </c>
      <c r="W50">
        <v>0.11375673918896299</v>
      </c>
      <c r="X50" t="s">
        <v>62</v>
      </c>
      <c r="Y50">
        <v>0</v>
      </c>
      <c r="Z50" t="s">
        <v>62</v>
      </c>
    </row>
    <row r="51" spans="1:26" x14ac:dyDescent="0.25">
      <c r="A51">
        <v>51</v>
      </c>
      <c r="B51" t="s">
        <v>45</v>
      </c>
      <c r="C51">
        <v>4.3538440536143898E-2</v>
      </c>
      <c r="D51" t="s">
        <v>62</v>
      </c>
      <c r="E51">
        <v>8.8910760603977401E-2</v>
      </c>
      <c r="F51" t="s">
        <v>62</v>
      </c>
      <c r="G51">
        <v>0.29994547686825801</v>
      </c>
      <c r="H51" t="s">
        <v>62</v>
      </c>
      <c r="I51">
        <v>0.12875748001432999</v>
      </c>
      <c r="J51" t="s">
        <v>62</v>
      </c>
      <c r="K51">
        <v>0.167917731276159</v>
      </c>
      <c r="L51" t="s">
        <v>62</v>
      </c>
      <c r="M51">
        <v>6.7196851852431197E-2</v>
      </c>
      <c r="N51" t="s">
        <v>62</v>
      </c>
      <c r="O51">
        <v>0.15438353003990499</v>
      </c>
      <c r="P51" t="s">
        <v>62</v>
      </c>
      <c r="Q51">
        <v>0.137551435064105</v>
      </c>
      <c r="R51" t="s">
        <v>62</v>
      </c>
      <c r="S51">
        <v>8.0259265538017002E-2</v>
      </c>
      <c r="T51" t="s">
        <v>62</v>
      </c>
      <c r="U51">
        <v>0.24714761565240001</v>
      </c>
      <c r="V51" t="s">
        <v>62</v>
      </c>
      <c r="W51">
        <v>0.16735094158240499</v>
      </c>
      <c r="X51" t="s">
        <v>62</v>
      </c>
      <c r="Y51">
        <v>0.104117262594766</v>
      </c>
      <c r="Z51" t="s">
        <v>62</v>
      </c>
    </row>
    <row r="52" spans="1:26" x14ac:dyDescent="0.25">
      <c r="A52">
        <v>52</v>
      </c>
      <c r="B52" t="s">
        <v>46</v>
      </c>
      <c r="C52">
        <v>5.0694052516115702E-2</v>
      </c>
      <c r="D52" t="s">
        <v>62</v>
      </c>
      <c r="E52">
        <v>0</v>
      </c>
      <c r="F52" t="s">
        <v>62</v>
      </c>
      <c r="G52">
        <v>0.33528357099447498</v>
      </c>
      <c r="H52" t="s">
        <v>62</v>
      </c>
      <c r="I52">
        <v>0</v>
      </c>
      <c r="J52" t="s">
        <v>62</v>
      </c>
      <c r="K52">
        <v>0</v>
      </c>
      <c r="L52" t="s">
        <v>62</v>
      </c>
      <c r="M52">
        <v>3.02409472643543E-2</v>
      </c>
      <c r="N52" t="s">
        <v>62</v>
      </c>
      <c r="O52">
        <v>0.112222959508863</v>
      </c>
      <c r="P52" t="s">
        <v>62</v>
      </c>
      <c r="Q52">
        <v>8.84054451617763E-2</v>
      </c>
      <c r="R52" t="s">
        <v>62</v>
      </c>
      <c r="S52">
        <v>8.2657545144693895E-2</v>
      </c>
      <c r="T52" t="s">
        <v>62</v>
      </c>
      <c r="U52">
        <v>0</v>
      </c>
      <c r="V52" t="s">
        <v>62</v>
      </c>
      <c r="W52">
        <v>0.16489079656311201</v>
      </c>
      <c r="X52" t="s">
        <v>62</v>
      </c>
      <c r="Y52">
        <v>0</v>
      </c>
      <c r="Z52" t="s">
        <v>62</v>
      </c>
    </row>
    <row r="53" spans="1:26" x14ac:dyDescent="0.25">
      <c r="A53">
        <v>53</v>
      </c>
      <c r="B53" t="s">
        <v>47</v>
      </c>
      <c r="C53">
        <v>5.0165303580055998E-2</v>
      </c>
      <c r="D53" t="s">
        <v>62</v>
      </c>
      <c r="E53">
        <v>8.2259829748905999E-2</v>
      </c>
      <c r="F53" t="s">
        <v>62</v>
      </c>
      <c r="G53">
        <v>0.22336126683243199</v>
      </c>
      <c r="H53" t="s">
        <v>62</v>
      </c>
      <c r="I53">
        <v>8.7511775759281096E-2</v>
      </c>
      <c r="J53" t="s">
        <v>62</v>
      </c>
      <c r="K53">
        <v>0.28227846121598898</v>
      </c>
      <c r="L53" t="s">
        <v>62</v>
      </c>
      <c r="M53">
        <v>5.5760578692112497E-2</v>
      </c>
      <c r="N53" t="s">
        <v>62</v>
      </c>
      <c r="O53">
        <v>0.13744737668641299</v>
      </c>
      <c r="P53" t="s">
        <v>62</v>
      </c>
      <c r="Q53">
        <v>0.102183090429064</v>
      </c>
      <c r="R53" t="s">
        <v>62</v>
      </c>
      <c r="S53">
        <v>7.2212794569144007E-2</v>
      </c>
      <c r="T53" t="s">
        <v>62</v>
      </c>
      <c r="U53">
        <v>0.16456789213090001</v>
      </c>
      <c r="V53" t="s">
        <v>62</v>
      </c>
      <c r="W53">
        <v>0.114872632298956</v>
      </c>
      <c r="X53" t="s">
        <v>62</v>
      </c>
      <c r="Y53">
        <v>0.11566805715464</v>
      </c>
      <c r="Z53" t="s">
        <v>62</v>
      </c>
    </row>
    <row r="54" spans="1:26" x14ac:dyDescent="0.25">
      <c r="A54">
        <v>54</v>
      </c>
      <c r="B54" t="s">
        <v>48</v>
      </c>
      <c r="C54">
        <v>9.4133483345937699E-2</v>
      </c>
      <c r="D54" t="s">
        <v>63</v>
      </c>
      <c r="E54">
        <v>0.21432401252721001</v>
      </c>
      <c r="F54" t="s">
        <v>63</v>
      </c>
      <c r="G54">
        <v>0.156453698498454</v>
      </c>
      <c r="H54" t="s">
        <v>62</v>
      </c>
      <c r="I54">
        <v>9.4793499165444994E-2</v>
      </c>
      <c r="J54" t="s">
        <v>62</v>
      </c>
      <c r="K54">
        <v>0.46826611072956398</v>
      </c>
      <c r="L54" t="s">
        <v>63</v>
      </c>
      <c r="M54">
        <v>5.0327952189954603E-2</v>
      </c>
      <c r="N54" t="s">
        <v>62</v>
      </c>
      <c r="O54">
        <v>0.109038445240931</v>
      </c>
      <c r="P54" t="s">
        <v>62</v>
      </c>
      <c r="Q54">
        <v>0.19238480699150801</v>
      </c>
      <c r="R54" t="s">
        <v>63</v>
      </c>
      <c r="S54">
        <v>7.2770215884338699E-2</v>
      </c>
      <c r="T54" t="s">
        <v>62</v>
      </c>
      <c r="U54">
        <v>0.10172837285411</v>
      </c>
      <c r="V54" t="s">
        <v>62</v>
      </c>
      <c r="W54">
        <v>0.248170625933442</v>
      </c>
      <c r="X54" t="s">
        <v>62</v>
      </c>
      <c r="Y54">
        <v>7.6258921993757806E-2</v>
      </c>
      <c r="Z54" t="s">
        <v>62</v>
      </c>
    </row>
    <row r="55" spans="1:26" x14ac:dyDescent="0.25">
      <c r="A55">
        <v>55</v>
      </c>
      <c r="B55" t="s">
        <v>49</v>
      </c>
      <c r="C55">
        <v>4.4113938786490899E-2</v>
      </c>
      <c r="D55" t="s">
        <v>62</v>
      </c>
      <c r="E55">
        <v>0.100127346522471</v>
      </c>
      <c r="F55" t="s">
        <v>62</v>
      </c>
      <c r="G55">
        <v>0.24333454611498101</v>
      </c>
      <c r="H55" t="s">
        <v>62</v>
      </c>
      <c r="I55">
        <v>0.122899451837006</v>
      </c>
      <c r="J55" t="s">
        <v>62</v>
      </c>
      <c r="K55">
        <v>0.18739089546735799</v>
      </c>
      <c r="L55" t="s">
        <v>62</v>
      </c>
      <c r="M55">
        <v>5.64580152678478E-2</v>
      </c>
      <c r="N55" t="s">
        <v>62</v>
      </c>
      <c r="O55">
        <v>0.14942565174151801</v>
      </c>
      <c r="P55" t="s">
        <v>62</v>
      </c>
      <c r="Q55">
        <v>0.108541979057206</v>
      </c>
      <c r="R55" t="s">
        <v>62</v>
      </c>
      <c r="S55">
        <v>0.101909869182155</v>
      </c>
      <c r="T55" t="s">
        <v>62</v>
      </c>
      <c r="U55">
        <v>0.103306744276516</v>
      </c>
      <c r="V55" t="s">
        <v>62</v>
      </c>
      <c r="W55">
        <v>0.23499823074520601</v>
      </c>
      <c r="X55" t="s">
        <v>62</v>
      </c>
      <c r="Y55">
        <v>0</v>
      </c>
      <c r="Z55" t="s">
        <v>62</v>
      </c>
    </row>
    <row r="56" spans="1:26" x14ac:dyDescent="0.25">
      <c r="A56">
        <v>56</v>
      </c>
      <c r="B56" t="s">
        <v>50</v>
      </c>
      <c r="C56">
        <v>2.3108970325696102E-2</v>
      </c>
      <c r="D56" t="s">
        <v>62</v>
      </c>
      <c r="E56">
        <v>0.20711304848015299</v>
      </c>
      <c r="F56" t="s">
        <v>62</v>
      </c>
      <c r="G56">
        <v>0.26020706240694302</v>
      </c>
      <c r="H56" t="s">
        <v>62</v>
      </c>
      <c r="I56">
        <v>7.6749970959666597E-2</v>
      </c>
      <c r="J56" t="s">
        <v>62</v>
      </c>
      <c r="K56">
        <v>0</v>
      </c>
      <c r="L56" t="s">
        <v>62</v>
      </c>
      <c r="M56">
        <v>3.6205345114818002E-2</v>
      </c>
      <c r="N56" t="s">
        <v>62</v>
      </c>
      <c r="O56">
        <v>9.9614272540523199E-2</v>
      </c>
      <c r="P56" t="s">
        <v>62</v>
      </c>
      <c r="Q56">
        <v>0.10910984725091399</v>
      </c>
      <c r="R56" t="s">
        <v>62</v>
      </c>
      <c r="S56">
        <v>0.118023287160844</v>
      </c>
      <c r="T56" t="s">
        <v>62</v>
      </c>
      <c r="U56">
        <v>0.10172837285411</v>
      </c>
      <c r="V56" t="s">
        <v>62</v>
      </c>
      <c r="W56">
        <v>0.248170625933442</v>
      </c>
      <c r="X56" t="s">
        <v>62</v>
      </c>
      <c r="Y56">
        <v>5.9432156859310602E-2</v>
      </c>
      <c r="Z56" t="s">
        <v>62</v>
      </c>
    </row>
    <row r="57" spans="1:26" x14ac:dyDescent="0.25">
      <c r="A57">
        <v>57</v>
      </c>
      <c r="B57" t="s">
        <v>51</v>
      </c>
      <c r="C57">
        <v>6.55147157952915E-2</v>
      </c>
      <c r="D57" t="s">
        <v>62</v>
      </c>
      <c r="E57">
        <v>9.9303957503246207E-2</v>
      </c>
      <c r="F57" t="s">
        <v>62</v>
      </c>
      <c r="G57">
        <v>0.41452941369937502</v>
      </c>
      <c r="H57" t="s">
        <v>62</v>
      </c>
      <c r="I57">
        <v>0.110737577951662</v>
      </c>
      <c r="J57" t="s">
        <v>62</v>
      </c>
      <c r="K57">
        <v>0.364016023951163</v>
      </c>
      <c r="L57" t="s">
        <v>62</v>
      </c>
      <c r="M57">
        <v>8.0100758876281999E-2</v>
      </c>
      <c r="N57" t="s">
        <v>62</v>
      </c>
      <c r="O57">
        <v>0.12498483093348101</v>
      </c>
      <c r="P57" t="s">
        <v>62</v>
      </c>
      <c r="Q57">
        <v>0.13270568082696199</v>
      </c>
      <c r="R57" t="s">
        <v>62</v>
      </c>
      <c r="S57">
        <v>6.7210179078516494E-2</v>
      </c>
      <c r="T57" t="s">
        <v>62</v>
      </c>
      <c r="U57">
        <v>0.103306744276516</v>
      </c>
      <c r="V57" t="s">
        <v>62</v>
      </c>
      <c r="W57">
        <v>0.30452012086723301</v>
      </c>
      <c r="X57" t="s">
        <v>62</v>
      </c>
      <c r="Y57">
        <v>8.0743459415747704E-2</v>
      </c>
      <c r="Z57" t="s">
        <v>62</v>
      </c>
    </row>
    <row r="58" spans="1:26" x14ac:dyDescent="0.25">
      <c r="A58">
        <v>58</v>
      </c>
      <c r="B58" t="s">
        <v>52</v>
      </c>
      <c r="C58">
        <v>5.4177115826490999E-2</v>
      </c>
      <c r="D58" t="s">
        <v>62</v>
      </c>
      <c r="E58">
        <v>0.15074651896611099</v>
      </c>
      <c r="F58" t="s">
        <v>62</v>
      </c>
      <c r="G58">
        <v>0.239255239533262</v>
      </c>
      <c r="H58" t="s">
        <v>62</v>
      </c>
      <c r="I58">
        <v>3.9191544600297598E-2</v>
      </c>
      <c r="J58" t="s">
        <v>62</v>
      </c>
      <c r="K58">
        <v>0.21970660540606801</v>
      </c>
      <c r="L58" t="s">
        <v>62</v>
      </c>
      <c r="M58">
        <v>0.11003413192789201</v>
      </c>
      <c r="N58" t="s">
        <v>62</v>
      </c>
      <c r="O58">
        <v>0.119399644667911</v>
      </c>
      <c r="P58" t="s">
        <v>62</v>
      </c>
      <c r="Q58">
        <v>0.100586352757029</v>
      </c>
      <c r="R58" t="s">
        <v>62</v>
      </c>
      <c r="S58">
        <v>0.12787283307906</v>
      </c>
      <c r="T58" t="s">
        <v>62</v>
      </c>
      <c r="U58">
        <v>0.19480263485718499</v>
      </c>
      <c r="V58" t="s">
        <v>62</v>
      </c>
      <c r="W58">
        <v>0.35454043371591598</v>
      </c>
      <c r="X58" t="s">
        <v>63</v>
      </c>
      <c r="Y58">
        <v>6.5756213585480602E-2</v>
      </c>
      <c r="Z58" t="s">
        <v>62</v>
      </c>
    </row>
    <row r="59" spans="1:26" x14ac:dyDescent="0.25">
      <c r="A59">
        <v>59</v>
      </c>
      <c r="B59" t="s">
        <v>53</v>
      </c>
      <c r="C59">
        <v>3.3530471256040903E-2</v>
      </c>
      <c r="D59" t="s">
        <v>62</v>
      </c>
      <c r="E59">
        <v>9.3207911581356606E-2</v>
      </c>
      <c r="F59" t="s">
        <v>62</v>
      </c>
      <c r="G59">
        <v>0.36201277326389197</v>
      </c>
      <c r="H59" t="s">
        <v>62</v>
      </c>
      <c r="I59">
        <v>0.146909181130253</v>
      </c>
      <c r="J59" t="s">
        <v>62</v>
      </c>
      <c r="K59">
        <v>0</v>
      </c>
      <c r="L59" t="s">
        <v>62</v>
      </c>
      <c r="M59">
        <v>4.9936784838622197E-2</v>
      </c>
      <c r="N59" t="s">
        <v>62</v>
      </c>
      <c r="O59">
        <v>8.9544302533430403E-2</v>
      </c>
      <c r="P59" t="s">
        <v>62</v>
      </c>
      <c r="Q59">
        <v>7.4278119858861499E-2</v>
      </c>
      <c r="R59" t="s">
        <v>62</v>
      </c>
      <c r="S59">
        <v>6.9560881476613406E-2</v>
      </c>
      <c r="T59" t="s">
        <v>62</v>
      </c>
      <c r="U59">
        <v>0.10172837285411</v>
      </c>
      <c r="V59" t="s">
        <v>62</v>
      </c>
      <c r="W59">
        <v>0.25486473133353499</v>
      </c>
      <c r="X59" t="s">
        <v>62</v>
      </c>
      <c r="Y59">
        <v>0.10719201615291001</v>
      </c>
      <c r="Z59" t="s">
        <v>62</v>
      </c>
    </row>
    <row r="60" spans="1:26" x14ac:dyDescent="0.25">
      <c r="A60">
        <v>60</v>
      </c>
      <c r="B60" t="s">
        <v>54</v>
      </c>
      <c r="C60">
        <v>4.22058411138913E-2</v>
      </c>
      <c r="D60" t="s">
        <v>62</v>
      </c>
      <c r="E60">
        <v>0.17217752402342801</v>
      </c>
      <c r="F60" t="s">
        <v>62</v>
      </c>
      <c r="G60">
        <v>0.24537165255789201</v>
      </c>
      <c r="H60" t="s">
        <v>62</v>
      </c>
      <c r="I60">
        <v>6.5894442972990602E-2</v>
      </c>
      <c r="J60" t="s">
        <v>62</v>
      </c>
      <c r="K60">
        <v>0.20945776899256399</v>
      </c>
      <c r="L60" t="s">
        <v>62</v>
      </c>
      <c r="M60">
        <v>5.7690559137747302E-2</v>
      </c>
      <c r="N60" t="s">
        <v>62</v>
      </c>
      <c r="O60">
        <v>0.112329547823041</v>
      </c>
      <c r="P60" t="s">
        <v>62</v>
      </c>
      <c r="Q60">
        <v>0.12913565349657499</v>
      </c>
      <c r="R60" t="s">
        <v>62</v>
      </c>
      <c r="S60">
        <v>0.10897741664562401</v>
      </c>
      <c r="T60" t="s">
        <v>62</v>
      </c>
      <c r="U60">
        <v>0.222522127683488</v>
      </c>
      <c r="V60" t="s">
        <v>62</v>
      </c>
      <c r="W60">
        <v>0.180355382086413</v>
      </c>
      <c r="X60" t="s">
        <v>62</v>
      </c>
      <c r="Y60">
        <v>8.0280159719416599E-2</v>
      </c>
      <c r="Z60" t="s">
        <v>62</v>
      </c>
    </row>
    <row r="61" spans="1:26" x14ac:dyDescent="0.25">
      <c r="A61">
        <v>61</v>
      </c>
      <c r="B61" t="s">
        <v>55</v>
      </c>
      <c r="C61">
        <v>8.8051385021186895E-2</v>
      </c>
      <c r="D61" t="s">
        <v>63</v>
      </c>
      <c r="E61">
        <v>8.3644793067278594E-2</v>
      </c>
      <c r="F61" t="s">
        <v>62</v>
      </c>
      <c r="G61">
        <v>0.27698370284462798</v>
      </c>
      <c r="H61" t="s">
        <v>62</v>
      </c>
      <c r="I61">
        <v>9.69348850479861E-2</v>
      </c>
      <c r="J61" t="s">
        <v>62</v>
      </c>
      <c r="K61">
        <v>0.36183120866723301</v>
      </c>
      <c r="L61" t="s">
        <v>62</v>
      </c>
      <c r="M61">
        <v>4.8109176462930503E-2</v>
      </c>
      <c r="N61" t="s">
        <v>62</v>
      </c>
      <c r="O61">
        <v>0.24689572778798899</v>
      </c>
      <c r="P61" t="s">
        <v>63</v>
      </c>
      <c r="Q61">
        <v>0.17251553694803401</v>
      </c>
      <c r="R61" t="s">
        <v>62</v>
      </c>
      <c r="S61">
        <v>7.5362488507631206E-2</v>
      </c>
      <c r="T61" t="s">
        <v>62</v>
      </c>
      <c r="U61">
        <v>0.117298631361883</v>
      </c>
      <c r="V61" t="s">
        <v>62</v>
      </c>
      <c r="W61">
        <v>0.24092556057079101</v>
      </c>
      <c r="X61" t="s">
        <v>62</v>
      </c>
      <c r="Y61">
        <v>6.6805272288846307E-2</v>
      </c>
      <c r="Z61" t="s">
        <v>62</v>
      </c>
    </row>
    <row r="62" spans="1:26" x14ac:dyDescent="0.25">
      <c r="A62">
        <v>62</v>
      </c>
      <c r="B62" t="s">
        <v>56</v>
      </c>
      <c r="C62">
        <v>5.1933524182624001E-2</v>
      </c>
      <c r="D62" t="s">
        <v>62</v>
      </c>
      <c r="E62">
        <v>5.7989011368124503E-2</v>
      </c>
      <c r="F62" t="s">
        <v>62</v>
      </c>
      <c r="G62">
        <v>0.16598671782093899</v>
      </c>
      <c r="H62" t="s">
        <v>62</v>
      </c>
      <c r="I62">
        <v>5.15855723685801E-2</v>
      </c>
      <c r="J62" t="s">
        <v>62</v>
      </c>
      <c r="K62">
        <v>0.308318420715192</v>
      </c>
      <c r="L62" t="s">
        <v>62</v>
      </c>
      <c r="M62">
        <v>9.88065162025525E-2</v>
      </c>
      <c r="N62" t="s">
        <v>62</v>
      </c>
      <c r="O62">
        <v>0.15678023172431399</v>
      </c>
      <c r="P62" t="s">
        <v>63</v>
      </c>
      <c r="Q62">
        <v>6.6137892258116698E-2</v>
      </c>
      <c r="R62" t="s">
        <v>62</v>
      </c>
      <c r="S62">
        <v>6.5556481465857505E-2</v>
      </c>
      <c r="T62" t="s">
        <v>62</v>
      </c>
      <c r="U62">
        <v>8.0989224567914797E-2</v>
      </c>
      <c r="V62" t="s">
        <v>62</v>
      </c>
      <c r="W62">
        <v>0.22831089722983999</v>
      </c>
      <c r="X62" t="s">
        <v>62</v>
      </c>
      <c r="Y62">
        <v>0.12423254143535099</v>
      </c>
      <c r="Z62" t="s">
        <v>62</v>
      </c>
    </row>
    <row r="63" spans="1:26" x14ac:dyDescent="0.25">
      <c r="A63">
        <v>63</v>
      </c>
      <c r="B63" t="s">
        <v>57</v>
      </c>
      <c r="C63">
        <v>5.9011465043943098E-2</v>
      </c>
      <c r="D63" t="s">
        <v>62</v>
      </c>
      <c r="E63">
        <v>5.7989011368124503E-2</v>
      </c>
      <c r="F63" t="s">
        <v>62</v>
      </c>
      <c r="G63">
        <v>0.31502650931362902</v>
      </c>
      <c r="H63" t="s">
        <v>62</v>
      </c>
      <c r="I63">
        <v>0.15707111376605101</v>
      </c>
      <c r="J63" t="s">
        <v>62</v>
      </c>
      <c r="K63">
        <v>0.30316402651409602</v>
      </c>
      <c r="L63" t="s">
        <v>62</v>
      </c>
      <c r="M63">
        <v>4.2522712135839601E-2</v>
      </c>
      <c r="N63" t="s">
        <v>62</v>
      </c>
      <c r="O63">
        <v>0.15678023172431399</v>
      </c>
      <c r="P63" t="s">
        <v>62</v>
      </c>
      <c r="Q63">
        <v>5.9487680141696198E-2</v>
      </c>
      <c r="R63" t="s">
        <v>62</v>
      </c>
      <c r="S63">
        <v>7.0188134184859002E-2</v>
      </c>
      <c r="T63" t="s">
        <v>62</v>
      </c>
      <c r="U63">
        <v>0.22556316059540199</v>
      </c>
      <c r="V63" t="s">
        <v>63</v>
      </c>
      <c r="W63">
        <v>0.28336949894580499</v>
      </c>
      <c r="X63" t="s">
        <v>62</v>
      </c>
      <c r="Y63">
        <v>0.107981528939078</v>
      </c>
      <c r="Z63" t="s">
        <v>62</v>
      </c>
    </row>
    <row r="64" spans="1:26" x14ac:dyDescent="0.25">
      <c r="A64">
        <v>64</v>
      </c>
      <c r="B64" t="s">
        <v>58</v>
      </c>
      <c r="C64">
        <v>3.3840570549811502E-2</v>
      </c>
      <c r="D64" t="s">
        <v>62</v>
      </c>
      <c r="E64">
        <v>0.13453532801964299</v>
      </c>
      <c r="F64" t="s">
        <v>62</v>
      </c>
      <c r="G64">
        <v>0.33543724246152301</v>
      </c>
      <c r="H64" t="s">
        <v>62</v>
      </c>
      <c r="I64">
        <v>0</v>
      </c>
      <c r="J64" t="s">
        <v>62</v>
      </c>
      <c r="K64">
        <v>0</v>
      </c>
      <c r="L64" t="s">
        <v>62</v>
      </c>
      <c r="M64">
        <v>5.9737332444637303E-2</v>
      </c>
      <c r="N64" t="s">
        <v>62</v>
      </c>
      <c r="O64">
        <v>0.15299581733252199</v>
      </c>
      <c r="P64" t="s">
        <v>62</v>
      </c>
      <c r="Q64">
        <v>0.131822538648809</v>
      </c>
      <c r="R64" t="s">
        <v>62</v>
      </c>
      <c r="S64">
        <v>8.8098176120867205E-2</v>
      </c>
      <c r="T64" t="s">
        <v>62</v>
      </c>
      <c r="U64">
        <v>0.245337090988517</v>
      </c>
      <c r="V64" t="s">
        <v>62</v>
      </c>
      <c r="W64">
        <v>0.29258424609228401</v>
      </c>
      <c r="X64" t="s">
        <v>62</v>
      </c>
      <c r="Y64">
        <v>0.107981528939078</v>
      </c>
      <c r="Z64" t="s">
        <v>62</v>
      </c>
    </row>
    <row r="65" spans="1:26" x14ac:dyDescent="0.25">
      <c r="A65">
        <v>65</v>
      </c>
      <c r="B65" t="s">
        <v>59</v>
      </c>
      <c r="C65">
        <v>2.5935474341436698E-2</v>
      </c>
      <c r="D65" t="s">
        <v>62</v>
      </c>
      <c r="E65">
        <v>0</v>
      </c>
      <c r="F65" t="s">
        <v>62</v>
      </c>
      <c r="G65">
        <v>0.310384240905486</v>
      </c>
      <c r="H65" t="s">
        <v>62</v>
      </c>
      <c r="I65">
        <v>0.125820849792498</v>
      </c>
      <c r="J65" t="s">
        <v>62</v>
      </c>
      <c r="K65">
        <v>0</v>
      </c>
      <c r="L65" t="s">
        <v>62</v>
      </c>
      <c r="M65">
        <v>3.4089739772309599E-2</v>
      </c>
      <c r="N65" t="s">
        <v>62</v>
      </c>
      <c r="O65">
        <v>0.242848744006327</v>
      </c>
      <c r="P65" t="s">
        <v>63</v>
      </c>
      <c r="Q65">
        <v>0.106682153199932</v>
      </c>
      <c r="R65" t="s">
        <v>62</v>
      </c>
      <c r="S65">
        <v>5.2536404867342998E-2</v>
      </c>
      <c r="T65" t="s">
        <v>62</v>
      </c>
      <c r="U65">
        <v>6.5859224072679204E-2</v>
      </c>
      <c r="V65" t="s">
        <v>62</v>
      </c>
      <c r="W65">
        <v>0.25117062663886902</v>
      </c>
      <c r="X65" t="s">
        <v>62</v>
      </c>
      <c r="Y65">
        <v>4.9105851326159203E-2</v>
      </c>
      <c r="Z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te08_csn_ttr__all (2)</vt:lpstr>
      <vt:lpstr>Sheet1</vt:lpstr>
      <vt:lpstr>te08_csn_ttr__all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2021-12-23T13:09:44Z</dcterms:created>
  <dcterms:modified xsi:type="dcterms:W3CDTF">2022-02-09T12:17:32Z</dcterms:modified>
</cp:coreProperties>
</file>