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lag2\"/>
    </mc:Choice>
  </mc:AlternateContent>
  <xr:revisionPtr revIDLastSave="0" documentId="13_ncr:40009_{4F33A42F-AF86-4731-9217-7D569D6C03DF}" xr6:coauthVersionLast="47" xr6:coauthVersionMax="47" xr10:uidLastSave="{00000000-0000-0000-0000-000000000000}"/>
  <bookViews>
    <workbookView xWindow="-120" yWindow="-120" windowWidth="38640" windowHeight="15720"/>
  </bookViews>
  <sheets>
    <sheet name="te08lag2_csn_ttr__all_p5e10" sheetId="1" r:id="rId1"/>
  </sheets>
  <calcPr calcId="0"/>
</workbook>
</file>

<file path=xl/calcChain.xml><?xml version="1.0" encoding="utf-8"?>
<calcChain xmlns="http://schemas.openxmlformats.org/spreadsheetml/2006/main">
  <c r="BJ65" i="1" l="1"/>
  <c r="BI65" i="1"/>
  <c r="BH65" i="1"/>
  <c r="BG65" i="1"/>
  <c r="BF65" i="1"/>
  <c r="BE65" i="1"/>
  <c r="BD65" i="1"/>
  <c r="BC65" i="1"/>
  <c r="BM65" i="1" s="1"/>
  <c r="BB65" i="1"/>
  <c r="BA65" i="1"/>
  <c r="BO65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X65" i="1" s="1"/>
  <c r="AC65" i="1"/>
  <c r="AV65" i="1" s="1"/>
  <c r="AW65" i="1" s="1"/>
  <c r="AB65" i="1"/>
  <c r="AA65" i="1"/>
  <c r="BJ64" i="1"/>
  <c r="BI64" i="1"/>
  <c r="BH64" i="1"/>
  <c r="BG64" i="1"/>
  <c r="BF64" i="1"/>
  <c r="BE64" i="1"/>
  <c r="BD64" i="1"/>
  <c r="BC64" i="1"/>
  <c r="BB64" i="1"/>
  <c r="BA64" i="1"/>
  <c r="BO64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X64" i="1" s="1"/>
  <c r="AA64" i="1"/>
  <c r="AV64" i="1" s="1"/>
  <c r="AW64" i="1" s="1"/>
  <c r="AY64" i="1" s="1"/>
  <c r="BJ63" i="1"/>
  <c r="BI63" i="1"/>
  <c r="BH63" i="1"/>
  <c r="BG63" i="1"/>
  <c r="BF63" i="1"/>
  <c r="BE63" i="1"/>
  <c r="BD63" i="1"/>
  <c r="BC63" i="1"/>
  <c r="BB63" i="1"/>
  <c r="BA63" i="1"/>
  <c r="BO63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V63" i="1" s="1"/>
  <c r="AW63" i="1" s="1"/>
  <c r="AY63" i="1" s="1"/>
  <c r="AB63" i="1"/>
  <c r="AX63" i="1" s="1"/>
  <c r="AA63" i="1"/>
  <c r="BJ62" i="1"/>
  <c r="BI62" i="1"/>
  <c r="BL62" i="1" s="1"/>
  <c r="BH62" i="1"/>
  <c r="BG62" i="1"/>
  <c r="BF62" i="1"/>
  <c r="BE62" i="1"/>
  <c r="BM62" i="1" s="1"/>
  <c r="BD62" i="1"/>
  <c r="BC62" i="1"/>
  <c r="BB62" i="1"/>
  <c r="BA62" i="1"/>
  <c r="BO62" i="1" s="1"/>
  <c r="AX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V62" i="1" s="1"/>
  <c r="AW62" i="1" s="1"/>
  <c r="AY62" i="1" s="1"/>
  <c r="AH62" i="1"/>
  <c r="AG62" i="1"/>
  <c r="AF62" i="1"/>
  <c r="AE62" i="1"/>
  <c r="AD62" i="1"/>
  <c r="AC62" i="1"/>
  <c r="AB62" i="1"/>
  <c r="AA62" i="1"/>
  <c r="BL61" i="1"/>
  <c r="BJ61" i="1"/>
  <c r="BI61" i="1"/>
  <c r="BH61" i="1"/>
  <c r="BG61" i="1"/>
  <c r="BF61" i="1"/>
  <c r="BE61" i="1"/>
  <c r="BD61" i="1"/>
  <c r="BC61" i="1"/>
  <c r="BB61" i="1"/>
  <c r="BA61" i="1"/>
  <c r="BO61" i="1" s="1"/>
  <c r="AX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V61" i="1" s="1"/>
  <c r="AW61" i="1" s="1"/>
  <c r="AY61" i="1" s="1"/>
  <c r="BJ60" i="1"/>
  <c r="BI60" i="1"/>
  <c r="BH60" i="1"/>
  <c r="BG60" i="1"/>
  <c r="BF60" i="1"/>
  <c r="BE60" i="1"/>
  <c r="BD60" i="1"/>
  <c r="BC60" i="1"/>
  <c r="BB60" i="1"/>
  <c r="BA60" i="1"/>
  <c r="BM60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X60" i="1" s="1"/>
  <c r="AA60" i="1"/>
  <c r="AV60" i="1" s="1"/>
  <c r="AW60" i="1" s="1"/>
  <c r="AY60" i="1" s="1"/>
  <c r="BJ59" i="1"/>
  <c r="BI59" i="1"/>
  <c r="BH59" i="1"/>
  <c r="BG59" i="1"/>
  <c r="BF59" i="1"/>
  <c r="BE59" i="1"/>
  <c r="BD59" i="1"/>
  <c r="BC59" i="1"/>
  <c r="BM59" i="1" s="1"/>
  <c r="BB59" i="1"/>
  <c r="BA59" i="1"/>
  <c r="BO59" i="1" s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X59" i="1" s="1"/>
  <c r="AE59" i="1"/>
  <c r="AD59" i="1"/>
  <c r="AC59" i="1"/>
  <c r="AV59" i="1" s="1"/>
  <c r="AW59" i="1" s="1"/>
  <c r="AB59" i="1"/>
  <c r="AA59" i="1"/>
  <c r="BJ58" i="1"/>
  <c r="BI58" i="1"/>
  <c r="BH58" i="1"/>
  <c r="BG58" i="1"/>
  <c r="BF58" i="1"/>
  <c r="BE58" i="1"/>
  <c r="BD58" i="1"/>
  <c r="BC58" i="1"/>
  <c r="BB58" i="1"/>
  <c r="BA58" i="1"/>
  <c r="BO58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X58" i="1" s="1"/>
  <c r="AA58" i="1"/>
  <c r="AV58" i="1" s="1"/>
  <c r="AW58" i="1" s="1"/>
  <c r="AY58" i="1" s="1"/>
  <c r="BJ57" i="1"/>
  <c r="BI57" i="1"/>
  <c r="BH57" i="1"/>
  <c r="BG57" i="1"/>
  <c r="BF57" i="1"/>
  <c r="BE57" i="1"/>
  <c r="BD57" i="1"/>
  <c r="BC57" i="1"/>
  <c r="BB57" i="1"/>
  <c r="BA57" i="1"/>
  <c r="BO57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V57" i="1" s="1"/>
  <c r="AW57" i="1" s="1"/>
  <c r="AY57" i="1" s="1"/>
  <c r="AF57" i="1"/>
  <c r="AE57" i="1"/>
  <c r="AD57" i="1"/>
  <c r="AC57" i="1"/>
  <c r="AB57" i="1"/>
  <c r="AX57" i="1" s="1"/>
  <c r="AA57" i="1"/>
  <c r="BJ56" i="1"/>
  <c r="BI56" i="1"/>
  <c r="BM56" i="1" s="1"/>
  <c r="BH56" i="1"/>
  <c r="BG56" i="1"/>
  <c r="BF56" i="1"/>
  <c r="BE56" i="1"/>
  <c r="BD56" i="1"/>
  <c r="BC56" i="1"/>
  <c r="BB56" i="1"/>
  <c r="BA56" i="1"/>
  <c r="BO56" i="1" s="1"/>
  <c r="AX56" i="1"/>
  <c r="AV56" i="1"/>
  <c r="AW56" i="1" s="1"/>
  <c r="AY56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BL55" i="1"/>
  <c r="BJ55" i="1"/>
  <c r="BI55" i="1"/>
  <c r="BH55" i="1"/>
  <c r="BG55" i="1"/>
  <c r="BF55" i="1"/>
  <c r="BE55" i="1"/>
  <c r="BD55" i="1"/>
  <c r="BC55" i="1"/>
  <c r="BB55" i="1"/>
  <c r="BA55" i="1"/>
  <c r="BO55" i="1" s="1"/>
  <c r="AX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V55" i="1" s="1"/>
  <c r="AW55" i="1" s="1"/>
  <c r="AY55" i="1" s="1"/>
  <c r="BJ54" i="1"/>
  <c r="BI54" i="1"/>
  <c r="BH54" i="1"/>
  <c r="BG54" i="1"/>
  <c r="BF54" i="1"/>
  <c r="BE54" i="1"/>
  <c r="BD54" i="1"/>
  <c r="BC54" i="1"/>
  <c r="BB54" i="1"/>
  <c r="BA54" i="1"/>
  <c r="BM54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X54" i="1" s="1"/>
  <c r="AA54" i="1"/>
  <c r="AV54" i="1" s="1"/>
  <c r="AW54" i="1" s="1"/>
  <c r="AY54" i="1" s="1"/>
  <c r="BJ53" i="1"/>
  <c r="BI53" i="1"/>
  <c r="BH53" i="1"/>
  <c r="BG53" i="1"/>
  <c r="BF53" i="1"/>
  <c r="BE53" i="1"/>
  <c r="BD53" i="1"/>
  <c r="BC53" i="1"/>
  <c r="BM53" i="1" s="1"/>
  <c r="BB53" i="1"/>
  <c r="BA53" i="1"/>
  <c r="BO53" i="1" s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X53" i="1" s="1"/>
  <c r="AE53" i="1"/>
  <c r="AD53" i="1"/>
  <c r="AC53" i="1"/>
  <c r="AV53" i="1" s="1"/>
  <c r="AW53" i="1" s="1"/>
  <c r="AY53" i="1" s="1"/>
  <c r="AB53" i="1"/>
  <c r="AA53" i="1"/>
  <c r="BJ52" i="1"/>
  <c r="BI52" i="1"/>
  <c r="BH52" i="1"/>
  <c r="BG52" i="1"/>
  <c r="BF52" i="1"/>
  <c r="BE52" i="1"/>
  <c r="BD52" i="1"/>
  <c r="BC52" i="1"/>
  <c r="BB52" i="1"/>
  <c r="BA52" i="1"/>
  <c r="BO52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X52" i="1" s="1"/>
  <c r="AA52" i="1"/>
  <c r="AV52" i="1" s="1"/>
  <c r="AW52" i="1" s="1"/>
  <c r="AY52" i="1" s="1"/>
  <c r="BJ51" i="1"/>
  <c r="BI51" i="1"/>
  <c r="BH51" i="1"/>
  <c r="BG51" i="1"/>
  <c r="BF51" i="1"/>
  <c r="BE51" i="1"/>
  <c r="BD51" i="1"/>
  <c r="BC51" i="1"/>
  <c r="BB51" i="1"/>
  <c r="BA51" i="1"/>
  <c r="BO51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V51" i="1" s="1"/>
  <c r="AW51" i="1" s="1"/>
  <c r="AF51" i="1"/>
  <c r="AE51" i="1"/>
  <c r="AD51" i="1"/>
  <c r="AC51" i="1"/>
  <c r="AB51" i="1"/>
  <c r="AX51" i="1" s="1"/>
  <c r="AA51" i="1"/>
  <c r="BJ50" i="1"/>
  <c r="BI50" i="1"/>
  <c r="BL50" i="1" s="1"/>
  <c r="BH50" i="1"/>
  <c r="BG50" i="1"/>
  <c r="BF50" i="1"/>
  <c r="BM50" i="1" s="1"/>
  <c r="BE50" i="1"/>
  <c r="BD50" i="1"/>
  <c r="BC50" i="1"/>
  <c r="BB50" i="1"/>
  <c r="BA50" i="1"/>
  <c r="BO50" i="1" s="1"/>
  <c r="AX50" i="1"/>
  <c r="AV50" i="1"/>
  <c r="AW50" i="1" s="1"/>
  <c r="AY50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BL49" i="1"/>
  <c r="BJ49" i="1"/>
  <c r="BI49" i="1"/>
  <c r="BH49" i="1"/>
  <c r="BG49" i="1"/>
  <c r="BF49" i="1"/>
  <c r="BE49" i="1"/>
  <c r="BD49" i="1"/>
  <c r="BC49" i="1"/>
  <c r="BB49" i="1"/>
  <c r="BA49" i="1"/>
  <c r="BO49" i="1" s="1"/>
  <c r="AX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V49" i="1" s="1"/>
  <c r="AW49" i="1" s="1"/>
  <c r="AY49" i="1" s="1"/>
  <c r="BJ48" i="1"/>
  <c r="BI48" i="1"/>
  <c r="BH48" i="1"/>
  <c r="BG48" i="1"/>
  <c r="BF48" i="1"/>
  <c r="BE48" i="1"/>
  <c r="BD48" i="1"/>
  <c r="BC48" i="1"/>
  <c r="BB48" i="1"/>
  <c r="BA48" i="1"/>
  <c r="BM48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X48" i="1" s="1"/>
  <c r="AA48" i="1"/>
  <c r="AV48" i="1" s="1"/>
  <c r="AW48" i="1" s="1"/>
  <c r="AY48" i="1" s="1"/>
  <c r="BJ47" i="1"/>
  <c r="BI47" i="1"/>
  <c r="BH47" i="1"/>
  <c r="BG47" i="1"/>
  <c r="BF47" i="1"/>
  <c r="BE47" i="1"/>
  <c r="BD47" i="1"/>
  <c r="BC47" i="1"/>
  <c r="BM47" i="1" s="1"/>
  <c r="BB47" i="1"/>
  <c r="BA47" i="1"/>
  <c r="BO47" i="1" s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X47" i="1" s="1"/>
  <c r="AE47" i="1"/>
  <c r="AD47" i="1"/>
  <c r="AC47" i="1"/>
  <c r="AV47" i="1" s="1"/>
  <c r="AW47" i="1" s="1"/>
  <c r="AB47" i="1"/>
  <c r="AA47" i="1"/>
  <c r="BJ46" i="1"/>
  <c r="BI46" i="1"/>
  <c r="BH46" i="1"/>
  <c r="BG46" i="1"/>
  <c r="BF46" i="1"/>
  <c r="BE46" i="1"/>
  <c r="BD46" i="1"/>
  <c r="BC46" i="1"/>
  <c r="BB46" i="1"/>
  <c r="BO46" i="1" s="1"/>
  <c r="BA46" i="1"/>
  <c r="BN46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X46" i="1" s="1"/>
  <c r="AA46" i="1"/>
  <c r="AV46" i="1" s="1"/>
  <c r="AW46" i="1" s="1"/>
  <c r="AY46" i="1" s="1"/>
  <c r="BJ45" i="1"/>
  <c r="BI45" i="1"/>
  <c r="BH45" i="1"/>
  <c r="BG45" i="1"/>
  <c r="BF45" i="1"/>
  <c r="BE45" i="1"/>
  <c r="BD45" i="1"/>
  <c r="BC45" i="1"/>
  <c r="BB45" i="1"/>
  <c r="BO45" i="1" s="1"/>
  <c r="BA45" i="1"/>
  <c r="BN45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V45" i="1" s="1"/>
  <c r="AW45" i="1" s="1"/>
  <c r="AY45" i="1" s="1"/>
  <c r="AF45" i="1"/>
  <c r="AE45" i="1"/>
  <c r="AD45" i="1"/>
  <c r="AC45" i="1"/>
  <c r="AB45" i="1"/>
  <c r="AX45" i="1" s="1"/>
  <c r="AA45" i="1"/>
  <c r="BJ44" i="1"/>
  <c r="BI44" i="1"/>
  <c r="BL44" i="1" s="1"/>
  <c r="BH44" i="1"/>
  <c r="BG44" i="1"/>
  <c r="BF44" i="1"/>
  <c r="BM44" i="1" s="1"/>
  <c r="BE44" i="1"/>
  <c r="BD44" i="1"/>
  <c r="BC44" i="1"/>
  <c r="BB44" i="1"/>
  <c r="BA44" i="1"/>
  <c r="BO44" i="1" s="1"/>
  <c r="AX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V44" i="1" s="1"/>
  <c r="AW44" i="1" s="1"/>
  <c r="AY44" i="1" s="1"/>
  <c r="AH44" i="1"/>
  <c r="AG44" i="1"/>
  <c r="AF44" i="1"/>
  <c r="AE44" i="1"/>
  <c r="AD44" i="1"/>
  <c r="AC44" i="1"/>
  <c r="AB44" i="1"/>
  <c r="AA44" i="1"/>
  <c r="BL43" i="1"/>
  <c r="BJ43" i="1"/>
  <c r="BI43" i="1"/>
  <c r="BH43" i="1"/>
  <c r="BG43" i="1"/>
  <c r="BF43" i="1"/>
  <c r="BE43" i="1"/>
  <c r="BD43" i="1"/>
  <c r="BC43" i="1"/>
  <c r="BB43" i="1"/>
  <c r="BA43" i="1"/>
  <c r="BO43" i="1" s="1"/>
  <c r="AX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V43" i="1" s="1"/>
  <c r="AW43" i="1" s="1"/>
  <c r="AY43" i="1" s="1"/>
  <c r="BJ42" i="1"/>
  <c r="BI42" i="1"/>
  <c r="BH42" i="1"/>
  <c r="BG42" i="1"/>
  <c r="BF42" i="1"/>
  <c r="BE42" i="1"/>
  <c r="BD42" i="1"/>
  <c r="BC42" i="1"/>
  <c r="BB42" i="1"/>
  <c r="BA42" i="1"/>
  <c r="BM42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X42" i="1" s="1"/>
  <c r="AA42" i="1"/>
  <c r="AV42" i="1" s="1"/>
  <c r="AW42" i="1" s="1"/>
  <c r="AY42" i="1" s="1"/>
  <c r="BJ41" i="1"/>
  <c r="BI41" i="1"/>
  <c r="BH41" i="1"/>
  <c r="BG41" i="1"/>
  <c r="BF41" i="1"/>
  <c r="BE41" i="1"/>
  <c r="BD41" i="1"/>
  <c r="BC41" i="1"/>
  <c r="BM41" i="1" s="1"/>
  <c r="BB41" i="1"/>
  <c r="BA41" i="1"/>
  <c r="BO41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X41" i="1" s="1"/>
  <c r="AE41" i="1"/>
  <c r="AD41" i="1"/>
  <c r="AC41" i="1"/>
  <c r="AB41" i="1"/>
  <c r="AA41" i="1"/>
  <c r="AV41" i="1" s="1"/>
  <c r="AW41" i="1" s="1"/>
  <c r="BJ40" i="1"/>
  <c r="BI40" i="1"/>
  <c r="BH40" i="1"/>
  <c r="BG40" i="1"/>
  <c r="BF40" i="1"/>
  <c r="BE40" i="1"/>
  <c r="BD40" i="1"/>
  <c r="BC40" i="1"/>
  <c r="BB40" i="1"/>
  <c r="BO40" i="1" s="1"/>
  <c r="BA40" i="1"/>
  <c r="BN40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X40" i="1" s="1"/>
  <c r="AA40" i="1"/>
  <c r="AV40" i="1" s="1"/>
  <c r="AW40" i="1" s="1"/>
  <c r="AY40" i="1" s="1"/>
  <c r="BJ39" i="1"/>
  <c r="BI39" i="1"/>
  <c r="BH39" i="1"/>
  <c r="BG39" i="1"/>
  <c r="BF39" i="1"/>
  <c r="BE39" i="1"/>
  <c r="BD39" i="1"/>
  <c r="BC39" i="1"/>
  <c r="BB39" i="1"/>
  <c r="BO39" i="1" s="1"/>
  <c r="BA39" i="1"/>
  <c r="BN39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V39" i="1" s="1"/>
  <c r="AW39" i="1" s="1"/>
  <c r="AY39" i="1" s="1"/>
  <c r="AF39" i="1"/>
  <c r="AE39" i="1"/>
  <c r="AD39" i="1"/>
  <c r="AC39" i="1"/>
  <c r="AB39" i="1"/>
  <c r="AX39" i="1" s="1"/>
  <c r="AA39" i="1"/>
  <c r="BJ38" i="1"/>
  <c r="BI38" i="1"/>
  <c r="BL38" i="1" s="1"/>
  <c r="BH38" i="1"/>
  <c r="BG38" i="1"/>
  <c r="BF38" i="1"/>
  <c r="BM38" i="1" s="1"/>
  <c r="BE38" i="1"/>
  <c r="BD38" i="1"/>
  <c r="BC38" i="1"/>
  <c r="BB38" i="1"/>
  <c r="BA38" i="1"/>
  <c r="BO38" i="1" s="1"/>
  <c r="AX38" i="1"/>
  <c r="AV38" i="1"/>
  <c r="AW38" i="1" s="1"/>
  <c r="AY38" i="1" s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BL37" i="1"/>
  <c r="BJ37" i="1"/>
  <c r="BI37" i="1"/>
  <c r="BH37" i="1"/>
  <c r="BG37" i="1"/>
  <c r="BF37" i="1"/>
  <c r="BE37" i="1"/>
  <c r="BD37" i="1"/>
  <c r="BC37" i="1"/>
  <c r="BB37" i="1"/>
  <c r="BA37" i="1"/>
  <c r="BO37" i="1" s="1"/>
  <c r="AX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V37" i="1" s="1"/>
  <c r="AW37" i="1" s="1"/>
  <c r="AY37" i="1" s="1"/>
  <c r="BJ36" i="1"/>
  <c r="BI36" i="1"/>
  <c r="BH36" i="1"/>
  <c r="BG36" i="1"/>
  <c r="BF36" i="1"/>
  <c r="BE36" i="1"/>
  <c r="BD36" i="1"/>
  <c r="BC36" i="1"/>
  <c r="BB36" i="1"/>
  <c r="BA36" i="1"/>
  <c r="BM36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X36" i="1" s="1"/>
  <c r="AC36" i="1"/>
  <c r="AB36" i="1"/>
  <c r="AA36" i="1"/>
  <c r="AV36" i="1" s="1"/>
  <c r="AW36" i="1" s="1"/>
  <c r="BJ32" i="1"/>
  <c r="BI32" i="1"/>
  <c r="BH32" i="1"/>
  <c r="BG32" i="1"/>
  <c r="BF32" i="1"/>
  <c r="BE32" i="1"/>
  <c r="BD32" i="1"/>
  <c r="BC32" i="1"/>
  <c r="BM32" i="1" s="1"/>
  <c r="BB32" i="1"/>
  <c r="BA32" i="1"/>
  <c r="BO32" i="1" s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X32" i="1" s="1"/>
  <c r="AE32" i="1"/>
  <c r="AD32" i="1"/>
  <c r="AC32" i="1"/>
  <c r="AB32" i="1"/>
  <c r="AA32" i="1"/>
  <c r="AV32" i="1" s="1"/>
  <c r="AW32" i="1" s="1"/>
  <c r="AY32" i="1" s="1"/>
  <c r="BJ31" i="1"/>
  <c r="BI31" i="1"/>
  <c r="BH31" i="1"/>
  <c r="BG31" i="1"/>
  <c r="BF31" i="1"/>
  <c r="BE31" i="1"/>
  <c r="BD31" i="1"/>
  <c r="BC31" i="1"/>
  <c r="BB31" i="1"/>
  <c r="BO31" i="1" s="1"/>
  <c r="BA31" i="1"/>
  <c r="BN31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X31" i="1" s="1"/>
  <c r="AA31" i="1"/>
  <c r="AV31" i="1" s="1"/>
  <c r="AW31" i="1" s="1"/>
  <c r="AY31" i="1" s="1"/>
  <c r="BJ30" i="1"/>
  <c r="BI30" i="1"/>
  <c r="BH30" i="1"/>
  <c r="BG30" i="1"/>
  <c r="BF30" i="1"/>
  <c r="BE30" i="1"/>
  <c r="BD30" i="1"/>
  <c r="BC30" i="1"/>
  <c r="BB30" i="1"/>
  <c r="BO30" i="1" s="1"/>
  <c r="BA30" i="1"/>
  <c r="BN30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V30" i="1" s="1"/>
  <c r="AW30" i="1" s="1"/>
  <c r="AF30" i="1"/>
  <c r="AE30" i="1"/>
  <c r="AD30" i="1"/>
  <c r="AC30" i="1"/>
  <c r="AB30" i="1"/>
  <c r="AX30" i="1" s="1"/>
  <c r="AA30" i="1"/>
  <c r="BJ29" i="1"/>
  <c r="BI29" i="1"/>
  <c r="BM29" i="1" s="1"/>
  <c r="BH29" i="1"/>
  <c r="BG29" i="1"/>
  <c r="BF29" i="1"/>
  <c r="BE29" i="1"/>
  <c r="BD29" i="1"/>
  <c r="BC29" i="1"/>
  <c r="BB29" i="1"/>
  <c r="BA29" i="1"/>
  <c r="BO29" i="1" s="1"/>
  <c r="AX29" i="1"/>
  <c r="AV29" i="1"/>
  <c r="AW29" i="1" s="1"/>
  <c r="AY29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BL28" i="1"/>
  <c r="BJ28" i="1"/>
  <c r="BI28" i="1"/>
  <c r="BH28" i="1"/>
  <c r="BG28" i="1"/>
  <c r="BF28" i="1"/>
  <c r="BE28" i="1"/>
  <c r="BD28" i="1"/>
  <c r="BC28" i="1"/>
  <c r="BB28" i="1"/>
  <c r="BA28" i="1"/>
  <c r="BO28" i="1" s="1"/>
  <c r="AX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V28" i="1" s="1"/>
  <c r="AW28" i="1" s="1"/>
  <c r="AY28" i="1" s="1"/>
  <c r="BJ27" i="1"/>
  <c r="BI27" i="1"/>
  <c r="BH27" i="1"/>
  <c r="BG27" i="1"/>
  <c r="BF27" i="1"/>
  <c r="BE27" i="1"/>
  <c r="BD27" i="1"/>
  <c r="BC27" i="1"/>
  <c r="BB27" i="1"/>
  <c r="BA27" i="1"/>
  <c r="BM27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X27" i="1" s="1"/>
  <c r="AA27" i="1"/>
  <c r="AV27" i="1" s="1"/>
  <c r="AW27" i="1" s="1"/>
  <c r="BJ26" i="1"/>
  <c r="BI26" i="1"/>
  <c r="BH26" i="1"/>
  <c r="BG26" i="1"/>
  <c r="BF26" i="1"/>
  <c r="BE26" i="1"/>
  <c r="BD26" i="1"/>
  <c r="BC26" i="1"/>
  <c r="BM26" i="1" s="1"/>
  <c r="BB26" i="1"/>
  <c r="BA26" i="1"/>
  <c r="BO26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X26" i="1" s="1"/>
  <c r="AE26" i="1"/>
  <c r="AD26" i="1"/>
  <c r="AC26" i="1"/>
  <c r="AB26" i="1"/>
  <c r="AA26" i="1"/>
  <c r="AV26" i="1" s="1"/>
  <c r="AW26" i="1" s="1"/>
  <c r="BJ25" i="1"/>
  <c r="BI25" i="1"/>
  <c r="BH25" i="1"/>
  <c r="BG25" i="1"/>
  <c r="BF25" i="1"/>
  <c r="BE25" i="1"/>
  <c r="BD25" i="1"/>
  <c r="BC25" i="1"/>
  <c r="BB25" i="1"/>
  <c r="BO25" i="1" s="1"/>
  <c r="BA25" i="1"/>
  <c r="BN25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X25" i="1" s="1"/>
  <c r="AA25" i="1"/>
  <c r="AV25" i="1" s="1"/>
  <c r="AW25" i="1" s="1"/>
  <c r="BJ24" i="1"/>
  <c r="BI24" i="1"/>
  <c r="BH24" i="1"/>
  <c r="BG24" i="1"/>
  <c r="BF24" i="1"/>
  <c r="BE24" i="1"/>
  <c r="BD24" i="1"/>
  <c r="BC24" i="1"/>
  <c r="BB24" i="1"/>
  <c r="BO24" i="1" s="1"/>
  <c r="BA24" i="1"/>
  <c r="BN24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V24" i="1" s="1"/>
  <c r="AW24" i="1" s="1"/>
  <c r="AF24" i="1"/>
  <c r="AE24" i="1"/>
  <c r="AD24" i="1"/>
  <c r="AC24" i="1"/>
  <c r="AB24" i="1"/>
  <c r="AX24" i="1" s="1"/>
  <c r="AA24" i="1"/>
  <c r="BJ23" i="1"/>
  <c r="BI23" i="1"/>
  <c r="BL23" i="1" s="1"/>
  <c r="BH23" i="1"/>
  <c r="BG23" i="1"/>
  <c r="BF23" i="1"/>
  <c r="BM23" i="1" s="1"/>
  <c r="BE23" i="1"/>
  <c r="BD23" i="1"/>
  <c r="BC23" i="1"/>
  <c r="BB23" i="1"/>
  <c r="BA23" i="1"/>
  <c r="BO23" i="1" s="1"/>
  <c r="AX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V23" i="1" s="1"/>
  <c r="AW23" i="1" s="1"/>
  <c r="AY23" i="1" s="1"/>
  <c r="AH23" i="1"/>
  <c r="AG23" i="1"/>
  <c r="AF23" i="1"/>
  <c r="AE23" i="1"/>
  <c r="AD23" i="1"/>
  <c r="AC23" i="1"/>
  <c r="AB23" i="1"/>
  <c r="AA23" i="1"/>
  <c r="BL22" i="1"/>
  <c r="BJ22" i="1"/>
  <c r="BI22" i="1"/>
  <c r="BH22" i="1"/>
  <c r="BG22" i="1"/>
  <c r="BF22" i="1"/>
  <c r="BE22" i="1"/>
  <c r="BD22" i="1"/>
  <c r="BC22" i="1"/>
  <c r="BB22" i="1"/>
  <c r="BA22" i="1"/>
  <c r="BO22" i="1" s="1"/>
  <c r="AX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V22" i="1" s="1"/>
  <c r="AW22" i="1" s="1"/>
  <c r="AY22" i="1" s="1"/>
  <c r="BJ21" i="1"/>
  <c r="BI21" i="1"/>
  <c r="BH21" i="1"/>
  <c r="BG21" i="1"/>
  <c r="BF21" i="1"/>
  <c r="BE21" i="1"/>
  <c r="BD21" i="1"/>
  <c r="BC21" i="1"/>
  <c r="BB21" i="1"/>
  <c r="BA21" i="1"/>
  <c r="BM21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X21" i="1" s="1"/>
  <c r="AA21" i="1"/>
  <c r="AV21" i="1" s="1"/>
  <c r="AW21" i="1" s="1"/>
  <c r="BJ20" i="1"/>
  <c r="BI20" i="1"/>
  <c r="BH20" i="1"/>
  <c r="BG20" i="1"/>
  <c r="BF20" i="1"/>
  <c r="BE20" i="1"/>
  <c r="BD20" i="1"/>
  <c r="BC20" i="1"/>
  <c r="BM20" i="1" s="1"/>
  <c r="BB20" i="1"/>
  <c r="BO20" i="1" s="1"/>
  <c r="BA20" i="1"/>
  <c r="BN20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X20" i="1" s="1"/>
  <c r="AE20" i="1"/>
  <c r="AD20" i="1"/>
  <c r="AC20" i="1"/>
  <c r="AB20" i="1"/>
  <c r="AA20" i="1"/>
  <c r="AV20" i="1" s="1"/>
  <c r="AW20" i="1" s="1"/>
  <c r="BJ19" i="1"/>
  <c r="BI19" i="1"/>
  <c r="BH19" i="1"/>
  <c r="BG19" i="1"/>
  <c r="BF19" i="1"/>
  <c r="BE19" i="1"/>
  <c r="BD19" i="1"/>
  <c r="BC19" i="1"/>
  <c r="BB19" i="1"/>
  <c r="BO19" i="1" s="1"/>
  <c r="BA19" i="1"/>
  <c r="BN19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X19" i="1" s="1"/>
  <c r="AA19" i="1"/>
  <c r="AV19" i="1" s="1"/>
  <c r="AW19" i="1" s="1"/>
  <c r="BJ18" i="1"/>
  <c r="BI18" i="1"/>
  <c r="BH18" i="1"/>
  <c r="BG18" i="1"/>
  <c r="BF18" i="1"/>
  <c r="BE18" i="1"/>
  <c r="BD18" i="1"/>
  <c r="BC18" i="1"/>
  <c r="BB18" i="1"/>
  <c r="BO18" i="1" s="1"/>
  <c r="BA18" i="1"/>
  <c r="BN18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V18" i="1" s="1"/>
  <c r="AW18" i="1" s="1"/>
  <c r="AF18" i="1"/>
  <c r="AE18" i="1"/>
  <c r="AD18" i="1"/>
  <c r="AC18" i="1"/>
  <c r="AB18" i="1"/>
  <c r="AX18" i="1" s="1"/>
  <c r="AA18" i="1"/>
  <c r="BJ17" i="1"/>
  <c r="BI17" i="1"/>
  <c r="BL17" i="1" s="1"/>
  <c r="BH17" i="1"/>
  <c r="BG17" i="1"/>
  <c r="BF17" i="1"/>
  <c r="BM17" i="1" s="1"/>
  <c r="BE17" i="1"/>
  <c r="BD17" i="1"/>
  <c r="BC17" i="1"/>
  <c r="BB17" i="1"/>
  <c r="BA17" i="1"/>
  <c r="BO17" i="1" s="1"/>
  <c r="AX17" i="1"/>
  <c r="AV17" i="1"/>
  <c r="AW17" i="1" s="1"/>
  <c r="AY17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BL16" i="1"/>
  <c r="BJ16" i="1"/>
  <c r="BI16" i="1"/>
  <c r="BH16" i="1"/>
  <c r="BG16" i="1"/>
  <c r="BF16" i="1"/>
  <c r="BE16" i="1"/>
  <c r="BD16" i="1"/>
  <c r="BC16" i="1"/>
  <c r="BB16" i="1"/>
  <c r="BA16" i="1"/>
  <c r="BO16" i="1" s="1"/>
  <c r="AX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V16" i="1" s="1"/>
  <c r="AW16" i="1" s="1"/>
  <c r="AY16" i="1" s="1"/>
  <c r="BJ15" i="1"/>
  <c r="BI15" i="1"/>
  <c r="BH15" i="1"/>
  <c r="BG15" i="1"/>
  <c r="BF15" i="1"/>
  <c r="BE15" i="1"/>
  <c r="BD15" i="1"/>
  <c r="BC15" i="1"/>
  <c r="BB15" i="1"/>
  <c r="BA15" i="1"/>
  <c r="BM15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X15" i="1" s="1"/>
  <c r="AC15" i="1"/>
  <c r="AB15" i="1"/>
  <c r="AA15" i="1"/>
  <c r="AV15" i="1" s="1"/>
  <c r="AW15" i="1" s="1"/>
  <c r="BJ14" i="1"/>
  <c r="BI14" i="1"/>
  <c r="BH14" i="1"/>
  <c r="BG14" i="1"/>
  <c r="BF14" i="1"/>
  <c r="BE14" i="1"/>
  <c r="BD14" i="1"/>
  <c r="BC14" i="1"/>
  <c r="BM14" i="1" s="1"/>
  <c r="BB14" i="1"/>
  <c r="BO14" i="1" s="1"/>
  <c r="BA14" i="1"/>
  <c r="BN14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X14" i="1" s="1"/>
  <c r="AE14" i="1"/>
  <c r="AD14" i="1"/>
  <c r="AC14" i="1"/>
  <c r="AB14" i="1"/>
  <c r="AA14" i="1"/>
  <c r="AV14" i="1" s="1"/>
  <c r="AW14" i="1" s="1"/>
  <c r="AY14" i="1" s="1"/>
  <c r="BJ13" i="1"/>
  <c r="BI13" i="1"/>
  <c r="BH13" i="1"/>
  <c r="BG13" i="1"/>
  <c r="BF13" i="1"/>
  <c r="BE13" i="1"/>
  <c r="BD13" i="1"/>
  <c r="BC13" i="1"/>
  <c r="BB13" i="1"/>
  <c r="BO13" i="1" s="1"/>
  <c r="BA13" i="1"/>
  <c r="BN13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X13" i="1" s="1"/>
  <c r="AA13" i="1"/>
  <c r="AV13" i="1" s="1"/>
  <c r="AW13" i="1" s="1"/>
  <c r="BJ12" i="1"/>
  <c r="BI12" i="1"/>
  <c r="BH12" i="1"/>
  <c r="BG12" i="1"/>
  <c r="BF12" i="1"/>
  <c r="BE12" i="1"/>
  <c r="BD12" i="1"/>
  <c r="BC12" i="1"/>
  <c r="BB12" i="1"/>
  <c r="BO12" i="1" s="1"/>
  <c r="BA12" i="1"/>
  <c r="BN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V12" i="1" s="1"/>
  <c r="AW12" i="1" s="1"/>
  <c r="AF12" i="1"/>
  <c r="AE12" i="1"/>
  <c r="AD12" i="1"/>
  <c r="AC12" i="1"/>
  <c r="AB12" i="1"/>
  <c r="AX12" i="1" s="1"/>
  <c r="AA12" i="1"/>
  <c r="BJ11" i="1"/>
  <c r="BI11" i="1"/>
  <c r="BL11" i="1" s="1"/>
  <c r="BH11" i="1"/>
  <c r="BG11" i="1"/>
  <c r="BF11" i="1"/>
  <c r="BM11" i="1" s="1"/>
  <c r="BE11" i="1"/>
  <c r="BD11" i="1"/>
  <c r="BC11" i="1"/>
  <c r="BB11" i="1"/>
  <c r="BO11" i="1" s="1"/>
  <c r="BA11" i="1"/>
  <c r="BN11" i="1" s="1"/>
  <c r="AX11" i="1"/>
  <c r="AV11" i="1"/>
  <c r="AW11" i="1" s="1"/>
  <c r="AY11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BL10" i="1"/>
  <c r="BJ10" i="1"/>
  <c r="BI10" i="1"/>
  <c r="BH10" i="1"/>
  <c r="BG10" i="1"/>
  <c r="BF10" i="1"/>
  <c r="BE10" i="1"/>
  <c r="BD10" i="1"/>
  <c r="BC10" i="1"/>
  <c r="BB10" i="1"/>
  <c r="BA10" i="1"/>
  <c r="BO10" i="1" s="1"/>
  <c r="AX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V10" i="1" s="1"/>
  <c r="AW10" i="1" s="1"/>
  <c r="AY10" i="1" s="1"/>
  <c r="BJ9" i="1"/>
  <c r="BI9" i="1"/>
  <c r="BH9" i="1"/>
  <c r="BG9" i="1"/>
  <c r="BF9" i="1"/>
  <c r="BE9" i="1"/>
  <c r="BD9" i="1"/>
  <c r="BC9" i="1"/>
  <c r="BB9" i="1"/>
  <c r="BA9" i="1"/>
  <c r="BM9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X9" i="1" s="1"/>
  <c r="AC9" i="1"/>
  <c r="AB9" i="1"/>
  <c r="AA9" i="1"/>
  <c r="AV9" i="1" s="1"/>
  <c r="AW9" i="1" s="1"/>
  <c r="AY9" i="1" s="1"/>
  <c r="BJ8" i="1"/>
  <c r="BI8" i="1"/>
  <c r="BH8" i="1"/>
  <c r="BG8" i="1"/>
  <c r="BF8" i="1"/>
  <c r="BE8" i="1"/>
  <c r="BD8" i="1"/>
  <c r="BC8" i="1"/>
  <c r="BM8" i="1" s="1"/>
  <c r="BB8" i="1"/>
  <c r="BO8" i="1" s="1"/>
  <c r="BA8" i="1"/>
  <c r="BN8" i="1" s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X8" i="1" s="1"/>
  <c r="AE8" i="1"/>
  <c r="AD8" i="1"/>
  <c r="AC8" i="1"/>
  <c r="AB8" i="1"/>
  <c r="AA8" i="1"/>
  <c r="AV8" i="1" s="1"/>
  <c r="AW8" i="1" s="1"/>
  <c r="AY8" i="1" s="1"/>
  <c r="BJ7" i="1"/>
  <c r="BI7" i="1"/>
  <c r="BH7" i="1"/>
  <c r="BG7" i="1"/>
  <c r="BF7" i="1"/>
  <c r="BE7" i="1"/>
  <c r="BD7" i="1"/>
  <c r="BC7" i="1"/>
  <c r="BB7" i="1"/>
  <c r="BO7" i="1" s="1"/>
  <c r="BA7" i="1"/>
  <c r="BN7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X7" i="1" s="1"/>
  <c r="AA7" i="1"/>
  <c r="AV7" i="1" s="1"/>
  <c r="AW7" i="1" s="1"/>
  <c r="AY7" i="1" s="1"/>
  <c r="BJ6" i="1"/>
  <c r="BI6" i="1"/>
  <c r="BH6" i="1"/>
  <c r="BG6" i="1"/>
  <c r="BF6" i="1"/>
  <c r="BE6" i="1"/>
  <c r="BD6" i="1"/>
  <c r="BC6" i="1"/>
  <c r="BB6" i="1"/>
  <c r="BO6" i="1" s="1"/>
  <c r="BA6" i="1"/>
  <c r="BN6" i="1" s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V6" i="1" s="1"/>
  <c r="AW6" i="1" s="1"/>
  <c r="AY6" i="1" s="1"/>
  <c r="AF6" i="1"/>
  <c r="AE6" i="1"/>
  <c r="AD6" i="1"/>
  <c r="AC6" i="1"/>
  <c r="AB6" i="1"/>
  <c r="AX6" i="1" s="1"/>
  <c r="AA6" i="1"/>
  <c r="BJ5" i="1"/>
  <c r="BI5" i="1"/>
  <c r="BL5" i="1" s="1"/>
  <c r="BH5" i="1"/>
  <c r="BG5" i="1"/>
  <c r="BF5" i="1"/>
  <c r="BM5" i="1" s="1"/>
  <c r="BE5" i="1"/>
  <c r="BD5" i="1"/>
  <c r="BC5" i="1"/>
  <c r="BB5" i="1"/>
  <c r="BO5" i="1" s="1"/>
  <c r="BA5" i="1"/>
  <c r="BN5" i="1" s="1"/>
  <c r="AX5" i="1"/>
  <c r="AV5" i="1"/>
  <c r="AW5" i="1" s="1"/>
  <c r="AY5" i="1" s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BL4" i="1"/>
  <c r="BJ4" i="1"/>
  <c r="BI4" i="1"/>
  <c r="BH4" i="1"/>
  <c r="BG4" i="1"/>
  <c r="BF4" i="1"/>
  <c r="BE4" i="1"/>
  <c r="BD4" i="1"/>
  <c r="BC4" i="1"/>
  <c r="BB4" i="1"/>
  <c r="BA4" i="1"/>
  <c r="BO4" i="1" s="1"/>
  <c r="AX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V4" i="1" s="1"/>
  <c r="AW4" i="1" s="1"/>
  <c r="AY4" i="1" s="1"/>
  <c r="BJ3" i="1"/>
  <c r="BI3" i="1"/>
  <c r="BH3" i="1"/>
  <c r="BG3" i="1"/>
  <c r="BF3" i="1"/>
  <c r="BE3" i="1"/>
  <c r="BD3" i="1"/>
  <c r="BC3" i="1"/>
  <c r="BB3" i="1"/>
  <c r="BA3" i="1"/>
  <c r="BM3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X3" i="1" s="1"/>
  <c r="AC3" i="1"/>
  <c r="AB3" i="1"/>
  <c r="AA3" i="1"/>
  <c r="AV3" i="1" s="1"/>
  <c r="AW3" i="1" s="1"/>
  <c r="AY24" i="1" l="1"/>
  <c r="AY25" i="1"/>
  <c r="AY27" i="1"/>
  <c r="AY41" i="1"/>
  <c r="AY20" i="1"/>
  <c r="AY51" i="1"/>
  <c r="AY59" i="1"/>
  <c r="AY30" i="1"/>
  <c r="AY36" i="1"/>
  <c r="AY12" i="1"/>
  <c r="AY13" i="1"/>
  <c r="AY15" i="1"/>
  <c r="AY26" i="1"/>
  <c r="AY65" i="1"/>
  <c r="AY47" i="1"/>
  <c r="AY3" i="1"/>
  <c r="AY18" i="1"/>
  <c r="AY19" i="1"/>
  <c r="AY21" i="1"/>
  <c r="BN27" i="1"/>
  <c r="BO3" i="1"/>
  <c r="BM4" i="1"/>
  <c r="BO9" i="1"/>
  <c r="BM10" i="1"/>
  <c r="BO15" i="1"/>
  <c r="BM16" i="1"/>
  <c r="BO21" i="1"/>
  <c r="BM22" i="1"/>
  <c r="BO27" i="1"/>
  <c r="BM28" i="1"/>
  <c r="BO36" i="1"/>
  <c r="BM37" i="1"/>
  <c r="BO42" i="1"/>
  <c r="BM43" i="1"/>
  <c r="BO48" i="1"/>
  <c r="BM49" i="1"/>
  <c r="BO54" i="1"/>
  <c r="BM55" i="1"/>
  <c r="BO60" i="1"/>
  <c r="BM61" i="1"/>
  <c r="BN4" i="1"/>
  <c r="BN10" i="1"/>
  <c r="BN16" i="1"/>
  <c r="BN22" i="1"/>
  <c r="BN28" i="1"/>
  <c r="BL29" i="1"/>
  <c r="BN37" i="1"/>
  <c r="BN43" i="1"/>
  <c r="BN49" i="1"/>
  <c r="BN55" i="1"/>
  <c r="BL56" i="1"/>
  <c r="BN61" i="1"/>
  <c r="BN21" i="1"/>
  <c r="BN48" i="1"/>
  <c r="BL6" i="1"/>
  <c r="BL12" i="1"/>
  <c r="BN17" i="1"/>
  <c r="BL18" i="1"/>
  <c r="BN23" i="1"/>
  <c r="BL24" i="1"/>
  <c r="BN29" i="1"/>
  <c r="BL30" i="1"/>
  <c r="BN38" i="1"/>
  <c r="BL39" i="1"/>
  <c r="BN44" i="1"/>
  <c r="BL45" i="1"/>
  <c r="BN50" i="1"/>
  <c r="BL51" i="1"/>
  <c r="BN56" i="1"/>
  <c r="BL57" i="1"/>
  <c r="BN62" i="1"/>
  <c r="BL63" i="1"/>
  <c r="BM6" i="1"/>
  <c r="BM12" i="1"/>
  <c r="BM18" i="1"/>
  <c r="BM24" i="1"/>
  <c r="BM30" i="1"/>
  <c r="BM39" i="1"/>
  <c r="BM45" i="1"/>
  <c r="BM51" i="1"/>
  <c r="BM57" i="1"/>
  <c r="BM63" i="1"/>
  <c r="BN3" i="1"/>
  <c r="BL7" i="1"/>
  <c r="BL13" i="1"/>
  <c r="BL19" i="1"/>
  <c r="BL25" i="1"/>
  <c r="BL31" i="1"/>
  <c r="BL40" i="1"/>
  <c r="BL46" i="1"/>
  <c r="BN51" i="1"/>
  <c r="BL52" i="1"/>
  <c r="BN57" i="1"/>
  <c r="BL58" i="1"/>
  <c r="BN63" i="1"/>
  <c r="BL64" i="1"/>
  <c r="BM7" i="1"/>
  <c r="BM13" i="1"/>
  <c r="BM19" i="1"/>
  <c r="BM25" i="1"/>
  <c r="BM31" i="1"/>
  <c r="BM40" i="1"/>
  <c r="BM46" i="1"/>
  <c r="BM52" i="1"/>
  <c r="BM58" i="1"/>
  <c r="BM64" i="1"/>
  <c r="BN9" i="1"/>
  <c r="BN54" i="1"/>
  <c r="BN60" i="1"/>
  <c r="BL8" i="1"/>
  <c r="BL14" i="1"/>
  <c r="BL20" i="1"/>
  <c r="BL26" i="1"/>
  <c r="BL32" i="1"/>
  <c r="BL41" i="1"/>
  <c r="BL47" i="1"/>
  <c r="BN52" i="1"/>
  <c r="BL53" i="1"/>
  <c r="BN58" i="1"/>
  <c r="BL59" i="1"/>
  <c r="BN64" i="1"/>
  <c r="BL65" i="1"/>
  <c r="BN15" i="1"/>
  <c r="BN36" i="1"/>
  <c r="BL3" i="1"/>
  <c r="BL9" i="1"/>
  <c r="BL15" i="1"/>
  <c r="BL21" i="1"/>
  <c r="BN26" i="1"/>
  <c r="BL27" i="1"/>
  <c r="BN32" i="1"/>
  <c r="BL36" i="1"/>
  <c r="BN41" i="1"/>
  <c r="BL42" i="1"/>
  <c r="BN47" i="1"/>
  <c r="BL48" i="1"/>
  <c r="BN53" i="1"/>
  <c r="BL54" i="1"/>
  <c r="BN59" i="1"/>
  <c r="BL60" i="1"/>
  <c r="BN65" i="1"/>
  <c r="BN42" i="1"/>
</calcChain>
</file>

<file path=xl/sharedStrings.xml><?xml version="1.0" encoding="utf-8"?>
<sst xmlns="http://schemas.openxmlformats.org/spreadsheetml/2006/main" count="245" uniqueCount="66">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</sst>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abSelected="1" topLeftCell="U1" workbookViewId="0">
      <selection activeCell="AY3" sqref="AY3:AY32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BA1" t="s">
        <v>1</v>
      </c>
      <c r="BB1" t="s">
        <v>3</v>
      </c>
      <c r="BC1" t="s">
        <v>5</v>
      </c>
      <c r="BD1" t="s">
        <v>7</v>
      </c>
      <c r="BE1" t="s">
        <v>13</v>
      </c>
      <c r="BF1" t="s">
        <v>15</v>
      </c>
      <c r="BG1" t="s">
        <v>17</v>
      </c>
      <c r="BH1" t="s">
        <v>19</v>
      </c>
      <c r="BI1" t="s">
        <v>21</v>
      </c>
      <c r="BJ1" t="s">
        <v>23</v>
      </c>
      <c r="BL1" t="s">
        <v>60</v>
      </c>
      <c r="BM1" t="s">
        <v>61</v>
      </c>
      <c r="BN1" t="s">
        <v>62</v>
      </c>
      <c r="BO1" t="s">
        <v>63</v>
      </c>
    </row>
    <row r="2" spans="1:67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</row>
    <row r="3" spans="1:67" x14ac:dyDescent="0.25">
      <c r="A3" t="s">
        <v>27</v>
      </c>
      <c r="B3">
        <v>0.111619366413472</v>
      </c>
      <c r="C3">
        <v>0.14333333333333301</v>
      </c>
      <c r="D3">
        <v>0.34200761726990703</v>
      </c>
      <c r="E3">
        <v>0.103333333333333</v>
      </c>
      <c r="F3">
        <v>0.40278936310114899</v>
      </c>
      <c r="G3">
        <v>0.34666666666666701</v>
      </c>
      <c r="H3">
        <v>0.351029507320887</v>
      </c>
      <c r="I3">
        <v>9.6666666666666706E-2</v>
      </c>
      <c r="J3">
        <v>0.65779861748271795</v>
      </c>
      <c r="K3">
        <v>0.24</v>
      </c>
      <c r="L3">
        <v>0.15641426285365301</v>
      </c>
      <c r="M3">
        <v>0.49666666666666698</v>
      </c>
      <c r="N3">
        <v>0.178317614235317</v>
      </c>
      <c r="O3">
        <v>0.56999999999999995</v>
      </c>
      <c r="P3">
        <v>0.190474525879163</v>
      </c>
      <c r="Q3">
        <v>0.03</v>
      </c>
      <c r="R3">
        <v>0.200891205820806</v>
      </c>
      <c r="S3">
        <v>0.55000000000000004</v>
      </c>
      <c r="T3">
        <v>0.106204853801331</v>
      </c>
      <c r="U3">
        <v>0.9</v>
      </c>
      <c r="V3">
        <v>0.59661358388840102</v>
      </c>
      <c r="W3">
        <v>8.6666666666666697E-2</v>
      </c>
      <c r="X3">
        <v>0.20327095124834799</v>
      </c>
      <c r="Y3">
        <v>0.42</v>
      </c>
      <c r="AA3" t="str">
        <f t="shared" ref="AA3:AA32" si="0">IF(AND(F3&gt;0,G3&lt;=0.05),"*","")</f>
        <v/>
      </c>
      <c r="AB3" t="str">
        <f>IF(AND(F3&gt;0,G3&lt;=0.1,G3&gt;0.05),CHAR(176),"")</f>
        <v/>
      </c>
      <c r="AC3" t="str">
        <f t="shared" ref="AC3:AC32" si="1">IF(AND(H3&gt;0,I3&lt;=0.05),"*","")</f>
        <v/>
      </c>
      <c r="AD3" t="str">
        <f>IF(AND(H3&gt;0,I3&lt;=0.1,I3&gt;0.05),CHAR(176),"")</f>
        <v>°</v>
      </c>
      <c r="AE3" t="str">
        <f t="shared" ref="AE3:AE32" si="2">IF(AND(J3&gt;0,K3&lt;=0.05),"*","")</f>
        <v/>
      </c>
      <c r="AF3" t="str">
        <f>IF(AND(J3&gt;0,K3&lt;=0.1,K3&gt;0.05),CHAR(176),"")</f>
        <v/>
      </c>
      <c r="AG3" t="str">
        <f t="shared" ref="AG3:AG32" si="3">IF(AND(L3&gt;0,M3&lt;=0.05),"*","")</f>
        <v/>
      </c>
      <c r="AH3" t="str">
        <f>IF(AND(L3&gt;0,M3&lt;=0.1,M3&gt;0.05),CHAR(176),"")</f>
        <v/>
      </c>
      <c r="AI3" t="str">
        <f t="shared" ref="AI3:AI32" si="4">IF(AND(N3&gt;0,O3&lt;=0.05),"*","")</f>
        <v/>
      </c>
      <c r="AJ3" t="str">
        <f>IF(AND(N3&gt;0,O3&lt;=0.1,O3&gt;0.05),CHAR(176),"")</f>
        <v/>
      </c>
      <c r="AK3" t="str">
        <f t="shared" ref="AK3:AK32" si="5">IF(AND(P3&gt;0,Q3&lt;=0.05),"*","")</f>
        <v>*</v>
      </c>
      <c r="AL3" t="str">
        <f>IF(AND(P3&gt;0,Q3&lt;=0.1,Q3&gt;0.05),CHAR(176),"")</f>
        <v/>
      </c>
      <c r="AM3" t="str">
        <f t="shared" ref="AM3:AM32" si="6">IF(AND(R3&gt;0,S3&lt;=0.05),"*","")</f>
        <v/>
      </c>
      <c r="AN3" t="str">
        <f>IF(AND(R3&gt;0,S3&lt;=0.1,S3&gt;0.05),CHAR(176),"")</f>
        <v/>
      </c>
      <c r="AO3" t="str">
        <f t="shared" ref="AO3:AO32" si="7">IF(AND(T3&gt;0,U3&lt;=0.05),"*","")</f>
        <v/>
      </c>
      <c r="AP3" t="str">
        <f>IF(AND(T3&gt;0,U3&lt;=0.1,U3&gt;0.05),CHAR(176),"")</f>
        <v/>
      </c>
      <c r="AQ3" t="str">
        <f t="shared" ref="AQ3:AQ32" si="8">IF(AND(V3&gt;0,W3&lt;=0.05),"*","")</f>
        <v/>
      </c>
      <c r="AR3" t="str">
        <f>IF(AND(V3&gt;0,W3&lt;=0.1,W3&gt;0.05),CHAR(176),"")</f>
        <v>°</v>
      </c>
      <c r="AS3" t="str">
        <f t="shared" ref="AS3:AS32" si="9">IF(AND(X3&gt;0,Y3&lt;=0.05),"*","")</f>
        <v/>
      </c>
      <c r="AT3" t="str">
        <f>IF(AND(X3&gt;0,Y3&lt;=0.1,Y3&gt;0.05),CHAR(176),"")</f>
        <v/>
      </c>
      <c r="AV3" t="str">
        <f>_xlfn.CONCAT(AA3,AC3,AE3,AG3,AI3,AK3,AM3,AO3,AQ3,AS3)</f>
        <v>*</v>
      </c>
      <c r="AW3" t="str">
        <f>SUBSTITUTE(AV3,"*",CHAR(149))</f>
        <v>•</v>
      </c>
      <c r="AX3" t="str">
        <f>_xlfn.CONCAT(AB3,AD3,AF3,AH3,AJ3,AL3,AN3,AP3,AR3,AT3)</f>
        <v>°°</v>
      </c>
      <c r="AY3" t="str">
        <f>_xlfn.CONCAT(AW3,AX3)</f>
        <v>•°°</v>
      </c>
      <c r="BA3" t="str">
        <f>IF(AND(F3&gt;0,G3&lt;=0.1),F3,"")</f>
        <v/>
      </c>
      <c r="BB3">
        <f>IF(AND(H3&gt;0,I3&lt;=0.1),H3,"")</f>
        <v>0.351029507320887</v>
      </c>
      <c r="BC3" t="str">
        <f>IF(AND(J3&gt;0,K3&lt;=0.1),J3,"")</f>
        <v/>
      </c>
      <c r="BD3" t="str">
        <f>IF(AND(L3&gt;0,M3&lt;=0.1),L3,"")</f>
        <v/>
      </c>
      <c r="BE3" t="str">
        <f>IF(AND(N3&gt;0,O3&lt;=0.1),N3,"")</f>
        <v/>
      </c>
      <c r="BF3">
        <f>IF(AND(P3&gt;0,Q3&lt;=0.1),P3,"")</f>
        <v>0.190474525879163</v>
      </c>
      <c r="BG3" t="str">
        <f>IF(AND(R3&gt;0,S3&lt;=0.1),R3,"")</f>
        <v/>
      </c>
      <c r="BH3" t="str">
        <f>IF(AND(T3&gt;0,U3&lt;=0.1),T3,"")</f>
        <v/>
      </c>
      <c r="BI3">
        <f>IF(AND(V3&gt;0,W3&lt;=0.1),V3,"")</f>
        <v>0.59661358388840102</v>
      </c>
      <c r="BJ3" t="str">
        <f>IF(AND(X3&gt;0,Y3&lt;=0.1),X3,"")</f>
        <v/>
      </c>
      <c r="BL3">
        <f>MIN(BA3:BJ3)</f>
        <v>0.190474525879163</v>
      </c>
      <c r="BM3">
        <f>MAX(BA3:BJ3)</f>
        <v>0.59661358388840102</v>
      </c>
      <c r="BN3">
        <f>AVERAGE(BA3:BJ3)</f>
        <v>0.3793725390294837</v>
      </c>
      <c r="BO3">
        <f>STDEV(BA3:BJ3)</f>
        <v>0.20454762084899364</v>
      </c>
    </row>
    <row r="4" spans="1:67" x14ac:dyDescent="0.25">
      <c r="A4" t="s">
        <v>28</v>
      </c>
      <c r="B4">
        <v>7.0562125636707496E-2</v>
      </c>
      <c r="C4">
        <v>0.68666666666666698</v>
      </c>
      <c r="D4">
        <v>0.32711077001407302</v>
      </c>
      <c r="E4">
        <v>0.1</v>
      </c>
      <c r="F4">
        <v>0.69957419520317199</v>
      </c>
      <c r="G4">
        <v>0.24666666666666701</v>
      </c>
      <c r="H4">
        <v>0.279101221797879</v>
      </c>
      <c r="I4">
        <v>0.236666666666667</v>
      </c>
      <c r="J4">
        <v>0.74040817249198199</v>
      </c>
      <c r="K4">
        <v>0.03</v>
      </c>
      <c r="L4">
        <v>0.17801581652022899</v>
      </c>
      <c r="M4">
        <v>0.45333333333333298</v>
      </c>
      <c r="N4">
        <v>0.178317614235317</v>
      </c>
      <c r="O4">
        <v>0.56999999999999995</v>
      </c>
      <c r="P4">
        <v>0.23145440371194101</v>
      </c>
      <c r="Q4">
        <v>1.6666666666666701E-2</v>
      </c>
      <c r="R4">
        <v>0.21088986145407099</v>
      </c>
      <c r="S4">
        <v>0.24666666666666701</v>
      </c>
      <c r="T4">
        <v>0.106204853801331</v>
      </c>
      <c r="U4">
        <v>0.9</v>
      </c>
      <c r="V4">
        <v>0.66925566621502097</v>
      </c>
      <c r="W4">
        <v>6.6666666666666693E-2</v>
      </c>
      <c r="X4">
        <v>0.17863760139020299</v>
      </c>
      <c r="Y4">
        <v>0.49333333333333301</v>
      </c>
      <c r="AA4" t="str">
        <f t="shared" si="0"/>
        <v/>
      </c>
      <c r="AB4" t="str">
        <f t="shared" ref="AB4:AB32" si="10">IF(AND(F4&gt;0,G4&lt;=0.1,G4&gt;0.05),CHAR(176),"")</f>
        <v/>
      </c>
      <c r="AC4" t="str">
        <f t="shared" si="1"/>
        <v/>
      </c>
      <c r="AD4" t="str">
        <f t="shared" ref="AD4:AD32" si="11">IF(AND(H4&gt;0,I4&lt;=0.1,I4&gt;0.05),CHAR(176),"")</f>
        <v/>
      </c>
      <c r="AE4" t="str">
        <f t="shared" si="2"/>
        <v>*</v>
      </c>
      <c r="AF4" t="str">
        <f t="shared" ref="AF4:AF32" si="12">IF(AND(J4&gt;0,K4&lt;=0.1,K4&gt;0.05),CHAR(176),"")</f>
        <v/>
      </c>
      <c r="AG4" t="str">
        <f t="shared" si="3"/>
        <v/>
      </c>
      <c r="AH4" t="str">
        <f t="shared" ref="AH4:AH32" si="13">IF(AND(L4&gt;0,M4&lt;=0.1,M4&gt;0.05),CHAR(176),"")</f>
        <v/>
      </c>
      <c r="AI4" t="str">
        <f t="shared" si="4"/>
        <v/>
      </c>
      <c r="AJ4" t="str">
        <f t="shared" ref="AJ4:AJ32" si="14">IF(AND(N4&gt;0,O4&lt;=0.1,O4&gt;0.05),CHAR(176),"")</f>
        <v/>
      </c>
      <c r="AK4" t="str">
        <f t="shared" si="5"/>
        <v>*</v>
      </c>
      <c r="AL4" t="str">
        <f t="shared" ref="AL4:AL32" si="15">IF(AND(P4&gt;0,Q4&lt;=0.1,Q4&gt;0.05),CHAR(176),"")</f>
        <v/>
      </c>
      <c r="AM4" t="str">
        <f t="shared" si="6"/>
        <v/>
      </c>
      <c r="AN4" t="str">
        <f t="shared" ref="AN4:AN32" si="16">IF(AND(R4&gt;0,S4&lt;=0.1,S4&gt;0.05),CHAR(176),"")</f>
        <v/>
      </c>
      <c r="AO4" t="str">
        <f t="shared" si="7"/>
        <v/>
      </c>
      <c r="AP4" t="str">
        <f t="shared" ref="AP4:AP32" si="17">IF(AND(T4&gt;0,U4&lt;=0.1,U4&gt;0.05),CHAR(176),"")</f>
        <v/>
      </c>
      <c r="AQ4" t="str">
        <f t="shared" si="8"/>
        <v/>
      </c>
      <c r="AR4" t="str">
        <f t="shared" ref="AR4:AR32" si="18">IF(AND(V4&gt;0,W4&lt;=0.1,W4&gt;0.05),CHAR(176),"")</f>
        <v>°</v>
      </c>
      <c r="AS4" t="str">
        <f t="shared" si="9"/>
        <v/>
      </c>
      <c r="AT4" t="str">
        <f t="shared" ref="AT4:AT32" si="19">IF(AND(X4&gt;0,Y4&lt;=0.1,Y4&gt;0.05),CHAR(176),"")</f>
        <v/>
      </c>
      <c r="AV4" t="str">
        <f t="shared" ref="AV4:AV32" si="20">_xlfn.CONCAT(AA4,AC4,AE4,AG4,AI4,AK4,AM4,AO4,AQ4,AS4)</f>
        <v>**</v>
      </c>
      <c r="AW4" t="str">
        <f t="shared" ref="AW4:AW32" si="21">SUBSTITUTE(AV4,"*",CHAR(149))</f>
        <v>••</v>
      </c>
      <c r="AX4" t="str">
        <f t="shared" ref="AX4:AX32" si="22">_xlfn.CONCAT(AB4,AD4,AF4,AH4,AJ4,AL4,AN4,AP4,AR4,AT4)</f>
        <v>°</v>
      </c>
      <c r="AY4" t="str">
        <f t="shared" ref="AY4:AY32" si="23">_xlfn.CONCAT(AW4,AX4)</f>
        <v>••°</v>
      </c>
      <c r="BA4" t="str">
        <f t="shared" ref="BA4:BA32" si="24">IF(AND(F4&gt;0,G4&lt;=0.1),F4,"")</f>
        <v/>
      </c>
      <c r="BB4" t="str">
        <f t="shared" ref="BB4:BB32" si="25">IF(AND(H4&gt;0,I4&lt;=0.1),H4,"")</f>
        <v/>
      </c>
      <c r="BC4">
        <f t="shared" ref="BC4:BC32" si="26">IF(AND(J4&gt;0,K4&lt;=0.1),J4,"")</f>
        <v>0.74040817249198199</v>
      </c>
      <c r="BD4" t="str">
        <f t="shared" ref="BD4:BD32" si="27">IF(AND(L4&gt;0,M4&lt;=0.1),L4,"")</f>
        <v/>
      </c>
      <c r="BE4" t="str">
        <f t="shared" ref="BE4:BE32" si="28">IF(AND(N4&gt;0,O4&lt;=0.1),N4,"")</f>
        <v/>
      </c>
      <c r="BF4">
        <f t="shared" ref="BF4:BF32" si="29">IF(AND(P4&gt;0,Q4&lt;=0.1),P4,"")</f>
        <v>0.23145440371194101</v>
      </c>
      <c r="BG4" t="str">
        <f t="shared" ref="BG4:BG32" si="30">IF(AND(R4&gt;0,S4&lt;=0.1),R4,"")</f>
        <v/>
      </c>
      <c r="BH4" t="str">
        <f t="shared" ref="BH4:BH32" si="31">IF(AND(T4&gt;0,U4&lt;=0.1),T4,"")</f>
        <v/>
      </c>
      <c r="BI4">
        <f t="shared" ref="BI4:BI32" si="32">IF(AND(V4&gt;0,W4&lt;=0.1),V4,"")</f>
        <v>0.66925566621502097</v>
      </c>
      <c r="BJ4" t="str">
        <f t="shared" ref="BJ4:BJ32" si="33">IF(AND(X4&gt;0,Y4&lt;=0.1),X4,"")</f>
        <v/>
      </c>
      <c r="BL4">
        <f t="shared" ref="BL4:BL32" si="34">MIN(BA4:BJ4)</f>
        <v>0.23145440371194101</v>
      </c>
      <c r="BM4">
        <f t="shared" ref="BM4:BM32" si="35">MAX(BA4:BJ4)</f>
        <v>0.74040817249198199</v>
      </c>
      <c r="BN4">
        <f t="shared" ref="BN4:BN32" si="36">AVERAGE(BA4:BJ4)</f>
        <v>0.54703941413964807</v>
      </c>
      <c r="BO4">
        <f t="shared" ref="BO4:BO32" si="37">STDEV(BA4:BJ4)</f>
        <v>0.27561040236603029</v>
      </c>
    </row>
    <row r="5" spans="1:67" x14ac:dyDescent="0.25">
      <c r="A5" t="s">
        <v>29</v>
      </c>
      <c r="B5">
        <v>8.2164369133565604E-2</v>
      </c>
      <c r="C5">
        <v>0</v>
      </c>
      <c r="D5">
        <v>0.29273778564227498</v>
      </c>
      <c r="E5">
        <v>0.27333333333333298</v>
      </c>
      <c r="F5">
        <v>0.48678016622194098</v>
      </c>
      <c r="G5">
        <v>0.46</v>
      </c>
      <c r="H5">
        <v>0.36293750369339201</v>
      </c>
      <c r="I5">
        <v>2.66666666666667E-2</v>
      </c>
      <c r="J5">
        <v>0.50654097738570603</v>
      </c>
      <c r="K5">
        <v>0.17</v>
      </c>
      <c r="L5">
        <v>0.20251666643612901</v>
      </c>
      <c r="M5">
        <v>0.17333333333333301</v>
      </c>
      <c r="N5">
        <v>0.19561669140836299</v>
      </c>
      <c r="O5">
        <v>0.44</v>
      </c>
      <c r="P5">
        <v>0.294364409319471</v>
      </c>
      <c r="Q5">
        <v>0.12</v>
      </c>
      <c r="R5">
        <v>0.23373351241524801</v>
      </c>
      <c r="S5">
        <v>0.18666666666666701</v>
      </c>
      <c r="T5">
        <v>0.106204853801331</v>
      </c>
      <c r="U5">
        <v>0.9</v>
      </c>
      <c r="V5">
        <v>0.61463646605903099</v>
      </c>
      <c r="W5">
        <v>0.05</v>
      </c>
      <c r="X5">
        <v>0.220016220152665</v>
      </c>
      <c r="Y5">
        <v>0.176666666666667</v>
      </c>
      <c r="AA5" t="str">
        <f t="shared" si="0"/>
        <v/>
      </c>
      <c r="AB5" t="str">
        <f t="shared" si="10"/>
        <v/>
      </c>
      <c r="AC5" t="str">
        <f t="shared" si="1"/>
        <v>*</v>
      </c>
      <c r="AD5" t="str">
        <f t="shared" si="11"/>
        <v/>
      </c>
      <c r="AE5" t="str">
        <f t="shared" si="2"/>
        <v/>
      </c>
      <c r="AF5" t="str">
        <f t="shared" si="12"/>
        <v/>
      </c>
      <c r="AG5" t="str">
        <f t="shared" si="3"/>
        <v/>
      </c>
      <c r="AH5" t="str">
        <f t="shared" si="13"/>
        <v/>
      </c>
      <c r="AI5" t="str">
        <f t="shared" si="4"/>
        <v/>
      </c>
      <c r="AJ5" t="str">
        <f t="shared" si="14"/>
        <v/>
      </c>
      <c r="AK5" t="str">
        <f t="shared" si="5"/>
        <v/>
      </c>
      <c r="AL5" t="str">
        <f t="shared" si="15"/>
        <v/>
      </c>
      <c r="AM5" t="str">
        <f t="shared" si="6"/>
        <v/>
      </c>
      <c r="AN5" t="str">
        <f t="shared" si="16"/>
        <v/>
      </c>
      <c r="AO5" t="str">
        <f t="shared" si="7"/>
        <v/>
      </c>
      <c r="AP5" t="str">
        <f t="shared" si="17"/>
        <v/>
      </c>
      <c r="AQ5" t="str">
        <f t="shared" si="8"/>
        <v>*</v>
      </c>
      <c r="AR5" t="str">
        <f t="shared" si="18"/>
        <v/>
      </c>
      <c r="AS5" t="str">
        <f t="shared" si="9"/>
        <v/>
      </c>
      <c r="AT5" t="str">
        <f t="shared" si="19"/>
        <v/>
      </c>
      <c r="AV5" t="str">
        <f t="shared" si="20"/>
        <v>**</v>
      </c>
      <c r="AW5" t="str">
        <f t="shared" si="21"/>
        <v>••</v>
      </c>
      <c r="AX5" t="str">
        <f t="shared" si="22"/>
        <v/>
      </c>
      <c r="AY5" t="str">
        <f t="shared" si="23"/>
        <v>••</v>
      </c>
      <c r="BA5" t="str">
        <f t="shared" si="24"/>
        <v/>
      </c>
      <c r="BB5">
        <f t="shared" si="25"/>
        <v>0.36293750369339201</v>
      </c>
      <c r="BC5" t="str">
        <f t="shared" si="26"/>
        <v/>
      </c>
      <c r="BD5" t="str">
        <f t="shared" si="27"/>
        <v/>
      </c>
      <c r="BE5" t="str">
        <f t="shared" si="28"/>
        <v/>
      </c>
      <c r="BF5" t="str">
        <f t="shared" si="29"/>
        <v/>
      </c>
      <c r="BG5" t="str">
        <f t="shared" si="30"/>
        <v/>
      </c>
      <c r="BH5" t="str">
        <f t="shared" si="31"/>
        <v/>
      </c>
      <c r="BI5">
        <f t="shared" si="32"/>
        <v>0.61463646605903099</v>
      </c>
      <c r="BJ5" t="str">
        <f t="shared" si="33"/>
        <v/>
      </c>
      <c r="BL5">
        <f t="shared" si="34"/>
        <v>0.36293750369339201</v>
      </c>
      <c r="BM5">
        <f t="shared" si="35"/>
        <v>0.61463646605903099</v>
      </c>
      <c r="BN5">
        <f t="shared" si="36"/>
        <v>0.48878698487621153</v>
      </c>
      <c r="BO5">
        <f t="shared" si="37"/>
        <v>0.17797804310636059</v>
      </c>
    </row>
    <row r="6" spans="1:67" x14ac:dyDescent="0.25">
      <c r="A6" t="s">
        <v>30</v>
      </c>
      <c r="B6">
        <v>0.141774247233457</v>
      </c>
      <c r="C6">
        <v>0.03</v>
      </c>
      <c r="D6">
        <v>0.28142307315405102</v>
      </c>
      <c r="E6">
        <v>0.21666666666666701</v>
      </c>
      <c r="F6">
        <v>0.54929441707167204</v>
      </c>
      <c r="G6">
        <v>0.163333333333333</v>
      </c>
      <c r="H6">
        <v>0.20356043272593899</v>
      </c>
      <c r="I6">
        <v>0.483333333333333</v>
      </c>
      <c r="J6">
        <v>0.57165794642285495</v>
      </c>
      <c r="K6">
        <v>0.18</v>
      </c>
      <c r="L6">
        <v>0.20308789439094099</v>
      </c>
      <c r="M6">
        <v>1.6666666666666701E-2</v>
      </c>
      <c r="N6">
        <v>0.22155004218596</v>
      </c>
      <c r="O6">
        <v>0.41</v>
      </c>
      <c r="P6">
        <v>0.25514179984713597</v>
      </c>
      <c r="Q6">
        <v>0.29666666666666702</v>
      </c>
      <c r="R6">
        <v>0.31039031581485399</v>
      </c>
      <c r="S6">
        <v>0.14000000000000001</v>
      </c>
      <c r="T6">
        <v>0.25865580205573302</v>
      </c>
      <c r="U6">
        <v>0.31666666666666698</v>
      </c>
      <c r="V6">
        <v>0.54073757511857701</v>
      </c>
      <c r="W6">
        <v>0.28999999999999998</v>
      </c>
      <c r="X6">
        <v>0</v>
      </c>
      <c r="Y6">
        <v>0</v>
      </c>
      <c r="AA6" t="str">
        <f t="shared" si="0"/>
        <v/>
      </c>
      <c r="AB6" t="str">
        <f t="shared" si="10"/>
        <v/>
      </c>
      <c r="AC6" t="str">
        <f t="shared" si="1"/>
        <v/>
      </c>
      <c r="AD6" t="str">
        <f t="shared" si="11"/>
        <v/>
      </c>
      <c r="AE6" t="str">
        <f t="shared" si="2"/>
        <v/>
      </c>
      <c r="AF6" t="str">
        <f t="shared" si="12"/>
        <v/>
      </c>
      <c r="AG6" t="str">
        <f t="shared" si="3"/>
        <v>*</v>
      </c>
      <c r="AH6" t="str">
        <f t="shared" si="13"/>
        <v/>
      </c>
      <c r="AI6" t="str">
        <f t="shared" si="4"/>
        <v/>
      </c>
      <c r="AJ6" t="str">
        <f t="shared" si="14"/>
        <v/>
      </c>
      <c r="AK6" t="str">
        <f t="shared" si="5"/>
        <v/>
      </c>
      <c r="AL6" t="str">
        <f t="shared" si="15"/>
        <v/>
      </c>
      <c r="AM6" t="str">
        <f t="shared" si="6"/>
        <v/>
      </c>
      <c r="AN6" t="str">
        <f t="shared" si="16"/>
        <v/>
      </c>
      <c r="AO6" t="str">
        <f t="shared" si="7"/>
        <v/>
      </c>
      <c r="AP6" t="str">
        <f t="shared" si="17"/>
        <v/>
      </c>
      <c r="AQ6" t="str">
        <f t="shared" si="8"/>
        <v/>
      </c>
      <c r="AR6" t="str">
        <f t="shared" si="18"/>
        <v/>
      </c>
      <c r="AS6" t="str">
        <f t="shared" si="9"/>
        <v/>
      </c>
      <c r="AT6" t="str">
        <f t="shared" si="19"/>
        <v/>
      </c>
      <c r="AV6" t="str">
        <f t="shared" si="20"/>
        <v>*</v>
      </c>
      <c r="AW6" t="str">
        <f t="shared" si="21"/>
        <v>•</v>
      </c>
      <c r="AX6" t="str">
        <f t="shared" si="22"/>
        <v/>
      </c>
      <c r="AY6" t="str">
        <f t="shared" si="23"/>
        <v>•</v>
      </c>
      <c r="BA6" t="str">
        <f t="shared" si="24"/>
        <v/>
      </c>
      <c r="BB6" t="str">
        <f t="shared" si="25"/>
        <v/>
      </c>
      <c r="BC6" t="str">
        <f t="shared" si="26"/>
        <v/>
      </c>
      <c r="BD6">
        <f t="shared" si="27"/>
        <v>0.20308789439094099</v>
      </c>
      <c r="BE6" t="str">
        <f t="shared" si="28"/>
        <v/>
      </c>
      <c r="BF6" t="str">
        <f t="shared" si="29"/>
        <v/>
      </c>
      <c r="BG6" t="str">
        <f t="shared" si="30"/>
        <v/>
      </c>
      <c r="BH6" t="str">
        <f t="shared" si="31"/>
        <v/>
      </c>
      <c r="BI6" t="str">
        <f t="shared" si="32"/>
        <v/>
      </c>
      <c r="BJ6" t="str">
        <f t="shared" si="33"/>
        <v/>
      </c>
      <c r="BL6">
        <f t="shared" si="34"/>
        <v>0.20308789439094099</v>
      </c>
      <c r="BM6">
        <f t="shared" si="35"/>
        <v>0.20308789439094099</v>
      </c>
      <c r="BN6">
        <f t="shared" si="36"/>
        <v>0.20308789439094099</v>
      </c>
      <c r="BO6" t="e">
        <f t="shared" si="37"/>
        <v>#DIV/0!</v>
      </c>
    </row>
    <row r="7" spans="1:67" x14ac:dyDescent="0.25">
      <c r="A7" t="s">
        <v>31</v>
      </c>
      <c r="B7">
        <v>0.13249063596914201</v>
      </c>
      <c r="C7">
        <v>3.3333333333333301E-3</v>
      </c>
      <c r="D7">
        <v>0</v>
      </c>
      <c r="E7">
        <v>0</v>
      </c>
      <c r="F7">
        <v>0.58985652569960101</v>
      </c>
      <c r="G7">
        <v>0.12666666666666701</v>
      </c>
      <c r="H7">
        <v>0.18164674098817599</v>
      </c>
      <c r="I7">
        <v>0.69</v>
      </c>
      <c r="J7">
        <v>0.46000714260571302</v>
      </c>
      <c r="K7">
        <v>0.38</v>
      </c>
      <c r="L7">
        <v>0.18939149532857399</v>
      </c>
      <c r="M7">
        <v>0.04</v>
      </c>
      <c r="N7">
        <v>0.17671087283321399</v>
      </c>
      <c r="O7">
        <v>0.72</v>
      </c>
      <c r="P7">
        <v>0</v>
      </c>
      <c r="Q7">
        <v>0</v>
      </c>
      <c r="R7">
        <v>0.191633534273178</v>
      </c>
      <c r="S7">
        <v>0.15666666666666701</v>
      </c>
      <c r="T7">
        <v>0</v>
      </c>
      <c r="U7">
        <v>0</v>
      </c>
      <c r="V7">
        <v>0.61149772090919097</v>
      </c>
      <c r="W7">
        <v>0.1</v>
      </c>
      <c r="X7">
        <v>0.12999400295823599</v>
      </c>
      <c r="Y7">
        <v>0.396666666666667</v>
      </c>
      <c r="AA7" t="str">
        <f t="shared" si="0"/>
        <v/>
      </c>
      <c r="AB7" t="str">
        <f t="shared" si="10"/>
        <v/>
      </c>
      <c r="AC7" t="str">
        <f t="shared" si="1"/>
        <v/>
      </c>
      <c r="AD7" t="str">
        <f t="shared" si="11"/>
        <v/>
      </c>
      <c r="AE7" t="str">
        <f t="shared" si="2"/>
        <v/>
      </c>
      <c r="AF7" t="str">
        <f t="shared" si="12"/>
        <v/>
      </c>
      <c r="AG7" t="str">
        <f t="shared" si="3"/>
        <v>*</v>
      </c>
      <c r="AH7" t="str">
        <f t="shared" si="13"/>
        <v/>
      </c>
      <c r="AI7" t="str">
        <f t="shared" si="4"/>
        <v/>
      </c>
      <c r="AJ7" t="str">
        <f t="shared" si="14"/>
        <v/>
      </c>
      <c r="AK7" t="str">
        <f t="shared" si="5"/>
        <v/>
      </c>
      <c r="AL7" t="str">
        <f t="shared" si="15"/>
        <v/>
      </c>
      <c r="AM7" t="str">
        <f t="shared" si="6"/>
        <v/>
      </c>
      <c r="AN7" t="str">
        <f t="shared" si="16"/>
        <v/>
      </c>
      <c r="AO7" t="str">
        <f t="shared" si="7"/>
        <v/>
      </c>
      <c r="AP7" t="str">
        <f t="shared" si="17"/>
        <v/>
      </c>
      <c r="AQ7" t="str">
        <f t="shared" si="8"/>
        <v/>
      </c>
      <c r="AR7" t="str">
        <f t="shared" si="18"/>
        <v>°</v>
      </c>
      <c r="AS7" t="str">
        <f t="shared" si="9"/>
        <v/>
      </c>
      <c r="AT7" t="str">
        <f t="shared" si="19"/>
        <v/>
      </c>
      <c r="AV7" t="str">
        <f t="shared" si="20"/>
        <v>*</v>
      </c>
      <c r="AW7" t="str">
        <f t="shared" si="21"/>
        <v>•</v>
      </c>
      <c r="AX7" t="str">
        <f t="shared" si="22"/>
        <v>°</v>
      </c>
      <c r="AY7" t="str">
        <f t="shared" si="23"/>
        <v>•°</v>
      </c>
      <c r="BA7" t="str">
        <f t="shared" si="24"/>
        <v/>
      </c>
      <c r="BB7" t="str">
        <f t="shared" si="25"/>
        <v/>
      </c>
      <c r="BC7" t="str">
        <f t="shared" si="26"/>
        <v/>
      </c>
      <c r="BD7">
        <f t="shared" si="27"/>
        <v>0.18939149532857399</v>
      </c>
      <c r="BE7" t="str">
        <f t="shared" si="28"/>
        <v/>
      </c>
      <c r="BF7" t="str">
        <f t="shared" si="29"/>
        <v/>
      </c>
      <c r="BG7" t="str">
        <f t="shared" si="30"/>
        <v/>
      </c>
      <c r="BH7" t="str">
        <f t="shared" si="31"/>
        <v/>
      </c>
      <c r="BI7">
        <f t="shared" si="32"/>
        <v>0.61149772090919097</v>
      </c>
      <c r="BJ7" t="str">
        <f t="shared" si="33"/>
        <v/>
      </c>
      <c r="BL7">
        <f t="shared" si="34"/>
        <v>0.18939149532857399</v>
      </c>
      <c r="BM7">
        <f t="shared" si="35"/>
        <v>0.61149772090919097</v>
      </c>
      <c r="BN7">
        <f t="shared" si="36"/>
        <v>0.40044460811888249</v>
      </c>
      <c r="BO7">
        <f t="shared" si="37"/>
        <v>0.29847417448911268</v>
      </c>
    </row>
    <row r="8" spans="1:67" x14ac:dyDescent="0.25">
      <c r="A8" t="s">
        <v>32</v>
      </c>
      <c r="B8">
        <v>0.11331923531094799</v>
      </c>
      <c r="C8">
        <v>0.14333333333333301</v>
      </c>
      <c r="D8">
        <v>0.21598861226069599</v>
      </c>
      <c r="E8">
        <v>0.193333333333333</v>
      </c>
      <c r="F8">
        <v>0.45855900201605998</v>
      </c>
      <c r="G8">
        <v>0.64666666666666694</v>
      </c>
      <c r="H8">
        <v>0.27932781161332398</v>
      </c>
      <c r="I8">
        <v>0.20333333333333301</v>
      </c>
      <c r="J8">
        <v>0.58743185266350395</v>
      </c>
      <c r="K8">
        <v>0.04</v>
      </c>
      <c r="L8">
        <v>0.12610907093825499</v>
      </c>
      <c r="M8">
        <v>0.83333333333333304</v>
      </c>
      <c r="N8">
        <v>0.29357929351172002</v>
      </c>
      <c r="O8">
        <v>0.116666666666667</v>
      </c>
      <c r="P8">
        <v>0.27334078083157598</v>
      </c>
      <c r="Q8">
        <v>0.21333333333333299</v>
      </c>
      <c r="R8">
        <v>0.287573800128539</v>
      </c>
      <c r="S8">
        <v>0.13666666666666699</v>
      </c>
      <c r="T8">
        <v>0</v>
      </c>
      <c r="U8">
        <v>0</v>
      </c>
      <c r="V8">
        <v>0.35041554248338602</v>
      </c>
      <c r="W8">
        <v>0.57333333333333303</v>
      </c>
      <c r="X8">
        <v>0</v>
      </c>
      <c r="Y8">
        <v>0</v>
      </c>
      <c r="AA8" t="str">
        <f t="shared" si="0"/>
        <v/>
      </c>
      <c r="AB8" t="str">
        <f t="shared" si="10"/>
        <v/>
      </c>
      <c r="AC8" t="str">
        <f t="shared" si="1"/>
        <v/>
      </c>
      <c r="AD8" t="str">
        <f t="shared" si="11"/>
        <v/>
      </c>
      <c r="AE8" t="str">
        <f t="shared" si="2"/>
        <v>*</v>
      </c>
      <c r="AF8" t="str">
        <f t="shared" si="12"/>
        <v/>
      </c>
      <c r="AG8" t="str">
        <f t="shared" si="3"/>
        <v/>
      </c>
      <c r="AH8" t="str">
        <f t="shared" si="13"/>
        <v/>
      </c>
      <c r="AI8" t="str">
        <f t="shared" si="4"/>
        <v/>
      </c>
      <c r="AJ8" t="str">
        <f t="shared" si="14"/>
        <v/>
      </c>
      <c r="AK8" t="str">
        <f t="shared" si="5"/>
        <v/>
      </c>
      <c r="AL8" t="str">
        <f t="shared" si="15"/>
        <v/>
      </c>
      <c r="AM8" t="str">
        <f t="shared" si="6"/>
        <v/>
      </c>
      <c r="AN8" t="str">
        <f t="shared" si="16"/>
        <v/>
      </c>
      <c r="AO8" t="str">
        <f t="shared" si="7"/>
        <v/>
      </c>
      <c r="AP8" t="str">
        <f t="shared" si="17"/>
        <v/>
      </c>
      <c r="AQ8" t="str">
        <f t="shared" si="8"/>
        <v/>
      </c>
      <c r="AR8" t="str">
        <f t="shared" si="18"/>
        <v/>
      </c>
      <c r="AS8" t="str">
        <f t="shared" si="9"/>
        <v/>
      </c>
      <c r="AT8" t="str">
        <f t="shared" si="19"/>
        <v/>
      </c>
      <c r="AV8" t="str">
        <f t="shared" si="20"/>
        <v>*</v>
      </c>
      <c r="AW8" t="str">
        <f t="shared" si="21"/>
        <v>•</v>
      </c>
      <c r="AX8" t="str">
        <f t="shared" si="22"/>
        <v/>
      </c>
      <c r="AY8" t="str">
        <f t="shared" si="23"/>
        <v>•</v>
      </c>
      <c r="BA8" t="str">
        <f t="shared" si="24"/>
        <v/>
      </c>
      <c r="BB8" t="str">
        <f t="shared" si="25"/>
        <v/>
      </c>
      <c r="BC8">
        <f t="shared" si="26"/>
        <v>0.58743185266350395</v>
      </c>
      <c r="BD8" t="str">
        <f t="shared" si="27"/>
        <v/>
      </c>
      <c r="BE8" t="str">
        <f t="shared" si="28"/>
        <v/>
      </c>
      <c r="BF8" t="str">
        <f t="shared" si="29"/>
        <v/>
      </c>
      <c r="BG8" t="str">
        <f t="shared" si="30"/>
        <v/>
      </c>
      <c r="BH8" t="str">
        <f t="shared" si="31"/>
        <v/>
      </c>
      <c r="BI8" t="str">
        <f t="shared" si="32"/>
        <v/>
      </c>
      <c r="BJ8" t="str">
        <f t="shared" si="33"/>
        <v/>
      </c>
      <c r="BL8">
        <f t="shared" si="34"/>
        <v>0.58743185266350395</v>
      </c>
      <c r="BM8">
        <f t="shared" si="35"/>
        <v>0.58743185266350395</v>
      </c>
      <c r="BN8">
        <f t="shared" si="36"/>
        <v>0.58743185266350395</v>
      </c>
      <c r="BO8" t="e">
        <f t="shared" si="37"/>
        <v>#DIV/0!</v>
      </c>
    </row>
    <row r="9" spans="1:67" x14ac:dyDescent="0.25">
      <c r="A9" t="s">
        <v>33</v>
      </c>
      <c r="B9">
        <v>8.1168387727979699E-2</v>
      </c>
      <c r="C9">
        <v>0.34</v>
      </c>
      <c r="D9">
        <v>0.22402861152425699</v>
      </c>
      <c r="E9">
        <v>0.25333333333333302</v>
      </c>
      <c r="F9">
        <v>1</v>
      </c>
      <c r="G9" t="s">
        <v>34</v>
      </c>
      <c r="H9">
        <v>0.18929699331466099</v>
      </c>
      <c r="I9">
        <v>0.66666666666666696</v>
      </c>
      <c r="J9">
        <v>0</v>
      </c>
      <c r="K9">
        <v>0</v>
      </c>
      <c r="L9">
        <v>0.177667381005503</v>
      </c>
      <c r="M9">
        <v>0.63333333333333297</v>
      </c>
      <c r="N9">
        <v>0.21639542850993601</v>
      </c>
      <c r="O9">
        <v>0.34</v>
      </c>
      <c r="P9">
        <v>0.269958602706799</v>
      </c>
      <c r="Q9">
        <v>0.21333333333333299</v>
      </c>
      <c r="R9">
        <v>0.31351196491452998</v>
      </c>
      <c r="S9">
        <v>8.6666666666666697E-2</v>
      </c>
      <c r="T9">
        <v>0.33471821847067901</v>
      </c>
      <c r="U9">
        <v>0.15</v>
      </c>
      <c r="V9">
        <v>0.40814727419982999</v>
      </c>
      <c r="W9">
        <v>0.46</v>
      </c>
      <c r="X9">
        <v>0</v>
      </c>
      <c r="Y9">
        <v>0</v>
      </c>
      <c r="AA9" t="str">
        <f t="shared" si="0"/>
        <v/>
      </c>
      <c r="AB9" t="str">
        <f t="shared" si="10"/>
        <v/>
      </c>
      <c r="AC9" t="str">
        <f t="shared" si="1"/>
        <v/>
      </c>
      <c r="AD9" t="str">
        <f t="shared" si="11"/>
        <v/>
      </c>
      <c r="AE9" t="str">
        <f t="shared" si="2"/>
        <v/>
      </c>
      <c r="AF9" t="str">
        <f t="shared" si="12"/>
        <v/>
      </c>
      <c r="AG9" t="str">
        <f t="shared" si="3"/>
        <v/>
      </c>
      <c r="AH9" t="str">
        <f t="shared" si="13"/>
        <v/>
      </c>
      <c r="AI9" t="str">
        <f t="shared" si="4"/>
        <v/>
      </c>
      <c r="AJ9" t="str">
        <f t="shared" si="14"/>
        <v/>
      </c>
      <c r="AK9" t="str">
        <f t="shared" si="5"/>
        <v/>
      </c>
      <c r="AL9" t="str">
        <f t="shared" si="15"/>
        <v/>
      </c>
      <c r="AM9" t="str">
        <f t="shared" si="6"/>
        <v/>
      </c>
      <c r="AN9" t="str">
        <f t="shared" si="16"/>
        <v>°</v>
      </c>
      <c r="AO9" t="str">
        <f t="shared" si="7"/>
        <v/>
      </c>
      <c r="AP9" t="str">
        <f t="shared" si="17"/>
        <v/>
      </c>
      <c r="AQ9" t="str">
        <f t="shared" si="8"/>
        <v/>
      </c>
      <c r="AR9" t="str">
        <f t="shared" si="18"/>
        <v/>
      </c>
      <c r="AS9" t="str">
        <f t="shared" si="9"/>
        <v/>
      </c>
      <c r="AT9" t="str">
        <f t="shared" si="19"/>
        <v/>
      </c>
      <c r="AV9" t="str">
        <f t="shared" si="20"/>
        <v/>
      </c>
      <c r="AW9" t="str">
        <f t="shared" si="21"/>
        <v/>
      </c>
      <c r="AX9" t="str">
        <f t="shared" si="22"/>
        <v>°</v>
      </c>
      <c r="AY9" t="str">
        <f t="shared" si="23"/>
        <v>°</v>
      </c>
      <c r="BA9" t="str">
        <f t="shared" si="24"/>
        <v/>
      </c>
      <c r="BB9" t="str">
        <f t="shared" si="25"/>
        <v/>
      </c>
      <c r="BC9" t="str">
        <f t="shared" si="26"/>
        <v/>
      </c>
      <c r="BD9" t="str">
        <f t="shared" si="27"/>
        <v/>
      </c>
      <c r="BE9" t="str">
        <f t="shared" si="28"/>
        <v/>
      </c>
      <c r="BF9" t="str">
        <f t="shared" si="29"/>
        <v/>
      </c>
      <c r="BG9">
        <f t="shared" si="30"/>
        <v>0.31351196491452998</v>
      </c>
      <c r="BH9" t="str">
        <f t="shared" si="31"/>
        <v/>
      </c>
      <c r="BI9" t="str">
        <f t="shared" si="32"/>
        <v/>
      </c>
      <c r="BJ9" t="str">
        <f t="shared" si="33"/>
        <v/>
      </c>
      <c r="BL9">
        <f t="shared" si="34"/>
        <v>0.31351196491452998</v>
      </c>
      <c r="BM9">
        <f t="shared" si="35"/>
        <v>0.31351196491452998</v>
      </c>
      <c r="BN9">
        <f t="shared" si="36"/>
        <v>0.31351196491452998</v>
      </c>
      <c r="BO9" t="e">
        <f t="shared" si="37"/>
        <v>#DIV/0!</v>
      </c>
    </row>
    <row r="10" spans="1:67" x14ac:dyDescent="0.25">
      <c r="A10" t="s">
        <v>35</v>
      </c>
      <c r="B10">
        <v>0.187288202785</v>
      </c>
      <c r="C10">
        <v>6.3333333333333297E-2</v>
      </c>
      <c r="D10">
        <v>0.17688201728907399</v>
      </c>
      <c r="E10">
        <v>0.51</v>
      </c>
      <c r="F10">
        <v>0.45855900201605998</v>
      </c>
      <c r="G10">
        <v>0.64666666666666694</v>
      </c>
      <c r="H10">
        <v>0.24005590668148299</v>
      </c>
      <c r="I10">
        <v>0.34333333333333299</v>
      </c>
      <c r="J10">
        <v>0.52792739714233905</v>
      </c>
      <c r="K10">
        <v>0.27</v>
      </c>
      <c r="L10">
        <v>0.122813470527529</v>
      </c>
      <c r="M10">
        <v>0.67333333333333301</v>
      </c>
      <c r="N10">
        <v>0.26566874747322999</v>
      </c>
      <c r="O10">
        <v>0.25</v>
      </c>
      <c r="P10">
        <v>0.341939846145911</v>
      </c>
      <c r="Q10">
        <v>6.6666666666666693E-2</v>
      </c>
      <c r="R10">
        <v>0.32352698684145198</v>
      </c>
      <c r="S10">
        <v>0.05</v>
      </c>
      <c r="T10">
        <v>0.33471821847067901</v>
      </c>
      <c r="U10">
        <v>0.15</v>
      </c>
      <c r="V10">
        <v>0.48233371916706702</v>
      </c>
      <c r="W10">
        <v>0</v>
      </c>
      <c r="X10">
        <v>0</v>
      </c>
      <c r="Y10">
        <v>0</v>
      </c>
      <c r="AA10" t="str">
        <f t="shared" si="0"/>
        <v/>
      </c>
      <c r="AB10" t="str">
        <f t="shared" si="10"/>
        <v/>
      </c>
      <c r="AC10" t="str">
        <f t="shared" si="1"/>
        <v/>
      </c>
      <c r="AD10" t="str">
        <f t="shared" si="11"/>
        <v/>
      </c>
      <c r="AE10" t="str">
        <f t="shared" si="2"/>
        <v/>
      </c>
      <c r="AF10" t="str">
        <f t="shared" si="12"/>
        <v/>
      </c>
      <c r="AG10" t="str">
        <f t="shared" si="3"/>
        <v/>
      </c>
      <c r="AH10" t="str">
        <f t="shared" si="13"/>
        <v/>
      </c>
      <c r="AI10" t="str">
        <f t="shared" si="4"/>
        <v/>
      </c>
      <c r="AJ10" t="str">
        <f t="shared" si="14"/>
        <v/>
      </c>
      <c r="AK10" t="str">
        <f t="shared" si="5"/>
        <v/>
      </c>
      <c r="AL10" t="str">
        <f t="shared" si="15"/>
        <v>°</v>
      </c>
      <c r="AM10" t="str">
        <f t="shared" si="6"/>
        <v>*</v>
      </c>
      <c r="AN10" t="str">
        <f t="shared" si="16"/>
        <v/>
      </c>
      <c r="AO10" t="str">
        <f t="shared" si="7"/>
        <v/>
      </c>
      <c r="AP10" t="str">
        <f t="shared" si="17"/>
        <v/>
      </c>
      <c r="AQ10" t="str">
        <f t="shared" si="8"/>
        <v>*</v>
      </c>
      <c r="AR10" t="str">
        <f t="shared" si="18"/>
        <v/>
      </c>
      <c r="AS10" t="str">
        <f t="shared" si="9"/>
        <v/>
      </c>
      <c r="AT10" t="str">
        <f t="shared" si="19"/>
        <v/>
      </c>
      <c r="AV10" t="str">
        <f t="shared" si="20"/>
        <v>**</v>
      </c>
      <c r="AW10" t="str">
        <f t="shared" si="21"/>
        <v>••</v>
      </c>
      <c r="AX10" t="str">
        <f t="shared" si="22"/>
        <v>°</v>
      </c>
      <c r="AY10" t="str">
        <f t="shared" si="23"/>
        <v>••°</v>
      </c>
      <c r="BA10" t="str">
        <f t="shared" si="24"/>
        <v/>
      </c>
      <c r="BB10" t="str">
        <f t="shared" si="25"/>
        <v/>
      </c>
      <c r="BC10" t="str">
        <f t="shared" si="26"/>
        <v/>
      </c>
      <c r="BD10" t="str">
        <f t="shared" si="27"/>
        <v/>
      </c>
      <c r="BE10" t="str">
        <f t="shared" si="28"/>
        <v/>
      </c>
      <c r="BF10">
        <f t="shared" si="29"/>
        <v>0.341939846145911</v>
      </c>
      <c r="BG10">
        <f t="shared" si="30"/>
        <v>0.32352698684145198</v>
      </c>
      <c r="BH10" t="str">
        <f t="shared" si="31"/>
        <v/>
      </c>
      <c r="BI10">
        <f t="shared" si="32"/>
        <v>0.48233371916706702</v>
      </c>
      <c r="BJ10" t="str">
        <f t="shared" si="33"/>
        <v/>
      </c>
      <c r="BL10">
        <f t="shared" si="34"/>
        <v>0.32352698684145198</v>
      </c>
      <c r="BM10">
        <f t="shared" si="35"/>
        <v>0.48233371916706702</v>
      </c>
      <c r="BN10">
        <f t="shared" si="36"/>
        <v>0.38260018405147661</v>
      </c>
      <c r="BO10">
        <f t="shared" si="37"/>
        <v>8.686104919312812E-2</v>
      </c>
    </row>
    <row r="11" spans="1:67" x14ac:dyDescent="0.25">
      <c r="A11" t="s">
        <v>36</v>
      </c>
      <c r="B11">
        <v>0.14408137064498899</v>
      </c>
      <c r="C11">
        <v>6.6666666666666697E-3</v>
      </c>
      <c r="D11">
        <v>0.21008693620209801</v>
      </c>
      <c r="E11">
        <v>0.12666666666666701</v>
      </c>
      <c r="F11">
        <v>0.49131711519207399</v>
      </c>
      <c r="G11">
        <v>0.44</v>
      </c>
      <c r="H11">
        <v>0.142099898084697</v>
      </c>
      <c r="I11">
        <v>0.86666666666666703</v>
      </c>
      <c r="J11">
        <v>0.36168063662831801</v>
      </c>
      <c r="K11">
        <v>0</v>
      </c>
      <c r="L11">
        <v>0.15767527372630699</v>
      </c>
      <c r="M11">
        <v>0.45</v>
      </c>
      <c r="N11">
        <v>0.26898352165462802</v>
      </c>
      <c r="O11">
        <v>0.146666666666667</v>
      </c>
      <c r="P11">
        <v>0.25472106807836797</v>
      </c>
      <c r="Q11">
        <v>0.293333333333333</v>
      </c>
      <c r="R11">
        <v>0.28383842732064402</v>
      </c>
      <c r="S11">
        <v>0.193333333333333</v>
      </c>
      <c r="T11">
        <v>0.343314478734497</v>
      </c>
      <c r="U11">
        <v>0.14000000000000001</v>
      </c>
      <c r="V11">
        <v>0.59587488519489196</v>
      </c>
      <c r="W11">
        <v>0.176666666666667</v>
      </c>
      <c r="X11">
        <v>0.269721996897267</v>
      </c>
      <c r="Y11">
        <v>5.6666666666666698E-2</v>
      </c>
      <c r="AA11" t="str">
        <f t="shared" si="0"/>
        <v/>
      </c>
      <c r="AB11" t="str">
        <f t="shared" si="10"/>
        <v/>
      </c>
      <c r="AC11" t="str">
        <f t="shared" si="1"/>
        <v/>
      </c>
      <c r="AD11" t="str">
        <f t="shared" si="11"/>
        <v/>
      </c>
      <c r="AE11" t="str">
        <f t="shared" si="2"/>
        <v>*</v>
      </c>
      <c r="AF11" t="str">
        <f t="shared" si="12"/>
        <v/>
      </c>
      <c r="AG11" t="str">
        <f t="shared" si="3"/>
        <v/>
      </c>
      <c r="AH11" t="str">
        <f t="shared" si="13"/>
        <v/>
      </c>
      <c r="AI11" t="str">
        <f t="shared" si="4"/>
        <v/>
      </c>
      <c r="AJ11" t="str">
        <f t="shared" si="14"/>
        <v/>
      </c>
      <c r="AK11" t="str">
        <f t="shared" si="5"/>
        <v/>
      </c>
      <c r="AL11" t="str">
        <f t="shared" si="15"/>
        <v/>
      </c>
      <c r="AM11" t="str">
        <f t="shared" si="6"/>
        <v/>
      </c>
      <c r="AN11" t="str">
        <f t="shared" si="16"/>
        <v/>
      </c>
      <c r="AO11" t="str">
        <f t="shared" si="7"/>
        <v/>
      </c>
      <c r="AP11" t="str">
        <f t="shared" si="17"/>
        <v/>
      </c>
      <c r="AQ11" t="str">
        <f t="shared" si="8"/>
        <v/>
      </c>
      <c r="AR11" t="str">
        <f t="shared" si="18"/>
        <v/>
      </c>
      <c r="AS11" t="str">
        <f t="shared" si="9"/>
        <v/>
      </c>
      <c r="AT11" t="str">
        <f t="shared" si="19"/>
        <v>°</v>
      </c>
      <c r="AV11" t="str">
        <f t="shared" si="20"/>
        <v>*</v>
      </c>
      <c r="AW11" t="str">
        <f t="shared" si="21"/>
        <v>•</v>
      </c>
      <c r="AX11" t="str">
        <f t="shared" si="22"/>
        <v>°</v>
      </c>
      <c r="AY11" t="str">
        <f t="shared" si="23"/>
        <v>•°</v>
      </c>
      <c r="BA11" t="str">
        <f t="shared" si="24"/>
        <v/>
      </c>
      <c r="BB11" t="str">
        <f t="shared" si="25"/>
        <v/>
      </c>
      <c r="BC11">
        <f t="shared" si="26"/>
        <v>0.36168063662831801</v>
      </c>
      <c r="BD11" t="str">
        <f t="shared" si="27"/>
        <v/>
      </c>
      <c r="BE11" t="str">
        <f t="shared" si="28"/>
        <v/>
      </c>
      <c r="BF11" t="str">
        <f t="shared" si="29"/>
        <v/>
      </c>
      <c r="BG11" t="str">
        <f t="shared" si="30"/>
        <v/>
      </c>
      <c r="BH11" t="str">
        <f t="shared" si="31"/>
        <v/>
      </c>
      <c r="BI11" t="str">
        <f t="shared" si="32"/>
        <v/>
      </c>
      <c r="BJ11">
        <f t="shared" si="33"/>
        <v>0.269721996897267</v>
      </c>
      <c r="BL11">
        <f t="shared" si="34"/>
        <v>0.269721996897267</v>
      </c>
      <c r="BM11">
        <f t="shared" si="35"/>
        <v>0.36168063662831801</v>
      </c>
      <c r="BN11">
        <f t="shared" si="36"/>
        <v>0.31570131676279251</v>
      </c>
      <c r="BO11">
        <f t="shared" si="37"/>
        <v>6.5024577742516729E-2</v>
      </c>
    </row>
    <row r="12" spans="1:67" x14ac:dyDescent="0.25">
      <c r="A12" t="s">
        <v>37</v>
      </c>
      <c r="B12">
        <v>0.119485216234613</v>
      </c>
      <c r="C12">
        <v>3.3333333333333298E-2</v>
      </c>
      <c r="D12">
        <v>0.34721258165608498</v>
      </c>
      <c r="E12">
        <v>0.14333333333333301</v>
      </c>
      <c r="F12">
        <v>0.57418293016001498</v>
      </c>
      <c r="G12">
        <v>0.14000000000000001</v>
      </c>
      <c r="H12">
        <v>0.14890595537605</v>
      </c>
      <c r="I12">
        <v>0.75</v>
      </c>
      <c r="J12">
        <v>0.58856515096359197</v>
      </c>
      <c r="K12">
        <v>0.27</v>
      </c>
      <c r="L12">
        <v>0.16549888416193301</v>
      </c>
      <c r="M12">
        <v>0.32</v>
      </c>
      <c r="N12">
        <v>0.18147416956777901</v>
      </c>
      <c r="O12">
        <v>0.413333333333333</v>
      </c>
      <c r="P12">
        <v>0.19757256892870201</v>
      </c>
      <c r="Q12">
        <v>2.66666666666667E-2</v>
      </c>
      <c r="R12">
        <v>0.20152142188841299</v>
      </c>
      <c r="S12">
        <v>0.31666666666666698</v>
      </c>
      <c r="T12">
        <v>0.18129288351102901</v>
      </c>
      <c r="U12">
        <v>0.57666666666666699</v>
      </c>
      <c r="V12">
        <v>0.51137070217532399</v>
      </c>
      <c r="W12">
        <v>0.3</v>
      </c>
      <c r="X12">
        <v>0.12925494289955999</v>
      </c>
      <c r="Y12">
        <v>0.73333333333333295</v>
      </c>
      <c r="AA12" t="str">
        <f t="shared" si="0"/>
        <v/>
      </c>
      <c r="AB12" t="str">
        <f t="shared" si="10"/>
        <v/>
      </c>
      <c r="AC12" t="str">
        <f t="shared" si="1"/>
        <v/>
      </c>
      <c r="AD12" t="str">
        <f t="shared" si="11"/>
        <v/>
      </c>
      <c r="AE12" t="str">
        <f t="shared" si="2"/>
        <v/>
      </c>
      <c r="AF12" t="str">
        <f t="shared" si="12"/>
        <v/>
      </c>
      <c r="AG12" t="str">
        <f t="shared" si="3"/>
        <v/>
      </c>
      <c r="AH12" t="str">
        <f t="shared" si="13"/>
        <v/>
      </c>
      <c r="AI12" t="str">
        <f t="shared" si="4"/>
        <v/>
      </c>
      <c r="AJ12" t="str">
        <f t="shared" si="14"/>
        <v/>
      </c>
      <c r="AK12" t="str">
        <f t="shared" si="5"/>
        <v>*</v>
      </c>
      <c r="AL12" t="str">
        <f t="shared" si="15"/>
        <v/>
      </c>
      <c r="AM12" t="str">
        <f t="shared" si="6"/>
        <v/>
      </c>
      <c r="AN12" t="str">
        <f t="shared" si="16"/>
        <v/>
      </c>
      <c r="AO12" t="str">
        <f t="shared" si="7"/>
        <v/>
      </c>
      <c r="AP12" t="str">
        <f t="shared" si="17"/>
        <v/>
      </c>
      <c r="AQ12" t="str">
        <f t="shared" si="8"/>
        <v/>
      </c>
      <c r="AR12" t="str">
        <f t="shared" si="18"/>
        <v/>
      </c>
      <c r="AS12" t="str">
        <f t="shared" si="9"/>
        <v/>
      </c>
      <c r="AT12" t="str">
        <f t="shared" si="19"/>
        <v/>
      </c>
      <c r="AV12" t="str">
        <f t="shared" si="20"/>
        <v>*</v>
      </c>
      <c r="AW12" t="str">
        <f t="shared" si="21"/>
        <v>•</v>
      </c>
      <c r="AX12" t="str">
        <f t="shared" si="22"/>
        <v/>
      </c>
      <c r="AY12" t="str">
        <f t="shared" si="23"/>
        <v>•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/>
      </c>
      <c r="BE12" t="str">
        <f t="shared" si="28"/>
        <v/>
      </c>
      <c r="BF12">
        <f t="shared" si="29"/>
        <v>0.19757256892870201</v>
      </c>
      <c r="BG12" t="str">
        <f t="shared" si="30"/>
        <v/>
      </c>
      <c r="BH12" t="str">
        <f t="shared" si="31"/>
        <v/>
      </c>
      <c r="BI12" t="str">
        <f t="shared" si="32"/>
        <v/>
      </c>
      <c r="BJ12" t="str">
        <f t="shared" si="33"/>
        <v/>
      </c>
      <c r="BL12">
        <f t="shared" si="34"/>
        <v>0.19757256892870201</v>
      </c>
      <c r="BM12">
        <f t="shared" si="35"/>
        <v>0.19757256892870201</v>
      </c>
      <c r="BN12">
        <f t="shared" si="36"/>
        <v>0.19757256892870201</v>
      </c>
      <c r="BO12" t="e">
        <f t="shared" si="37"/>
        <v>#DIV/0!</v>
      </c>
    </row>
    <row r="13" spans="1:67" x14ac:dyDescent="0.25">
      <c r="A13" t="s">
        <v>38</v>
      </c>
      <c r="B13">
        <v>7.0165246535146802E-2</v>
      </c>
      <c r="C13">
        <v>0.91</v>
      </c>
      <c r="D13">
        <v>0</v>
      </c>
      <c r="E13">
        <v>0</v>
      </c>
      <c r="F13">
        <v>0</v>
      </c>
      <c r="G13">
        <v>0</v>
      </c>
      <c r="H13">
        <v>0.17633431605484501</v>
      </c>
      <c r="I13">
        <v>0.85333333333333306</v>
      </c>
      <c r="J13">
        <v>0</v>
      </c>
      <c r="K13">
        <v>0</v>
      </c>
      <c r="L13">
        <v>0.22174565471399299</v>
      </c>
      <c r="M13">
        <v>3.3333333333333301E-3</v>
      </c>
      <c r="N13">
        <v>0.26692427511014</v>
      </c>
      <c r="O13">
        <v>0.13</v>
      </c>
      <c r="P13">
        <v>0.19730359449687199</v>
      </c>
      <c r="Q13">
        <v>0.6</v>
      </c>
      <c r="R13">
        <v>0.21234929970397201</v>
      </c>
      <c r="S13">
        <v>0.32</v>
      </c>
      <c r="T13">
        <v>1</v>
      </c>
      <c r="U13" t="s">
        <v>34</v>
      </c>
      <c r="V13">
        <v>0.39503233339545701</v>
      </c>
      <c r="W13">
        <v>0.4</v>
      </c>
      <c r="X13">
        <v>0.13029696720530101</v>
      </c>
      <c r="Y13">
        <v>0.53666666666666696</v>
      </c>
      <c r="AA13" t="str">
        <f t="shared" si="0"/>
        <v/>
      </c>
      <c r="AB13" t="str">
        <f t="shared" si="10"/>
        <v/>
      </c>
      <c r="AC13" t="str">
        <f t="shared" si="1"/>
        <v/>
      </c>
      <c r="AD13" t="str">
        <f t="shared" si="11"/>
        <v/>
      </c>
      <c r="AE13" t="str">
        <f t="shared" si="2"/>
        <v/>
      </c>
      <c r="AF13" t="str">
        <f t="shared" si="12"/>
        <v/>
      </c>
      <c r="AG13" t="str">
        <f t="shared" si="3"/>
        <v>*</v>
      </c>
      <c r="AH13" t="str">
        <f t="shared" si="13"/>
        <v/>
      </c>
      <c r="AI13" t="str">
        <f t="shared" si="4"/>
        <v/>
      </c>
      <c r="AJ13" t="str">
        <f t="shared" si="14"/>
        <v/>
      </c>
      <c r="AK13" t="str">
        <f t="shared" si="5"/>
        <v/>
      </c>
      <c r="AL13" t="str">
        <f t="shared" si="15"/>
        <v/>
      </c>
      <c r="AM13" t="str">
        <f t="shared" si="6"/>
        <v/>
      </c>
      <c r="AN13" t="str">
        <f t="shared" si="16"/>
        <v/>
      </c>
      <c r="AO13" t="str">
        <f t="shared" si="7"/>
        <v/>
      </c>
      <c r="AP13" t="str">
        <f t="shared" si="17"/>
        <v/>
      </c>
      <c r="AQ13" t="str">
        <f t="shared" si="8"/>
        <v/>
      </c>
      <c r="AR13" t="str">
        <f t="shared" si="18"/>
        <v/>
      </c>
      <c r="AS13" t="str">
        <f t="shared" si="9"/>
        <v/>
      </c>
      <c r="AT13" t="str">
        <f t="shared" si="19"/>
        <v/>
      </c>
      <c r="AV13" t="str">
        <f t="shared" si="20"/>
        <v>*</v>
      </c>
      <c r="AW13" t="str">
        <f t="shared" si="21"/>
        <v>•</v>
      </c>
      <c r="AX13" t="str">
        <f t="shared" si="22"/>
        <v/>
      </c>
      <c r="AY13" t="str">
        <f t="shared" si="23"/>
        <v>•</v>
      </c>
      <c r="BA13" t="str">
        <f t="shared" si="24"/>
        <v/>
      </c>
      <c r="BB13" t="str">
        <f t="shared" si="25"/>
        <v/>
      </c>
      <c r="BC13" t="str">
        <f t="shared" si="26"/>
        <v/>
      </c>
      <c r="BD13">
        <f t="shared" si="27"/>
        <v>0.22174565471399299</v>
      </c>
      <c r="BE13" t="str">
        <f t="shared" si="28"/>
        <v/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 t="str">
        <f t="shared" si="33"/>
        <v/>
      </c>
      <c r="BL13">
        <f t="shared" si="34"/>
        <v>0.22174565471399299</v>
      </c>
      <c r="BM13">
        <f t="shared" si="35"/>
        <v>0.22174565471399299</v>
      </c>
      <c r="BN13">
        <f t="shared" si="36"/>
        <v>0.22174565471399299</v>
      </c>
      <c r="BO13" t="e">
        <f t="shared" si="37"/>
        <v>#DIV/0!</v>
      </c>
    </row>
    <row r="14" spans="1:67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0.47461171991108603</v>
      </c>
      <c r="K14">
        <v>0.80666666666666698</v>
      </c>
      <c r="L14">
        <v>0</v>
      </c>
      <c r="M14">
        <v>0</v>
      </c>
      <c r="N14">
        <v>0.13832995258835201</v>
      </c>
      <c r="O14">
        <v>0.61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0"/>
        <v/>
      </c>
      <c r="AC14" t="str">
        <f t="shared" si="1"/>
        <v/>
      </c>
      <c r="AD14" t="str">
        <f t="shared" si="11"/>
        <v/>
      </c>
      <c r="AE14" t="str">
        <f t="shared" si="2"/>
        <v/>
      </c>
      <c r="AF14" t="str">
        <f t="shared" si="12"/>
        <v/>
      </c>
      <c r="AG14" t="str">
        <f t="shared" si="3"/>
        <v/>
      </c>
      <c r="AH14" t="str">
        <f t="shared" si="13"/>
        <v/>
      </c>
      <c r="AI14" t="str">
        <f t="shared" si="4"/>
        <v/>
      </c>
      <c r="AJ14" t="str">
        <f t="shared" si="14"/>
        <v/>
      </c>
      <c r="AK14" t="str">
        <f t="shared" si="5"/>
        <v/>
      </c>
      <c r="AL14" t="str">
        <f t="shared" si="15"/>
        <v/>
      </c>
      <c r="AM14" t="str">
        <f t="shared" si="6"/>
        <v/>
      </c>
      <c r="AN14" t="str">
        <f t="shared" si="16"/>
        <v/>
      </c>
      <c r="AO14" t="str">
        <f t="shared" si="7"/>
        <v/>
      </c>
      <c r="AP14" t="str">
        <f t="shared" si="17"/>
        <v/>
      </c>
      <c r="AQ14" t="str">
        <f t="shared" si="8"/>
        <v/>
      </c>
      <c r="AR14" t="str">
        <f t="shared" si="18"/>
        <v/>
      </c>
      <c r="AS14" t="str">
        <f t="shared" si="9"/>
        <v/>
      </c>
      <c r="AT14" t="str">
        <f t="shared" si="19"/>
        <v/>
      </c>
      <c r="AV14" t="str">
        <f t="shared" si="20"/>
        <v/>
      </c>
      <c r="AW14" t="str">
        <f t="shared" si="21"/>
        <v/>
      </c>
      <c r="AX14" t="str">
        <f t="shared" si="22"/>
        <v/>
      </c>
      <c r="AY14" t="str">
        <f t="shared" si="23"/>
        <v/>
      </c>
      <c r="BA14" t="str">
        <f t="shared" si="24"/>
        <v/>
      </c>
      <c r="BB14" t="str">
        <f t="shared" si="25"/>
        <v/>
      </c>
      <c r="BC14" t="str">
        <f t="shared" si="26"/>
        <v/>
      </c>
      <c r="BD14" t="str">
        <f t="shared" si="27"/>
        <v/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L14">
        <f t="shared" si="34"/>
        <v>0</v>
      </c>
      <c r="BM14">
        <f t="shared" si="35"/>
        <v>0</v>
      </c>
      <c r="BN14" t="e">
        <f t="shared" si="36"/>
        <v>#DIV/0!</v>
      </c>
      <c r="BO14" t="e">
        <f t="shared" si="37"/>
        <v>#DIV/0!</v>
      </c>
    </row>
    <row r="15" spans="1:67" x14ac:dyDescent="0.25">
      <c r="A15" t="s">
        <v>40</v>
      </c>
      <c r="B15">
        <v>0.10991473169379599</v>
      </c>
      <c r="C15">
        <v>0.75333333333333297</v>
      </c>
      <c r="D15">
        <v>0</v>
      </c>
      <c r="E15">
        <v>0</v>
      </c>
      <c r="F15">
        <v>0</v>
      </c>
      <c r="G15">
        <v>0</v>
      </c>
      <c r="H15">
        <v>0.189680823556965</v>
      </c>
      <c r="I15">
        <v>0.93666666666666698</v>
      </c>
      <c r="J15">
        <v>0</v>
      </c>
      <c r="K15">
        <v>0</v>
      </c>
      <c r="L15">
        <v>0.220687665300177</v>
      </c>
      <c r="M15">
        <v>0</v>
      </c>
      <c r="N15">
        <v>0.14103680498337501</v>
      </c>
      <c r="O15">
        <v>0.7</v>
      </c>
      <c r="P15">
        <v>0.13785484979430701</v>
      </c>
      <c r="Q15">
        <v>0.78333333333333299</v>
      </c>
      <c r="R15">
        <v>0.194580901799565</v>
      </c>
      <c r="S15">
        <v>0.32</v>
      </c>
      <c r="T15">
        <v>0.343314478734497</v>
      </c>
      <c r="U15">
        <v>0.14000000000000001</v>
      </c>
      <c r="V15">
        <v>0.60159190391203599</v>
      </c>
      <c r="W15">
        <v>6.6666666666666697E-3</v>
      </c>
      <c r="X15">
        <v>0.180133643660597</v>
      </c>
      <c r="Y15">
        <v>0.36333333333333301</v>
      </c>
      <c r="AA15" t="str">
        <f t="shared" si="0"/>
        <v/>
      </c>
      <c r="AB15" t="str">
        <f t="shared" si="10"/>
        <v/>
      </c>
      <c r="AC15" t="str">
        <f t="shared" si="1"/>
        <v/>
      </c>
      <c r="AD15" t="str">
        <f t="shared" si="11"/>
        <v/>
      </c>
      <c r="AE15" t="str">
        <f t="shared" si="2"/>
        <v/>
      </c>
      <c r="AF15" t="str">
        <f t="shared" si="12"/>
        <v/>
      </c>
      <c r="AG15" t="str">
        <f t="shared" si="3"/>
        <v>*</v>
      </c>
      <c r="AH15" t="str">
        <f t="shared" si="13"/>
        <v/>
      </c>
      <c r="AI15" t="str">
        <f t="shared" si="4"/>
        <v/>
      </c>
      <c r="AJ15" t="str">
        <f t="shared" si="14"/>
        <v/>
      </c>
      <c r="AK15" t="str">
        <f t="shared" si="5"/>
        <v/>
      </c>
      <c r="AL15" t="str">
        <f t="shared" si="15"/>
        <v/>
      </c>
      <c r="AM15" t="str">
        <f t="shared" si="6"/>
        <v/>
      </c>
      <c r="AN15" t="str">
        <f t="shared" si="16"/>
        <v/>
      </c>
      <c r="AO15" t="str">
        <f t="shared" si="7"/>
        <v/>
      </c>
      <c r="AP15" t="str">
        <f t="shared" si="17"/>
        <v/>
      </c>
      <c r="AQ15" t="str">
        <f t="shared" si="8"/>
        <v>*</v>
      </c>
      <c r="AR15" t="str">
        <f t="shared" si="18"/>
        <v/>
      </c>
      <c r="AS15" t="str">
        <f t="shared" si="9"/>
        <v/>
      </c>
      <c r="AT15" t="str">
        <f t="shared" si="19"/>
        <v/>
      </c>
      <c r="AV15" t="str">
        <f t="shared" si="20"/>
        <v>**</v>
      </c>
      <c r="AW15" t="str">
        <f t="shared" si="21"/>
        <v>••</v>
      </c>
      <c r="AX15" t="str">
        <f t="shared" si="22"/>
        <v/>
      </c>
      <c r="AY15" t="str">
        <f t="shared" si="23"/>
        <v>••</v>
      </c>
      <c r="BA15" t="str">
        <f t="shared" si="24"/>
        <v/>
      </c>
      <c r="BB15" t="str">
        <f t="shared" si="25"/>
        <v/>
      </c>
      <c r="BC15" t="str">
        <f t="shared" si="26"/>
        <v/>
      </c>
      <c r="BD15">
        <f t="shared" si="27"/>
        <v>0.220687665300177</v>
      </c>
      <c r="BE15" t="str">
        <f t="shared" si="28"/>
        <v/>
      </c>
      <c r="BF15" t="str">
        <f t="shared" si="29"/>
        <v/>
      </c>
      <c r="BG15" t="str">
        <f t="shared" si="30"/>
        <v/>
      </c>
      <c r="BH15" t="str">
        <f t="shared" si="31"/>
        <v/>
      </c>
      <c r="BI15">
        <f t="shared" si="32"/>
        <v>0.60159190391203599</v>
      </c>
      <c r="BJ15" t="str">
        <f t="shared" si="33"/>
        <v/>
      </c>
      <c r="BL15">
        <f t="shared" si="34"/>
        <v>0.220687665300177</v>
      </c>
      <c r="BM15">
        <f t="shared" si="35"/>
        <v>0.60159190391203599</v>
      </c>
      <c r="BN15">
        <f t="shared" si="36"/>
        <v>0.41113978460610651</v>
      </c>
      <c r="BO15">
        <f t="shared" si="37"/>
        <v>0.26933997010514416</v>
      </c>
    </row>
    <row r="16" spans="1:67" x14ac:dyDescent="0.25">
      <c r="A16" t="s">
        <v>41</v>
      </c>
      <c r="B16">
        <v>3.7884711049937403E-2</v>
      </c>
      <c r="C16">
        <v>0.206666666666667</v>
      </c>
      <c r="D16">
        <v>0.167853237879805</v>
      </c>
      <c r="E16">
        <v>0.62</v>
      </c>
      <c r="F16">
        <v>0.58097614498424499</v>
      </c>
      <c r="G16">
        <v>0.11333333333333299</v>
      </c>
      <c r="H16">
        <v>0.32857113716584402</v>
      </c>
      <c r="I16">
        <v>0.28333333333333299</v>
      </c>
      <c r="J16">
        <v>0</v>
      </c>
      <c r="K16">
        <v>0</v>
      </c>
      <c r="L16">
        <v>0.196285247011762</v>
      </c>
      <c r="M16">
        <v>0.206666666666667</v>
      </c>
      <c r="N16">
        <v>0.18446317282836699</v>
      </c>
      <c r="O16">
        <v>0.48666666666666702</v>
      </c>
      <c r="P16">
        <v>0.16424384997604799</v>
      </c>
      <c r="Q16">
        <v>0.62666666666666704</v>
      </c>
      <c r="R16">
        <v>0.194259076866685</v>
      </c>
      <c r="S16">
        <v>0.38333333333333303</v>
      </c>
      <c r="T16">
        <v>0</v>
      </c>
      <c r="U16">
        <v>0</v>
      </c>
      <c r="V16">
        <v>0.621679169475015</v>
      </c>
      <c r="W16">
        <v>0.14000000000000001</v>
      </c>
      <c r="X16">
        <v>0</v>
      </c>
      <c r="Y16">
        <v>0</v>
      </c>
      <c r="AA16" t="str">
        <f t="shared" si="0"/>
        <v/>
      </c>
      <c r="AB16" t="str">
        <f t="shared" si="10"/>
        <v/>
      </c>
      <c r="AC16" t="str">
        <f t="shared" si="1"/>
        <v/>
      </c>
      <c r="AD16" t="str">
        <f t="shared" si="11"/>
        <v/>
      </c>
      <c r="AE16" t="str">
        <f t="shared" si="2"/>
        <v/>
      </c>
      <c r="AF16" t="str">
        <f t="shared" si="12"/>
        <v/>
      </c>
      <c r="AG16" t="str">
        <f t="shared" si="3"/>
        <v/>
      </c>
      <c r="AH16" t="str">
        <f t="shared" si="13"/>
        <v/>
      </c>
      <c r="AI16" t="str">
        <f t="shared" si="4"/>
        <v/>
      </c>
      <c r="AJ16" t="str">
        <f t="shared" si="14"/>
        <v/>
      </c>
      <c r="AK16" t="str">
        <f t="shared" si="5"/>
        <v/>
      </c>
      <c r="AL16" t="str">
        <f t="shared" si="15"/>
        <v/>
      </c>
      <c r="AM16" t="str">
        <f t="shared" si="6"/>
        <v/>
      </c>
      <c r="AN16" t="str">
        <f t="shared" si="16"/>
        <v/>
      </c>
      <c r="AO16" t="str">
        <f t="shared" si="7"/>
        <v/>
      </c>
      <c r="AP16" t="str">
        <f t="shared" si="17"/>
        <v/>
      </c>
      <c r="AQ16" t="str">
        <f t="shared" si="8"/>
        <v/>
      </c>
      <c r="AR16" t="str">
        <f t="shared" si="18"/>
        <v/>
      </c>
      <c r="AS16" t="str">
        <f t="shared" si="9"/>
        <v/>
      </c>
      <c r="AT16" t="str">
        <f t="shared" si="19"/>
        <v/>
      </c>
      <c r="AV16" t="str">
        <f t="shared" si="20"/>
        <v/>
      </c>
      <c r="AW16" t="str">
        <f t="shared" si="21"/>
        <v/>
      </c>
      <c r="AX16" t="str">
        <f t="shared" si="22"/>
        <v/>
      </c>
      <c r="AY16" t="str">
        <f t="shared" si="23"/>
        <v/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/>
      </c>
      <c r="BE16" t="str">
        <f t="shared" si="28"/>
        <v/>
      </c>
      <c r="BF16" t="str">
        <f t="shared" si="29"/>
        <v/>
      </c>
      <c r="BG16" t="str">
        <f t="shared" si="30"/>
        <v/>
      </c>
      <c r="BH16" t="str">
        <f t="shared" si="31"/>
        <v/>
      </c>
      <c r="BI16" t="str">
        <f t="shared" si="32"/>
        <v/>
      </c>
      <c r="BJ16" t="str">
        <f t="shared" si="33"/>
        <v/>
      </c>
      <c r="BL16">
        <f t="shared" si="34"/>
        <v>0</v>
      </c>
      <c r="BM16">
        <f t="shared" si="35"/>
        <v>0</v>
      </c>
      <c r="BN16" t="e">
        <f t="shared" si="36"/>
        <v>#DIV/0!</v>
      </c>
      <c r="BO16" t="e">
        <f t="shared" si="37"/>
        <v>#DIV/0!</v>
      </c>
    </row>
    <row r="17" spans="1:67" x14ac:dyDescent="0.25">
      <c r="A17" t="s">
        <v>42</v>
      </c>
      <c r="B17">
        <v>9.9248874042379698E-2</v>
      </c>
      <c r="C17">
        <v>0.396666666666667</v>
      </c>
      <c r="D17">
        <v>0</v>
      </c>
      <c r="E17">
        <v>0</v>
      </c>
      <c r="F17">
        <v>0.48678016622194098</v>
      </c>
      <c r="G17">
        <v>0.38</v>
      </c>
      <c r="H17">
        <v>0</v>
      </c>
      <c r="I17">
        <v>0</v>
      </c>
      <c r="J17">
        <v>0</v>
      </c>
      <c r="K17">
        <v>0</v>
      </c>
      <c r="L17">
        <v>0.159603647929279</v>
      </c>
      <c r="M17">
        <v>0.52</v>
      </c>
      <c r="N17">
        <v>0.131010922893182</v>
      </c>
      <c r="O17">
        <v>0.293333333333333</v>
      </c>
      <c r="P17">
        <v>0.23469027916693799</v>
      </c>
      <c r="Q17">
        <v>0.46</v>
      </c>
      <c r="R17">
        <v>0.210892756484967</v>
      </c>
      <c r="S17">
        <v>0.5</v>
      </c>
      <c r="T17">
        <v>0</v>
      </c>
      <c r="U17">
        <v>0</v>
      </c>
      <c r="V17">
        <v>0.29971354348572599</v>
      </c>
      <c r="W17">
        <v>0.87333333333333296</v>
      </c>
      <c r="X17">
        <v>0</v>
      </c>
      <c r="Y17">
        <v>0</v>
      </c>
      <c r="AA17" t="str">
        <f t="shared" si="0"/>
        <v/>
      </c>
      <c r="AB17" t="str">
        <f t="shared" si="10"/>
        <v/>
      </c>
      <c r="AC17" t="str">
        <f t="shared" si="1"/>
        <v/>
      </c>
      <c r="AD17" t="str">
        <f t="shared" si="11"/>
        <v/>
      </c>
      <c r="AE17" t="str">
        <f t="shared" si="2"/>
        <v/>
      </c>
      <c r="AF17" t="str">
        <f t="shared" si="12"/>
        <v/>
      </c>
      <c r="AG17" t="str">
        <f t="shared" si="3"/>
        <v/>
      </c>
      <c r="AH17" t="str">
        <f t="shared" si="13"/>
        <v/>
      </c>
      <c r="AI17" t="str">
        <f t="shared" si="4"/>
        <v/>
      </c>
      <c r="AJ17" t="str">
        <f t="shared" si="14"/>
        <v/>
      </c>
      <c r="AK17" t="str">
        <f t="shared" si="5"/>
        <v/>
      </c>
      <c r="AL17" t="str">
        <f t="shared" si="15"/>
        <v/>
      </c>
      <c r="AM17" t="str">
        <f t="shared" si="6"/>
        <v/>
      </c>
      <c r="AN17" t="str">
        <f t="shared" si="16"/>
        <v/>
      </c>
      <c r="AO17" t="str">
        <f t="shared" si="7"/>
        <v/>
      </c>
      <c r="AP17" t="str">
        <f t="shared" si="17"/>
        <v/>
      </c>
      <c r="AQ17" t="str">
        <f t="shared" si="8"/>
        <v/>
      </c>
      <c r="AR17" t="str">
        <f t="shared" si="18"/>
        <v/>
      </c>
      <c r="AS17" t="str">
        <f t="shared" si="9"/>
        <v/>
      </c>
      <c r="AT17" t="str">
        <f t="shared" si="19"/>
        <v/>
      </c>
      <c r="AV17" t="str">
        <f t="shared" si="20"/>
        <v/>
      </c>
      <c r="AW17" t="str">
        <f t="shared" si="21"/>
        <v/>
      </c>
      <c r="AX17" t="str">
        <f t="shared" si="22"/>
        <v/>
      </c>
      <c r="AY17" t="str">
        <f t="shared" si="23"/>
        <v/>
      </c>
      <c r="BA17" t="str">
        <f t="shared" si="24"/>
        <v/>
      </c>
      <c r="BB17" t="str">
        <f t="shared" si="25"/>
        <v/>
      </c>
      <c r="BC17" t="str">
        <f t="shared" si="26"/>
        <v/>
      </c>
      <c r="BD17" t="str">
        <f t="shared" si="27"/>
        <v/>
      </c>
      <c r="BE17" t="str">
        <f t="shared" si="28"/>
        <v/>
      </c>
      <c r="BF17" t="str">
        <f t="shared" si="29"/>
        <v/>
      </c>
      <c r="BG17" t="str">
        <f t="shared" si="30"/>
        <v/>
      </c>
      <c r="BH17" t="str">
        <f t="shared" si="31"/>
        <v/>
      </c>
      <c r="BI17" t="str">
        <f t="shared" si="32"/>
        <v/>
      </c>
      <c r="BJ17" t="str">
        <f t="shared" si="33"/>
        <v/>
      </c>
      <c r="BL17">
        <f t="shared" si="34"/>
        <v>0</v>
      </c>
      <c r="BM17">
        <f t="shared" si="35"/>
        <v>0</v>
      </c>
      <c r="BN17" t="e">
        <f t="shared" si="36"/>
        <v>#DIV/0!</v>
      </c>
      <c r="BO17" t="e">
        <f t="shared" si="37"/>
        <v>#DIV/0!</v>
      </c>
    </row>
    <row r="18" spans="1:67" x14ac:dyDescent="0.25">
      <c r="A18" t="s">
        <v>43</v>
      </c>
      <c r="B18">
        <v>0.118976996413275</v>
      </c>
      <c r="C18">
        <v>0.26333333333333298</v>
      </c>
      <c r="D18">
        <v>0.21941539623751399</v>
      </c>
      <c r="E18">
        <v>0.50333333333333297</v>
      </c>
      <c r="F18">
        <v>0.61489689964943495</v>
      </c>
      <c r="G18">
        <v>0.24666666666666701</v>
      </c>
      <c r="H18">
        <v>0.35315763841971898</v>
      </c>
      <c r="I18">
        <v>0.15</v>
      </c>
      <c r="J18">
        <v>0.633530441644932</v>
      </c>
      <c r="K18">
        <v>0.133333333333333</v>
      </c>
      <c r="L18">
        <v>0.205310452671154</v>
      </c>
      <c r="M18">
        <v>0.163333333333333</v>
      </c>
      <c r="N18">
        <v>0.19518091975538901</v>
      </c>
      <c r="O18">
        <v>0.49333333333333301</v>
      </c>
      <c r="P18">
        <v>0.26083622717504701</v>
      </c>
      <c r="Q18">
        <v>0.35666666666666702</v>
      </c>
      <c r="R18">
        <v>0.25558572088215498</v>
      </c>
      <c r="S18">
        <v>0.09</v>
      </c>
      <c r="T18">
        <v>0.18129288351102901</v>
      </c>
      <c r="U18">
        <v>0.57666666666666699</v>
      </c>
      <c r="V18">
        <v>0.50478483240572403</v>
      </c>
      <c r="W18">
        <v>0.41666666666666702</v>
      </c>
      <c r="X18">
        <v>0.16014780468828599</v>
      </c>
      <c r="Y18">
        <v>0.55333333333333301</v>
      </c>
      <c r="AA18" t="str">
        <f t="shared" si="0"/>
        <v/>
      </c>
      <c r="AB18" t="str">
        <f t="shared" si="10"/>
        <v/>
      </c>
      <c r="AC18" t="str">
        <f t="shared" si="1"/>
        <v/>
      </c>
      <c r="AD18" t="str">
        <f t="shared" si="11"/>
        <v/>
      </c>
      <c r="AE18" t="str">
        <f t="shared" si="2"/>
        <v/>
      </c>
      <c r="AF18" t="str">
        <f t="shared" si="12"/>
        <v/>
      </c>
      <c r="AG18" t="str">
        <f t="shared" si="3"/>
        <v/>
      </c>
      <c r="AH18" t="str">
        <f t="shared" si="13"/>
        <v/>
      </c>
      <c r="AI18" t="str">
        <f t="shared" si="4"/>
        <v/>
      </c>
      <c r="AJ18" t="str">
        <f t="shared" si="14"/>
        <v/>
      </c>
      <c r="AK18" t="str">
        <f t="shared" si="5"/>
        <v/>
      </c>
      <c r="AL18" t="str">
        <f t="shared" si="15"/>
        <v/>
      </c>
      <c r="AM18" t="str">
        <f t="shared" si="6"/>
        <v/>
      </c>
      <c r="AN18" t="str">
        <f t="shared" si="16"/>
        <v>°</v>
      </c>
      <c r="AO18" t="str">
        <f t="shared" si="7"/>
        <v/>
      </c>
      <c r="AP18" t="str">
        <f t="shared" si="17"/>
        <v/>
      </c>
      <c r="AQ18" t="str">
        <f t="shared" si="8"/>
        <v/>
      </c>
      <c r="AR18" t="str">
        <f t="shared" si="18"/>
        <v/>
      </c>
      <c r="AS18" t="str">
        <f t="shared" si="9"/>
        <v/>
      </c>
      <c r="AT18" t="str">
        <f t="shared" si="19"/>
        <v/>
      </c>
      <c r="AV18" t="str">
        <f t="shared" si="20"/>
        <v/>
      </c>
      <c r="AW18" t="str">
        <f t="shared" si="21"/>
        <v/>
      </c>
      <c r="AX18" t="str">
        <f t="shared" si="22"/>
        <v>°</v>
      </c>
      <c r="AY18" t="str">
        <f t="shared" si="23"/>
        <v>°</v>
      </c>
      <c r="BA18" t="str">
        <f t="shared" si="24"/>
        <v/>
      </c>
      <c r="BB18" t="str">
        <f t="shared" si="25"/>
        <v/>
      </c>
      <c r="BC18" t="str">
        <f t="shared" si="26"/>
        <v/>
      </c>
      <c r="BD18" t="str">
        <f t="shared" si="27"/>
        <v/>
      </c>
      <c r="BE18" t="str">
        <f t="shared" si="28"/>
        <v/>
      </c>
      <c r="BF18" t="str">
        <f t="shared" si="29"/>
        <v/>
      </c>
      <c r="BG18">
        <f t="shared" si="30"/>
        <v>0.25558572088215498</v>
      </c>
      <c r="BH18" t="str">
        <f t="shared" si="31"/>
        <v/>
      </c>
      <c r="BI18" t="str">
        <f t="shared" si="32"/>
        <v/>
      </c>
      <c r="BJ18" t="str">
        <f t="shared" si="33"/>
        <v/>
      </c>
      <c r="BL18">
        <f t="shared" si="34"/>
        <v>0.25558572088215498</v>
      </c>
      <c r="BM18">
        <f t="shared" si="35"/>
        <v>0.25558572088215498</v>
      </c>
      <c r="BN18">
        <f t="shared" si="36"/>
        <v>0.25558572088215498</v>
      </c>
      <c r="BO18" t="e">
        <f t="shared" si="37"/>
        <v>#DIV/0!</v>
      </c>
    </row>
    <row r="19" spans="1:67" x14ac:dyDescent="0.25">
      <c r="A19" t="s">
        <v>44</v>
      </c>
      <c r="B19">
        <v>0.116219590914488</v>
      </c>
      <c r="C19">
        <v>0.12</v>
      </c>
      <c r="D19">
        <v>0</v>
      </c>
      <c r="E19">
        <v>0</v>
      </c>
      <c r="F19">
        <v>0.48678016622194098</v>
      </c>
      <c r="G19">
        <v>0</v>
      </c>
      <c r="H19">
        <v>0</v>
      </c>
      <c r="I19">
        <v>0</v>
      </c>
      <c r="J19">
        <v>0</v>
      </c>
      <c r="K19">
        <v>0</v>
      </c>
      <c r="L19">
        <v>0.104227142455122</v>
      </c>
      <c r="M19">
        <v>0.27</v>
      </c>
      <c r="N19">
        <v>0.14403394403044401</v>
      </c>
      <c r="O19">
        <v>0.7</v>
      </c>
      <c r="P19">
        <v>0.226145803531864</v>
      </c>
      <c r="Q19">
        <v>0.14000000000000001</v>
      </c>
      <c r="R19">
        <v>0.32549508494054102</v>
      </c>
      <c r="S19">
        <v>0</v>
      </c>
      <c r="T19">
        <v>0</v>
      </c>
      <c r="U19">
        <v>0</v>
      </c>
      <c r="V19">
        <v>0.44776348314190201</v>
      </c>
      <c r="W19">
        <v>0.33</v>
      </c>
      <c r="X19">
        <v>0</v>
      </c>
      <c r="Y19">
        <v>0</v>
      </c>
      <c r="AA19" t="str">
        <f t="shared" si="0"/>
        <v>*</v>
      </c>
      <c r="AB19" t="str">
        <f t="shared" si="10"/>
        <v/>
      </c>
      <c r="AC19" t="str">
        <f t="shared" si="1"/>
        <v/>
      </c>
      <c r="AD19" t="str">
        <f t="shared" si="11"/>
        <v/>
      </c>
      <c r="AE19" t="str">
        <f t="shared" si="2"/>
        <v/>
      </c>
      <c r="AF19" t="str">
        <f t="shared" si="12"/>
        <v/>
      </c>
      <c r="AG19" t="str">
        <f t="shared" si="3"/>
        <v/>
      </c>
      <c r="AH19" t="str">
        <f t="shared" si="13"/>
        <v/>
      </c>
      <c r="AI19" t="str">
        <f t="shared" si="4"/>
        <v/>
      </c>
      <c r="AJ19" t="str">
        <f t="shared" si="14"/>
        <v/>
      </c>
      <c r="AK19" t="str">
        <f t="shared" si="5"/>
        <v/>
      </c>
      <c r="AL19" t="str">
        <f t="shared" si="15"/>
        <v/>
      </c>
      <c r="AM19" t="str">
        <f t="shared" si="6"/>
        <v>*</v>
      </c>
      <c r="AN19" t="str">
        <f t="shared" si="16"/>
        <v/>
      </c>
      <c r="AO19" t="str">
        <f t="shared" si="7"/>
        <v/>
      </c>
      <c r="AP19" t="str">
        <f t="shared" si="17"/>
        <v/>
      </c>
      <c r="AQ19" t="str">
        <f t="shared" si="8"/>
        <v/>
      </c>
      <c r="AR19" t="str">
        <f t="shared" si="18"/>
        <v/>
      </c>
      <c r="AS19" t="str">
        <f t="shared" si="9"/>
        <v/>
      </c>
      <c r="AT19" t="str">
        <f t="shared" si="19"/>
        <v/>
      </c>
      <c r="AV19" t="str">
        <f t="shared" si="20"/>
        <v>**</v>
      </c>
      <c r="AW19" t="str">
        <f t="shared" si="21"/>
        <v>••</v>
      </c>
      <c r="AX19" t="str">
        <f t="shared" si="22"/>
        <v/>
      </c>
      <c r="AY19" t="str">
        <f t="shared" si="23"/>
        <v>••</v>
      </c>
      <c r="BA19">
        <f t="shared" si="24"/>
        <v>0.48678016622194098</v>
      </c>
      <c r="BB19" t="str">
        <f t="shared" si="25"/>
        <v/>
      </c>
      <c r="BC19" t="str">
        <f t="shared" si="26"/>
        <v/>
      </c>
      <c r="BD19" t="str">
        <f t="shared" si="27"/>
        <v/>
      </c>
      <c r="BE19" t="str">
        <f t="shared" si="28"/>
        <v/>
      </c>
      <c r="BF19" t="str">
        <f t="shared" si="29"/>
        <v/>
      </c>
      <c r="BG19">
        <f t="shared" si="30"/>
        <v>0.32549508494054102</v>
      </c>
      <c r="BH19" t="str">
        <f t="shared" si="31"/>
        <v/>
      </c>
      <c r="BI19" t="str">
        <f t="shared" si="32"/>
        <v/>
      </c>
      <c r="BJ19" t="str">
        <f t="shared" si="33"/>
        <v/>
      </c>
      <c r="BL19">
        <f t="shared" si="34"/>
        <v>0.32549508494054102</v>
      </c>
      <c r="BM19">
        <f t="shared" si="35"/>
        <v>0.48678016622194098</v>
      </c>
      <c r="BN19">
        <f t="shared" si="36"/>
        <v>0.406137625581241</v>
      </c>
      <c r="BO19">
        <f t="shared" si="37"/>
        <v>0.11404577467830158</v>
      </c>
    </row>
    <row r="20" spans="1:67" x14ac:dyDescent="0.25">
      <c r="A20" t="s">
        <v>45</v>
      </c>
      <c r="B20">
        <v>9.64622847189361E-2</v>
      </c>
      <c r="C20">
        <v>0.72666666666666702</v>
      </c>
      <c r="D20">
        <v>0.19017152332903201</v>
      </c>
      <c r="E20">
        <v>0.23</v>
      </c>
      <c r="F20">
        <v>0.546470225251669</v>
      </c>
      <c r="G20">
        <v>0.44</v>
      </c>
      <c r="H20">
        <v>0.15491500086226401</v>
      </c>
      <c r="I20">
        <v>0.89</v>
      </c>
      <c r="J20">
        <v>0.38746874630228001</v>
      </c>
      <c r="K20">
        <v>0</v>
      </c>
      <c r="L20">
        <v>0.16660664954742799</v>
      </c>
      <c r="M20">
        <v>0.49333333333333301</v>
      </c>
      <c r="N20">
        <v>0.25228057740256599</v>
      </c>
      <c r="O20">
        <v>0.133333333333333</v>
      </c>
      <c r="P20">
        <v>0.24575901067470099</v>
      </c>
      <c r="Q20">
        <v>1.3333333333333299E-2</v>
      </c>
      <c r="R20">
        <v>0.229217165080879</v>
      </c>
      <c r="S20">
        <v>0.38333333333333303</v>
      </c>
      <c r="T20">
        <v>0.32115751210243398</v>
      </c>
      <c r="U20">
        <v>4.33333333333333E-2</v>
      </c>
      <c r="V20">
        <v>0.38652922778444498</v>
      </c>
      <c r="W20">
        <v>3.3333333333333301E-3</v>
      </c>
      <c r="X20">
        <v>0.15701769339879401</v>
      </c>
      <c r="Y20">
        <v>0.55000000000000004</v>
      </c>
      <c r="AA20" t="str">
        <f t="shared" si="0"/>
        <v/>
      </c>
      <c r="AB20" t="str">
        <f t="shared" si="10"/>
        <v/>
      </c>
      <c r="AC20" t="str">
        <f t="shared" si="1"/>
        <v/>
      </c>
      <c r="AD20" t="str">
        <f t="shared" si="11"/>
        <v/>
      </c>
      <c r="AE20" t="str">
        <f t="shared" si="2"/>
        <v>*</v>
      </c>
      <c r="AF20" t="str">
        <f t="shared" si="12"/>
        <v/>
      </c>
      <c r="AG20" t="str">
        <f t="shared" si="3"/>
        <v/>
      </c>
      <c r="AH20" t="str">
        <f t="shared" si="13"/>
        <v/>
      </c>
      <c r="AI20" t="str">
        <f t="shared" si="4"/>
        <v/>
      </c>
      <c r="AJ20" t="str">
        <f t="shared" si="14"/>
        <v/>
      </c>
      <c r="AK20" t="str">
        <f t="shared" si="5"/>
        <v>*</v>
      </c>
      <c r="AL20" t="str">
        <f t="shared" si="15"/>
        <v/>
      </c>
      <c r="AM20" t="str">
        <f t="shared" si="6"/>
        <v/>
      </c>
      <c r="AN20" t="str">
        <f t="shared" si="16"/>
        <v/>
      </c>
      <c r="AO20" t="str">
        <f t="shared" si="7"/>
        <v>*</v>
      </c>
      <c r="AP20" t="str">
        <f t="shared" si="17"/>
        <v/>
      </c>
      <c r="AQ20" t="str">
        <f t="shared" si="8"/>
        <v>*</v>
      </c>
      <c r="AR20" t="str">
        <f t="shared" si="18"/>
        <v/>
      </c>
      <c r="AS20" t="str">
        <f t="shared" si="9"/>
        <v/>
      </c>
      <c r="AT20" t="str">
        <f t="shared" si="19"/>
        <v/>
      </c>
      <c r="AV20" t="str">
        <f t="shared" si="20"/>
        <v>****</v>
      </c>
      <c r="AW20" t="str">
        <f t="shared" si="21"/>
        <v>••••</v>
      </c>
      <c r="AX20" t="str">
        <f t="shared" si="22"/>
        <v/>
      </c>
      <c r="AY20" t="str">
        <f t="shared" si="23"/>
        <v>••••</v>
      </c>
      <c r="BA20" t="str">
        <f t="shared" si="24"/>
        <v/>
      </c>
      <c r="BB20" t="str">
        <f t="shared" si="25"/>
        <v/>
      </c>
      <c r="BC20">
        <f t="shared" si="26"/>
        <v>0.38746874630228001</v>
      </c>
      <c r="BD20" t="str">
        <f t="shared" si="27"/>
        <v/>
      </c>
      <c r="BE20" t="str">
        <f t="shared" si="28"/>
        <v/>
      </c>
      <c r="BF20">
        <f t="shared" si="29"/>
        <v>0.24575901067470099</v>
      </c>
      <c r="BG20" t="str">
        <f t="shared" si="30"/>
        <v/>
      </c>
      <c r="BH20">
        <f t="shared" si="31"/>
        <v>0.32115751210243398</v>
      </c>
      <c r="BI20">
        <f t="shared" si="32"/>
        <v>0.38652922778444498</v>
      </c>
      <c r="BJ20" t="str">
        <f t="shared" si="33"/>
        <v/>
      </c>
      <c r="BL20">
        <f t="shared" si="34"/>
        <v>0.24575901067470099</v>
      </c>
      <c r="BM20">
        <f t="shared" si="35"/>
        <v>0.38746874630228001</v>
      </c>
      <c r="BN20">
        <f t="shared" si="36"/>
        <v>0.335228624215965</v>
      </c>
      <c r="BO20">
        <f t="shared" si="37"/>
        <v>6.7239844897248602E-2</v>
      </c>
    </row>
    <row r="21" spans="1:67" x14ac:dyDescent="0.25">
      <c r="A21" t="s">
        <v>46</v>
      </c>
      <c r="B21">
        <v>0.18349610478637299</v>
      </c>
      <c r="C21">
        <v>7.0000000000000007E-2</v>
      </c>
      <c r="D21">
        <v>0.38390870779423197</v>
      </c>
      <c r="E21">
        <v>2.66666666666667E-2</v>
      </c>
      <c r="F21">
        <v>0.278195155229636</v>
      </c>
      <c r="G21">
        <v>0.55666666666666698</v>
      </c>
      <c r="H21">
        <v>0.27437127868031902</v>
      </c>
      <c r="I21">
        <v>0.36333333333333301</v>
      </c>
      <c r="J21">
        <v>0.58268064887170901</v>
      </c>
      <c r="K21">
        <v>0.34666666666666701</v>
      </c>
      <c r="L21">
        <v>0.24196839467858999</v>
      </c>
      <c r="M21">
        <v>0.05</v>
      </c>
      <c r="N21">
        <v>0.25731580115922698</v>
      </c>
      <c r="O21">
        <v>0.123333333333333</v>
      </c>
      <c r="P21">
        <v>0.34950146914122199</v>
      </c>
      <c r="Q21">
        <v>0.08</v>
      </c>
      <c r="R21">
        <v>0.194263684908588</v>
      </c>
      <c r="S21">
        <v>0.16666666666666699</v>
      </c>
      <c r="T21">
        <v>0.243066289704647</v>
      </c>
      <c r="U21">
        <v>0.44</v>
      </c>
      <c r="V21">
        <v>0.50516865604279404</v>
      </c>
      <c r="W21">
        <v>0.28999999999999998</v>
      </c>
      <c r="X21">
        <v>0.31924394399209299</v>
      </c>
      <c r="Y21">
        <v>2.66666666666667E-2</v>
      </c>
      <c r="AA21" t="str">
        <f t="shared" si="0"/>
        <v/>
      </c>
      <c r="AB21" t="str">
        <f t="shared" si="10"/>
        <v/>
      </c>
      <c r="AC21" t="str">
        <f t="shared" si="1"/>
        <v/>
      </c>
      <c r="AD21" t="str">
        <f t="shared" si="11"/>
        <v/>
      </c>
      <c r="AE21" t="str">
        <f t="shared" si="2"/>
        <v/>
      </c>
      <c r="AF21" t="str">
        <f t="shared" si="12"/>
        <v/>
      </c>
      <c r="AG21" t="str">
        <f t="shared" si="3"/>
        <v>*</v>
      </c>
      <c r="AH21" t="str">
        <f t="shared" si="13"/>
        <v/>
      </c>
      <c r="AI21" t="str">
        <f t="shared" si="4"/>
        <v/>
      </c>
      <c r="AJ21" t="str">
        <f t="shared" si="14"/>
        <v/>
      </c>
      <c r="AK21" t="str">
        <f t="shared" si="5"/>
        <v/>
      </c>
      <c r="AL21" t="str">
        <f t="shared" si="15"/>
        <v>°</v>
      </c>
      <c r="AM21" t="str">
        <f t="shared" si="6"/>
        <v/>
      </c>
      <c r="AN21" t="str">
        <f t="shared" si="16"/>
        <v/>
      </c>
      <c r="AO21" t="str">
        <f t="shared" si="7"/>
        <v/>
      </c>
      <c r="AP21" t="str">
        <f t="shared" si="17"/>
        <v/>
      </c>
      <c r="AQ21" t="str">
        <f t="shared" si="8"/>
        <v/>
      </c>
      <c r="AR21" t="str">
        <f t="shared" si="18"/>
        <v/>
      </c>
      <c r="AS21" t="str">
        <f t="shared" si="9"/>
        <v>*</v>
      </c>
      <c r="AT21" t="str">
        <f t="shared" si="19"/>
        <v/>
      </c>
      <c r="AV21" t="str">
        <f t="shared" si="20"/>
        <v>**</v>
      </c>
      <c r="AW21" t="str">
        <f t="shared" si="21"/>
        <v>••</v>
      </c>
      <c r="AX21" t="str">
        <f t="shared" si="22"/>
        <v>°</v>
      </c>
      <c r="AY21" t="str">
        <f t="shared" si="23"/>
        <v>••°</v>
      </c>
      <c r="BA21" t="str">
        <f t="shared" si="24"/>
        <v/>
      </c>
      <c r="BB21" t="str">
        <f t="shared" si="25"/>
        <v/>
      </c>
      <c r="BC21" t="str">
        <f t="shared" si="26"/>
        <v/>
      </c>
      <c r="BD21">
        <f t="shared" si="27"/>
        <v>0.24196839467858999</v>
      </c>
      <c r="BE21" t="str">
        <f t="shared" si="28"/>
        <v/>
      </c>
      <c r="BF21">
        <f t="shared" si="29"/>
        <v>0.34950146914122199</v>
      </c>
      <c r="BG21" t="str">
        <f t="shared" si="30"/>
        <v/>
      </c>
      <c r="BH21" t="str">
        <f t="shared" si="31"/>
        <v/>
      </c>
      <c r="BI21" t="str">
        <f t="shared" si="32"/>
        <v/>
      </c>
      <c r="BJ21">
        <f t="shared" si="33"/>
        <v>0.31924394399209299</v>
      </c>
      <c r="BL21">
        <f t="shared" si="34"/>
        <v>0.24196839467858999</v>
      </c>
      <c r="BM21">
        <f t="shared" si="35"/>
        <v>0.34950146914122199</v>
      </c>
      <c r="BN21">
        <f t="shared" si="36"/>
        <v>0.30357126927063499</v>
      </c>
      <c r="BO21">
        <f t="shared" si="37"/>
        <v>5.5453269295326305E-2</v>
      </c>
    </row>
    <row r="22" spans="1:67" x14ac:dyDescent="0.25">
      <c r="A22" t="s">
        <v>47</v>
      </c>
      <c r="B22">
        <v>9.9688671855066593E-2</v>
      </c>
      <c r="C22">
        <v>0.72666666666666702</v>
      </c>
      <c r="D22">
        <v>0.178960323429595</v>
      </c>
      <c r="E22">
        <v>0.52</v>
      </c>
      <c r="F22">
        <v>0.39715243918111498</v>
      </c>
      <c r="G22">
        <v>0</v>
      </c>
      <c r="H22">
        <v>0.21017714681711899</v>
      </c>
      <c r="I22">
        <v>0.65</v>
      </c>
      <c r="J22">
        <v>0.61202319229267799</v>
      </c>
      <c r="K22">
        <v>0.12666666666666701</v>
      </c>
      <c r="L22">
        <v>0.228572148432032</v>
      </c>
      <c r="M22">
        <v>5.6666666666666698E-2</v>
      </c>
      <c r="N22">
        <v>0.26342148412771399</v>
      </c>
      <c r="O22">
        <v>0.116666666666667</v>
      </c>
      <c r="P22">
        <v>0.27141674213491201</v>
      </c>
      <c r="Q22">
        <v>5.3333333333333302E-2</v>
      </c>
      <c r="R22">
        <v>0.23975933192330401</v>
      </c>
      <c r="S22">
        <v>3.3333333333333298E-2</v>
      </c>
      <c r="T22">
        <v>0.22509980744918101</v>
      </c>
      <c r="U22">
        <v>0.45</v>
      </c>
      <c r="V22">
        <v>0.36822141168428102</v>
      </c>
      <c r="W22">
        <v>0.663333333333333</v>
      </c>
      <c r="X22">
        <v>0</v>
      </c>
      <c r="Y22">
        <v>0</v>
      </c>
      <c r="AA22" t="str">
        <f t="shared" si="0"/>
        <v>*</v>
      </c>
      <c r="AB22" t="str">
        <f t="shared" si="10"/>
        <v/>
      </c>
      <c r="AC22" t="str">
        <f t="shared" si="1"/>
        <v/>
      </c>
      <c r="AD22" t="str">
        <f t="shared" si="11"/>
        <v/>
      </c>
      <c r="AE22" t="str">
        <f t="shared" si="2"/>
        <v/>
      </c>
      <c r="AF22" t="str">
        <f t="shared" si="12"/>
        <v/>
      </c>
      <c r="AG22" t="str">
        <f t="shared" si="3"/>
        <v/>
      </c>
      <c r="AH22" t="str">
        <f t="shared" si="13"/>
        <v>°</v>
      </c>
      <c r="AI22" t="str">
        <f t="shared" si="4"/>
        <v/>
      </c>
      <c r="AJ22" t="str">
        <f t="shared" si="14"/>
        <v/>
      </c>
      <c r="AK22" t="str">
        <f t="shared" si="5"/>
        <v/>
      </c>
      <c r="AL22" t="str">
        <f t="shared" si="15"/>
        <v>°</v>
      </c>
      <c r="AM22" t="str">
        <f t="shared" si="6"/>
        <v>*</v>
      </c>
      <c r="AN22" t="str">
        <f t="shared" si="16"/>
        <v/>
      </c>
      <c r="AO22" t="str">
        <f t="shared" si="7"/>
        <v/>
      </c>
      <c r="AP22" t="str">
        <f t="shared" si="17"/>
        <v/>
      </c>
      <c r="AQ22" t="str">
        <f t="shared" si="8"/>
        <v/>
      </c>
      <c r="AR22" t="str">
        <f t="shared" si="18"/>
        <v/>
      </c>
      <c r="AS22" t="str">
        <f t="shared" si="9"/>
        <v/>
      </c>
      <c r="AT22" t="str">
        <f t="shared" si="19"/>
        <v/>
      </c>
      <c r="AV22" t="str">
        <f t="shared" si="20"/>
        <v>**</v>
      </c>
      <c r="AW22" t="str">
        <f t="shared" si="21"/>
        <v>••</v>
      </c>
      <c r="AX22" t="str">
        <f t="shared" si="22"/>
        <v>°°</v>
      </c>
      <c r="AY22" t="str">
        <f t="shared" si="23"/>
        <v>••°°</v>
      </c>
      <c r="BA22">
        <f t="shared" si="24"/>
        <v>0.39715243918111498</v>
      </c>
      <c r="BB22" t="str">
        <f t="shared" si="25"/>
        <v/>
      </c>
      <c r="BC22" t="str">
        <f t="shared" si="26"/>
        <v/>
      </c>
      <c r="BD22">
        <f t="shared" si="27"/>
        <v>0.228572148432032</v>
      </c>
      <c r="BE22" t="str">
        <f t="shared" si="28"/>
        <v/>
      </c>
      <c r="BF22">
        <f t="shared" si="29"/>
        <v>0.27141674213491201</v>
      </c>
      <c r="BG22">
        <f t="shared" si="30"/>
        <v>0.23975933192330401</v>
      </c>
      <c r="BH22" t="str">
        <f t="shared" si="31"/>
        <v/>
      </c>
      <c r="BI22" t="str">
        <f t="shared" si="32"/>
        <v/>
      </c>
      <c r="BJ22" t="str">
        <f t="shared" si="33"/>
        <v/>
      </c>
      <c r="BL22">
        <f t="shared" si="34"/>
        <v>0.228572148432032</v>
      </c>
      <c r="BM22">
        <f t="shared" si="35"/>
        <v>0.39715243918111498</v>
      </c>
      <c r="BN22">
        <f t="shared" si="36"/>
        <v>0.28422516541784076</v>
      </c>
      <c r="BO22">
        <f t="shared" si="37"/>
        <v>7.7440500847611435E-2</v>
      </c>
    </row>
    <row r="23" spans="1:67" x14ac:dyDescent="0.25">
      <c r="A23" t="s">
        <v>48</v>
      </c>
      <c r="B23">
        <v>0.122521680446531</v>
      </c>
      <c r="C23">
        <v>0.51666666666666705</v>
      </c>
      <c r="D23">
        <v>0.267805013552183</v>
      </c>
      <c r="E23">
        <v>0.193333333333333</v>
      </c>
      <c r="F23">
        <v>0.49252949126019802</v>
      </c>
      <c r="G23">
        <v>0.586666666666667</v>
      </c>
      <c r="H23">
        <v>0.31166789062193101</v>
      </c>
      <c r="I23">
        <v>6.6666666666666697E-3</v>
      </c>
      <c r="J23">
        <v>0</v>
      </c>
      <c r="K23">
        <v>0</v>
      </c>
      <c r="L23">
        <v>0.122041423478399</v>
      </c>
      <c r="M23">
        <v>0.47666666666666702</v>
      </c>
      <c r="N23">
        <v>0.19720702460207701</v>
      </c>
      <c r="O23">
        <v>0.71</v>
      </c>
      <c r="P23">
        <v>0.15802320669178699</v>
      </c>
      <c r="Q23">
        <v>0.55666666666666698</v>
      </c>
      <c r="R23">
        <v>0.121921478073917</v>
      </c>
      <c r="S23">
        <v>0.913333333333333</v>
      </c>
      <c r="T23">
        <v>0.227311753514925</v>
      </c>
      <c r="U23">
        <v>0.473333333333333</v>
      </c>
      <c r="V23">
        <v>0.50516865604279404</v>
      </c>
      <c r="W23">
        <v>0.28999999999999998</v>
      </c>
      <c r="X23">
        <v>0.228132676342818</v>
      </c>
      <c r="Y23">
        <v>5.3333333333333302E-2</v>
      </c>
      <c r="AA23" t="str">
        <f t="shared" si="0"/>
        <v/>
      </c>
      <c r="AB23" t="str">
        <f t="shared" si="10"/>
        <v/>
      </c>
      <c r="AC23" t="str">
        <f t="shared" si="1"/>
        <v>*</v>
      </c>
      <c r="AD23" t="str">
        <f t="shared" si="11"/>
        <v/>
      </c>
      <c r="AE23" t="str">
        <f t="shared" si="2"/>
        <v/>
      </c>
      <c r="AF23" t="str">
        <f t="shared" si="12"/>
        <v/>
      </c>
      <c r="AG23" t="str">
        <f t="shared" si="3"/>
        <v/>
      </c>
      <c r="AH23" t="str">
        <f t="shared" si="13"/>
        <v/>
      </c>
      <c r="AI23" t="str">
        <f t="shared" si="4"/>
        <v/>
      </c>
      <c r="AJ23" t="str">
        <f t="shared" si="14"/>
        <v/>
      </c>
      <c r="AK23" t="str">
        <f t="shared" si="5"/>
        <v/>
      </c>
      <c r="AL23" t="str">
        <f t="shared" si="15"/>
        <v/>
      </c>
      <c r="AM23" t="str">
        <f t="shared" si="6"/>
        <v/>
      </c>
      <c r="AN23" t="str">
        <f t="shared" si="16"/>
        <v/>
      </c>
      <c r="AO23" t="str">
        <f t="shared" si="7"/>
        <v/>
      </c>
      <c r="AP23" t="str">
        <f t="shared" si="17"/>
        <v/>
      </c>
      <c r="AQ23" t="str">
        <f t="shared" si="8"/>
        <v/>
      </c>
      <c r="AR23" t="str">
        <f t="shared" si="18"/>
        <v/>
      </c>
      <c r="AS23" t="str">
        <f t="shared" si="9"/>
        <v/>
      </c>
      <c r="AT23" t="str">
        <f t="shared" si="19"/>
        <v>°</v>
      </c>
      <c r="AV23" t="str">
        <f t="shared" si="20"/>
        <v>*</v>
      </c>
      <c r="AW23" t="str">
        <f t="shared" si="21"/>
        <v>•</v>
      </c>
      <c r="AX23" t="str">
        <f t="shared" si="22"/>
        <v>°</v>
      </c>
      <c r="AY23" t="str">
        <f t="shared" si="23"/>
        <v>•°</v>
      </c>
      <c r="BA23" t="str">
        <f t="shared" si="24"/>
        <v/>
      </c>
      <c r="BB23">
        <f t="shared" si="25"/>
        <v>0.31166789062193101</v>
      </c>
      <c r="BC23" t="str">
        <f t="shared" si="26"/>
        <v/>
      </c>
      <c r="BD23" t="str">
        <f t="shared" si="27"/>
        <v/>
      </c>
      <c r="BE23" t="str">
        <f t="shared" si="28"/>
        <v/>
      </c>
      <c r="BF23" t="str">
        <f t="shared" si="29"/>
        <v/>
      </c>
      <c r="BG23" t="str">
        <f t="shared" si="30"/>
        <v/>
      </c>
      <c r="BH23" t="str">
        <f t="shared" si="31"/>
        <v/>
      </c>
      <c r="BI23" t="str">
        <f t="shared" si="32"/>
        <v/>
      </c>
      <c r="BJ23">
        <f t="shared" si="33"/>
        <v>0.228132676342818</v>
      </c>
      <c r="BL23">
        <f t="shared" si="34"/>
        <v>0.228132676342818</v>
      </c>
      <c r="BM23">
        <f t="shared" si="35"/>
        <v>0.31166789062193101</v>
      </c>
      <c r="BN23">
        <f t="shared" si="36"/>
        <v>0.26990028348237449</v>
      </c>
      <c r="BO23">
        <f t="shared" si="37"/>
        <v>5.9068316484632254E-2</v>
      </c>
    </row>
    <row r="24" spans="1:67" x14ac:dyDescent="0.25">
      <c r="A24" t="s">
        <v>49</v>
      </c>
      <c r="B24">
        <v>0.12218862517166899</v>
      </c>
      <c r="C24">
        <v>0.49666666666666698</v>
      </c>
      <c r="D24">
        <v>0.38984358145989401</v>
      </c>
      <c r="E24">
        <v>6.3333333333333297E-2</v>
      </c>
      <c r="F24">
        <v>0.48678016622194098</v>
      </c>
      <c r="G24">
        <v>0.41666666666666702</v>
      </c>
      <c r="H24">
        <v>0.192516177122109</v>
      </c>
      <c r="I24">
        <v>0.01</v>
      </c>
      <c r="J24">
        <v>0.66245356997928495</v>
      </c>
      <c r="K24">
        <v>1.6666666666666701E-2</v>
      </c>
      <c r="L24">
        <v>0.195705750598545</v>
      </c>
      <c r="M24">
        <v>3.3333333333333301E-3</v>
      </c>
      <c r="N24">
        <v>0.19196899773706899</v>
      </c>
      <c r="O24">
        <v>0.276666666666667</v>
      </c>
      <c r="P24">
        <v>0.218245310322459</v>
      </c>
      <c r="Q24">
        <v>6.6666666666666693E-2</v>
      </c>
      <c r="R24">
        <v>0.20813602625814601</v>
      </c>
      <c r="S24">
        <v>0.22</v>
      </c>
      <c r="T24">
        <v>0.38125233530992497</v>
      </c>
      <c r="U24">
        <v>7.3333333333333306E-2</v>
      </c>
      <c r="V24">
        <v>0.42300281570791198</v>
      </c>
      <c r="W24">
        <v>0.65666666666666695</v>
      </c>
      <c r="X24">
        <v>0.25691212118110801</v>
      </c>
      <c r="Y24">
        <v>4.6666666666666697E-2</v>
      </c>
      <c r="AA24" t="str">
        <f t="shared" si="0"/>
        <v/>
      </c>
      <c r="AB24" t="str">
        <f t="shared" si="10"/>
        <v/>
      </c>
      <c r="AC24" t="str">
        <f t="shared" si="1"/>
        <v>*</v>
      </c>
      <c r="AD24" t="str">
        <f t="shared" si="11"/>
        <v/>
      </c>
      <c r="AE24" t="str">
        <f t="shared" si="2"/>
        <v>*</v>
      </c>
      <c r="AF24" t="str">
        <f t="shared" si="12"/>
        <v/>
      </c>
      <c r="AG24" t="str">
        <f t="shared" si="3"/>
        <v>*</v>
      </c>
      <c r="AH24" t="str">
        <f t="shared" si="13"/>
        <v/>
      </c>
      <c r="AI24" t="str">
        <f t="shared" si="4"/>
        <v/>
      </c>
      <c r="AJ24" t="str">
        <f t="shared" si="14"/>
        <v/>
      </c>
      <c r="AK24" t="str">
        <f t="shared" si="5"/>
        <v/>
      </c>
      <c r="AL24" t="str">
        <f t="shared" si="15"/>
        <v>°</v>
      </c>
      <c r="AM24" t="str">
        <f t="shared" si="6"/>
        <v/>
      </c>
      <c r="AN24" t="str">
        <f t="shared" si="16"/>
        <v/>
      </c>
      <c r="AO24" t="str">
        <f t="shared" si="7"/>
        <v/>
      </c>
      <c r="AP24" t="str">
        <f t="shared" si="17"/>
        <v>°</v>
      </c>
      <c r="AQ24" t="str">
        <f t="shared" si="8"/>
        <v/>
      </c>
      <c r="AR24" t="str">
        <f t="shared" si="18"/>
        <v/>
      </c>
      <c r="AS24" t="str">
        <f t="shared" si="9"/>
        <v>*</v>
      </c>
      <c r="AT24" t="str">
        <f t="shared" si="19"/>
        <v/>
      </c>
      <c r="AV24" t="str">
        <f t="shared" si="20"/>
        <v>****</v>
      </c>
      <c r="AW24" t="str">
        <f t="shared" si="21"/>
        <v>••••</v>
      </c>
      <c r="AX24" t="str">
        <f t="shared" si="22"/>
        <v>°°</v>
      </c>
      <c r="AY24" t="str">
        <f t="shared" si="23"/>
        <v>••••°°</v>
      </c>
      <c r="BA24" t="str">
        <f t="shared" si="24"/>
        <v/>
      </c>
      <c r="BB24">
        <f t="shared" si="25"/>
        <v>0.192516177122109</v>
      </c>
      <c r="BC24">
        <f t="shared" si="26"/>
        <v>0.66245356997928495</v>
      </c>
      <c r="BD24">
        <f t="shared" si="27"/>
        <v>0.195705750598545</v>
      </c>
      <c r="BE24" t="str">
        <f t="shared" si="28"/>
        <v/>
      </c>
      <c r="BF24">
        <f t="shared" si="29"/>
        <v>0.218245310322459</v>
      </c>
      <c r="BG24" t="str">
        <f t="shared" si="30"/>
        <v/>
      </c>
      <c r="BH24">
        <f t="shared" si="31"/>
        <v>0.38125233530992497</v>
      </c>
      <c r="BI24" t="str">
        <f t="shared" si="32"/>
        <v/>
      </c>
      <c r="BJ24">
        <f t="shared" si="33"/>
        <v>0.25691212118110801</v>
      </c>
      <c r="BL24">
        <f t="shared" si="34"/>
        <v>0.192516177122109</v>
      </c>
      <c r="BM24">
        <f t="shared" si="35"/>
        <v>0.66245356997928495</v>
      </c>
      <c r="BN24">
        <f t="shared" si="36"/>
        <v>0.31784754408557186</v>
      </c>
      <c r="BO24">
        <f t="shared" si="37"/>
        <v>0.18277515182801382</v>
      </c>
    </row>
    <row r="25" spans="1:67" x14ac:dyDescent="0.25">
      <c r="A25" t="s">
        <v>50</v>
      </c>
      <c r="B25">
        <v>9.23431441021412E-2</v>
      </c>
      <c r="C25">
        <v>0.91666666666666696</v>
      </c>
      <c r="D25">
        <v>0.40599968302999001</v>
      </c>
      <c r="E25">
        <v>7.0000000000000007E-2</v>
      </c>
      <c r="F25">
        <v>0.58891691674897095</v>
      </c>
      <c r="G25">
        <v>0.34666666666666701</v>
      </c>
      <c r="H25">
        <v>0.18072759009289499</v>
      </c>
      <c r="I25">
        <v>0</v>
      </c>
      <c r="J25">
        <v>0.629421998161943</v>
      </c>
      <c r="K25">
        <v>4.33333333333333E-2</v>
      </c>
      <c r="L25">
        <v>0.210059202400454</v>
      </c>
      <c r="M25">
        <v>7.0000000000000007E-2</v>
      </c>
      <c r="N25">
        <v>0.24400408596742601</v>
      </c>
      <c r="O25">
        <v>0.36</v>
      </c>
      <c r="P25">
        <v>0.25523468285936302</v>
      </c>
      <c r="Q25">
        <v>0.146666666666667</v>
      </c>
      <c r="R25">
        <v>0.255844216592719</v>
      </c>
      <c r="S25">
        <v>0.34</v>
      </c>
      <c r="T25">
        <v>0.14696934156913699</v>
      </c>
      <c r="U25">
        <v>0.62666666666666704</v>
      </c>
      <c r="V25">
        <v>0.48297631686540299</v>
      </c>
      <c r="W25">
        <v>0.40666666666666701</v>
      </c>
      <c r="X25">
        <v>0.21463354984584501</v>
      </c>
      <c r="Y25">
        <v>0.55000000000000004</v>
      </c>
      <c r="AA25" t="str">
        <f t="shared" si="0"/>
        <v/>
      </c>
      <c r="AB25" t="str">
        <f t="shared" si="10"/>
        <v/>
      </c>
      <c r="AC25" t="str">
        <f t="shared" si="1"/>
        <v>*</v>
      </c>
      <c r="AD25" t="str">
        <f t="shared" si="11"/>
        <v/>
      </c>
      <c r="AE25" t="str">
        <f t="shared" si="2"/>
        <v>*</v>
      </c>
      <c r="AF25" t="str">
        <f t="shared" si="12"/>
        <v/>
      </c>
      <c r="AG25" t="str">
        <f t="shared" si="3"/>
        <v/>
      </c>
      <c r="AH25" t="str">
        <f t="shared" si="13"/>
        <v>°</v>
      </c>
      <c r="AI25" t="str">
        <f t="shared" si="4"/>
        <v/>
      </c>
      <c r="AJ25" t="str">
        <f t="shared" si="14"/>
        <v/>
      </c>
      <c r="AK25" t="str">
        <f t="shared" si="5"/>
        <v/>
      </c>
      <c r="AL25" t="str">
        <f t="shared" si="15"/>
        <v/>
      </c>
      <c r="AM25" t="str">
        <f t="shared" si="6"/>
        <v/>
      </c>
      <c r="AN25" t="str">
        <f t="shared" si="16"/>
        <v/>
      </c>
      <c r="AO25" t="str">
        <f t="shared" si="7"/>
        <v/>
      </c>
      <c r="AP25" t="str">
        <f t="shared" si="17"/>
        <v/>
      </c>
      <c r="AQ25" t="str">
        <f t="shared" si="8"/>
        <v/>
      </c>
      <c r="AR25" t="str">
        <f t="shared" si="18"/>
        <v/>
      </c>
      <c r="AS25" t="str">
        <f t="shared" si="9"/>
        <v/>
      </c>
      <c r="AT25" t="str">
        <f t="shared" si="19"/>
        <v/>
      </c>
      <c r="AV25" t="str">
        <f t="shared" si="20"/>
        <v>**</v>
      </c>
      <c r="AW25" t="str">
        <f t="shared" si="21"/>
        <v>••</v>
      </c>
      <c r="AX25" t="str">
        <f t="shared" si="22"/>
        <v>°</v>
      </c>
      <c r="AY25" t="str">
        <f t="shared" si="23"/>
        <v>••°</v>
      </c>
      <c r="BA25" t="str">
        <f t="shared" si="24"/>
        <v/>
      </c>
      <c r="BB25">
        <f t="shared" si="25"/>
        <v>0.18072759009289499</v>
      </c>
      <c r="BC25">
        <f t="shared" si="26"/>
        <v>0.629421998161943</v>
      </c>
      <c r="BD25">
        <f t="shared" si="27"/>
        <v>0.210059202400454</v>
      </c>
      <c r="BE25" t="str">
        <f t="shared" si="28"/>
        <v/>
      </c>
      <c r="BF25" t="str">
        <f t="shared" si="29"/>
        <v/>
      </c>
      <c r="BG25" t="str">
        <f t="shared" si="30"/>
        <v/>
      </c>
      <c r="BH25" t="str">
        <f t="shared" si="31"/>
        <v/>
      </c>
      <c r="BI25" t="str">
        <f t="shared" si="32"/>
        <v/>
      </c>
      <c r="BJ25" t="str">
        <f t="shared" si="33"/>
        <v/>
      </c>
      <c r="BL25">
        <f t="shared" si="34"/>
        <v>0.18072759009289499</v>
      </c>
      <c r="BM25">
        <f t="shared" si="35"/>
        <v>0.629421998161943</v>
      </c>
      <c r="BN25">
        <f t="shared" si="36"/>
        <v>0.3400695968850973</v>
      </c>
      <c r="BO25">
        <f t="shared" si="37"/>
        <v>0.25101532814481231</v>
      </c>
    </row>
    <row r="26" spans="1:67" x14ac:dyDescent="0.25">
      <c r="A26" t="s">
        <v>51</v>
      </c>
      <c r="B26">
        <v>8.4493908750727195E-2</v>
      </c>
      <c r="C26">
        <v>0.33</v>
      </c>
      <c r="D26">
        <v>0.102426309907324</v>
      </c>
      <c r="E26">
        <v>0.4</v>
      </c>
      <c r="F26">
        <v>0.66061513516984904</v>
      </c>
      <c r="G26">
        <v>4.6666666666666697E-2</v>
      </c>
      <c r="H26">
        <v>0.18696049321414901</v>
      </c>
      <c r="I26">
        <v>0.56000000000000005</v>
      </c>
      <c r="J26">
        <v>0</v>
      </c>
      <c r="K26">
        <v>0</v>
      </c>
      <c r="L26">
        <v>0.147271008946215</v>
      </c>
      <c r="M26">
        <v>0.28666666666666701</v>
      </c>
      <c r="N26">
        <v>0.20537157074137699</v>
      </c>
      <c r="O26">
        <v>0.59333333333333305</v>
      </c>
      <c r="P26">
        <v>0.33462415418930103</v>
      </c>
      <c r="Q26">
        <v>6.3333333333333297E-2</v>
      </c>
      <c r="R26">
        <v>0.13383284480051999</v>
      </c>
      <c r="S26">
        <v>0.82333333333333303</v>
      </c>
      <c r="T26">
        <v>0.227311753514925</v>
      </c>
      <c r="U26">
        <v>0.473333333333333</v>
      </c>
      <c r="V26">
        <v>0.38893942555349698</v>
      </c>
      <c r="W26">
        <v>0.43666666666666698</v>
      </c>
      <c r="X26">
        <v>0.15524921860743199</v>
      </c>
      <c r="Y26">
        <v>0.2</v>
      </c>
      <c r="AA26" t="str">
        <f t="shared" si="0"/>
        <v>*</v>
      </c>
      <c r="AB26" t="str">
        <f t="shared" si="10"/>
        <v/>
      </c>
      <c r="AC26" t="str">
        <f t="shared" si="1"/>
        <v/>
      </c>
      <c r="AD26" t="str">
        <f t="shared" si="11"/>
        <v/>
      </c>
      <c r="AE26" t="str">
        <f t="shared" si="2"/>
        <v/>
      </c>
      <c r="AF26" t="str">
        <f t="shared" si="12"/>
        <v/>
      </c>
      <c r="AG26" t="str">
        <f t="shared" si="3"/>
        <v/>
      </c>
      <c r="AH26" t="str">
        <f t="shared" si="13"/>
        <v/>
      </c>
      <c r="AI26" t="str">
        <f t="shared" si="4"/>
        <v/>
      </c>
      <c r="AJ26" t="str">
        <f t="shared" si="14"/>
        <v/>
      </c>
      <c r="AK26" t="str">
        <f t="shared" si="5"/>
        <v/>
      </c>
      <c r="AL26" t="str">
        <f t="shared" si="15"/>
        <v>°</v>
      </c>
      <c r="AM26" t="str">
        <f t="shared" si="6"/>
        <v/>
      </c>
      <c r="AN26" t="str">
        <f t="shared" si="16"/>
        <v/>
      </c>
      <c r="AO26" t="str">
        <f t="shared" si="7"/>
        <v/>
      </c>
      <c r="AP26" t="str">
        <f t="shared" si="17"/>
        <v/>
      </c>
      <c r="AQ26" t="str">
        <f t="shared" si="8"/>
        <v/>
      </c>
      <c r="AR26" t="str">
        <f t="shared" si="18"/>
        <v/>
      </c>
      <c r="AS26" t="str">
        <f t="shared" si="9"/>
        <v/>
      </c>
      <c r="AT26" t="str">
        <f t="shared" si="19"/>
        <v/>
      </c>
      <c r="AV26" t="str">
        <f t="shared" si="20"/>
        <v>*</v>
      </c>
      <c r="AW26" t="str">
        <f t="shared" si="21"/>
        <v>•</v>
      </c>
      <c r="AX26" t="str">
        <f t="shared" si="22"/>
        <v>°</v>
      </c>
      <c r="AY26" t="str">
        <f t="shared" si="23"/>
        <v>•°</v>
      </c>
      <c r="BA26">
        <f t="shared" si="24"/>
        <v>0.66061513516984904</v>
      </c>
      <c r="BB26" t="str">
        <f t="shared" si="25"/>
        <v/>
      </c>
      <c r="BC26" t="str">
        <f t="shared" si="26"/>
        <v/>
      </c>
      <c r="BD26" t="str">
        <f t="shared" si="27"/>
        <v/>
      </c>
      <c r="BE26" t="str">
        <f t="shared" si="28"/>
        <v/>
      </c>
      <c r="BF26">
        <f t="shared" si="29"/>
        <v>0.33462415418930103</v>
      </c>
      <c r="BG26" t="str">
        <f t="shared" si="30"/>
        <v/>
      </c>
      <c r="BH26" t="str">
        <f t="shared" si="31"/>
        <v/>
      </c>
      <c r="BI26" t="str">
        <f t="shared" si="32"/>
        <v/>
      </c>
      <c r="BJ26" t="str">
        <f t="shared" si="33"/>
        <v/>
      </c>
      <c r="BL26">
        <f t="shared" si="34"/>
        <v>0.33462415418930103</v>
      </c>
      <c r="BM26">
        <f t="shared" si="35"/>
        <v>0.66061513516984904</v>
      </c>
      <c r="BN26">
        <f t="shared" si="36"/>
        <v>0.49761964467957503</v>
      </c>
      <c r="BO26">
        <f t="shared" si="37"/>
        <v>0.23051043325700024</v>
      </c>
    </row>
    <row r="27" spans="1:67" x14ac:dyDescent="0.25">
      <c r="A27" t="s">
        <v>52</v>
      </c>
      <c r="B27">
        <v>7.8287794427031099E-2</v>
      </c>
      <c r="C27">
        <v>0.82333333333333303</v>
      </c>
      <c r="D27">
        <v>0.111035600705848</v>
      </c>
      <c r="E27">
        <v>0.89</v>
      </c>
      <c r="F27">
        <v>0.48678016622194098</v>
      </c>
      <c r="G27">
        <v>0</v>
      </c>
      <c r="H27">
        <v>0.18018692529491501</v>
      </c>
      <c r="I27">
        <v>0.71333333333333304</v>
      </c>
      <c r="J27">
        <v>0.68810889108022499</v>
      </c>
      <c r="K27">
        <v>0.05</v>
      </c>
      <c r="L27">
        <v>0.183596431708312</v>
      </c>
      <c r="M27">
        <v>2.66666666666667E-2</v>
      </c>
      <c r="N27">
        <v>0.182407511395342</v>
      </c>
      <c r="O27">
        <v>0.55000000000000004</v>
      </c>
      <c r="P27">
        <v>0.187035488080112</v>
      </c>
      <c r="Q27">
        <v>0.55000000000000004</v>
      </c>
      <c r="R27">
        <v>0.14844509202806999</v>
      </c>
      <c r="S27">
        <v>0.61333333333333295</v>
      </c>
      <c r="T27">
        <v>0.46238945334009102</v>
      </c>
      <c r="U27">
        <v>1.3333333333333299E-2</v>
      </c>
      <c r="V27">
        <v>0.31889690452388902</v>
      </c>
      <c r="W27">
        <v>0.67666666666666697</v>
      </c>
      <c r="X27">
        <v>0.14229090664261601</v>
      </c>
      <c r="Y27">
        <v>0.55000000000000004</v>
      </c>
      <c r="AA27" t="str">
        <f t="shared" si="0"/>
        <v>*</v>
      </c>
      <c r="AB27" t="str">
        <f t="shared" si="10"/>
        <v/>
      </c>
      <c r="AC27" t="str">
        <f t="shared" si="1"/>
        <v/>
      </c>
      <c r="AD27" t="str">
        <f t="shared" si="11"/>
        <v/>
      </c>
      <c r="AE27" t="str">
        <f t="shared" si="2"/>
        <v>*</v>
      </c>
      <c r="AF27" t="str">
        <f t="shared" si="12"/>
        <v/>
      </c>
      <c r="AG27" t="str">
        <f t="shared" si="3"/>
        <v>*</v>
      </c>
      <c r="AH27" t="str">
        <f t="shared" si="13"/>
        <v/>
      </c>
      <c r="AI27" t="str">
        <f t="shared" si="4"/>
        <v/>
      </c>
      <c r="AJ27" t="str">
        <f t="shared" si="14"/>
        <v/>
      </c>
      <c r="AK27" t="str">
        <f t="shared" si="5"/>
        <v/>
      </c>
      <c r="AL27" t="str">
        <f t="shared" si="15"/>
        <v/>
      </c>
      <c r="AM27" t="str">
        <f t="shared" si="6"/>
        <v/>
      </c>
      <c r="AN27" t="str">
        <f t="shared" si="16"/>
        <v/>
      </c>
      <c r="AO27" t="str">
        <f t="shared" si="7"/>
        <v>*</v>
      </c>
      <c r="AP27" t="str">
        <f t="shared" si="17"/>
        <v/>
      </c>
      <c r="AQ27" t="str">
        <f t="shared" si="8"/>
        <v/>
      </c>
      <c r="AR27" t="str">
        <f t="shared" si="18"/>
        <v/>
      </c>
      <c r="AS27" t="str">
        <f t="shared" si="9"/>
        <v/>
      </c>
      <c r="AT27" t="str">
        <f t="shared" si="19"/>
        <v/>
      </c>
      <c r="AV27" t="str">
        <f t="shared" si="20"/>
        <v>****</v>
      </c>
      <c r="AW27" t="str">
        <f t="shared" si="21"/>
        <v>••••</v>
      </c>
      <c r="AX27" t="str">
        <f t="shared" si="22"/>
        <v/>
      </c>
      <c r="AY27" t="str">
        <f t="shared" si="23"/>
        <v>••••</v>
      </c>
      <c r="BA27">
        <f t="shared" si="24"/>
        <v>0.48678016622194098</v>
      </c>
      <c r="BB27" t="str">
        <f t="shared" si="25"/>
        <v/>
      </c>
      <c r="BC27">
        <f t="shared" si="26"/>
        <v>0.68810889108022499</v>
      </c>
      <c r="BD27">
        <f t="shared" si="27"/>
        <v>0.183596431708312</v>
      </c>
      <c r="BE27" t="str">
        <f t="shared" si="28"/>
        <v/>
      </c>
      <c r="BF27" t="str">
        <f t="shared" si="29"/>
        <v/>
      </c>
      <c r="BG27" t="str">
        <f t="shared" si="30"/>
        <v/>
      </c>
      <c r="BH27">
        <f t="shared" si="31"/>
        <v>0.46238945334009102</v>
      </c>
      <c r="BI27" t="str">
        <f t="shared" si="32"/>
        <v/>
      </c>
      <c r="BJ27" t="str">
        <f t="shared" si="33"/>
        <v/>
      </c>
      <c r="BL27">
        <f t="shared" si="34"/>
        <v>0.183596431708312</v>
      </c>
      <c r="BM27">
        <f t="shared" si="35"/>
        <v>0.68810889108022499</v>
      </c>
      <c r="BN27">
        <f t="shared" si="36"/>
        <v>0.45521873558764225</v>
      </c>
      <c r="BO27">
        <f t="shared" si="37"/>
        <v>0.20741588141287826</v>
      </c>
    </row>
    <row r="28" spans="1:67" x14ac:dyDescent="0.25">
      <c r="A28" t="s">
        <v>53</v>
      </c>
      <c r="B28">
        <v>8.35318752251175E-2</v>
      </c>
      <c r="C28">
        <v>0.93333333333333302</v>
      </c>
      <c r="D28">
        <v>8.0201999994041595E-2</v>
      </c>
      <c r="E28">
        <v>0.52</v>
      </c>
      <c r="F28">
        <v>0.65429383927301599</v>
      </c>
      <c r="G28">
        <v>0.12666666666666701</v>
      </c>
      <c r="H28">
        <v>0.20703216874820499</v>
      </c>
      <c r="I28">
        <v>0.71</v>
      </c>
      <c r="J28">
        <v>0.65413728043382902</v>
      </c>
      <c r="K28">
        <v>0.2</v>
      </c>
      <c r="L28">
        <v>0.22516061093607201</v>
      </c>
      <c r="M28">
        <v>0</v>
      </c>
      <c r="N28">
        <v>0.23615797136477601</v>
      </c>
      <c r="O28">
        <v>0.37333333333333302</v>
      </c>
      <c r="P28">
        <v>0.25552273102095002</v>
      </c>
      <c r="Q28">
        <v>0.43</v>
      </c>
      <c r="R28">
        <v>0.133243252995627</v>
      </c>
      <c r="S28">
        <v>0.87666666666666704</v>
      </c>
      <c r="T28">
        <v>0.29701713499060001</v>
      </c>
      <c r="U28">
        <v>0.236666666666667</v>
      </c>
      <c r="V28">
        <v>0.546212898119116</v>
      </c>
      <c r="W28">
        <v>0.103333333333333</v>
      </c>
      <c r="X28">
        <v>0.292288119920181</v>
      </c>
      <c r="Y28">
        <v>5.3333333333333302E-2</v>
      </c>
      <c r="AA28" t="str">
        <f t="shared" si="0"/>
        <v/>
      </c>
      <c r="AB28" t="str">
        <f t="shared" si="10"/>
        <v/>
      </c>
      <c r="AC28" t="str">
        <f t="shared" si="1"/>
        <v/>
      </c>
      <c r="AD28" t="str">
        <f t="shared" si="11"/>
        <v/>
      </c>
      <c r="AE28" t="str">
        <f t="shared" si="2"/>
        <v/>
      </c>
      <c r="AF28" t="str">
        <f t="shared" si="12"/>
        <v/>
      </c>
      <c r="AG28" t="str">
        <f t="shared" si="3"/>
        <v>*</v>
      </c>
      <c r="AH28" t="str">
        <f t="shared" si="13"/>
        <v/>
      </c>
      <c r="AI28" t="str">
        <f t="shared" si="4"/>
        <v/>
      </c>
      <c r="AJ28" t="str">
        <f t="shared" si="14"/>
        <v/>
      </c>
      <c r="AK28" t="str">
        <f t="shared" si="5"/>
        <v/>
      </c>
      <c r="AL28" t="str">
        <f t="shared" si="15"/>
        <v/>
      </c>
      <c r="AM28" t="str">
        <f t="shared" si="6"/>
        <v/>
      </c>
      <c r="AN28" t="str">
        <f t="shared" si="16"/>
        <v/>
      </c>
      <c r="AO28" t="str">
        <f t="shared" si="7"/>
        <v/>
      </c>
      <c r="AP28" t="str">
        <f t="shared" si="17"/>
        <v/>
      </c>
      <c r="AQ28" t="str">
        <f t="shared" si="8"/>
        <v/>
      </c>
      <c r="AR28" t="str">
        <f t="shared" si="18"/>
        <v/>
      </c>
      <c r="AS28" t="str">
        <f t="shared" si="9"/>
        <v/>
      </c>
      <c r="AT28" t="str">
        <f t="shared" si="19"/>
        <v>°</v>
      </c>
      <c r="AV28" t="str">
        <f t="shared" si="20"/>
        <v>*</v>
      </c>
      <c r="AW28" t="str">
        <f t="shared" si="21"/>
        <v>•</v>
      </c>
      <c r="AX28" t="str">
        <f t="shared" si="22"/>
        <v>°</v>
      </c>
      <c r="AY28" t="str">
        <f t="shared" si="23"/>
        <v>•°</v>
      </c>
      <c r="BA28" t="str">
        <f t="shared" si="24"/>
        <v/>
      </c>
      <c r="BB28" t="str">
        <f t="shared" si="25"/>
        <v/>
      </c>
      <c r="BC28" t="str">
        <f t="shared" si="26"/>
        <v/>
      </c>
      <c r="BD28">
        <f t="shared" si="27"/>
        <v>0.22516061093607201</v>
      </c>
      <c r="BE28" t="str">
        <f t="shared" si="28"/>
        <v/>
      </c>
      <c r="BF28" t="str">
        <f t="shared" si="29"/>
        <v/>
      </c>
      <c r="BG28" t="str">
        <f t="shared" si="30"/>
        <v/>
      </c>
      <c r="BH28" t="str">
        <f t="shared" si="31"/>
        <v/>
      </c>
      <c r="BI28" t="str">
        <f t="shared" si="32"/>
        <v/>
      </c>
      <c r="BJ28">
        <f t="shared" si="33"/>
        <v>0.292288119920181</v>
      </c>
      <c r="BL28">
        <f t="shared" si="34"/>
        <v>0.22516061093607201</v>
      </c>
      <c r="BM28">
        <f t="shared" si="35"/>
        <v>0.292288119920181</v>
      </c>
      <c r="BN28">
        <f t="shared" si="36"/>
        <v>0.25872436542812649</v>
      </c>
      <c r="BO28">
        <f t="shared" si="37"/>
        <v>4.7466316806824588E-2</v>
      </c>
    </row>
    <row r="29" spans="1:67" x14ac:dyDescent="0.25">
      <c r="A29" t="s">
        <v>54</v>
      </c>
      <c r="B29">
        <v>7.8166454846045397E-2</v>
      </c>
      <c r="C29">
        <v>0.86666666666666703</v>
      </c>
      <c r="D29">
        <v>9.8738602288522298E-2</v>
      </c>
      <c r="E29">
        <v>0.57333333333333303</v>
      </c>
      <c r="F29">
        <v>0.39715243918111498</v>
      </c>
      <c r="G29">
        <v>0</v>
      </c>
      <c r="H29">
        <v>0.193936487200559</v>
      </c>
      <c r="I29">
        <v>0.46333333333333299</v>
      </c>
      <c r="J29">
        <v>0.51300254464186301</v>
      </c>
      <c r="K29">
        <v>0.30333333333333301</v>
      </c>
      <c r="L29">
        <v>0.17517242384239701</v>
      </c>
      <c r="M29">
        <v>0.54</v>
      </c>
      <c r="N29">
        <v>0.18960747698668701</v>
      </c>
      <c r="O29">
        <v>0.57666666666666699</v>
      </c>
      <c r="P29">
        <v>0.25133461168397703</v>
      </c>
      <c r="Q29">
        <v>0.336666666666667</v>
      </c>
      <c r="R29">
        <v>0.15540235143776199</v>
      </c>
      <c r="S29">
        <v>0.70333333333333303</v>
      </c>
      <c r="T29">
        <v>0.36844797671403701</v>
      </c>
      <c r="U29">
        <v>0.12666666666666701</v>
      </c>
      <c r="V29">
        <v>0.44272705439017301</v>
      </c>
      <c r="W29">
        <v>0.19</v>
      </c>
      <c r="X29">
        <v>0.270249408808797</v>
      </c>
      <c r="Y29">
        <v>0.05</v>
      </c>
      <c r="AA29" t="str">
        <f t="shared" si="0"/>
        <v>*</v>
      </c>
      <c r="AB29" t="str">
        <f t="shared" si="10"/>
        <v/>
      </c>
      <c r="AC29" t="str">
        <f t="shared" si="1"/>
        <v/>
      </c>
      <c r="AD29" t="str">
        <f t="shared" si="11"/>
        <v/>
      </c>
      <c r="AE29" t="str">
        <f t="shared" si="2"/>
        <v/>
      </c>
      <c r="AF29" t="str">
        <f t="shared" si="12"/>
        <v/>
      </c>
      <c r="AG29" t="str">
        <f t="shared" si="3"/>
        <v/>
      </c>
      <c r="AH29" t="str">
        <f t="shared" si="13"/>
        <v/>
      </c>
      <c r="AI29" t="str">
        <f t="shared" si="4"/>
        <v/>
      </c>
      <c r="AJ29" t="str">
        <f t="shared" si="14"/>
        <v/>
      </c>
      <c r="AK29" t="str">
        <f t="shared" si="5"/>
        <v/>
      </c>
      <c r="AL29" t="str">
        <f t="shared" si="15"/>
        <v/>
      </c>
      <c r="AM29" t="str">
        <f t="shared" si="6"/>
        <v/>
      </c>
      <c r="AN29" t="str">
        <f t="shared" si="16"/>
        <v/>
      </c>
      <c r="AO29" t="str">
        <f t="shared" si="7"/>
        <v/>
      </c>
      <c r="AP29" t="str">
        <f t="shared" si="17"/>
        <v/>
      </c>
      <c r="AQ29" t="str">
        <f t="shared" si="8"/>
        <v/>
      </c>
      <c r="AR29" t="str">
        <f t="shared" si="18"/>
        <v/>
      </c>
      <c r="AS29" t="str">
        <f t="shared" si="9"/>
        <v>*</v>
      </c>
      <c r="AT29" t="str">
        <f t="shared" si="19"/>
        <v/>
      </c>
      <c r="AV29" t="str">
        <f t="shared" si="20"/>
        <v>**</v>
      </c>
      <c r="AW29" t="str">
        <f t="shared" si="21"/>
        <v>••</v>
      </c>
      <c r="AX29" t="str">
        <f t="shared" si="22"/>
        <v/>
      </c>
      <c r="AY29" t="str">
        <f t="shared" si="23"/>
        <v>••</v>
      </c>
      <c r="BA29">
        <f t="shared" si="24"/>
        <v>0.39715243918111498</v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/>
      </c>
      <c r="BF29" t="str">
        <f t="shared" si="29"/>
        <v/>
      </c>
      <c r="BG29" t="str">
        <f t="shared" si="30"/>
        <v/>
      </c>
      <c r="BH29" t="str">
        <f t="shared" si="31"/>
        <v/>
      </c>
      <c r="BI29" t="str">
        <f t="shared" si="32"/>
        <v/>
      </c>
      <c r="BJ29">
        <f t="shared" si="33"/>
        <v>0.270249408808797</v>
      </c>
      <c r="BL29">
        <f t="shared" si="34"/>
        <v>0.270249408808797</v>
      </c>
      <c r="BM29">
        <f t="shared" si="35"/>
        <v>0.39715243918111498</v>
      </c>
      <c r="BN29">
        <f t="shared" si="36"/>
        <v>0.33370092399495599</v>
      </c>
      <c r="BO29">
        <f t="shared" si="37"/>
        <v>8.9733993329388501E-2</v>
      </c>
    </row>
    <row r="30" spans="1:67" x14ac:dyDescent="0.25">
      <c r="A30" t="s">
        <v>55</v>
      </c>
      <c r="B30">
        <v>8.0703603439511398E-2</v>
      </c>
      <c r="C30">
        <v>0.88</v>
      </c>
      <c r="D30">
        <v>9.8738602288522298E-2</v>
      </c>
      <c r="E30">
        <v>0.57333333333333303</v>
      </c>
      <c r="F30">
        <v>0.48678016622194098</v>
      </c>
      <c r="G30">
        <v>0</v>
      </c>
      <c r="H30">
        <v>0.249267724770419</v>
      </c>
      <c r="I30">
        <v>0.34333333333333299</v>
      </c>
      <c r="J30">
        <v>0.58143921912925001</v>
      </c>
      <c r="K30">
        <v>0.233333333333333</v>
      </c>
      <c r="L30">
        <v>0.21406289162167</v>
      </c>
      <c r="M30">
        <v>7.6666666666666702E-2</v>
      </c>
      <c r="N30">
        <v>0.18960747698668701</v>
      </c>
      <c r="O30">
        <v>0.57666666666666699</v>
      </c>
      <c r="P30">
        <v>0.13353422631303299</v>
      </c>
      <c r="Q30">
        <v>0.71</v>
      </c>
      <c r="R30">
        <v>0.11949899341727201</v>
      </c>
      <c r="S30">
        <v>0.89</v>
      </c>
      <c r="T30">
        <v>0.53078270476717404</v>
      </c>
      <c r="U30">
        <v>3.3333333333333301E-3</v>
      </c>
      <c r="V30">
        <v>0.53980480229079997</v>
      </c>
      <c r="W30">
        <v>6.3333333333333297E-2</v>
      </c>
      <c r="X30">
        <v>0.120625298679504</v>
      </c>
      <c r="Y30">
        <v>0.56666666666666698</v>
      </c>
      <c r="AA30" t="str">
        <f t="shared" si="0"/>
        <v>*</v>
      </c>
      <c r="AB30" t="str">
        <f t="shared" si="10"/>
        <v/>
      </c>
      <c r="AC30" t="str">
        <f t="shared" si="1"/>
        <v/>
      </c>
      <c r="AD30" t="str">
        <f t="shared" si="11"/>
        <v/>
      </c>
      <c r="AE30" t="str">
        <f t="shared" si="2"/>
        <v/>
      </c>
      <c r="AF30" t="str">
        <f t="shared" si="12"/>
        <v/>
      </c>
      <c r="AG30" t="str">
        <f t="shared" si="3"/>
        <v/>
      </c>
      <c r="AH30" t="str">
        <f t="shared" si="13"/>
        <v>°</v>
      </c>
      <c r="AI30" t="str">
        <f t="shared" si="4"/>
        <v/>
      </c>
      <c r="AJ30" t="str">
        <f t="shared" si="14"/>
        <v/>
      </c>
      <c r="AK30" t="str">
        <f t="shared" si="5"/>
        <v/>
      </c>
      <c r="AL30" t="str">
        <f t="shared" si="15"/>
        <v/>
      </c>
      <c r="AM30" t="str">
        <f t="shared" si="6"/>
        <v/>
      </c>
      <c r="AN30" t="str">
        <f t="shared" si="16"/>
        <v/>
      </c>
      <c r="AO30" t="str">
        <f t="shared" si="7"/>
        <v>*</v>
      </c>
      <c r="AP30" t="str">
        <f t="shared" si="17"/>
        <v/>
      </c>
      <c r="AQ30" t="str">
        <f t="shared" si="8"/>
        <v/>
      </c>
      <c r="AR30" t="str">
        <f t="shared" si="18"/>
        <v>°</v>
      </c>
      <c r="AS30" t="str">
        <f t="shared" si="9"/>
        <v/>
      </c>
      <c r="AT30" t="str">
        <f t="shared" si="19"/>
        <v/>
      </c>
      <c r="AV30" t="str">
        <f t="shared" si="20"/>
        <v>**</v>
      </c>
      <c r="AW30" t="str">
        <f t="shared" si="21"/>
        <v>••</v>
      </c>
      <c r="AX30" t="str">
        <f t="shared" si="22"/>
        <v>°°</v>
      </c>
      <c r="AY30" t="str">
        <f t="shared" si="23"/>
        <v>••°°</v>
      </c>
      <c r="BA30">
        <f t="shared" si="24"/>
        <v>0.48678016622194098</v>
      </c>
      <c r="BB30" t="str">
        <f t="shared" si="25"/>
        <v/>
      </c>
      <c r="BC30" t="str">
        <f t="shared" si="26"/>
        <v/>
      </c>
      <c r="BD30">
        <f t="shared" si="27"/>
        <v>0.21406289162167</v>
      </c>
      <c r="BE30" t="str">
        <f t="shared" si="28"/>
        <v/>
      </c>
      <c r="BF30" t="str">
        <f t="shared" si="29"/>
        <v/>
      </c>
      <c r="BG30" t="str">
        <f t="shared" si="30"/>
        <v/>
      </c>
      <c r="BH30">
        <f t="shared" si="31"/>
        <v>0.53078270476717404</v>
      </c>
      <c r="BI30">
        <f t="shared" si="32"/>
        <v>0.53980480229079997</v>
      </c>
      <c r="BJ30" t="str">
        <f t="shared" si="33"/>
        <v/>
      </c>
      <c r="BL30">
        <f t="shared" si="34"/>
        <v>0.21406289162167</v>
      </c>
      <c r="BM30">
        <f t="shared" si="35"/>
        <v>0.53980480229079997</v>
      </c>
      <c r="BN30">
        <f t="shared" si="36"/>
        <v>0.44285764122539623</v>
      </c>
      <c r="BO30">
        <f t="shared" si="37"/>
        <v>0.1542787460905001</v>
      </c>
    </row>
    <row r="31" spans="1:67" x14ac:dyDescent="0.25">
      <c r="A31" t="s">
        <v>56</v>
      </c>
      <c r="B31">
        <v>0.10824999064228701</v>
      </c>
      <c r="C31">
        <v>1.6666666666666701E-2</v>
      </c>
      <c r="D31">
        <v>0.330358273086021</v>
      </c>
      <c r="E31">
        <v>9.6666666666666706E-2</v>
      </c>
      <c r="F31">
        <v>0.48678016622194098</v>
      </c>
      <c r="G31">
        <v>0.46</v>
      </c>
      <c r="H31">
        <v>0</v>
      </c>
      <c r="I31">
        <v>0</v>
      </c>
      <c r="J31">
        <v>0</v>
      </c>
      <c r="K31">
        <v>0</v>
      </c>
      <c r="L31">
        <v>0.181474972161349</v>
      </c>
      <c r="M31">
        <v>5.3333333333333302E-2</v>
      </c>
      <c r="N31">
        <v>0.18658010516710599</v>
      </c>
      <c r="O31">
        <v>0.5</v>
      </c>
      <c r="P31">
        <v>0.25486920521742501</v>
      </c>
      <c r="Q31">
        <v>0.21</v>
      </c>
      <c r="R31">
        <v>0.168177295623687</v>
      </c>
      <c r="S31">
        <v>0.4</v>
      </c>
      <c r="T31">
        <v>0.35609523420105899</v>
      </c>
      <c r="U31">
        <v>0</v>
      </c>
      <c r="V31">
        <v>0.59375676124160404</v>
      </c>
      <c r="W31">
        <v>0</v>
      </c>
      <c r="X31">
        <v>0.120625298679504</v>
      </c>
      <c r="Y31">
        <v>0.56666666666666698</v>
      </c>
      <c r="AA31" t="str">
        <f t="shared" si="0"/>
        <v/>
      </c>
      <c r="AB31" t="str">
        <f t="shared" si="10"/>
        <v/>
      </c>
      <c r="AC31" t="str">
        <f t="shared" si="1"/>
        <v/>
      </c>
      <c r="AD31" t="str">
        <f t="shared" si="11"/>
        <v/>
      </c>
      <c r="AE31" t="str">
        <f t="shared" si="2"/>
        <v/>
      </c>
      <c r="AF31" t="str">
        <f t="shared" si="12"/>
        <v/>
      </c>
      <c r="AG31" t="str">
        <f t="shared" si="3"/>
        <v/>
      </c>
      <c r="AH31" t="str">
        <f t="shared" si="13"/>
        <v>°</v>
      </c>
      <c r="AI31" t="str">
        <f t="shared" si="4"/>
        <v/>
      </c>
      <c r="AJ31" t="str">
        <f t="shared" si="14"/>
        <v/>
      </c>
      <c r="AK31" t="str">
        <f t="shared" si="5"/>
        <v/>
      </c>
      <c r="AL31" t="str">
        <f t="shared" si="15"/>
        <v/>
      </c>
      <c r="AM31" t="str">
        <f t="shared" si="6"/>
        <v/>
      </c>
      <c r="AN31" t="str">
        <f t="shared" si="16"/>
        <v/>
      </c>
      <c r="AO31" t="str">
        <f t="shared" si="7"/>
        <v>*</v>
      </c>
      <c r="AP31" t="str">
        <f t="shared" si="17"/>
        <v/>
      </c>
      <c r="AQ31" t="str">
        <f t="shared" si="8"/>
        <v>*</v>
      </c>
      <c r="AR31" t="str">
        <f t="shared" si="18"/>
        <v/>
      </c>
      <c r="AS31" t="str">
        <f t="shared" si="9"/>
        <v/>
      </c>
      <c r="AT31" t="str">
        <f t="shared" si="19"/>
        <v/>
      </c>
      <c r="AV31" t="str">
        <f t="shared" si="20"/>
        <v>**</v>
      </c>
      <c r="AW31" t="str">
        <f t="shared" si="21"/>
        <v>••</v>
      </c>
      <c r="AX31" t="str">
        <f t="shared" si="22"/>
        <v>°</v>
      </c>
      <c r="AY31" t="str">
        <f t="shared" si="23"/>
        <v>••°</v>
      </c>
      <c r="BA31" t="str">
        <f t="shared" si="24"/>
        <v/>
      </c>
      <c r="BB31" t="str">
        <f t="shared" si="25"/>
        <v/>
      </c>
      <c r="BC31" t="str">
        <f t="shared" si="26"/>
        <v/>
      </c>
      <c r="BD31">
        <f t="shared" si="27"/>
        <v>0.181474972161349</v>
      </c>
      <c r="BE31" t="str">
        <f t="shared" si="28"/>
        <v/>
      </c>
      <c r="BF31" t="str">
        <f t="shared" si="29"/>
        <v/>
      </c>
      <c r="BG31" t="str">
        <f t="shared" si="30"/>
        <v/>
      </c>
      <c r="BH31">
        <f t="shared" si="31"/>
        <v>0.35609523420105899</v>
      </c>
      <c r="BI31">
        <f t="shared" si="32"/>
        <v>0.59375676124160404</v>
      </c>
      <c r="BJ31" t="str">
        <f t="shared" si="33"/>
        <v/>
      </c>
      <c r="BL31">
        <f t="shared" si="34"/>
        <v>0.181474972161349</v>
      </c>
      <c r="BM31">
        <f t="shared" si="35"/>
        <v>0.59375676124160404</v>
      </c>
      <c r="BN31">
        <f t="shared" si="36"/>
        <v>0.37710898920133734</v>
      </c>
      <c r="BO31">
        <f t="shared" si="37"/>
        <v>0.2069426293111517</v>
      </c>
    </row>
    <row r="32" spans="1:67" x14ac:dyDescent="0.25">
      <c r="A32" t="s">
        <v>57</v>
      </c>
      <c r="B32">
        <v>8.4943562858452407E-2</v>
      </c>
      <c r="C32">
        <v>0.15666666666666701</v>
      </c>
      <c r="D32">
        <v>0</v>
      </c>
      <c r="E32">
        <v>0</v>
      </c>
      <c r="F32">
        <v>0.59536362866003001</v>
      </c>
      <c r="G32">
        <v>0.39</v>
      </c>
      <c r="H32">
        <v>0.17633431605484501</v>
      </c>
      <c r="I32">
        <v>0.57666666666666699</v>
      </c>
      <c r="J32">
        <v>0</v>
      </c>
      <c r="K32">
        <v>0</v>
      </c>
      <c r="L32">
        <v>0.218822449944161</v>
      </c>
      <c r="M32">
        <v>0</v>
      </c>
      <c r="N32">
        <v>0.17782021817447199</v>
      </c>
      <c r="O32">
        <v>0.40666666666666701</v>
      </c>
      <c r="P32">
        <v>0.19735079923910701</v>
      </c>
      <c r="Q32">
        <v>0.59333333333333305</v>
      </c>
      <c r="R32">
        <v>0.24039937441717199</v>
      </c>
      <c r="S32">
        <v>4.6666666666666697E-2</v>
      </c>
      <c r="T32">
        <v>0.31082351062020103</v>
      </c>
      <c r="U32">
        <v>0</v>
      </c>
      <c r="V32">
        <v>0.59188269038220997</v>
      </c>
      <c r="W32">
        <v>2.33333333333333E-2</v>
      </c>
      <c r="X32">
        <v>0.15168834067540901</v>
      </c>
      <c r="Y32">
        <v>0.85666666666666702</v>
      </c>
      <c r="AA32" t="str">
        <f t="shared" si="0"/>
        <v/>
      </c>
      <c r="AB32" t="str">
        <f t="shared" si="10"/>
        <v/>
      </c>
      <c r="AC32" t="str">
        <f t="shared" si="1"/>
        <v/>
      </c>
      <c r="AD32" t="str">
        <f t="shared" si="11"/>
        <v/>
      </c>
      <c r="AE32" t="str">
        <f t="shared" si="2"/>
        <v/>
      </c>
      <c r="AF32" t="str">
        <f t="shared" si="12"/>
        <v/>
      </c>
      <c r="AG32" t="str">
        <f t="shared" si="3"/>
        <v>*</v>
      </c>
      <c r="AH32" t="str">
        <f t="shared" si="13"/>
        <v/>
      </c>
      <c r="AI32" t="str">
        <f t="shared" si="4"/>
        <v/>
      </c>
      <c r="AJ32" t="str">
        <f t="shared" si="14"/>
        <v/>
      </c>
      <c r="AK32" t="str">
        <f t="shared" si="5"/>
        <v/>
      </c>
      <c r="AL32" t="str">
        <f t="shared" si="15"/>
        <v/>
      </c>
      <c r="AM32" t="str">
        <f t="shared" si="6"/>
        <v>*</v>
      </c>
      <c r="AN32" t="str">
        <f t="shared" si="16"/>
        <v/>
      </c>
      <c r="AO32" t="str">
        <f t="shared" si="7"/>
        <v>*</v>
      </c>
      <c r="AP32" t="str">
        <f t="shared" si="17"/>
        <v/>
      </c>
      <c r="AQ32" t="str">
        <f t="shared" si="8"/>
        <v>*</v>
      </c>
      <c r="AR32" t="str">
        <f t="shared" si="18"/>
        <v/>
      </c>
      <c r="AS32" t="str">
        <f t="shared" si="9"/>
        <v/>
      </c>
      <c r="AT32" t="str">
        <f t="shared" si="19"/>
        <v/>
      </c>
      <c r="AV32" t="str">
        <f t="shared" si="20"/>
        <v>****</v>
      </c>
      <c r="AW32" t="str">
        <f t="shared" si="21"/>
        <v>••••</v>
      </c>
      <c r="AX32" t="str">
        <f t="shared" si="22"/>
        <v/>
      </c>
      <c r="AY32" t="str">
        <f t="shared" si="23"/>
        <v>••••</v>
      </c>
      <c r="BA32" t="str">
        <f t="shared" si="24"/>
        <v/>
      </c>
      <c r="BB32" t="str">
        <f t="shared" si="25"/>
        <v/>
      </c>
      <c r="BC32" t="str">
        <f t="shared" si="26"/>
        <v/>
      </c>
      <c r="BD32">
        <f t="shared" si="27"/>
        <v>0.218822449944161</v>
      </c>
      <c r="BE32" t="str">
        <f t="shared" si="28"/>
        <v/>
      </c>
      <c r="BF32" t="str">
        <f t="shared" si="29"/>
        <v/>
      </c>
      <c r="BG32">
        <f t="shared" si="30"/>
        <v>0.24039937441717199</v>
      </c>
      <c r="BH32">
        <f t="shared" si="31"/>
        <v>0.31082351062020103</v>
      </c>
      <c r="BI32">
        <f t="shared" si="32"/>
        <v>0.59188269038220997</v>
      </c>
      <c r="BJ32" t="str">
        <f t="shared" si="33"/>
        <v/>
      </c>
      <c r="BL32">
        <f t="shared" si="34"/>
        <v>0.218822449944161</v>
      </c>
      <c r="BM32">
        <f t="shared" si="35"/>
        <v>0.59188269038220997</v>
      </c>
      <c r="BN32">
        <f t="shared" si="36"/>
        <v>0.34048200634093595</v>
      </c>
      <c r="BO32">
        <f t="shared" si="37"/>
        <v>0.17214287784694551</v>
      </c>
    </row>
    <row r="34" spans="1:67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Q34" t="s">
        <v>21</v>
      </c>
      <c r="AR34" t="s">
        <v>22</v>
      </c>
      <c r="AS34" t="s">
        <v>23</v>
      </c>
      <c r="AT34" t="s">
        <v>24</v>
      </c>
      <c r="BA34" t="s">
        <v>1</v>
      </c>
      <c r="BB34" t="s">
        <v>3</v>
      </c>
      <c r="BC34" t="s">
        <v>5</v>
      </c>
      <c r="BD34" t="s">
        <v>7</v>
      </c>
      <c r="BE34" t="s">
        <v>13</v>
      </c>
      <c r="BF34" t="s">
        <v>15</v>
      </c>
      <c r="BG34" t="s">
        <v>17</v>
      </c>
      <c r="BH34" t="s">
        <v>19</v>
      </c>
      <c r="BI34" t="s">
        <v>21</v>
      </c>
      <c r="BJ34" t="s">
        <v>23</v>
      </c>
      <c r="BL34" t="s">
        <v>60</v>
      </c>
      <c r="BM34" t="s">
        <v>61</v>
      </c>
      <c r="BN34" t="s">
        <v>62</v>
      </c>
      <c r="BO34" t="s">
        <v>63</v>
      </c>
    </row>
    <row r="35" spans="1:67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</row>
    <row r="36" spans="1:67" x14ac:dyDescent="0.25">
      <c r="A36" t="s">
        <v>27</v>
      </c>
      <c r="B36">
        <v>7.2229256692022598E-2</v>
      </c>
      <c r="C36">
        <v>0.67333333333333301</v>
      </c>
      <c r="D36">
        <v>0.262063978159569</v>
      </c>
      <c r="E36">
        <v>0.40333333333333299</v>
      </c>
      <c r="F36">
        <v>0.32040734930624998</v>
      </c>
      <c r="G36">
        <v>0.473333333333333</v>
      </c>
      <c r="H36">
        <v>0.31520034383623702</v>
      </c>
      <c r="I36">
        <v>0.16</v>
      </c>
      <c r="J36">
        <v>0.66126513314813196</v>
      </c>
      <c r="K36">
        <v>0.16666666666666699</v>
      </c>
      <c r="L36">
        <v>9.7170567377024203E-2</v>
      </c>
      <c r="M36">
        <v>0.98</v>
      </c>
      <c r="N36">
        <v>0.17943411533819401</v>
      </c>
      <c r="O36">
        <v>0.41</v>
      </c>
      <c r="P36">
        <v>0.104852317273932</v>
      </c>
      <c r="Q36">
        <v>0.91666666666666696</v>
      </c>
      <c r="R36">
        <v>0.300570220743274</v>
      </c>
      <c r="S36">
        <v>0.12666666666666701</v>
      </c>
      <c r="T36">
        <v>0.29302683621432002</v>
      </c>
      <c r="U36">
        <v>0.176666666666667</v>
      </c>
      <c r="V36">
        <v>0.45990730323018703</v>
      </c>
      <c r="W36">
        <v>0.20333333333333301</v>
      </c>
      <c r="X36">
        <v>0.15185226212122599</v>
      </c>
      <c r="Y36">
        <v>0.52666666666666695</v>
      </c>
      <c r="AA36" t="str">
        <f t="shared" ref="AA36:AA65" si="38">IF(AND(F36&gt;0,G36&lt;=0.05),"*","")</f>
        <v/>
      </c>
      <c r="AB36" t="str">
        <f>IF(AND(F36&gt;0,G36&lt;=0.1,G36&gt;0.05),CHAR(176),"")</f>
        <v/>
      </c>
      <c r="AC36" t="str">
        <f t="shared" ref="AC36:AC65" si="39">IF(AND(H36&gt;0,I36&lt;=0.05),"*","")</f>
        <v/>
      </c>
      <c r="AD36" t="str">
        <f>IF(AND(H36&gt;0,I36&lt;=0.1,I36&gt;0.05),CHAR(176),"")</f>
        <v/>
      </c>
      <c r="AE36" t="str">
        <f t="shared" ref="AE36:AE65" si="40">IF(AND(J36&gt;0,K36&lt;=0.05),"*","")</f>
        <v/>
      </c>
      <c r="AF36" t="str">
        <f>IF(AND(J36&gt;0,K36&lt;=0.1,K36&gt;0.05),CHAR(176),"")</f>
        <v/>
      </c>
      <c r="AG36" t="str">
        <f t="shared" ref="AG36:AG65" si="41">IF(AND(L36&gt;0,M36&lt;=0.05),"*","")</f>
        <v/>
      </c>
      <c r="AH36" t="str">
        <f>IF(AND(L36&gt;0,M36&lt;=0.1,M36&gt;0.05),CHAR(176),"")</f>
        <v/>
      </c>
      <c r="AI36" t="str">
        <f t="shared" ref="AI36:AI65" si="42">IF(AND(N36&gt;0,O36&lt;=0.05),"*","")</f>
        <v/>
      </c>
      <c r="AJ36" t="str">
        <f>IF(AND(N36&gt;0,O36&lt;=0.1,O36&gt;0.05),CHAR(176),"")</f>
        <v/>
      </c>
      <c r="AK36" t="str">
        <f t="shared" ref="AK36:AK65" si="43">IF(AND(P36&gt;0,Q36&lt;=0.05),"*","")</f>
        <v/>
      </c>
      <c r="AL36" t="str">
        <f>IF(AND(P36&gt;0,Q36&lt;=0.1,Q36&gt;0.05),CHAR(176),"")</f>
        <v/>
      </c>
      <c r="AM36" t="str">
        <f t="shared" ref="AM36:AM65" si="44">IF(AND(R36&gt;0,S36&lt;=0.05),"*","")</f>
        <v/>
      </c>
      <c r="AN36" t="str">
        <f>IF(AND(R36&gt;0,S36&lt;=0.1,S36&gt;0.05),CHAR(176),"")</f>
        <v/>
      </c>
      <c r="AO36" t="str">
        <f t="shared" ref="AO36:AO65" si="45">IF(AND(T36&gt;0,U36&lt;=0.05),"*","")</f>
        <v/>
      </c>
      <c r="AP36" t="str">
        <f>IF(AND(T36&gt;0,U36&lt;=0.1,U36&gt;0.05),CHAR(176),"")</f>
        <v/>
      </c>
      <c r="AQ36" t="str">
        <f t="shared" ref="AQ36:AQ65" si="46">IF(AND(V36&gt;0,W36&lt;=0.05),"*","")</f>
        <v/>
      </c>
      <c r="AR36" t="str">
        <f>IF(AND(V36&gt;0,W36&lt;=0.1,W36&gt;0.05),CHAR(176),"")</f>
        <v/>
      </c>
      <c r="AS36" t="str">
        <f t="shared" ref="AS36:AS65" si="47">IF(AND(X36&gt;0,Y36&lt;=0.05),"*","")</f>
        <v/>
      </c>
      <c r="AT36" t="str">
        <f>IF(AND(X36&gt;0,Y36&lt;=0.1,Y36&gt;0.05),CHAR(176),"")</f>
        <v/>
      </c>
      <c r="AV36" t="str">
        <f>_xlfn.CONCAT(AA36,AC36,AE36,AG36,AI36,AK36,AM36,AO36,AQ36,AS36)</f>
        <v/>
      </c>
      <c r="AW36" t="str">
        <f>SUBSTITUTE(AV36,"*",CHAR(149))</f>
        <v/>
      </c>
      <c r="AX36" t="str">
        <f>_xlfn.CONCAT(AB36,AD36,AF36,AH36,AJ36,AL36,AN36,AP36,AR36,AT36)</f>
        <v/>
      </c>
      <c r="AY36" t="str">
        <f>_xlfn.CONCAT(AW36,AX36)</f>
        <v/>
      </c>
      <c r="BA36" t="str">
        <f>IF(AND(F36&gt;0,G36&lt;=0.1),F36,"")</f>
        <v/>
      </c>
      <c r="BB36" t="str">
        <f>IF(AND(H36&gt;0,I36&lt;=0.1),H36,"")</f>
        <v/>
      </c>
      <c r="BC36" t="str">
        <f>IF(AND(J36&gt;0,K36&lt;=0.1),J36,"")</f>
        <v/>
      </c>
      <c r="BD36" t="str">
        <f>IF(AND(L36&gt;0,M36&lt;=0.1),L36,"")</f>
        <v/>
      </c>
      <c r="BE36" t="str">
        <f>IF(AND(N36&gt;0,O36&lt;=0.1),N36,"")</f>
        <v/>
      </c>
      <c r="BF36" t="str">
        <f>IF(AND(P36&gt;0,Q36&lt;=0.1),P36,"")</f>
        <v/>
      </c>
      <c r="BG36" t="str">
        <f>IF(AND(R36&gt;0,S36&lt;=0.1),R36,"")</f>
        <v/>
      </c>
      <c r="BH36" t="str">
        <f>IF(AND(T36&gt;0,U36&lt;=0.1),T36,"")</f>
        <v/>
      </c>
      <c r="BI36" t="str">
        <f>IF(AND(V36&gt;0,W36&lt;=0.1),V36,"")</f>
        <v/>
      </c>
      <c r="BJ36" t="str">
        <f>IF(AND(X36&gt;0,Y36&lt;=0.1),X36,"")</f>
        <v/>
      </c>
      <c r="BL36">
        <f>MIN(BA36:BJ36)</f>
        <v>0</v>
      </c>
      <c r="BM36">
        <f>MAX(BA36:BJ36)</f>
        <v>0</v>
      </c>
      <c r="BN36" t="e">
        <f>AVERAGE(BA36:BJ36)</f>
        <v>#DIV/0!</v>
      </c>
      <c r="BO36" t="e">
        <f>STDEV(BA36:BJ36)</f>
        <v>#DIV/0!</v>
      </c>
    </row>
    <row r="37" spans="1:67" x14ac:dyDescent="0.25">
      <c r="A37" t="s">
        <v>28</v>
      </c>
      <c r="B37">
        <v>6.7053914174004303E-2</v>
      </c>
      <c r="C37">
        <v>0.76666666666666705</v>
      </c>
      <c r="D37">
        <v>0.30737024460326601</v>
      </c>
      <c r="E37">
        <v>0.223333333333333</v>
      </c>
      <c r="F37">
        <v>0.45273149637948801</v>
      </c>
      <c r="G37">
        <v>0.28666666666666701</v>
      </c>
      <c r="H37">
        <v>0.20589672882967699</v>
      </c>
      <c r="I37">
        <v>0.48</v>
      </c>
      <c r="J37">
        <v>0.60606685081315004</v>
      </c>
      <c r="K37">
        <v>0.34</v>
      </c>
      <c r="L37">
        <v>0.15194274923728099</v>
      </c>
      <c r="M37">
        <v>0.76</v>
      </c>
      <c r="N37">
        <v>0.17943411533819401</v>
      </c>
      <c r="O37">
        <v>0.40666666666666701</v>
      </c>
      <c r="P37">
        <v>0.104852317273932</v>
      </c>
      <c r="Q37">
        <v>0.89</v>
      </c>
      <c r="R37">
        <v>0.17195251966418601</v>
      </c>
      <c r="S37">
        <v>0.48</v>
      </c>
      <c r="T37">
        <v>0.29302683621432002</v>
      </c>
      <c r="U37">
        <v>0.176666666666667</v>
      </c>
      <c r="V37">
        <v>0.47689612967850598</v>
      </c>
      <c r="W37">
        <v>0.18</v>
      </c>
      <c r="X37">
        <v>0.14080389788614001</v>
      </c>
      <c r="Y37">
        <v>0.65333333333333299</v>
      </c>
      <c r="AA37" t="str">
        <f t="shared" si="38"/>
        <v/>
      </c>
      <c r="AB37" t="str">
        <f t="shared" ref="AB37:AB65" si="48">IF(AND(F37&gt;0,G37&lt;=0.1,G37&gt;0.05),CHAR(176),"")</f>
        <v/>
      </c>
      <c r="AC37" t="str">
        <f t="shared" si="39"/>
        <v/>
      </c>
      <c r="AD37" t="str">
        <f t="shared" ref="AD37:AD65" si="49">IF(AND(H37&gt;0,I37&lt;=0.1,I37&gt;0.05),CHAR(176),"")</f>
        <v/>
      </c>
      <c r="AE37" t="str">
        <f t="shared" si="40"/>
        <v/>
      </c>
      <c r="AF37" t="str">
        <f t="shared" ref="AF37:AF65" si="50">IF(AND(J37&gt;0,K37&lt;=0.1,K37&gt;0.05),CHAR(176),"")</f>
        <v/>
      </c>
      <c r="AG37" t="str">
        <f t="shared" si="41"/>
        <v/>
      </c>
      <c r="AH37" t="str">
        <f t="shared" ref="AH37:AH65" si="51">IF(AND(L37&gt;0,M37&lt;=0.1,M37&gt;0.05),CHAR(176),"")</f>
        <v/>
      </c>
      <c r="AI37" t="str">
        <f t="shared" si="42"/>
        <v/>
      </c>
      <c r="AJ37" t="str">
        <f t="shared" ref="AJ37:AJ65" si="52">IF(AND(N37&gt;0,O37&lt;=0.1,O37&gt;0.05),CHAR(176),"")</f>
        <v/>
      </c>
      <c r="AK37" t="str">
        <f t="shared" si="43"/>
        <v/>
      </c>
      <c r="AL37" t="str">
        <f t="shared" ref="AL37:AL65" si="53">IF(AND(P37&gt;0,Q37&lt;=0.1,Q37&gt;0.05),CHAR(176),"")</f>
        <v/>
      </c>
      <c r="AM37" t="str">
        <f t="shared" si="44"/>
        <v/>
      </c>
      <c r="AN37" t="str">
        <f t="shared" ref="AN37:AN65" si="54">IF(AND(R37&gt;0,S37&lt;=0.1,S37&gt;0.05),CHAR(176),"")</f>
        <v/>
      </c>
      <c r="AO37" t="str">
        <f t="shared" si="45"/>
        <v/>
      </c>
      <c r="AP37" t="str">
        <f t="shared" ref="AP37:AP65" si="55">IF(AND(T37&gt;0,U37&lt;=0.1,U37&gt;0.05),CHAR(176),"")</f>
        <v/>
      </c>
      <c r="AQ37" t="str">
        <f t="shared" si="46"/>
        <v/>
      </c>
      <c r="AR37" t="str">
        <f t="shared" ref="AR37:AR65" si="56">IF(AND(V37&gt;0,W37&lt;=0.1,W37&gt;0.05),CHAR(176),"")</f>
        <v/>
      </c>
      <c r="AS37" t="str">
        <f t="shared" si="47"/>
        <v/>
      </c>
      <c r="AT37" t="str">
        <f t="shared" ref="AT37:AT65" si="57">IF(AND(X37&gt;0,Y37&lt;=0.1,Y37&gt;0.05),CHAR(176),"")</f>
        <v/>
      </c>
      <c r="AV37" t="str">
        <f t="shared" ref="AV37:AV65" si="58">_xlfn.CONCAT(AA37,AC37,AE37,AG37,AI37,AK37,AM37,AO37,AQ37,AS37)</f>
        <v/>
      </c>
      <c r="AW37" t="str">
        <f t="shared" ref="AW37:AW65" si="59">SUBSTITUTE(AV37,"*",CHAR(149))</f>
        <v/>
      </c>
      <c r="AX37" t="str">
        <f t="shared" ref="AX37:AX65" si="60">_xlfn.CONCAT(AB37,AD37,AF37,AH37,AJ37,AL37,AN37,AP37,AR37,AT37)</f>
        <v/>
      </c>
      <c r="AY37" t="str">
        <f t="shared" ref="AY37:AY65" si="61">_xlfn.CONCAT(AW37,AX37)</f>
        <v/>
      </c>
      <c r="BA37" t="str">
        <f t="shared" ref="BA37:BA65" si="62">IF(AND(F37&gt;0,G37&lt;=0.1),F37,"")</f>
        <v/>
      </c>
      <c r="BB37" t="str">
        <f t="shared" ref="BB37:BB65" si="63">IF(AND(H37&gt;0,I37&lt;=0.1),H37,"")</f>
        <v/>
      </c>
      <c r="BC37" t="str">
        <f t="shared" ref="BC37:BC65" si="64">IF(AND(J37&gt;0,K37&lt;=0.1),J37,"")</f>
        <v/>
      </c>
      <c r="BD37" t="str">
        <f t="shared" ref="BD37:BD65" si="65">IF(AND(L37&gt;0,M37&lt;=0.1),L37,"")</f>
        <v/>
      </c>
      <c r="BE37" t="str">
        <f t="shared" ref="BE37:BE65" si="66">IF(AND(N37&gt;0,O37&lt;=0.1),N37,"")</f>
        <v/>
      </c>
      <c r="BF37" t="str">
        <f t="shared" ref="BF37:BF65" si="67">IF(AND(P37&gt;0,Q37&lt;=0.1),P37,"")</f>
        <v/>
      </c>
      <c r="BG37" t="str">
        <f t="shared" ref="BG37:BG65" si="68">IF(AND(R37&gt;0,S37&lt;=0.1),R37,"")</f>
        <v/>
      </c>
      <c r="BH37" t="str">
        <f t="shared" ref="BH37:BH65" si="69">IF(AND(T37&gt;0,U37&lt;=0.1),T37,"")</f>
        <v/>
      </c>
      <c r="BI37" t="str">
        <f t="shared" ref="BI37:BI65" si="70">IF(AND(V37&gt;0,W37&lt;=0.1),V37,"")</f>
        <v/>
      </c>
      <c r="BJ37" t="str">
        <f t="shared" ref="BJ37:BJ65" si="71">IF(AND(X37&gt;0,Y37&lt;=0.1),X37,"")</f>
        <v/>
      </c>
      <c r="BL37">
        <f t="shared" ref="BL37:BL65" si="72">MIN(BA37:BJ37)</f>
        <v>0</v>
      </c>
      <c r="BM37">
        <f t="shared" ref="BM37:BM65" si="73">MAX(BA37:BJ37)</f>
        <v>0</v>
      </c>
      <c r="BN37" t="e">
        <f t="shared" ref="BN37:BN65" si="74">AVERAGE(BA37:BJ37)</f>
        <v>#DIV/0!</v>
      </c>
      <c r="BO37" t="e">
        <f t="shared" ref="BO37:BO65" si="75">STDEV(BA37:BJ37)</f>
        <v>#DIV/0!</v>
      </c>
    </row>
    <row r="38" spans="1:67" x14ac:dyDescent="0.25">
      <c r="A38" t="s">
        <v>29</v>
      </c>
      <c r="B38">
        <v>5.68567001349361E-2</v>
      </c>
      <c r="C38">
        <v>0.66666666666666696</v>
      </c>
      <c r="D38">
        <v>0.22403340437160801</v>
      </c>
      <c r="E38">
        <v>0.53333333333333299</v>
      </c>
      <c r="F38">
        <v>0.36947818602962301</v>
      </c>
      <c r="G38">
        <v>0.38</v>
      </c>
      <c r="H38">
        <v>0.21456398407322999</v>
      </c>
      <c r="I38">
        <v>0.52</v>
      </c>
      <c r="J38">
        <v>0.31037067169993698</v>
      </c>
      <c r="K38">
        <v>0.92666666666666697</v>
      </c>
      <c r="L38">
        <v>0.170380029350748</v>
      </c>
      <c r="M38">
        <v>0.56333333333333302</v>
      </c>
      <c r="N38">
        <v>0.21053349817720499</v>
      </c>
      <c r="O38">
        <v>0.38</v>
      </c>
      <c r="P38">
        <v>0.23379113603773</v>
      </c>
      <c r="Q38">
        <v>0.33</v>
      </c>
      <c r="R38">
        <v>0.173649290595912</v>
      </c>
      <c r="S38">
        <v>0.57333333333333303</v>
      </c>
      <c r="T38">
        <v>0.29302683621432002</v>
      </c>
      <c r="U38">
        <v>0.176666666666667</v>
      </c>
      <c r="V38">
        <v>0.54080794785445196</v>
      </c>
      <c r="W38">
        <v>0.19</v>
      </c>
      <c r="X38">
        <v>0.26773636331102602</v>
      </c>
      <c r="Y38">
        <v>0.133333333333333</v>
      </c>
      <c r="AA38" t="str">
        <f t="shared" si="38"/>
        <v/>
      </c>
      <c r="AB38" t="str">
        <f t="shared" si="48"/>
        <v/>
      </c>
      <c r="AC38" t="str">
        <f t="shared" si="39"/>
        <v/>
      </c>
      <c r="AD38" t="str">
        <f t="shared" si="49"/>
        <v/>
      </c>
      <c r="AE38" t="str">
        <f t="shared" si="40"/>
        <v/>
      </c>
      <c r="AF38" t="str">
        <f t="shared" si="50"/>
        <v/>
      </c>
      <c r="AG38" t="str">
        <f t="shared" si="41"/>
        <v/>
      </c>
      <c r="AH38" t="str">
        <f t="shared" si="51"/>
        <v/>
      </c>
      <c r="AI38" t="str">
        <f t="shared" si="42"/>
        <v/>
      </c>
      <c r="AJ38" t="str">
        <f t="shared" si="52"/>
        <v/>
      </c>
      <c r="AK38" t="str">
        <f t="shared" si="43"/>
        <v/>
      </c>
      <c r="AL38" t="str">
        <f t="shared" si="53"/>
        <v/>
      </c>
      <c r="AM38" t="str">
        <f t="shared" si="44"/>
        <v/>
      </c>
      <c r="AN38" t="str">
        <f t="shared" si="54"/>
        <v/>
      </c>
      <c r="AO38" t="str">
        <f t="shared" si="45"/>
        <v/>
      </c>
      <c r="AP38" t="str">
        <f t="shared" si="55"/>
        <v/>
      </c>
      <c r="AQ38" t="str">
        <f t="shared" si="46"/>
        <v/>
      </c>
      <c r="AR38" t="str">
        <f t="shared" si="56"/>
        <v/>
      </c>
      <c r="AS38" t="str">
        <f t="shared" si="47"/>
        <v/>
      </c>
      <c r="AT38" t="str">
        <f t="shared" si="57"/>
        <v/>
      </c>
      <c r="AV38" t="str">
        <f t="shared" si="58"/>
        <v/>
      </c>
      <c r="AW38" t="str">
        <f t="shared" si="59"/>
        <v/>
      </c>
      <c r="AX38" t="str">
        <f t="shared" si="60"/>
        <v/>
      </c>
      <c r="AY38" t="str">
        <f t="shared" si="61"/>
        <v/>
      </c>
      <c r="BA38" t="str">
        <f t="shared" si="62"/>
        <v/>
      </c>
      <c r="BB38" t="str">
        <f t="shared" si="63"/>
        <v/>
      </c>
      <c r="BC38" t="str">
        <f t="shared" si="64"/>
        <v/>
      </c>
      <c r="BD38" t="str">
        <f t="shared" si="65"/>
        <v/>
      </c>
      <c r="BE38" t="str">
        <f t="shared" si="66"/>
        <v/>
      </c>
      <c r="BF38" t="str">
        <f t="shared" si="67"/>
        <v/>
      </c>
      <c r="BG38" t="str">
        <f t="shared" si="68"/>
        <v/>
      </c>
      <c r="BH38" t="str">
        <f t="shared" si="69"/>
        <v/>
      </c>
      <c r="BI38" t="str">
        <f t="shared" si="70"/>
        <v/>
      </c>
      <c r="BJ38" t="str">
        <f t="shared" si="71"/>
        <v/>
      </c>
      <c r="BL38">
        <f t="shared" si="72"/>
        <v>0</v>
      </c>
      <c r="BM38">
        <f t="shared" si="73"/>
        <v>0</v>
      </c>
      <c r="BN38" t="e">
        <f t="shared" si="74"/>
        <v>#DIV/0!</v>
      </c>
      <c r="BO38" t="e">
        <f t="shared" si="75"/>
        <v>#DIV/0!</v>
      </c>
    </row>
    <row r="39" spans="1:67" x14ac:dyDescent="0.25">
      <c r="A39" t="s">
        <v>30</v>
      </c>
      <c r="B39">
        <v>5.3693101323765403E-2</v>
      </c>
      <c r="C39">
        <v>0.90666666666666695</v>
      </c>
      <c r="D39">
        <v>0.19644395886332999</v>
      </c>
      <c r="E39">
        <v>0.61</v>
      </c>
      <c r="F39">
        <v>0.37943899133125802</v>
      </c>
      <c r="G39">
        <v>0.36333333333333301</v>
      </c>
      <c r="H39">
        <v>8.6024824313829198E-2</v>
      </c>
      <c r="I39">
        <v>0.94666666666666699</v>
      </c>
      <c r="J39">
        <v>0.33014660112734001</v>
      </c>
      <c r="K39">
        <v>0.86666666666666703</v>
      </c>
      <c r="L39">
        <v>0.14634892764848301</v>
      </c>
      <c r="M39">
        <v>0.64333333333333298</v>
      </c>
      <c r="N39">
        <v>0.29604020575942003</v>
      </c>
      <c r="O39">
        <v>6.6666666666666693E-2</v>
      </c>
      <c r="P39">
        <v>0.153034524923642</v>
      </c>
      <c r="Q39">
        <v>0.68333333333333302</v>
      </c>
      <c r="R39">
        <v>0.24255216454977399</v>
      </c>
      <c r="S39">
        <v>0.176666666666667</v>
      </c>
      <c r="T39">
        <v>0.34628113296969398</v>
      </c>
      <c r="U39">
        <v>8.6666666666666697E-2</v>
      </c>
      <c r="V39">
        <v>0.51450791897307102</v>
      </c>
      <c r="W39">
        <v>0.24</v>
      </c>
      <c r="X39">
        <v>0</v>
      </c>
      <c r="Y39">
        <v>0</v>
      </c>
      <c r="AA39" t="str">
        <f t="shared" si="38"/>
        <v/>
      </c>
      <c r="AB39" t="str">
        <f t="shared" si="48"/>
        <v/>
      </c>
      <c r="AC39" t="str">
        <f t="shared" si="39"/>
        <v/>
      </c>
      <c r="AD39" t="str">
        <f t="shared" si="49"/>
        <v/>
      </c>
      <c r="AE39" t="str">
        <f t="shared" si="40"/>
        <v/>
      </c>
      <c r="AF39" t="str">
        <f t="shared" si="50"/>
        <v/>
      </c>
      <c r="AG39" t="str">
        <f t="shared" si="41"/>
        <v/>
      </c>
      <c r="AH39" t="str">
        <f t="shared" si="51"/>
        <v/>
      </c>
      <c r="AI39" t="str">
        <f t="shared" si="42"/>
        <v/>
      </c>
      <c r="AJ39" t="str">
        <f t="shared" si="52"/>
        <v>°</v>
      </c>
      <c r="AK39" t="str">
        <f t="shared" si="43"/>
        <v/>
      </c>
      <c r="AL39" t="str">
        <f t="shared" si="53"/>
        <v/>
      </c>
      <c r="AM39" t="str">
        <f t="shared" si="44"/>
        <v/>
      </c>
      <c r="AN39" t="str">
        <f t="shared" si="54"/>
        <v/>
      </c>
      <c r="AO39" t="str">
        <f t="shared" si="45"/>
        <v/>
      </c>
      <c r="AP39" t="str">
        <f t="shared" si="55"/>
        <v>°</v>
      </c>
      <c r="AQ39" t="str">
        <f t="shared" si="46"/>
        <v/>
      </c>
      <c r="AR39" t="str">
        <f t="shared" si="56"/>
        <v/>
      </c>
      <c r="AS39" t="str">
        <f t="shared" si="47"/>
        <v/>
      </c>
      <c r="AT39" t="str">
        <f t="shared" si="57"/>
        <v/>
      </c>
      <c r="AV39" t="str">
        <f t="shared" si="58"/>
        <v/>
      </c>
      <c r="AW39" t="str">
        <f t="shared" si="59"/>
        <v/>
      </c>
      <c r="AX39" t="str">
        <f t="shared" si="60"/>
        <v>°°</v>
      </c>
      <c r="AY39" t="str">
        <f t="shared" si="61"/>
        <v>°°</v>
      </c>
      <c r="BA39" t="str">
        <f t="shared" si="62"/>
        <v/>
      </c>
      <c r="BB39" t="str">
        <f t="shared" si="63"/>
        <v/>
      </c>
      <c r="BC39" t="str">
        <f t="shared" si="64"/>
        <v/>
      </c>
      <c r="BD39" t="str">
        <f t="shared" si="65"/>
        <v/>
      </c>
      <c r="BE39">
        <f t="shared" si="66"/>
        <v>0.29604020575942003</v>
      </c>
      <c r="BF39" t="str">
        <f t="shared" si="67"/>
        <v/>
      </c>
      <c r="BG39" t="str">
        <f t="shared" si="68"/>
        <v/>
      </c>
      <c r="BH39">
        <f t="shared" si="69"/>
        <v>0.34628113296969398</v>
      </c>
      <c r="BI39" t="str">
        <f t="shared" si="70"/>
        <v/>
      </c>
      <c r="BJ39" t="str">
        <f t="shared" si="71"/>
        <v/>
      </c>
      <c r="BL39">
        <f t="shared" si="72"/>
        <v>0.29604020575942003</v>
      </c>
      <c r="BM39">
        <f t="shared" si="73"/>
        <v>0.34628113296969398</v>
      </c>
      <c r="BN39">
        <f t="shared" si="74"/>
        <v>0.32116066936455701</v>
      </c>
      <c r="BO39">
        <f t="shared" si="75"/>
        <v>3.5525700323484448E-2</v>
      </c>
    </row>
    <row r="40" spans="1:67" x14ac:dyDescent="0.25">
      <c r="A40" t="s">
        <v>31</v>
      </c>
      <c r="B40">
        <v>4.6423028113050498E-2</v>
      </c>
      <c r="C40">
        <v>0.88666666666666705</v>
      </c>
      <c r="D40">
        <v>0</v>
      </c>
      <c r="E40">
        <v>0</v>
      </c>
      <c r="F40">
        <v>0.26091043876085002</v>
      </c>
      <c r="G40">
        <v>0.663333333333333</v>
      </c>
      <c r="H40">
        <v>0.283756485250728</v>
      </c>
      <c r="I40">
        <v>0.21</v>
      </c>
      <c r="J40">
        <v>0.301396133610564</v>
      </c>
      <c r="K40">
        <v>0.94666666666666699</v>
      </c>
      <c r="L40">
        <v>6.8255805274572798E-2</v>
      </c>
      <c r="M40">
        <v>1</v>
      </c>
      <c r="N40">
        <v>0.21527767166629</v>
      </c>
      <c r="O40">
        <v>0.276666666666667</v>
      </c>
      <c r="P40">
        <v>0</v>
      </c>
      <c r="Q40">
        <v>0</v>
      </c>
      <c r="R40">
        <v>0.139657194926983</v>
      </c>
      <c r="S40">
        <v>0.706666666666667</v>
      </c>
      <c r="T40">
        <v>0</v>
      </c>
      <c r="U40">
        <v>0</v>
      </c>
      <c r="V40">
        <v>0.28879668476604298</v>
      </c>
      <c r="W40">
        <v>0.81666666666666698</v>
      </c>
      <c r="X40">
        <v>7.5781688174596504E-2</v>
      </c>
      <c r="Y40">
        <v>0.92</v>
      </c>
      <c r="AA40" t="str">
        <f t="shared" si="38"/>
        <v/>
      </c>
      <c r="AB40" t="str">
        <f t="shared" si="48"/>
        <v/>
      </c>
      <c r="AC40" t="str">
        <f t="shared" si="39"/>
        <v/>
      </c>
      <c r="AD40" t="str">
        <f t="shared" si="49"/>
        <v/>
      </c>
      <c r="AE40" t="str">
        <f t="shared" si="40"/>
        <v/>
      </c>
      <c r="AF40" t="str">
        <f t="shared" si="50"/>
        <v/>
      </c>
      <c r="AG40" t="str">
        <f t="shared" si="41"/>
        <v/>
      </c>
      <c r="AH40" t="str">
        <f t="shared" si="51"/>
        <v/>
      </c>
      <c r="AI40" t="str">
        <f t="shared" si="42"/>
        <v/>
      </c>
      <c r="AJ40" t="str">
        <f t="shared" si="52"/>
        <v/>
      </c>
      <c r="AK40" t="str">
        <f t="shared" si="43"/>
        <v/>
      </c>
      <c r="AL40" t="str">
        <f t="shared" si="53"/>
        <v/>
      </c>
      <c r="AM40" t="str">
        <f t="shared" si="44"/>
        <v/>
      </c>
      <c r="AN40" t="str">
        <f t="shared" si="54"/>
        <v/>
      </c>
      <c r="AO40" t="str">
        <f t="shared" si="45"/>
        <v/>
      </c>
      <c r="AP40" t="str">
        <f t="shared" si="55"/>
        <v/>
      </c>
      <c r="AQ40" t="str">
        <f t="shared" si="46"/>
        <v/>
      </c>
      <c r="AR40" t="str">
        <f t="shared" si="56"/>
        <v/>
      </c>
      <c r="AS40" t="str">
        <f t="shared" si="47"/>
        <v/>
      </c>
      <c r="AT40" t="str">
        <f t="shared" si="57"/>
        <v/>
      </c>
      <c r="AV40" t="str">
        <f t="shared" si="58"/>
        <v/>
      </c>
      <c r="AW40" t="str">
        <f t="shared" si="59"/>
        <v/>
      </c>
      <c r="AX40" t="str">
        <f t="shared" si="60"/>
        <v/>
      </c>
      <c r="AY40" t="str">
        <f t="shared" si="61"/>
        <v/>
      </c>
      <c r="BA40" t="str">
        <f t="shared" si="62"/>
        <v/>
      </c>
      <c r="BB40" t="str">
        <f t="shared" si="63"/>
        <v/>
      </c>
      <c r="BC40" t="str">
        <f t="shared" si="64"/>
        <v/>
      </c>
      <c r="BD40" t="str">
        <f t="shared" si="65"/>
        <v/>
      </c>
      <c r="BE40" t="str">
        <f t="shared" si="66"/>
        <v/>
      </c>
      <c r="BF40" t="str">
        <f t="shared" si="67"/>
        <v/>
      </c>
      <c r="BG40" t="str">
        <f t="shared" si="68"/>
        <v/>
      </c>
      <c r="BH40" t="str">
        <f t="shared" si="69"/>
        <v/>
      </c>
      <c r="BI40" t="str">
        <f t="shared" si="70"/>
        <v/>
      </c>
      <c r="BJ40" t="str">
        <f t="shared" si="71"/>
        <v/>
      </c>
      <c r="BL40">
        <f t="shared" si="72"/>
        <v>0</v>
      </c>
      <c r="BM40">
        <f t="shared" si="73"/>
        <v>0</v>
      </c>
      <c r="BN40" t="e">
        <f t="shared" si="74"/>
        <v>#DIV/0!</v>
      </c>
      <c r="BO40" t="e">
        <f t="shared" si="75"/>
        <v>#DIV/0!</v>
      </c>
    </row>
    <row r="41" spans="1:67" x14ac:dyDescent="0.25">
      <c r="A41" t="s">
        <v>32</v>
      </c>
      <c r="B41">
        <v>7.87198091721312E-2</v>
      </c>
      <c r="C41">
        <v>0.57666666666666699</v>
      </c>
      <c r="D41">
        <v>0.24011901884839901</v>
      </c>
      <c r="E41">
        <v>0.396666666666667</v>
      </c>
      <c r="F41">
        <v>0.49430812799813401</v>
      </c>
      <c r="G41">
        <v>0.176666666666667</v>
      </c>
      <c r="H41">
        <v>0.145580598476302</v>
      </c>
      <c r="I41">
        <v>0.69666666666666699</v>
      </c>
      <c r="J41">
        <v>0.39166474782930399</v>
      </c>
      <c r="K41">
        <v>0.81</v>
      </c>
      <c r="L41">
        <v>0.20300059930474099</v>
      </c>
      <c r="M41">
        <v>0.34666666666666701</v>
      </c>
      <c r="N41">
        <v>0.18039727303116401</v>
      </c>
      <c r="O41">
        <v>0.52</v>
      </c>
      <c r="P41">
        <v>0.14586518329332601</v>
      </c>
      <c r="Q41">
        <v>0.84666666666666701</v>
      </c>
      <c r="R41">
        <v>0.171388000267679</v>
      </c>
      <c r="S41">
        <v>0.60666666666666702</v>
      </c>
      <c r="T41">
        <v>0</v>
      </c>
      <c r="U41">
        <v>0</v>
      </c>
      <c r="V41">
        <v>0.27093791208323598</v>
      </c>
      <c r="W41">
        <v>0.84666666666666701</v>
      </c>
      <c r="X41">
        <v>0</v>
      </c>
      <c r="Y41">
        <v>0</v>
      </c>
      <c r="AA41" t="str">
        <f t="shared" si="38"/>
        <v/>
      </c>
      <c r="AB41" t="str">
        <f t="shared" si="48"/>
        <v/>
      </c>
      <c r="AC41" t="str">
        <f t="shared" si="39"/>
        <v/>
      </c>
      <c r="AD41" t="str">
        <f t="shared" si="49"/>
        <v/>
      </c>
      <c r="AE41" t="str">
        <f t="shared" si="40"/>
        <v/>
      </c>
      <c r="AF41" t="str">
        <f t="shared" si="50"/>
        <v/>
      </c>
      <c r="AG41" t="str">
        <f t="shared" si="41"/>
        <v/>
      </c>
      <c r="AH41" t="str">
        <f t="shared" si="51"/>
        <v/>
      </c>
      <c r="AI41" t="str">
        <f t="shared" si="42"/>
        <v/>
      </c>
      <c r="AJ41" t="str">
        <f t="shared" si="52"/>
        <v/>
      </c>
      <c r="AK41" t="str">
        <f t="shared" si="43"/>
        <v/>
      </c>
      <c r="AL41" t="str">
        <f t="shared" si="53"/>
        <v/>
      </c>
      <c r="AM41" t="str">
        <f t="shared" si="44"/>
        <v/>
      </c>
      <c r="AN41" t="str">
        <f t="shared" si="54"/>
        <v/>
      </c>
      <c r="AO41" t="str">
        <f t="shared" si="45"/>
        <v/>
      </c>
      <c r="AP41" t="str">
        <f t="shared" si="55"/>
        <v/>
      </c>
      <c r="AQ41" t="str">
        <f t="shared" si="46"/>
        <v/>
      </c>
      <c r="AR41" t="str">
        <f t="shared" si="56"/>
        <v/>
      </c>
      <c r="AS41" t="str">
        <f t="shared" si="47"/>
        <v/>
      </c>
      <c r="AT41" t="str">
        <f t="shared" si="57"/>
        <v/>
      </c>
      <c r="AV41" t="str">
        <f t="shared" si="58"/>
        <v/>
      </c>
      <c r="AW41" t="str">
        <f t="shared" si="59"/>
        <v/>
      </c>
      <c r="AX41" t="str">
        <f t="shared" si="60"/>
        <v/>
      </c>
      <c r="AY41" t="str">
        <f t="shared" si="61"/>
        <v/>
      </c>
      <c r="BA41" t="str">
        <f t="shared" si="62"/>
        <v/>
      </c>
      <c r="BB41" t="str">
        <f t="shared" si="63"/>
        <v/>
      </c>
      <c r="BC41" t="str">
        <f t="shared" si="64"/>
        <v/>
      </c>
      <c r="BD41" t="str">
        <f t="shared" si="65"/>
        <v/>
      </c>
      <c r="BE41" t="str">
        <f t="shared" si="66"/>
        <v/>
      </c>
      <c r="BF41" t="str">
        <f t="shared" si="67"/>
        <v/>
      </c>
      <c r="BG41" t="str">
        <f t="shared" si="68"/>
        <v/>
      </c>
      <c r="BH41" t="str">
        <f t="shared" si="69"/>
        <v/>
      </c>
      <c r="BI41" t="str">
        <f t="shared" si="70"/>
        <v/>
      </c>
      <c r="BJ41" t="str">
        <f t="shared" si="71"/>
        <v/>
      </c>
      <c r="BL41">
        <f t="shared" si="72"/>
        <v>0</v>
      </c>
      <c r="BM41">
        <f t="shared" si="73"/>
        <v>0</v>
      </c>
      <c r="BN41" t="e">
        <f t="shared" si="74"/>
        <v>#DIV/0!</v>
      </c>
      <c r="BO41" t="e">
        <f t="shared" si="75"/>
        <v>#DIV/0!</v>
      </c>
    </row>
    <row r="42" spans="1:67" x14ac:dyDescent="0.25">
      <c r="A42" t="s">
        <v>33</v>
      </c>
      <c r="B42">
        <v>6.8901545974789202E-2</v>
      </c>
      <c r="C42">
        <v>0.65</v>
      </c>
      <c r="D42">
        <v>0.25741830560511902</v>
      </c>
      <c r="E42">
        <v>0.18666666666666701</v>
      </c>
      <c r="F42">
        <v>0</v>
      </c>
      <c r="G42">
        <v>0</v>
      </c>
      <c r="H42">
        <v>9.7300828815976403E-2</v>
      </c>
      <c r="I42">
        <v>0.91666666666666696</v>
      </c>
      <c r="J42">
        <v>0</v>
      </c>
      <c r="K42">
        <v>0</v>
      </c>
      <c r="L42">
        <v>0.14516781264317699</v>
      </c>
      <c r="M42">
        <v>0.85</v>
      </c>
      <c r="N42">
        <v>0.135524127261656</v>
      </c>
      <c r="O42">
        <v>0.79</v>
      </c>
      <c r="P42">
        <v>0.182276731290716</v>
      </c>
      <c r="Q42">
        <v>0.65</v>
      </c>
      <c r="R42">
        <v>0.175200072746962</v>
      </c>
      <c r="S42">
        <v>0.55333333333333301</v>
      </c>
      <c r="T42">
        <v>0.34643742515717202</v>
      </c>
      <c r="U42">
        <v>0.05</v>
      </c>
      <c r="V42">
        <v>0.30794969969240299</v>
      </c>
      <c r="W42">
        <v>0.67</v>
      </c>
      <c r="X42">
        <v>0</v>
      </c>
      <c r="Y42">
        <v>0</v>
      </c>
      <c r="AA42" t="str">
        <f t="shared" si="38"/>
        <v/>
      </c>
      <c r="AB42" t="str">
        <f t="shared" si="48"/>
        <v/>
      </c>
      <c r="AC42" t="str">
        <f t="shared" si="39"/>
        <v/>
      </c>
      <c r="AD42" t="str">
        <f t="shared" si="49"/>
        <v/>
      </c>
      <c r="AE42" t="str">
        <f t="shared" si="40"/>
        <v/>
      </c>
      <c r="AF42" t="str">
        <f t="shared" si="50"/>
        <v/>
      </c>
      <c r="AG42" t="str">
        <f t="shared" si="41"/>
        <v/>
      </c>
      <c r="AH42" t="str">
        <f t="shared" si="51"/>
        <v/>
      </c>
      <c r="AI42" t="str">
        <f t="shared" si="42"/>
        <v/>
      </c>
      <c r="AJ42" t="str">
        <f t="shared" si="52"/>
        <v/>
      </c>
      <c r="AK42" t="str">
        <f t="shared" si="43"/>
        <v/>
      </c>
      <c r="AL42" t="str">
        <f t="shared" si="53"/>
        <v/>
      </c>
      <c r="AM42" t="str">
        <f t="shared" si="44"/>
        <v/>
      </c>
      <c r="AN42" t="str">
        <f t="shared" si="54"/>
        <v/>
      </c>
      <c r="AO42" t="str">
        <f t="shared" si="45"/>
        <v>*</v>
      </c>
      <c r="AP42" t="str">
        <f t="shared" si="55"/>
        <v/>
      </c>
      <c r="AQ42" t="str">
        <f t="shared" si="46"/>
        <v/>
      </c>
      <c r="AR42" t="str">
        <f t="shared" si="56"/>
        <v/>
      </c>
      <c r="AS42" t="str">
        <f t="shared" si="47"/>
        <v/>
      </c>
      <c r="AT42" t="str">
        <f t="shared" si="57"/>
        <v/>
      </c>
      <c r="AV42" t="str">
        <f t="shared" si="58"/>
        <v>*</v>
      </c>
      <c r="AW42" t="str">
        <f t="shared" si="59"/>
        <v>•</v>
      </c>
      <c r="AX42" t="str">
        <f t="shared" si="60"/>
        <v/>
      </c>
      <c r="AY42" t="str">
        <f t="shared" si="61"/>
        <v>•</v>
      </c>
      <c r="BA42" t="str">
        <f t="shared" si="62"/>
        <v/>
      </c>
      <c r="BB42" t="str">
        <f t="shared" si="63"/>
        <v/>
      </c>
      <c r="BC42" t="str">
        <f t="shared" si="64"/>
        <v/>
      </c>
      <c r="BD42" t="str">
        <f t="shared" si="65"/>
        <v/>
      </c>
      <c r="BE42" t="str">
        <f t="shared" si="66"/>
        <v/>
      </c>
      <c r="BF42" t="str">
        <f t="shared" si="67"/>
        <v/>
      </c>
      <c r="BG42" t="str">
        <f t="shared" si="68"/>
        <v/>
      </c>
      <c r="BH42">
        <f t="shared" si="69"/>
        <v>0.34643742515717202</v>
      </c>
      <c r="BI42" t="str">
        <f t="shared" si="70"/>
        <v/>
      </c>
      <c r="BJ42" t="str">
        <f t="shared" si="71"/>
        <v/>
      </c>
      <c r="BL42">
        <f t="shared" si="72"/>
        <v>0.34643742515717202</v>
      </c>
      <c r="BM42">
        <f t="shared" si="73"/>
        <v>0.34643742515717202</v>
      </c>
      <c r="BN42">
        <f t="shared" si="74"/>
        <v>0.34643742515717202</v>
      </c>
      <c r="BO42" t="e">
        <f t="shared" si="75"/>
        <v>#DIV/0!</v>
      </c>
    </row>
    <row r="43" spans="1:67" x14ac:dyDescent="0.25">
      <c r="A43" t="s">
        <v>35</v>
      </c>
      <c r="B43">
        <v>0.11763525998169699</v>
      </c>
      <c r="C43">
        <v>0.30666666666666698</v>
      </c>
      <c r="D43">
        <v>0.187879394860377</v>
      </c>
      <c r="E43">
        <v>0.6</v>
      </c>
      <c r="F43">
        <v>0.49430812799813401</v>
      </c>
      <c r="G43">
        <v>0.176666666666667</v>
      </c>
      <c r="H43">
        <v>0.14737270930795901</v>
      </c>
      <c r="I43">
        <v>0.69666666666666699</v>
      </c>
      <c r="J43">
        <v>0.363616158655787</v>
      </c>
      <c r="K43">
        <v>0.84</v>
      </c>
      <c r="L43">
        <v>0.117857912498239</v>
      </c>
      <c r="M43">
        <v>0.88</v>
      </c>
      <c r="N43">
        <v>0.27913790486189699</v>
      </c>
      <c r="O43">
        <v>0.11</v>
      </c>
      <c r="P43">
        <v>0.18335340570422501</v>
      </c>
      <c r="Q43">
        <v>0.56666666666666698</v>
      </c>
      <c r="R43">
        <v>0.27485830135134798</v>
      </c>
      <c r="S43">
        <v>0.12</v>
      </c>
      <c r="T43">
        <v>0.34643742515717202</v>
      </c>
      <c r="U43">
        <v>0.05</v>
      </c>
      <c r="V43">
        <v>0.37034058424222699</v>
      </c>
      <c r="W43">
        <v>0.41666666666666702</v>
      </c>
      <c r="X43">
        <v>0</v>
      </c>
      <c r="Y43">
        <v>0</v>
      </c>
      <c r="AA43" t="str">
        <f t="shared" si="38"/>
        <v/>
      </c>
      <c r="AB43" t="str">
        <f t="shared" si="48"/>
        <v/>
      </c>
      <c r="AC43" t="str">
        <f t="shared" si="39"/>
        <v/>
      </c>
      <c r="AD43" t="str">
        <f t="shared" si="49"/>
        <v/>
      </c>
      <c r="AE43" t="str">
        <f t="shared" si="40"/>
        <v/>
      </c>
      <c r="AF43" t="str">
        <f t="shared" si="50"/>
        <v/>
      </c>
      <c r="AG43" t="str">
        <f t="shared" si="41"/>
        <v/>
      </c>
      <c r="AH43" t="str">
        <f t="shared" si="51"/>
        <v/>
      </c>
      <c r="AI43" t="str">
        <f t="shared" si="42"/>
        <v/>
      </c>
      <c r="AJ43" t="str">
        <f t="shared" si="52"/>
        <v/>
      </c>
      <c r="AK43" t="str">
        <f t="shared" si="43"/>
        <v/>
      </c>
      <c r="AL43" t="str">
        <f t="shared" si="53"/>
        <v/>
      </c>
      <c r="AM43" t="str">
        <f t="shared" si="44"/>
        <v/>
      </c>
      <c r="AN43" t="str">
        <f t="shared" si="54"/>
        <v/>
      </c>
      <c r="AO43" t="str">
        <f t="shared" si="45"/>
        <v>*</v>
      </c>
      <c r="AP43" t="str">
        <f t="shared" si="55"/>
        <v/>
      </c>
      <c r="AQ43" t="str">
        <f t="shared" si="46"/>
        <v/>
      </c>
      <c r="AR43" t="str">
        <f t="shared" si="56"/>
        <v/>
      </c>
      <c r="AS43" t="str">
        <f t="shared" si="47"/>
        <v/>
      </c>
      <c r="AT43" t="str">
        <f t="shared" si="57"/>
        <v/>
      </c>
      <c r="AV43" t="str">
        <f t="shared" si="58"/>
        <v>*</v>
      </c>
      <c r="AW43" t="str">
        <f t="shared" si="59"/>
        <v>•</v>
      </c>
      <c r="AX43" t="str">
        <f t="shared" si="60"/>
        <v/>
      </c>
      <c r="AY43" t="str">
        <f t="shared" si="61"/>
        <v>•</v>
      </c>
      <c r="BA43" t="str">
        <f t="shared" si="62"/>
        <v/>
      </c>
      <c r="BB43" t="str">
        <f t="shared" si="63"/>
        <v/>
      </c>
      <c r="BC43" t="str">
        <f t="shared" si="64"/>
        <v/>
      </c>
      <c r="BD43" t="str">
        <f t="shared" si="65"/>
        <v/>
      </c>
      <c r="BE43" t="str">
        <f t="shared" si="66"/>
        <v/>
      </c>
      <c r="BF43" t="str">
        <f t="shared" si="67"/>
        <v/>
      </c>
      <c r="BG43" t="str">
        <f t="shared" si="68"/>
        <v/>
      </c>
      <c r="BH43">
        <f t="shared" si="69"/>
        <v>0.34643742515717202</v>
      </c>
      <c r="BI43" t="str">
        <f t="shared" si="70"/>
        <v/>
      </c>
      <c r="BJ43" t="str">
        <f t="shared" si="71"/>
        <v/>
      </c>
      <c r="BL43">
        <f t="shared" si="72"/>
        <v>0.34643742515717202</v>
      </c>
      <c r="BM43">
        <f t="shared" si="73"/>
        <v>0.34643742515717202</v>
      </c>
      <c r="BN43">
        <f t="shared" si="74"/>
        <v>0.34643742515717202</v>
      </c>
      <c r="BO43" t="e">
        <f t="shared" si="75"/>
        <v>#DIV/0!</v>
      </c>
    </row>
    <row r="44" spans="1:67" x14ac:dyDescent="0.25">
      <c r="A44" t="s">
        <v>36</v>
      </c>
      <c r="B44">
        <v>5.44587897107097E-2</v>
      </c>
      <c r="C44">
        <v>0.84333333333333305</v>
      </c>
      <c r="D44">
        <v>0.170673351437512</v>
      </c>
      <c r="E44">
        <v>0.71333333333333304</v>
      </c>
      <c r="F44">
        <v>0.45800593812054802</v>
      </c>
      <c r="G44">
        <v>0.22666666666666699</v>
      </c>
      <c r="H44">
        <v>0.16087331870410701</v>
      </c>
      <c r="I44">
        <v>0.67666666666666697</v>
      </c>
      <c r="J44">
        <v>0.29167089578536798</v>
      </c>
      <c r="K44">
        <v>0.81333333333333302</v>
      </c>
      <c r="L44">
        <v>0.147878795219929</v>
      </c>
      <c r="M44">
        <v>0.65</v>
      </c>
      <c r="N44">
        <v>0.23156507644169599</v>
      </c>
      <c r="O44">
        <v>0.18</v>
      </c>
      <c r="P44">
        <v>0.24517313034233401</v>
      </c>
      <c r="Q44">
        <v>0.25333333333333302</v>
      </c>
      <c r="R44">
        <v>0.15968554792930001</v>
      </c>
      <c r="S44">
        <v>0.61666666666666703</v>
      </c>
      <c r="T44">
        <v>0.35079830954900199</v>
      </c>
      <c r="U44">
        <v>4.33333333333333E-2</v>
      </c>
      <c r="V44">
        <v>0.41409585922652098</v>
      </c>
      <c r="W44">
        <v>0.56000000000000005</v>
      </c>
      <c r="X44">
        <v>0.12367544483630299</v>
      </c>
      <c r="Y44">
        <v>0.67</v>
      </c>
      <c r="AA44" t="str">
        <f t="shared" si="38"/>
        <v/>
      </c>
      <c r="AB44" t="str">
        <f t="shared" si="48"/>
        <v/>
      </c>
      <c r="AC44" t="str">
        <f t="shared" si="39"/>
        <v/>
      </c>
      <c r="AD44" t="str">
        <f t="shared" si="49"/>
        <v/>
      </c>
      <c r="AE44" t="str">
        <f t="shared" si="40"/>
        <v/>
      </c>
      <c r="AF44" t="str">
        <f t="shared" si="50"/>
        <v/>
      </c>
      <c r="AG44" t="str">
        <f t="shared" si="41"/>
        <v/>
      </c>
      <c r="AH44" t="str">
        <f t="shared" si="51"/>
        <v/>
      </c>
      <c r="AI44" t="str">
        <f t="shared" si="42"/>
        <v/>
      </c>
      <c r="AJ44" t="str">
        <f t="shared" si="52"/>
        <v/>
      </c>
      <c r="AK44" t="str">
        <f t="shared" si="43"/>
        <v/>
      </c>
      <c r="AL44" t="str">
        <f t="shared" si="53"/>
        <v/>
      </c>
      <c r="AM44" t="str">
        <f t="shared" si="44"/>
        <v/>
      </c>
      <c r="AN44" t="str">
        <f t="shared" si="54"/>
        <v/>
      </c>
      <c r="AO44" t="str">
        <f t="shared" si="45"/>
        <v>*</v>
      </c>
      <c r="AP44" t="str">
        <f t="shared" si="55"/>
        <v/>
      </c>
      <c r="AQ44" t="str">
        <f t="shared" si="46"/>
        <v/>
      </c>
      <c r="AR44" t="str">
        <f t="shared" si="56"/>
        <v/>
      </c>
      <c r="AS44" t="str">
        <f t="shared" si="47"/>
        <v/>
      </c>
      <c r="AT44" t="str">
        <f t="shared" si="57"/>
        <v/>
      </c>
      <c r="AV44" t="str">
        <f t="shared" si="58"/>
        <v>*</v>
      </c>
      <c r="AW44" t="str">
        <f t="shared" si="59"/>
        <v>•</v>
      </c>
      <c r="AX44" t="str">
        <f t="shared" si="60"/>
        <v/>
      </c>
      <c r="AY44" t="str">
        <f t="shared" si="61"/>
        <v>•</v>
      </c>
      <c r="BA44" t="str">
        <f t="shared" si="62"/>
        <v/>
      </c>
      <c r="BB44" t="str">
        <f t="shared" si="63"/>
        <v/>
      </c>
      <c r="BC44" t="str">
        <f t="shared" si="64"/>
        <v/>
      </c>
      <c r="BD44" t="str">
        <f t="shared" si="65"/>
        <v/>
      </c>
      <c r="BE44" t="str">
        <f t="shared" si="66"/>
        <v/>
      </c>
      <c r="BF44" t="str">
        <f t="shared" si="67"/>
        <v/>
      </c>
      <c r="BG44" t="str">
        <f t="shared" si="68"/>
        <v/>
      </c>
      <c r="BH44">
        <f t="shared" si="69"/>
        <v>0.35079830954900199</v>
      </c>
      <c r="BI44" t="str">
        <f t="shared" si="70"/>
        <v/>
      </c>
      <c r="BJ44" t="str">
        <f t="shared" si="71"/>
        <v/>
      </c>
      <c r="BL44">
        <f t="shared" si="72"/>
        <v>0.35079830954900199</v>
      </c>
      <c r="BM44">
        <f t="shared" si="73"/>
        <v>0.35079830954900199</v>
      </c>
      <c r="BN44">
        <f t="shared" si="74"/>
        <v>0.35079830954900199</v>
      </c>
      <c r="BO44" t="e">
        <f t="shared" si="75"/>
        <v>#DIV/0!</v>
      </c>
    </row>
    <row r="45" spans="1:67" x14ac:dyDescent="0.25">
      <c r="A45" t="s">
        <v>37</v>
      </c>
      <c r="B45">
        <v>0.12515530419683801</v>
      </c>
      <c r="C45">
        <v>9.6666666666666706E-2</v>
      </c>
      <c r="D45">
        <v>0.36154202071080899</v>
      </c>
      <c r="E45">
        <v>0.103333333333333</v>
      </c>
      <c r="F45">
        <v>0.19231173014705</v>
      </c>
      <c r="G45">
        <v>0.80666666666666698</v>
      </c>
      <c r="H45">
        <v>0.139852491880886</v>
      </c>
      <c r="I45">
        <v>0.77333333333333298</v>
      </c>
      <c r="J45">
        <v>0.48353945571725399</v>
      </c>
      <c r="K45">
        <v>0.483333333333333</v>
      </c>
      <c r="L45">
        <v>8.5466747835768894E-2</v>
      </c>
      <c r="M45">
        <v>0.99666666666666703</v>
      </c>
      <c r="N45">
        <v>0.152842937026026</v>
      </c>
      <c r="O45">
        <v>0.54666666666666697</v>
      </c>
      <c r="P45">
        <v>0.15600468296055001</v>
      </c>
      <c r="Q45">
        <v>0.58333333333333304</v>
      </c>
      <c r="R45">
        <v>0.14494767002828399</v>
      </c>
      <c r="S45">
        <v>0.65</v>
      </c>
      <c r="T45">
        <v>0.26945135441170998</v>
      </c>
      <c r="U45">
        <v>0.176666666666667</v>
      </c>
      <c r="V45">
        <v>0.43424287501881798</v>
      </c>
      <c r="W45">
        <v>0.44666666666666699</v>
      </c>
      <c r="X45">
        <v>0.21124853610823799</v>
      </c>
      <c r="Y45">
        <v>0.21333333333333299</v>
      </c>
      <c r="AA45" t="str">
        <f t="shared" si="38"/>
        <v/>
      </c>
      <c r="AB45" t="str">
        <f t="shared" si="48"/>
        <v/>
      </c>
      <c r="AC45" t="str">
        <f t="shared" si="39"/>
        <v/>
      </c>
      <c r="AD45" t="str">
        <f t="shared" si="49"/>
        <v/>
      </c>
      <c r="AE45" t="str">
        <f t="shared" si="40"/>
        <v/>
      </c>
      <c r="AF45" t="str">
        <f t="shared" si="50"/>
        <v/>
      </c>
      <c r="AG45" t="str">
        <f t="shared" si="41"/>
        <v/>
      </c>
      <c r="AH45" t="str">
        <f t="shared" si="51"/>
        <v/>
      </c>
      <c r="AI45" t="str">
        <f t="shared" si="42"/>
        <v/>
      </c>
      <c r="AJ45" t="str">
        <f t="shared" si="52"/>
        <v/>
      </c>
      <c r="AK45" t="str">
        <f t="shared" si="43"/>
        <v/>
      </c>
      <c r="AL45" t="str">
        <f t="shared" si="53"/>
        <v/>
      </c>
      <c r="AM45" t="str">
        <f t="shared" si="44"/>
        <v/>
      </c>
      <c r="AN45" t="str">
        <f t="shared" si="54"/>
        <v/>
      </c>
      <c r="AO45" t="str">
        <f t="shared" si="45"/>
        <v/>
      </c>
      <c r="AP45" t="str">
        <f t="shared" si="55"/>
        <v/>
      </c>
      <c r="AQ45" t="str">
        <f t="shared" si="46"/>
        <v/>
      </c>
      <c r="AR45" t="str">
        <f t="shared" si="56"/>
        <v/>
      </c>
      <c r="AS45" t="str">
        <f t="shared" si="47"/>
        <v/>
      </c>
      <c r="AT45" t="str">
        <f t="shared" si="57"/>
        <v/>
      </c>
      <c r="AV45" t="str">
        <f t="shared" si="58"/>
        <v/>
      </c>
      <c r="AW45" t="str">
        <f t="shared" si="59"/>
        <v/>
      </c>
      <c r="AX45" t="str">
        <f t="shared" si="60"/>
        <v/>
      </c>
      <c r="AY45" t="str">
        <f t="shared" si="61"/>
        <v/>
      </c>
      <c r="BA45" t="str">
        <f t="shared" si="62"/>
        <v/>
      </c>
      <c r="BB45" t="str">
        <f t="shared" si="63"/>
        <v/>
      </c>
      <c r="BC45" t="str">
        <f t="shared" si="64"/>
        <v/>
      </c>
      <c r="BD45" t="str">
        <f t="shared" si="65"/>
        <v/>
      </c>
      <c r="BE45" t="str">
        <f t="shared" si="66"/>
        <v/>
      </c>
      <c r="BF45" t="str">
        <f t="shared" si="67"/>
        <v/>
      </c>
      <c r="BG45" t="str">
        <f t="shared" si="68"/>
        <v/>
      </c>
      <c r="BH45" t="str">
        <f t="shared" si="69"/>
        <v/>
      </c>
      <c r="BI45" t="str">
        <f t="shared" si="70"/>
        <v/>
      </c>
      <c r="BJ45" t="str">
        <f t="shared" si="71"/>
        <v/>
      </c>
      <c r="BL45">
        <f t="shared" si="72"/>
        <v>0</v>
      </c>
      <c r="BM45">
        <f t="shared" si="73"/>
        <v>0</v>
      </c>
      <c r="BN45" t="e">
        <f t="shared" si="74"/>
        <v>#DIV/0!</v>
      </c>
      <c r="BO45" t="e">
        <f t="shared" si="75"/>
        <v>#DIV/0!</v>
      </c>
    </row>
    <row r="46" spans="1:67" x14ac:dyDescent="0.25">
      <c r="A46" t="s">
        <v>38</v>
      </c>
      <c r="B46">
        <v>6.4533218485111205E-2</v>
      </c>
      <c r="C46">
        <v>0.85</v>
      </c>
      <c r="D46">
        <v>0</v>
      </c>
      <c r="E46">
        <v>0</v>
      </c>
      <c r="F46">
        <v>0</v>
      </c>
      <c r="G46">
        <v>0</v>
      </c>
      <c r="H46">
        <v>0.17046483586428099</v>
      </c>
      <c r="I46">
        <v>0.48</v>
      </c>
      <c r="J46">
        <v>0</v>
      </c>
      <c r="K46">
        <v>0</v>
      </c>
      <c r="L46">
        <v>9.7948031883254599E-2</v>
      </c>
      <c r="M46">
        <v>0.96666666666666701</v>
      </c>
      <c r="N46">
        <v>0.182715405774865</v>
      </c>
      <c r="O46">
        <v>0.483333333333333</v>
      </c>
      <c r="P46">
        <v>0.21389009987337401</v>
      </c>
      <c r="Q46">
        <v>0.41666666666666702</v>
      </c>
      <c r="R46">
        <v>0.107006696417281</v>
      </c>
      <c r="S46">
        <v>0.82666666666666699</v>
      </c>
      <c r="T46">
        <v>0</v>
      </c>
      <c r="U46">
        <v>0</v>
      </c>
      <c r="V46">
        <v>0.42088348008521798</v>
      </c>
      <c r="W46">
        <v>0.38333333333333303</v>
      </c>
      <c r="X46">
        <v>0.16889693461045899</v>
      </c>
      <c r="Y46">
        <v>0.52333333333333298</v>
      </c>
      <c r="AA46" t="str">
        <f t="shared" si="38"/>
        <v/>
      </c>
      <c r="AB46" t="str">
        <f t="shared" si="48"/>
        <v/>
      </c>
      <c r="AC46" t="str">
        <f t="shared" si="39"/>
        <v/>
      </c>
      <c r="AD46" t="str">
        <f t="shared" si="49"/>
        <v/>
      </c>
      <c r="AE46" t="str">
        <f t="shared" si="40"/>
        <v/>
      </c>
      <c r="AF46" t="str">
        <f t="shared" si="50"/>
        <v/>
      </c>
      <c r="AG46" t="str">
        <f t="shared" si="41"/>
        <v/>
      </c>
      <c r="AH46" t="str">
        <f t="shared" si="51"/>
        <v/>
      </c>
      <c r="AI46" t="str">
        <f t="shared" si="42"/>
        <v/>
      </c>
      <c r="AJ46" t="str">
        <f t="shared" si="52"/>
        <v/>
      </c>
      <c r="AK46" t="str">
        <f t="shared" si="43"/>
        <v/>
      </c>
      <c r="AL46" t="str">
        <f t="shared" si="53"/>
        <v/>
      </c>
      <c r="AM46" t="str">
        <f t="shared" si="44"/>
        <v/>
      </c>
      <c r="AN46" t="str">
        <f t="shared" si="54"/>
        <v/>
      </c>
      <c r="AO46" t="str">
        <f t="shared" si="45"/>
        <v/>
      </c>
      <c r="AP46" t="str">
        <f t="shared" si="55"/>
        <v/>
      </c>
      <c r="AQ46" t="str">
        <f t="shared" si="46"/>
        <v/>
      </c>
      <c r="AR46" t="str">
        <f t="shared" si="56"/>
        <v/>
      </c>
      <c r="AS46" t="str">
        <f t="shared" si="47"/>
        <v/>
      </c>
      <c r="AT46" t="str">
        <f t="shared" si="57"/>
        <v/>
      </c>
      <c r="AV46" t="str">
        <f t="shared" si="58"/>
        <v/>
      </c>
      <c r="AW46" t="str">
        <f t="shared" si="59"/>
        <v/>
      </c>
      <c r="AX46" t="str">
        <f t="shared" si="60"/>
        <v/>
      </c>
      <c r="AY46" t="str">
        <f t="shared" si="61"/>
        <v/>
      </c>
      <c r="BA46" t="str">
        <f t="shared" si="62"/>
        <v/>
      </c>
      <c r="BB46" t="str">
        <f t="shared" si="63"/>
        <v/>
      </c>
      <c r="BC46" t="str">
        <f t="shared" si="64"/>
        <v/>
      </c>
      <c r="BD46" t="str">
        <f t="shared" si="65"/>
        <v/>
      </c>
      <c r="BE46" t="str">
        <f t="shared" si="66"/>
        <v/>
      </c>
      <c r="BF46" t="str">
        <f t="shared" si="67"/>
        <v/>
      </c>
      <c r="BG46" t="str">
        <f t="shared" si="68"/>
        <v/>
      </c>
      <c r="BH46" t="str">
        <f t="shared" si="69"/>
        <v/>
      </c>
      <c r="BI46" t="str">
        <f t="shared" si="70"/>
        <v/>
      </c>
      <c r="BJ46" t="str">
        <f t="shared" si="71"/>
        <v/>
      </c>
      <c r="BL46">
        <f t="shared" si="72"/>
        <v>0</v>
      </c>
      <c r="BM46">
        <f t="shared" si="73"/>
        <v>0</v>
      </c>
      <c r="BN46" t="e">
        <f t="shared" si="74"/>
        <v>#DIV/0!</v>
      </c>
      <c r="BO46" t="e">
        <f t="shared" si="75"/>
        <v>#DIV/0!</v>
      </c>
    </row>
    <row r="47" spans="1:67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0.32904743803992198</v>
      </c>
      <c r="K47">
        <v>0.93333333333333302</v>
      </c>
      <c r="L47">
        <v>0</v>
      </c>
      <c r="M47">
        <v>0</v>
      </c>
      <c r="N47">
        <v>0.130776305781207</v>
      </c>
      <c r="O47">
        <v>0.53333333333333299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38"/>
        <v/>
      </c>
      <c r="AB47" t="str">
        <f t="shared" si="48"/>
        <v/>
      </c>
      <c r="AC47" t="str">
        <f t="shared" si="39"/>
        <v/>
      </c>
      <c r="AD47" t="str">
        <f t="shared" si="49"/>
        <v/>
      </c>
      <c r="AE47" t="str">
        <f t="shared" si="40"/>
        <v/>
      </c>
      <c r="AF47" t="str">
        <f t="shared" si="50"/>
        <v/>
      </c>
      <c r="AG47" t="str">
        <f t="shared" si="41"/>
        <v/>
      </c>
      <c r="AH47" t="str">
        <f t="shared" si="51"/>
        <v/>
      </c>
      <c r="AI47" t="str">
        <f t="shared" si="42"/>
        <v/>
      </c>
      <c r="AJ47" t="str">
        <f t="shared" si="52"/>
        <v/>
      </c>
      <c r="AK47" t="str">
        <f t="shared" si="43"/>
        <v/>
      </c>
      <c r="AL47" t="str">
        <f t="shared" si="53"/>
        <v/>
      </c>
      <c r="AM47" t="str">
        <f t="shared" si="44"/>
        <v/>
      </c>
      <c r="AN47" t="str">
        <f t="shared" si="54"/>
        <v/>
      </c>
      <c r="AO47" t="str">
        <f t="shared" si="45"/>
        <v/>
      </c>
      <c r="AP47" t="str">
        <f t="shared" si="55"/>
        <v/>
      </c>
      <c r="AQ47" t="str">
        <f t="shared" si="46"/>
        <v/>
      </c>
      <c r="AR47" t="str">
        <f t="shared" si="56"/>
        <v/>
      </c>
      <c r="AS47" t="str">
        <f t="shared" si="47"/>
        <v/>
      </c>
      <c r="AT47" t="str">
        <f t="shared" si="57"/>
        <v/>
      </c>
      <c r="AV47" t="str">
        <f t="shared" si="58"/>
        <v/>
      </c>
      <c r="AW47" t="str">
        <f t="shared" si="59"/>
        <v/>
      </c>
      <c r="AX47" t="str">
        <f t="shared" si="60"/>
        <v/>
      </c>
      <c r="AY47" t="str">
        <f t="shared" si="61"/>
        <v/>
      </c>
      <c r="BA47" t="str">
        <f t="shared" si="62"/>
        <v/>
      </c>
      <c r="BB47" t="str">
        <f t="shared" si="63"/>
        <v/>
      </c>
      <c r="BC47" t="str">
        <f t="shared" si="64"/>
        <v/>
      </c>
      <c r="BD47" t="str">
        <f t="shared" si="65"/>
        <v/>
      </c>
      <c r="BE47" t="str">
        <f t="shared" si="66"/>
        <v/>
      </c>
      <c r="BF47" t="str">
        <f t="shared" si="67"/>
        <v/>
      </c>
      <c r="BG47" t="str">
        <f t="shared" si="68"/>
        <v/>
      </c>
      <c r="BH47" t="str">
        <f t="shared" si="69"/>
        <v/>
      </c>
      <c r="BI47" t="str">
        <f t="shared" si="70"/>
        <v/>
      </c>
      <c r="BJ47" t="str">
        <f t="shared" si="71"/>
        <v/>
      </c>
      <c r="BL47">
        <f t="shared" si="72"/>
        <v>0</v>
      </c>
      <c r="BM47">
        <f t="shared" si="73"/>
        <v>0</v>
      </c>
      <c r="BN47" t="e">
        <f t="shared" si="74"/>
        <v>#DIV/0!</v>
      </c>
      <c r="BO47" t="e">
        <f t="shared" si="75"/>
        <v>#DIV/0!</v>
      </c>
    </row>
    <row r="48" spans="1:67" x14ac:dyDescent="0.25">
      <c r="A48" t="s">
        <v>40</v>
      </c>
      <c r="B48">
        <v>9.8736355372982906E-2</v>
      </c>
      <c r="C48">
        <v>0.55333333333333301</v>
      </c>
      <c r="D48">
        <v>0</v>
      </c>
      <c r="E48">
        <v>0</v>
      </c>
      <c r="F48">
        <v>0</v>
      </c>
      <c r="G48">
        <v>0</v>
      </c>
      <c r="H48">
        <v>0.144636481773952</v>
      </c>
      <c r="I48">
        <v>0.65</v>
      </c>
      <c r="J48">
        <v>0</v>
      </c>
      <c r="K48">
        <v>0</v>
      </c>
      <c r="L48">
        <v>5.0780801456614399E-2</v>
      </c>
      <c r="M48">
        <v>0.99666666666666703</v>
      </c>
      <c r="N48">
        <v>0.14110339623760201</v>
      </c>
      <c r="O48">
        <v>0.586666666666667</v>
      </c>
      <c r="P48">
        <v>0.179469867586633</v>
      </c>
      <c r="Q48">
        <v>0.44</v>
      </c>
      <c r="R48">
        <v>0.12454593758141901</v>
      </c>
      <c r="S48">
        <v>0.76333333333333298</v>
      </c>
      <c r="T48">
        <v>0.35079830954900199</v>
      </c>
      <c r="U48">
        <v>4.33333333333333E-2</v>
      </c>
      <c r="V48">
        <v>0.25373475043981802</v>
      </c>
      <c r="W48">
        <v>0.80333333333333301</v>
      </c>
      <c r="X48">
        <v>0.23673567460339101</v>
      </c>
      <c r="Y48">
        <v>0.23</v>
      </c>
      <c r="AA48" t="str">
        <f t="shared" si="38"/>
        <v/>
      </c>
      <c r="AB48" t="str">
        <f t="shared" si="48"/>
        <v/>
      </c>
      <c r="AC48" t="str">
        <f t="shared" si="39"/>
        <v/>
      </c>
      <c r="AD48" t="str">
        <f t="shared" si="49"/>
        <v/>
      </c>
      <c r="AE48" t="str">
        <f t="shared" si="40"/>
        <v/>
      </c>
      <c r="AF48" t="str">
        <f t="shared" si="50"/>
        <v/>
      </c>
      <c r="AG48" t="str">
        <f t="shared" si="41"/>
        <v/>
      </c>
      <c r="AH48" t="str">
        <f t="shared" si="51"/>
        <v/>
      </c>
      <c r="AI48" t="str">
        <f t="shared" si="42"/>
        <v/>
      </c>
      <c r="AJ48" t="str">
        <f t="shared" si="52"/>
        <v/>
      </c>
      <c r="AK48" t="str">
        <f t="shared" si="43"/>
        <v/>
      </c>
      <c r="AL48" t="str">
        <f t="shared" si="53"/>
        <v/>
      </c>
      <c r="AM48" t="str">
        <f t="shared" si="44"/>
        <v/>
      </c>
      <c r="AN48" t="str">
        <f t="shared" si="54"/>
        <v/>
      </c>
      <c r="AO48" t="str">
        <f t="shared" si="45"/>
        <v>*</v>
      </c>
      <c r="AP48" t="str">
        <f t="shared" si="55"/>
        <v/>
      </c>
      <c r="AQ48" t="str">
        <f t="shared" si="46"/>
        <v/>
      </c>
      <c r="AR48" t="str">
        <f t="shared" si="56"/>
        <v/>
      </c>
      <c r="AS48" t="str">
        <f t="shared" si="47"/>
        <v/>
      </c>
      <c r="AT48" t="str">
        <f t="shared" si="57"/>
        <v/>
      </c>
      <c r="AV48" t="str">
        <f t="shared" si="58"/>
        <v>*</v>
      </c>
      <c r="AW48" t="str">
        <f t="shared" si="59"/>
        <v>•</v>
      </c>
      <c r="AX48" t="str">
        <f t="shared" si="60"/>
        <v/>
      </c>
      <c r="AY48" t="str">
        <f t="shared" si="61"/>
        <v>•</v>
      </c>
      <c r="BA48" t="str">
        <f t="shared" si="62"/>
        <v/>
      </c>
      <c r="BB48" t="str">
        <f t="shared" si="63"/>
        <v/>
      </c>
      <c r="BC48" t="str">
        <f t="shared" si="64"/>
        <v/>
      </c>
      <c r="BD48" t="str">
        <f t="shared" si="65"/>
        <v/>
      </c>
      <c r="BE48" t="str">
        <f t="shared" si="66"/>
        <v/>
      </c>
      <c r="BF48" t="str">
        <f t="shared" si="67"/>
        <v/>
      </c>
      <c r="BG48" t="str">
        <f t="shared" si="68"/>
        <v/>
      </c>
      <c r="BH48">
        <f t="shared" si="69"/>
        <v>0.35079830954900199</v>
      </c>
      <c r="BI48" t="str">
        <f t="shared" si="70"/>
        <v/>
      </c>
      <c r="BJ48" t="str">
        <f t="shared" si="71"/>
        <v/>
      </c>
      <c r="BL48">
        <f t="shared" si="72"/>
        <v>0.35079830954900199</v>
      </c>
      <c r="BM48">
        <f t="shared" si="73"/>
        <v>0.35079830954900199</v>
      </c>
      <c r="BN48">
        <f t="shared" si="74"/>
        <v>0.35079830954900199</v>
      </c>
      <c r="BO48" t="e">
        <f t="shared" si="75"/>
        <v>#DIV/0!</v>
      </c>
    </row>
    <row r="49" spans="1:67" x14ac:dyDescent="0.25">
      <c r="A49" t="s">
        <v>41</v>
      </c>
      <c r="B49">
        <v>7.4861449378153297E-2</v>
      </c>
      <c r="C49">
        <v>0.47666666666666702</v>
      </c>
      <c r="D49">
        <v>0.17199185777681</v>
      </c>
      <c r="E49">
        <v>0.8</v>
      </c>
      <c r="F49">
        <v>0.352358422330386</v>
      </c>
      <c r="G49">
        <v>0.49666666666666698</v>
      </c>
      <c r="H49">
        <v>0.15759071692657201</v>
      </c>
      <c r="I49">
        <v>0.8</v>
      </c>
      <c r="J49">
        <v>0</v>
      </c>
      <c r="K49">
        <v>0</v>
      </c>
      <c r="L49">
        <v>0.109028403612283</v>
      </c>
      <c r="M49">
        <v>0.95</v>
      </c>
      <c r="N49">
        <v>0.17208469307045901</v>
      </c>
      <c r="O49">
        <v>0.58333333333333304</v>
      </c>
      <c r="P49">
        <v>0.11584982855637101</v>
      </c>
      <c r="Q49">
        <v>0.93</v>
      </c>
      <c r="R49">
        <v>0.123191488910669</v>
      </c>
      <c r="S49">
        <v>0.81333333333333302</v>
      </c>
      <c r="T49">
        <v>0</v>
      </c>
      <c r="U49">
        <v>0</v>
      </c>
      <c r="V49">
        <v>0.54415246799986805</v>
      </c>
      <c r="W49">
        <v>0.13666666666666699</v>
      </c>
      <c r="X49">
        <v>0</v>
      </c>
      <c r="Y49">
        <v>0</v>
      </c>
      <c r="AA49" t="str">
        <f t="shared" si="38"/>
        <v/>
      </c>
      <c r="AB49" t="str">
        <f t="shared" si="48"/>
        <v/>
      </c>
      <c r="AC49" t="str">
        <f t="shared" si="39"/>
        <v/>
      </c>
      <c r="AD49" t="str">
        <f t="shared" si="49"/>
        <v/>
      </c>
      <c r="AE49" t="str">
        <f t="shared" si="40"/>
        <v/>
      </c>
      <c r="AF49" t="str">
        <f t="shared" si="50"/>
        <v/>
      </c>
      <c r="AG49" t="str">
        <f t="shared" si="41"/>
        <v/>
      </c>
      <c r="AH49" t="str">
        <f t="shared" si="51"/>
        <v/>
      </c>
      <c r="AI49" t="str">
        <f t="shared" si="42"/>
        <v/>
      </c>
      <c r="AJ49" t="str">
        <f t="shared" si="52"/>
        <v/>
      </c>
      <c r="AK49" t="str">
        <f t="shared" si="43"/>
        <v/>
      </c>
      <c r="AL49" t="str">
        <f t="shared" si="53"/>
        <v/>
      </c>
      <c r="AM49" t="str">
        <f t="shared" si="44"/>
        <v/>
      </c>
      <c r="AN49" t="str">
        <f t="shared" si="54"/>
        <v/>
      </c>
      <c r="AO49" t="str">
        <f t="shared" si="45"/>
        <v/>
      </c>
      <c r="AP49" t="str">
        <f t="shared" si="55"/>
        <v/>
      </c>
      <c r="AQ49" t="str">
        <f t="shared" si="46"/>
        <v/>
      </c>
      <c r="AR49" t="str">
        <f t="shared" si="56"/>
        <v/>
      </c>
      <c r="AS49" t="str">
        <f t="shared" si="47"/>
        <v/>
      </c>
      <c r="AT49" t="str">
        <f t="shared" si="57"/>
        <v/>
      </c>
      <c r="AV49" t="str">
        <f t="shared" si="58"/>
        <v/>
      </c>
      <c r="AW49" t="str">
        <f t="shared" si="59"/>
        <v/>
      </c>
      <c r="AX49" t="str">
        <f t="shared" si="60"/>
        <v/>
      </c>
      <c r="AY49" t="str">
        <f t="shared" si="61"/>
        <v/>
      </c>
      <c r="BA49" t="str">
        <f t="shared" si="62"/>
        <v/>
      </c>
      <c r="BB49" t="str">
        <f t="shared" si="63"/>
        <v/>
      </c>
      <c r="BC49" t="str">
        <f t="shared" si="64"/>
        <v/>
      </c>
      <c r="BD49" t="str">
        <f t="shared" si="65"/>
        <v/>
      </c>
      <c r="BE49" t="str">
        <f t="shared" si="66"/>
        <v/>
      </c>
      <c r="BF49" t="str">
        <f t="shared" si="67"/>
        <v/>
      </c>
      <c r="BG49" t="str">
        <f t="shared" si="68"/>
        <v/>
      </c>
      <c r="BH49" t="str">
        <f t="shared" si="69"/>
        <v/>
      </c>
      <c r="BI49" t="str">
        <f t="shared" si="70"/>
        <v/>
      </c>
      <c r="BJ49" t="str">
        <f t="shared" si="71"/>
        <v/>
      </c>
      <c r="BL49">
        <f t="shared" si="72"/>
        <v>0</v>
      </c>
      <c r="BM49">
        <f t="shared" si="73"/>
        <v>0</v>
      </c>
      <c r="BN49" t="e">
        <f t="shared" si="74"/>
        <v>#DIV/0!</v>
      </c>
      <c r="BO49" t="e">
        <f t="shared" si="75"/>
        <v>#DIV/0!</v>
      </c>
    </row>
    <row r="50" spans="1:67" x14ac:dyDescent="0.25">
      <c r="A50" t="s">
        <v>42</v>
      </c>
      <c r="B50">
        <v>9.1865146226794106E-2</v>
      </c>
      <c r="C50">
        <v>0.48666666666666702</v>
      </c>
      <c r="D50">
        <v>0</v>
      </c>
      <c r="E50">
        <v>0</v>
      </c>
      <c r="F50">
        <v>0.30025328018140601</v>
      </c>
      <c r="G50">
        <v>0.53</v>
      </c>
      <c r="H50">
        <v>0</v>
      </c>
      <c r="I50">
        <v>0</v>
      </c>
      <c r="J50">
        <v>0</v>
      </c>
      <c r="K50">
        <v>0</v>
      </c>
      <c r="L50">
        <v>8.8120818810818E-2</v>
      </c>
      <c r="M50">
        <v>0.98666666666666702</v>
      </c>
      <c r="N50">
        <v>0.100376077941445</v>
      </c>
      <c r="O50">
        <v>0.81666666666666698</v>
      </c>
      <c r="P50">
        <v>0.17697437479521499</v>
      </c>
      <c r="Q50">
        <v>0.44</v>
      </c>
      <c r="R50">
        <v>0.17858257941589001</v>
      </c>
      <c r="S50">
        <v>0.53666666666666696</v>
      </c>
      <c r="T50">
        <v>0</v>
      </c>
      <c r="U50">
        <v>0</v>
      </c>
      <c r="V50">
        <v>0.18178729558081</v>
      </c>
      <c r="W50">
        <v>0.88666666666666705</v>
      </c>
      <c r="X50">
        <v>0</v>
      </c>
      <c r="Y50">
        <v>0</v>
      </c>
      <c r="AA50" t="str">
        <f t="shared" si="38"/>
        <v/>
      </c>
      <c r="AB50" t="str">
        <f t="shared" si="48"/>
        <v/>
      </c>
      <c r="AC50" t="str">
        <f t="shared" si="39"/>
        <v/>
      </c>
      <c r="AD50" t="str">
        <f t="shared" si="49"/>
        <v/>
      </c>
      <c r="AE50" t="str">
        <f t="shared" si="40"/>
        <v/>
      </c>
      <c r="AF50" t="str">
        <f t="shared" si="50"/>
        <v/>
      </c>
      <c r="AG50" t="str">
        <f t="shared" si="41"/>
        <v/>
      </c>
      <c r="AH50" t="str">
        <f t="shared" si="51"/>
        <v/>
      </c>
      <c r="AI50" t="str">
        <f t="shared" si="42"/>
        <v/>
      </c>
      <c r="AJ50" t="str">
        <f t="shared" si="52"/>
        <v/>
      </c>
      <c r="AK50" t="str">
        <f t="shared" si="43"/>
        <v/>
      </c>
      <c r="AL50" t="str">
        <f t="shared" si="53"/>
        <v/>
      </c>
      <c r="AM50" t="str">
        <f t="shared" si="44"/>
        <v/>
      </c>
      <c r="AN50" t="str">
        <f t="shared" si="54"/>
        <v/>
      </c>
      <c r="AO50" t="str">
        <f t="shared" si="45"/>
        <v/>
      </c>
      <c r="AP50" t="str">
        <f t="shared" si="55"/>
        <v/>
      </c>
      <c r="AQ50" t="str">
        <f t="shared" si="46"/>
        <v/>
      </c>
      <c r="AR50" t="str">
        <f t="shared" si="56"/>
        <v/>
      </c>
      <c r="AS50" t="str">
        <f t="shared" si="47"/>
        <v/>
      </c>
      <c r="AT50" t="str">
        <f t="shared" si="57"/>
        <v/>
      </c>
      <c r="AV50" t="str">
        <f t="shared" si="58"/>
        <v/>
      </c>
      <c r="AW50" t="str">
        <f t="shared" si="59"/>
        <v/>
      </c>
      <c r="AX50" t="str">
        <f t="shared" si="60"/>
        <v/>
      </c>
      <c r="AY50" t="str">
        <f t="shared" si="61"/>
        <v/>
      </c>
      <c r="BA50" t="str">
        <f t="shared" si="62"/>
        <v/>
      </c>
      <c r="BB50" t="str">
        <f t="shared" si="63"/>
        <v/>
      </c>
      <c r="BC50" t="str">
        <f t="shared" si="64"/>
        <v/>
      </c>
      <c r="BD50" t="str">
        <f t="shared" si="65"/>
        <v/>
      </c>
      <c r="BE50" t="str">
        <f t="shared" si="66"/>
        <v/>
      </c>
      <c r="BF50" t="str">
        <f t="shared" si="67"/>
        <v/>
      </c>
      <c r="BG50" t="str">
        <f t="shared" si="68"/>
        <v/>
      </c>
      <c r="BH50" t="str">
        <f t="shared" si="69"/>
        <v/>
      </c>
      <c r="BI50" t="str">
        <f t="shared" si="70"/>
        <v/>
      </c>
      <c r="BJ50" t="str">
        <f t="shared" si="71"/>
        <v/>
      </c>
      <c r="BL50">
        <f t="shared" si="72"/>
        <v>0</v>
      </c>
      <c r="BM50">
        <f t="shared" si="73"/>
        <v>0</v>
      </c>
      <c r="BN50" t="e">
        <f t="shared" si="74"/>
        <v>#DIV/0!</v>
      </c>
      <c r="BO50" t="e">
        <f t="shared" si="75"/>
        <v>#DIV/0!</v>
      </c>
    </row>
    <row r="51" spans="1:67" x14ac:dyDescent="0.25">
      <c r="A51" t="s">
        <v>43</v>
      </c>
      <c r="B51">
        <v>0.103609903247732</v>
      </c>
      <c r="C51">
        <v>0.223333333333333</v>
      </c>
      <c r="D51">
        <v>0.245360978050782</v>
      </c>
      <c r="E51">
        <v>0.40666666666666701</v>
      </c>
      <c r="F51">
        <v>0.47433719856080903</v>
      </c>
      <c r="G51">
        <v>0.16666666666666699</v>
      </c>
      <c r="H51">
        <v>0.18954089461222301</v>
      </c>
      <c r="I51">
        <v>0.59</v>
      </c>
      <c r="J51">
        <v>0.60950299016348597</v>
      </c>
      <c r="K51">
        <v>0.4</v>
      </c>
      <c r="L51">
        <v>0.12003583681252</v>
      </c>
      <c r="M51">
        <v>0.88333333333333297</v>
      </c>
      <c r="N51">
        <v>0.10469397393395299</v>
      </c>
      <c r="O51">
        <v>0.96</v>
      </c>
      <c r="P51">
        <v>0.242021221289937</v>
      </c>
      <c r="Q51">
        <v>0.27333333333333298</v>
      </c>
      <c r="R51">
        <v>0.27460833162366899</v>
      </c>
      <c r="S51">
        <v>0.1</v>
      </c>
      <c r="T51">
        <v>0.26945135441170998</v>
      </c>
      <c r="U51">
        <v>0.176666666666667</v>
      </c>
      <c r="V51">
        <v>0.24630702176609701</v>
      </c>
      <c r="W51">
        <v>0.91</v>
      </c>
      <c r="X51">
        <v>0.17486252750916401</v>
      </c>
      <c r="Y51">
        <v>0.37</v>
      </c>
      <c r="AA51" t="str">
        <f t="shared" si="38"/>
        <v/>
      </c>
      <c r="AB51" t="str">
        <f t="shared" si="48"/>
        <v/>
      </c>
      <c r="AC51" t="str">
        <f t="shared" si="39"/>
        <v/>
      </c>
      <c r="AD51" t="str">
        <f t="shared" si="49"/>
        <v/>
      </c>
      <c r="AE51" t="str">
        <f t="shared" si="40"/>
        <v/>
      </c>
      <c r="AF51" t="str">
        <f t="shared" si="50"/>
        <v/>
      </c>
      <c r="AG51" t="str">
        <f t="shared" si="41"/>
        <v/>
      </c>
      <c r="AH51" t="str">
        <f t="shared" si="51"/>
        <v/>
      </c>
      <c r="AI51" t="str">
        <f t="shared" si="42"/>
        <v/>
      </c>
      <c r="AJ51" t="str">
        <f t="shared" si="52"/>
        <v/>
      </c>
      <c r="AK51" t="str">
        <f t="shared" si="43"/>
        <v/>
      </c>
      <c r="AL51" t="str">
        <f t="shared" si="53"/>
        <v/>
      </c>
      <c r="AM51" t="str">
        <f t="shared" si="44"/>
        <v/>
      </c>
      <c r="AN51" t="str">
        <f t="shared" si="54"/>
        <v>°</v>
      </c>
      <c r="AO51" t="str">
        <f t="shared" si="45"/>
        <v/>
      </c>
      <c r="AP51" t="str">
        <f t="shared" si="55"/>
        <v/>
      </c>
      <c r="AQ51" t="str">
        <f t="shared" si="46"/>
        <v/>
      </c>
      <c r="AR51" t="str">
        <f t="shared" si="56"/>
        <v/>
      </c>
      <c r="AS51" t="str">
        <f t="shared" si="47"/>
        <v/>
      </c>
      <c r="AT51" t="str">
        <f t="shared" si="57"/>
        <v/>
      </c>
      <c r="AV51" t="str">
        <f t="shared" si="58"/>
        <v/>
      </c>
      <c r="AW51" t="str">
        <f t="shared" si="59"/>
        <v/>
      </c>
      <c r="AX51" t="str">
        <f t="shared" si="60"/>
        <v>°</v>
      </c>
      <c r="AY51" t="str">
        <f t="shared" si="61"/>
        <v>°</v>
      </c>
      <c r="BA51" t="str">
        <f t="shared" si="62"/>
        <v/>
      </c>
      <c r="BB51" t="str">
        <f t="shared" si="63"/>
        <v/>
      </c>
      <c r="BC51" t="str">
        <f t="shared" si="64"/>
        <v/>
      </c>
      <c r="BD51" t="str">
        <f t="shared" si="65"/>
        <v/>
      </c>
      <c r="BE51" t="str">
        <f t="shared" si="66"/>
        <v/>
      </c>
      <c r="BF51" t="str">
        <f t="shared" si="67"/>
        <v/>
      </c>
      <c r="BG51">
        <f t="shared" si="68"/>
        <v>0.27460833162366899</v>
      </c>
      <c r="BH51" t="str">
        <f t="shared" si="69"/>
        <v/>
      </c>
      <c r="BI51" t="str">
        <f t="shared" si="70"/>
        <v/>
      </c>
      <c r="BJ51" t="str">
        <f t="shared" si="71"/>
        <v/>
      </c>
      <c r="BL51">
        <f t="shared" si="72"/>
        <v>0.27460833162366899</v>
      </c>
      <c r="BM51">
        <f t="shared" si="73"/>
        <v>0.27460833162366899</v>
      </c>
      <c r="BN51">
        <f t="shared" si="74"/>
        <v>0.27460833162366899</v>
      </c>
      <c r="BO51" t="e">
        <f t="shared" si="75"/>
        <v>#DIV/0!</v>
      </c>
    </row>
    <row r="52" spans="1:67" x14ac:dyDescent="0.25">
      <c r="A52" t="s">
        <v>44</v>
      </c>
      <c r="B52">
        <v>7.3727766309321902E-2</v>
      </c>
      <c r="C52">
        <v>0.65333333333333299</v>
      </c>
      <c r="D52">
        <v>0</v>
      </c>
      <c r="E52">
        <v>0</v>
      </c>
      <c r="F52">
        <v>0.28948945501333001</v>
      </c>
      <c r="G52">
        <v>0.58333333333333304</v>
      </c>
      <c r="H52">
        <v>0</v>
      </c>
      <c r="I52">
        <v>0</v>
      </c>
      <c r="J52">
        <v>0</v>
      </c>
      <c r="K52">
        <v>0</v>
      </c>
      <c r="L52">
        <v>4.8763045392123602E-2</v>
      </c>
      <c r="M52">
        <v>1</v>
      </c>
      <c r="N52">
        <v>0.154492827204781</v>
      </c>
      <c r="O52">
        <v>0.56999999999999995</v>
      </c>
      <c r="P52">
        <v>0.13694541445654601</v>
      </c>
      <c r="Q52">
        <v>0.64333333333333298</v>
      </c>
      <c r="R52">
        <v>0.13356502335827899</v>
      </c>
      <c r="S52">
        <v>0.663333333333333</v>
      </c>
      <c r="T52">
        <v>0</v>
      </c>
      <c r="U52">
        <v>0</v>
      </c>
      <c r="V52">
        <v>0.22922092862996701</v>
      </c>
      <c r="W52">
        <v>0.87333333333333296</v>
      </c>
      <c r="X52">
        <v>0</v>
      </c>
      <c r="Y52">
        <v>0</v>
      </c>
      <c r="AA52" t="str">
        <f t="shared" si="38"/>
        <v/>
      </c>
      <c r="AB52" t="str">
        <f t="shared" si="48"/>
        <v/>
      </c>
      <c r="AC52" t="str">
        <f t="shared" si="39"/>
        <v/>
      </c>
      <c r="AD52" t="str">
        <f t="shared" si="49"/>
        <v/>
      </c>
      <c r="AE52" t="str">
        <f t="shared" si="40"/>
        <v/>
      </c>
      <c r="AF52" t="str">
        <f t="shared" si="50"/>
        <v/>
      </c>
      <c r="AG52" t="str">
        <f t="shared" si="41"/>
        <v/>
      </c>
      <c r="AH52" t="str">
        <f t="shared" si="51"/>
        <v/>
      </c>
      <c r="AI52" t="str">
        <f t="shared" si="42"/>
        <v/>
      </c>
      <c r="AJ52" t="str">
        <f t="shared" si="52"/>
        <v/>
      </c>
      <c r="AK52" t="str">
        <f t="shared" si="43"/>
        <v/>
      </c>
      <c r="AL52" t="str">
        <f t="shared" si="53"/>
        <v/>
      </c>
      <c r="AM52" t="str">
        <f t="shared" si="44"/>
        <v/>
      </c>
      <c r="AN52" t="str">
        <f t="shared" si="54"/>
        <v/>
      </c>
      <c r="AO52" t="str">
        <f t="shared" si="45"/>
        <v/>
      </c>
      <c r="AP52" t="str">
        <f t="shared" si="55"/>
        <v/>
      </c>
      <c r="AQ52" t="str">
        <f t="shared" si="46"/>
        <v/>
      </c>
      <c r="AR52" t="str">
        <f t="shared" si="56"/>
        <v/>
      </c>
      <c r="AS52" t="str">
        <f t="shared" si="47"/>
        <v/>
      </c>
      <c r="AT52" t="str">
        <f t="shared" si="57"/>
        <v/>
      </c>
      <c r="AV52" t="str">
        <f t="shared" si="58"/>
        <v/>
      </c>
      <c r="AW52" t="str">
        <f t="shared" si="59"/>
        <v/>
      </c>
      <c r="AX52" t="str">
        <f t="shared" si="60"/>
        <v/>
      </c>
      <c r="AY52" t="str">
        <f t="shared" si="61"/>
        <v/>
      </c>
      <c r="BA52" t="str">
        <f t="shared" si="62"/>
        <v/>
      </c>
      <c r="BB52" t="str">
        <f t="shared" si="63"/>
        <v/>
      </c>
      <c r="BC52" t="str">
        <f t="shared" si="64"/>
        <v/>
      </c>
      <c r="BD52" t="str">
        <f t="shared" si="65"/>
        <v/>
      </c>
      <c r="BE52" t="str">
        <f t="shared" si="66"/>
        <v/>
      </c>
      <c r="BF52" t="str">
        <f t="shared" si="67"/>
        <v/>
      </c>
      <c r="BG52" t="str">
        <f t="shared" si="68"/>
        <v/>
      </c>
      <c r="BH52" t="str">
        <f t="shared" si="69"/>
        <v/>
      </c>
      <c r="BI52" t="str">
        <f t="shared" si="70"/>
        <v/>
      </c>
      <c r="BJ52" t="str">
        <f t="shared" si="71"/>
        <v/>
      </c>
      <c r="BL52">
        <f t="shared" si="72"/>
        <v>0</v>
      </c>
      <c r="BM52">
        <f t="shared" si="73"/>
        <v>0</v>
      </c>
      <c r="BN52" t="e">
        <f t="shared" si="74"/>
        <v>#DIV/0!</v>
      </c>
      <c r="BO52" t="e">
        <f t="shared" si="75"/>
        <v>#DIV/0!</v>
      </c>
    </row>
    <row r="53" spans="1:67" x14ac:dyDescent="0.25">
      <c r="A53" t="s">
        <v>45</v>
      </c>
      <c r="B53">
        <v>0.13305642178812399</v>
      </c>
      <c r="C53">
        <v>0.14333333333333301</v>
      </c>
      <c r="D53">
        <v>0.15924475581500599</v>
      </c>
      <c r="E53">
        <v>0.69</v>
      </c>
      <c r="F53">
        <v>0.37144433297381602</v>
      </c>
      <c r="G53">
        <v>0.37666666666666698</v>
      </c>
      <c r="H53">
        <v>0.15209128029902999</v>
      </c>
      <c r="I53">
        <v>0.77666666666666695</v>
      </c>
      <c r="J53">
        <v>0.24849819083168001</v>
      </c>
      <c r="K53">
        <v>0.93666666666666698</v>
      </c>
      <c r="L53">
        <v>0.173832815105463</v>
      </c>
      <c r="M53">
        <v>0.45</v>
      </c>
      <c r="N53">
        <v>0.33702350622927502</v>
      </c>
      <c r="O53">
        <v>3.6666666666666702E-2</v>
      </c>
      <c r="P53">
        <v>0.12350867133297</v>
      </c>
      <c r="Q53">
        <v>0.76666666666666705</v>
      </c>
      <c r="R53">
        <v>0.20395582450428201</v>
      </c>
      <c r="S53">
        <v>0.45333333333333298</v>
      </c>
      <c r="T53">
        <v>0.13775081279145299</v>
      </c>
      <c r="U53">
        <v>0.53666666666666696</v>
      </c>
      <c r="V53">
        <v>0.27759899763908003</v>
      </c>
      <c r="W53">
        <v>0.64666666666666694</v>
      </c>
      <c r="X53">
        <v>0.20344878570378899</v>
      </c>
      <c r="Y53">
        <v>0.31666666666666698</v>
      </c>
      <c r="AA53" t="str">
        <f t="shared" si="38"/>
        <v/>
      </c>
      <c r="AB53" t="str">
        <f t="shared" si="48"/>
        <v/>
      </c>
      <c r="AC53" t="str">
        <f t="shared" si="39"/>
        <v/>
      </c>
      <c r="AD53" t="str">
        <f t="shared" si="49"/>
        <v/>
      </c>
      <c r="AE53" t="str">
        <f t="shared" si="40"/>
        <v/>
      </c>
      <c r="AF53" t="str">
        <f t="shared" si="50"/>
        <v/>
      </c>
      <c r="AG53" t="str">
        <f t="shared" si="41"/>
        <v/>
      </c>
      <c r="AH53" t="str">
        <f t="shared" si="51"/>
        <v/>
      </c>
      <c r="AI53" t="str">
        <f t="shared" si="42"/>
        <v>*</v>
      </c>
      <c r="AJ53" t="str">
        <f t="shared" si="52"/>
        <v/>
      </c>
      <c r="AK53" t="str">
        <f t="shared" si="43"/>
        <v/>
      </c>
      <c r="AL53" t="str">
        <f t="shared" si="53"/>
        <v/>
      </c>
      <c r="AM53" t="str">
        <f t="shared" si="44"/>
        <v/>
      </c>
      <c r="AN53" t="str">
        <f t="shared" si="54"/>
        <v/>
      </c>
      <c r="AO53" t="str">
        <f t="shared" si="45"/>
        <v/>
      </c>
      <c r="AP53" t="str">
        <f t="shared" si="55"/>
        <v/>
      </c>
      <c r="AQ53" t="str">
        <f t="shared" si="46"/>
        <v/>
      </c>
      <c r="AR53" t="str">
        <f t="shared" si="56"/>
        <v/>
      </c>
      <c r="AS53" t="str">
        <f t="shared" si="47"/>
        <v/>
      </c>
      <c r="AT53" t="str">
        <f t="shared" si="57"/>
        <v/>
      </c>
      <c r="AV53" t="str">
        <f t="shared" si="58"/>
        <v>*</v>
      </c>
      <c r="AW53" t="str">
        <f t="shared" si="59"/>
        <v>•</v>
      </c>
      <c r="AX53" t="str">
        <f t="shared" si="60"/>
        <v/>
      </c>
      <c r="AY53" t="str">
        <f t="shared" si="61"/>
        <v>•</v>
      </c>
      <c r="BA53" t="str">
        <f t="shared" si="62"/>
        <v/>
      </c>
      <c r="BB53" t="str">
        <f t="shared" si="63"/>
        <v/>
      </c>
      <c r="BC53" t="str">
        <f t="shared" si="64"/>
        <v/>
      </c>
      <c r="BD53" t="str">
        <f t="shared" si="65"/>
        <v/>
      </c>
      <c r="BE53">
        <f t="shared" si="66"/>
        <v>0.33702350622927502</v>
      </c>
      <c r="BF53" t="str">
        <f t="shared" si="67"/>
        <v/>
      </c>
      <c r="BG53" t="str">
        <f t="shared" si="68"/>
        <v/>
      </c>
      <c r="BH53" t="str">
        <f t="shared" si="69"/>
        <v/>
      </c>
      <c r="BI53" t="str">
        <f t="shared" si="70"/>
        <v/>
      </c>
      <c r="BJ53" t="str">
        <f t="shared" si="71"/>
        <v/>
      </c>
      <c r="BL53">
        <f t="shared" si="72"/>
        <v>0.33702350622927502</v>
      </c>
      <c r="BM53">
        <f t="shared" si="73"/>
        <v>0.33702350622927502</v>
      </c>
      <c r="BN53">
        <f t="shared" si="74"/>
        <v>0.33702350622927502</v>
      </c>
      <c r="BO53" t="e">
        <f t="shared" si="75"/>
        <v>#DIV/0!</v>
      </c>
    </row>
    <row r="54" spans="1:67" x14ac:dyDescent="0.25">
      <c r="A54" t="s">
        <v>46</v>
      </c>
      <c r="B54">
        <v>0.14674827841076099</v>
      </c>
      <c r="C54">
        <v>6.6666666666666693E-2</v>
      </c>
      <c r="D54">
        <v>0.16120211099183701</v>
      </c>
      <c r="E54">
        <v>0.71333333333333304</v>
      </c>
      <c r="F54">
        <v>0.31061259121372797</v>
      </c>
      <c r="G54">
        <v>0.31666666666666698</v>
      </c>
      <c r="H54">
        <v>0.18710201312427299</v>
      </c>
      <c r="I54">
        <v>0.52666666666666695</v>
      </c>
      <c r="J54">
        <v>0.49381748644627099</v>
      </c>
      <c r="K54">
        <v>0.68</v>
      </c>
      <c r="L54">
        <v>0.15332809079010501</v>
      </c>
      <c r="M54">
        <v>0.62666666666666704</v>
      </c>
      <c r="N54">
        <v>0.294505904382661</v>
      </c>
      <c r="O54">
        <v>7.6666666666666702E-2</v>
      </c>
      <c r="P54">
        <v>0.27609782630039398</v>
      </c>
      <c r="Q54">
        <v>0.193333333333333</v>
      </c>
      <c r="R54">
        <v>0.12422093308750599</v>
      </c>
      <c r="S54">
        <v>0.69666666666666699</v>
      </c>
      <c r="T54">
        <v>0.35536564966895601</v>
      </c>
      <c r="U54">
        <v>0.11</v>
      </c>
      <c r="V54">
        <v>0.50070705523196701</v>
      </c>
      <c r="W54">
        <v>0.176666666666667</v>
      </c>
      <c r="X54">
        <v>0.159485932768095</v>
      </c>
      <c r="Y54">
        <v>0.34666666666666701</v>
      </c>
      <c r="AA54" t="str">
        <f t="shared" si="38"/>
        <v/>
      </c>
      <c r="AB54" t="str">
        <f t="shared" si="48"/>
        <v/>
      </c>
      <c r="AC54" t="str">
        <f t="shared" si="39"/>
        <v/>
      </c>
      <c r="AD54" t="str">
        <f t="shared" si="49"/>
        <v/>
      </c>
      <c r="AE54" t="str">
        <f t="shared" si="40"/>
        <v/>
      </c>
      <c r="AF54" t="str">
        <f t="shared" si="50"/>
        <v/>
      </c>
      <c r="AG54" t="str">
        <f t="shared" si="41"/>
        <v/>
      </c>
      <c r="AH54" t="str">
        <f t="shared" si="51"/>
        <v/>
      </c>
      <c r="AI54" t="str">
        <f t="shared" si="42"/>
        <v/>
      </c>
      <c r="AJ54" t="str">
        <f t="shared" si="52"/>
        <v>°</v>
      </c>
      <c r="AK54" t="str">
        <f t="shared" si="43"/>
        <v/>
      </c>
      <c r="AL54" t="str">
        <f t="shared" si="53"/>
        <v/>
      </c>
      <c r="AM54" t="str">
        <f t="shared" si="44"/>
        <v/>
      </c>
      <c r="AN54" t="str">
        <f t="shared" si="54"/>
        <v/>
      </c>
      <c r="AO54" t="str">
        <f t="shared" si="45"/>
        <v/>
      </c>
      <c r="AP54" t="str">
        <f t="shared" si="55"/>
        <v/>
      </c>
      <c r="AQ54" t="str">
        <f t="shared" si="46"/>
        <v/>
      </c>
      <c r="AR54" t="str">
        <f t="shared" si="56"/>
        <v/>
      </c>
      <c r="AS54" t="str">
        <f t="shared" si="47"/>
        <v/>
      </c>
      <c r="AT54" t="str">
        <f t="shared" si="57"/>
        <v/>
      </c>
      <c r="AV54" t="str">
        <f t="shared" si="58"/>
        <v/>
      </c>
      <c r="AW54" t="str">
        <f t="shared" si="59"/>
        <v/>
      </c>
      <c r="AX54" t="str">
        <f t="shared" si="60"/>
        <v>°</v>
      </c>
      <c r="AY54" t="str">
        <f t="shared" si="61"/>
        <v>°</v>
      </c>
      <c r="BA54" t="str">
        <f t="shared" si="62"/>
        <v/>
      </c>
      <c r="BB54" t="str">
        <f t="shared" si="63"/>
        <v/>
      </c>
      <c r="BC54" t="str">
        <f t="shared" si="64"/>
        <v/>
      </c>
      <c r="BD54" t="str">
        <f t="shared" si="65"/>
        <v/>
      </c>
      <c r="BE54">
        <f t="shared" si="66"/>
        <v>0.294505904382661</v>
      </c>
      <c r="BF54" t="str">
        <f t="shared" si="67"/>
        <v/>
      </c>
      <c r="BG54" t="str">
        <f t="shared" si="68"/>
        <v/>
      </c>
      <c r="BH54" t="str">
        <f t="shared" si="69"/>
        <v/>
      </c>
      <c r="BI54" t="str">
        <f t="shared" si="70"/>
        <v/>
      </c>
      <c r="BJ54" t="str">
        <f t="shared" si="71"/>
        <v/>
      </c>
      <c r="BL54">
        <f t="shared" si="72"/>
        <v>0.294505904382661</v>
      </c>
      <c r="BM54">
        <f t="shared" si="73"/>
        <v>0.294505904382661</v>
      </c>
      <c r="BN54">
        <f t="shared" si="74"/>
        <v>0.294505904382661</v>
      </c>
      <c r="BO54" t="e">
        <f t="shared" si="75"/>
        <v>#DIV/0!</v>
      </c>
    </row>
    <row r="55" spans="1:67" x14ac:dyDescent="0.25">
      <c r="A55" t="s">
        <v>47</v>
      </c>
      <c r="B55">
        <v>0.13076617146944</v>
      </c>
      <c r="C55">
        <v>0.12</v>
      </c>
      <c r="D55">
        <v>0.18725332164743599</v>
      </c>
      <c r="E55">
        <v>0.71666666666666701</v>
      </c>
      <c r="F55">
        <v>0.20109712241019201</v>
      </c>
      <c r="G55">
        <v>0.69666666666666699</v>
      </c>
      <c r="H55">
        <v>0.14731804420320899</v>
      </c>
      <c r="I55">
        <v>0.77333333333333298</v>
      </c>
      <c r="J55">
        <v>0.39719390344605399</v>
      </c>
      <c r="K55">
        <v>0.80666666666666698</v>
      </c>
      <c r="L55">
        <v>0.147159945451419</v>
      </c>
      <c r="M55">
        <v>0.63666666666666705</v>
      </c>
      <c r="N55">
        <v>0.27005687770679798</v>
      </c>
      <c r="O55">
        <v>0.123333333333333</v>
      </c>
      <c r="P55">
        <v>9.6725726832199502E-2</v>
      </c>
      <c r="Q55">
        <v>0.94333333333333302</v>
      </c>
      <c r="R55">
        <v>0.21840514682159701</v>
      </c>
      <c r="S55">
        <v>0.16666666666666699</v>
      </c>
      <c r="T55">
        <v>0.39143017597501101</v>
      </c>
      <c r="U55">
        <v>4.33333333333333E-2</v>
      </c>
      <c r="V55">
        <v>0.39123137276814701</v>
      </c>
      <c r="W55">
        <v>0.50666666666666704</v>
      </c>
      <c r="X55">
        <v>0</v>
      </c>
      <c r="Y55">
        <v>0</v>
      </c>
      <c r="AA55" t="str">
        <f t="shared" si="38"/>
        <v/>
      </c>
      <c r="AB55" t="str">
        <f t="shared" si="48"/>
        <v/>
      </c>
      <c r="AC55" t="str">
        <f t="shared" si="39"/>
        <v/>
      </c>
      <c r="AD55" t="str">
        <f t="shared" si="49"/>
        <v/>
      </c>
      <c r="AE55" t="str">
        <f t="shared" si="40"/>
        <v/>
      </c>
      <c r="AF55" t="str">
        <f t="shared" si="50"/>
        <v/>
      </c>
      <c r="AG55" t="str">
        <f t="shared" si="41"/>
        <v/>
      </c>
      <c r="AH55" t="str">
        <f t="shared" si="51"/>
        <v/>
      </c>
      <c r="AI55" t="str">
        <f t="shared" si="42"/>
        <v/>
      </c>
      <c r="AJ55" t="str">
        <f t="shared" si="52"/>
        <v/>
      </c>
      <c r="AK55" t="str">
        <f t="shared" si="43"/>
        <v/>
      </c>
      <c r="AL55" t="str">
        <f t="shared" si="53"/>
        <v/>
      </c>
      <c r="AM55" t="str">
        <f t="shared" si="44"/>
        <v/>
      </c>
      <c r="AN55" t="str">
        <f t="shared" si="54"/>
        <v/>
      </c>
      <c r="AO55" t="str">
        <f t="shared" si="45"/>
        <v>*</v>
      </c>
      <c r="AP55" t="str">
        <f t="shared" si="55"/>
        <v/>
      </c>
      <c r="AQ55" t="str">
        <f t="shared" si="46"/>
        <v/>
      </c>
      <c r="AR55" t="str">
        <f t="shared" si="56"/>
        <v/>
      </c>
      <c r="AS55" t="str">
        <f t="shared" si="47"/>
        <v/>
      </c>
      <c r="AT55" t="str">
        <f t="shared" si="57"/>
        <v/>
      </c>
      <c r="AV55" t="str">
        <f t="shared" si="58"/>
        <v>*</v>
      </c>
      <c r="AW55" t="str">
        <f t="shared" si="59"/>
        <v>•</v>
      </c>
      <c r="AX55" t="str">
        <f t="shared" si="60"/>
        <v/>
      </c>
      <c r="AY55" t="str">
        <f t="shared" si="61"/>
        <v>•</v>
      </c>
      <c r="BA55" t="str">
        <f t="shared" si="62"/>
        <v/>
      </c>
      <c r="BB55" t="str">
        <f t="shared" si="63"/>
        <v/>
      </c>
      <c r="BC55" t="str">
        <f t="shared" si="64"/>
        <v/>
      </c>
      <c r="BD55" t="str">
        <f t="shared" si="65"/>
        <v/>
      </c>
      <c r="BE55" t="str">
        <f t="shared" si="66"/>
        <v/>
      </c>
      <c r="BF55" t="str">
        <f t="shared" si="67"/>
        <v/>
      </c>
      <c r="BG55" t="str">
        <f t="shared" si="68"/>
        <v/>
      </c>
      <c r="BH55">
        <f t="shared" si="69"/>
        <v>0.39143017597501101</v>
      </c>
      <c r="BI55" t="str">
        <f t="shared" si="70"/>
        <v/>
      </c>
      <c r="BJ55" t="str">
        <f t="shared" si="71"/>
        <v/>
      </c>
      <c r="BL55">
        <f t="shared" si="72"/>
        <v>0.39143017597501101</v>
      </c>
      <c r="BM55">
        <f t="shared" si="73"/>
        <v>0.39143017597501101</v>
      </c>
      <c r="BN55">
        <f t="shared" si="74"/>
        <v>0.39143017597501101</v>
      </c>
      <c r="BO55" t="e">
        <f t="shared" si="75"/>
        <v>#DIV/0!</v>
      </c>
    </row>
    <row r="56" spans="1:67" x14ac:dyDescent="0.25">
      <c r="A56" t="s">
        <v>48</v>
      </c>
      <c r="B56">
        <v>7.3620264980487404E-2</v>
      </c>
      <c r="C56">
        <v>0.79666666666666697</v>
      </c>
      <c r="D56">
        <v>0.183166251725014</v>
      </c>
      <c r="E56">
        <v>0.71</v>
      </c>
      <c r="F56">
        <v>0.42556583124651098</v>
      </c>
      <c r="G56">
        <v>0.28666666666666701</v>
      </c>
      <c r="H56">
        <v>0.112320516175295</v>
      </c>
      <c r="I56">
        <v>0.81</v>
      </c>
      <c r="J56">
        <v>0</v>
      </c>
      <c r="K56">
        <v>0</v>
      </c>
      <c r="L56">
        <v>9.1433631441711197E-2</v>
      </c>
      <c r="M56">
        <v>0.96666666666666701</v>
      </c>
      <c r="N56">
        <v>0.19755596633723599</v>
      </c>
      <c r="O56">
        <v>0.37666666666666698</v>
      </c>
      <c r="P56">
        <v>8.9255620708812003E-2</v>
      </c>
      <c r="Q56">
        <v>0.98</v>
      </c>
      <c r="R56">
        <v>9.6333251453113403E-2</v>
      </c>
      <c r="S56">
        <v>0.94</v>
      </c>
      <c r="T56">
        <v>0.189447549249079</v>
      </c>
      <c r="U56">
        <v>0.68</v>
      </c>
      <c r="V56">
        <v>0.50070705523196701</v>
      </c>
      <c r="W56">
        <v>0.176666666666667</v>
      </c>
      <c r="X56">
        <v>8.0937109070130506E-2</v>
      </c>
      <c r="Y56">
        <v>0.88666666666666705</v>
      </c>
      <c r="AA56" t="str">
        <f t="shared" si="38"/>
        <v/>
      </c>
      <c r="AB56" t="str">
        <f t="shared" si="48"/>
        <v/>
      </c>
      <c r="AC56" t="str">
        <f t="shared" si="39"/>
        <v/>
      </c>
      <c r="AD56" t="str">
        <f t="shared" si="49"/>
        <v/>
      </c>
      <c r="AE56" t="str">
        <f t="shared" si="40"/>
        <v/>
      </c>
      <c r="AF56" t="str">
        <f t="shared" si="50"/>
        <v/>
      </c>
      <c r="AG56" t="str">
        <f t="shared" si="41"/>
        <v/>
      </c>
      <c r="AH56" t="str">
        <f t="shared" si="51"/>
        <v/>
      </c>
      <c r="AI56" t="str">
        <f t="shared" si="42"/>
        <v/>
      </c>
      <c r="AJ56" t="str">
        <f t="shared" si="52"/>
        <v/>
      </c>
      <c r="AK56" t="str">
        <f t="shared" si="43"/>
        <v/>
      </c>
      <c r="AL56" t="str">
        <f t="shared" si="53"/>
        <v/>
      </c>
      <c r="AM56" t="str">
        <f t="shared" si="44"/>
        <v/>
      </c>
      <c r="AN56" t="str">
        <f t="shared" si="54"/>
        <v/>
      </c>
      <c r="AO56" t="str">
        <f t="shared" si="45"/>
        <v/>
      </c>
      <c r="AP56" t="str">
        <f t="shared" si="55"/>
        <v/>
      </c>
      <c r="AQ56" t="str">
        <f t="shared" si="46"/>
        <v/>
      </c>
      <c r="AR56" t="str">
        <f t="shared" si="56"/>
        <v/>
      </c>
      <c r="AS56" t="str">
        <f t="shared" si="47"/>
        <v/>
      </c>
      <c r="AT56" t="str">
        <f t="shared" si="57"/>
        <v/>
      </c>
      <c r="AV56" t="str">
        <f t="shared" si="58"/>
        <v/>
      </c>
      <c r="AW56" t="str">
        <f t="shared" si="59"/>
        <v/>
      </c>
      <c r="AX56" t="str">
        <f t="shared" si="60"/>
        <v/>
      </c>
      <c r="AY56" t="str">
        <f t="shared" si="61"/>
        <v/>
      </c>
      <c r="BA56" t="str">
        <f t="shared" si="62"/>
        <v/>
      </c>
      <c r="BB56" t="str">
        <f t="shared" si="63"/>
        <v/>
      </c>
      <c r="BC56" t="str">
        <f t="shared" si="64"/>
        <v/>
      </c>
      <c r="BD56" t="str">
        <f t="shared" si="65"/>
        <v/>
      </c>
      <c r="BE56" t="str">
        <f t="shared" si="66"/>
        <v/>
      </c>
      <c r="BF56" t="str">
        <f t="shared" si="67"/>
        <v/>
      </c>
      <c r="BG56" t="str">
        <f t="shared" si="68"/>
        <v/>
      </c>
      <c r="BH56" t="str">
        <f t="shared" si="69"/>
        <v/>
      </c>
      <c r="BI56" t="str">
        <f t="shared" si="70"/>
        <v/>
      </c>
      <c r="BJ56" t="str">
        <f t="shared" si="71"/>
        <v/>
      </c>
      <c r="BL56">
        <f t="shared" si="72"/>
        <v>0</v>
      </c>
      <c r="BM56">
        <f t="shared" si="73"/>
        <v>0</v>
      </c>
      <c r="BN56" t="e">
        <f t="shared" si="74"/>
        <v>#DIV/0!</v>
      </c>
      <c r="BO56" t="e">
        <f t="shared" si="75"/>
        <v>#DIV/0!</v>
      </c>
    </row>
    <row r="57" spans="1:67" x14ac:dyDescent="0.25">
      <c r="A57" t="s">
        <v>49</v>
      </c>
      <c r="B57">
        <v>0.101204426562067</v>
      </c>
      <c r="C57">
        <v>0.44333333333333302</v>
      </c>
      <c r="D57">
        <v>0.26338919447547499</v>
      </c>
      <c r="E57">
        <v>0.35</v>
      </c>
      <c r="F57">
        <v>0.28948945501333001</v>
      </c>
      <c r="G57">
        <v>0.56333333333333302</v>
      </c>
      <c r="H57">
        <v>0.198808087118785</v>
      </c>
      <c r="I57">
        <v>0.45</v>
      </c>
      <c r="J57">
        <v>0.45531476605812199</v>
      </c>
      <c r="K57">
        <v>0.54</v>
      </c>
      <c r="L57">
        <v>0.11635656189969799</v>
      </c>
      <c r="M57">
        <v>0.84666666666666701</v>
      </c>
      <c r="N57">
        <v>0.181569807217458</v>
      </c>
      <c r="O57">
        <v>0.43666666666666698</v>
      </c>
      <c r="P57">
        <v>0.14207370464704999</v>
      </c>
      <c r="Q57">
        <v>0.62666666666666704</v>
      </c>
      <c r="R57">
        <v>0.11646501477429</v>
      </c>
      <c r="S57">
        <v>0.81333333333333302</v>
      </c>
      <c r="T57">
        <v>0.39143017597501101</v>
      </c>
      <c r="U57">
        <v>2.66666666666667E-2</v>
      </c>
      <c r="V57">
        <v>0.56807561879206103</v>
      </c>
      <c r="W57">
        <v>7.6666666666666702E-2</v>
      </c>
      <c r="X57">
        <v>0.10843930052027</v>
      </c>
      <c r="Y57">
        <v>0.78666666666666696</v>
      </c>
      <c r="AA57" t="str">
        <f t="shared" si="38"/>
        <v/>
      </c>
      <c r="AB57" t="str">
        <f t="shared" si="48"/>
        <v/>
      </c>
      <c r="AC57" t="str">
        <f t="shared" si="39"/>
        <v/>
      </c>
      <c r="AD57" t="str">
        <f t="shared" si="49"/>
        <v/>
      </c>
      <c r="AE57" t="str">
        <f t="shared" si="40"/>
        <v/>
      </c>
      <c r="AF57" t="str">
        <f t="shared" si="50"/>
        <v/>
      </c>
      <c r="AG57" t="str">
        <f t="shared" si="41"/>
        <v/>
      </c>
      <c r="AH57" t="str">
        <f t="shared" si="51"/>
        <v/>
      </c>
      <c r="AI57" t="str">
        <f t="shared" si="42"/>
        <v/>
      </c>
      <c r="AJ57" t="str">
        <f t="shared" si="52"/>
        <v/>
      </c>
      <c r="AK57" t="str">
        <f t="shared" si="43"/>
        <v/>
      </c>
      <c r="AL57" t="str">
        <f t="shared" si="53"/>
        <v/>
      </c>
      <c r="AM57" t="str">
        <f t="shared" si="44"/>
        <v/>
      </c>
      <c r="AN57" t="str">
        <f t="shared" si="54"/>
        <v/>
      </c>
      <c r="AO57" t="str">
        <f t="shared" si="45"/>
        <v>*</v>
      </c>
      <c r="AP57" t="str">
        <f t="shared" si="55"/>
        <v/>
      </c>
      <c r="AQ57" t="str">
        <f t="shared" si="46"/>
        <v/>
      </c>
      <c r="AR57" t="str">
        <f t="shared" si="56"/>
        <v>°</v>
      </c>
      <c r="AS57" t="str">
        <f t="shared" si="47"/>
        <v/>
      </c>
      <c r="AT57" t="str">
        <f t="shared" si="57"/>
        <v/>
      </c>
      <c r="AV57" t="str">
        <f t="shared" si="58"/>
        <v>*</v>
      </c>
      <c r="AW57" t="str">
        <f t="shared" si="59"/>
        <v>•</v>
      </c>
      <c r="AX57" t="str">
        <f t="shared" si="60"/>
        <v>°</v>
      </c>
      <c r="AY57" t="str">
        <f t="shared" si="61"/>
        <v>•°</v>
      </c>
      <c r="BA57" t="str">
        <f t="shared" si="62"/>
        <v/>
      </c>
      <c r="BB57" t="str">
        <f t="shared" si="63"/>
        <v/>
      </c>
      <c r="BC57" t="str">
        <f t="shared" si="64"/>
        <v/>
      </c>
      <c r="BD57" t="str">
        <f t="shared" si="65"/>
        <v/>
      </c>
      <c r="BE57" t="str">
        <f t="shared" si="66"/>
        <v/>
      </c>
      <c r="BF57" t="str">
        <f t="shared" si="67"/>
        <v/>
      </c>
      <c r="BG57" t="str">
        <f t="shared" si="68"/>
        <v/>
      </c>
      <c r="BH57">
        <f t="shared" si="69"/>
        <v>0.39143017597501101</v>
      </c>
      <c r="BI57">
        <f t="shared" si="70"/>
        <v>0.56807561879206103</v>
      </c>
      <c r="BJ57" t="str">
        <f t="shared" si="71"/>
        <v/>
      </c>
      <c r="BL57">
        <f t="shared" si="72"/>
        <v>0.39143017597501101</v>
      </c>
      <c r="BM57">
        <f t="shared" si="73"/>
        <v>0.56807561879206103</v>
      </c>
      <c r="BN57">
        <f t="shared" si="74"/>
        <v>0.47975289738353599</v>
      </c>
      <c r="BO57">
        <f t="shared" si="75"/>
        <v>0.12490719048163686</v>
      </c>
    </row>
    <row r="58" spans="1:67" x14ac:dyDescent="0.25">
      <c r="A58" t="s">
        <v>50</v>
      </c>
      <c r="B58">
        <v>6.4421102629330401E-2</v>
      </c>
      <c r="C58">
        <v>0.89666666666666694</v>
      </c>
      <c r="D58">
        <v>0.46123530325435402</v>
      </c>
      <c r="E58">
        <v>0</v>
      </c>
      <c r="F58">
        <v>0.40575899424716999</v>
      </c>
      <c r="G58">
        <v>0.353333333333333</v>
      </c>
      <c r="H58">
        <v>5.8266336177381299E-2</v>
      </c>
      <c r="I58">
        <v>0.98</v>
      </c>
      <c r="J58">
        <v>0.190647524435993</v>
      </c>
      <c r="K58">
        <v>0.98</v>
      </c>
      <c r="L58">
        <v>0.122693345789125</v>
      </c>
      <c r="M58">
        <v>0.85333333333333306</v>
      </c>
      <c r="N58">
        <v>0.25682765517297601</v>
      </c>
      <c r="O58">
        <v>0.21</v>
      </c>
      <c r="P58">
        <v>0.210690298606271</v>
      </c>
      <c r="Q58">
        <v>0.40333333333333299</v>
      </c>
      <c r="R58">
        <v>0.18892972902852301</v>
      </c>
      <c r="S58">
        <v>0.456666666666667</v>
      </c>
      <c r="T58">
        <v>9.7889129808905698E-2</v>
      </c>
      <c r="U58">
        <v>0.9</v>
      </c>
      <c r="V58">
        <v>0.51607098197152201</v>
      </c>
      <c r="W58">
        <v>0.2</v>
      </c>
      <c r="X58">
        <v>0.23145223112647101</v>
      </c>
      <c r="Y58">
        <v>0.20333333333333301</v>
      </c>
      <c r="AA58" t="str">
        <f t="shared" si="38"/>
        <v/>
      </c>
      <c r="AB58" t="str">
        <f t="shared" si="48"/>
        <v/>
      </c>
      <c r="AC58" t="str">
        <f t="shared" si="39"/>
        <v/>
      </c>
      <c r="AD58" t="str">
        <f t="shared" si="49"/>
        <v/>
      </c>
      <c r="AE58" t="str">
        <f t="shared" si="40"/>
        <v/>
      </c>
      <c r="AF58" t="str">
        <f t="shared" si="50"/>
        <v/>
      </c>
      <c r="AG58" t="str">
        <f t="shared" si="41"/>
        <v/>
      </c>
      <c r="AH58" t="str">
        <f t="shared" si="51"/>
        <v/>
      </c>
      <c r="AI58" t="str">
        <f t="shared" si="42"/>
        <v/>
      </c>
      <c r="AJ58" t="str">
        <f t="shared" si="52"/>
        <v/>
      </c>
      <c r="AK58" t="str">
        <f t="shared" si="43"/>
        <v/>
      </c>
      <c r="AL58" t="str">
        <f t="shared" si="53"/>
        <v/>
      </c>
      <c r="AM58" t="str">
        <f t="shared" si="44"/>
        <v/>
      </c>
      <c r="AN58" t="str">
        <f t="shared" si="54"/>
        <v/>
      </c>
      <c r="AO58" t="str">
        <f t="shared" si="45"/>
        <v/>
      </c>
      <c r="AP58" t="str">
        <f t="shared" si="55"/>
        <v/>
      </c>
      <c r="AQ58" t="str">
        <f t="shared" si="46"/>
        <v/>
      </c>
      <c r="AR58" t="str">
        <f t="shared" si="56"/>
        <v/>
      </c>
      <c r="AS58" t="str">
        <f t="shared" si="47"/>
        <v/>
      </c>
      <c r="AT58" t="str">
        <f t="shared" si="57"/>
        <v/>
      </c>
      <c r="AV58" t="str">
        <f t="shared" si="58"/>
        <v/>
      </c>
      <c r="AW58" t="str">
        <f t="shared" si="59"/>
        <v/>
      </c>
      <c r="AX58" t="str">
        <f t="shared" si="60"/>
        <v/>
      </c>
      <c r="AY58" t="str">
        <f t="shared" si="61"/>
        <v/>
      </c>
      <c r="BA58" t="str">
        <f t="shared" si="62"/>
        <v/>
      </c>
      <c r="BB58" t="str">
        <f t="shared" si="63"/>
        <v/>
      </c>
      <c r="BC58" t="str">
        <f t="shared" si="64"/>
        <v/>
      </c>
      <c r="BD58" t="str">
        <f t="shared" si="65"/>
        <v/>
      </c>
      <c r="BE58" t="str">
        <f t="shared" si="66"/>
        <v/>
      </c>
      <c r="BF58" t="str">
        <f t="shared" si="67"/>
        <v/>
      </c>
      <c r="BG58" t="str">
        <f t="shared" si="68"/>
        <v/>
      </c>
      <c r="BH58" t="str">
        <f t="shared" si="69"/>
        <v/>
      </c>
      <c r="BI58" t="str">
        <f t="shared" si="70"/>
        <v/>
      </c>
      <c r="BJ58" t="str">
        <f t="shared" si="71"/>
        <v/>
      </c>
      <c r="BL58">
        <f t="shared" si="72"/>
        <v>0</v>
      </c>
      <c r="BM58">
        <f t="shared" si="73"/>
        <v>0</v>
      </c>
      <c r="BN58" t="e">
        <f t="shared" si="74"/>
        <v>#DIV/0!</v>
      </c>
      <c r="BO58" t="e">
        <f t="shared" si="75"/>
        <v>#DIV/0!</v>
      </c>
    </row>
    <row r="59" spans="1:67" x14ac:dyDescent="0.25">
      <c r="A59" t="s">
        <v>51</v>
      </c>
      <c r="B59">
        <v>6.4360458281999502E-2</v>
      </c>
      <c r="C59">
        <v>0.75666666666666704</v>
      </c>
      <c r="D59">
        <v>8.7992988798606606E-2</v>
      </c>
      <c r="E59">
        <v>0.96</v>
      </c>
      <c r="F59">
        <v>0.278743935156886</v>
      </c>
      <c r="G59">
        <v>0.67333333333333301</v>
      </c>
      <c r="H59">
        <v>0.187046475935953</v>
      </c>
      <c r="I59">
        <v>0.51666666666666705</v>
      </c>
      <c r="J59">
        <v>0</v>
      </c>
      <c r="K59">
        <v>0</v>
      </c>
      <c r="L59">
        <v>6.0768782486124197E-2</v>
      </c>
      <c r="M59">
        <v>1</v>
      </c>
      <c r="N59">
        <v>0.14058130800612201</v>
      </c>
      <c r="O59">
        <v>0.78</v>
      </c>
      <c r="P59">
        <v>0.17406550940409099</v>
      </c>
      <c r="Q59">
        <v>0.59333333333333305</v>
      </c>
      <c r="R59">
        <v>8.3630237745160999E-2</v>
      </c>
      <c r="S59">
        <v>0.96333333333333304</v>
      </c>
      <c r="T59">
        <v>0.189447549249079</v>
      </c>
      <c r="U59">
        <v>0.68</v>
      </c>
      <c r="V59">
        <v>0.32840326743782999</v>
      </c>
      <c r="W59">
        <v>0.62</v>
      </c>
      <c r="X59">
        <v>0.13841177859798701</v>
      </c>
      <c r="Y59">
        <v>0.64666666666666694</v>
      </c>
      <c r="AA59" t="str">
        <f t="shared" si="38"/>
        <v/>
      </c>
      <c r="AB59" t="str">
        <f t="shared" si="48"/>
        <v/>
      </c>
      <c r="AC59" t="str">
        <f t="shared" si="39"/>
        <v/>
      </c>
      <c r="AD59" t="str">
        <f t="shared" si="49"/>
        <v/>
      </c>
      <c r="AE59" t="str">
        <f t="shared" si="40"/>
        <v/>
      </c>
      <c r="AF59" t="str">
        <f t="shared" si="50"/>
        <v/>
      </c>
      <c r="AG59" t="str">
        <f t="shared" si="41"/>
        <v/>
      </c>
      <c r="AH59" t="str">
        <f t="shared" si="51"/>
        <v/>
      </c>
      <c r="AI59" t="str">
        <f t="shared" si="42"/>
        <v/>
      </c>
      <c r="AJ59" t="str">
        <f t="shared" si="52"/>
        <v/>
      </c>
      <c r="AK59" t="str">
        <f t="shared" si="43"/>
        <v/>
      </c>
      <c r="AL59" t="str">
        <f t="shared" si="53"/>
        <v/>
      </c>
      <c r="AM59" t="str">
        <f t="shared" si="44"/>
        <v/>
      </c>
      <c r="AN59" t="str">
        <f t="shared" si="54"/>
        <v/>
      </c>
      <c r="AO59" t="str">
        <f t="shared" si="45"/>
        <v/>
      </c>
      <c r="AP59" t="str">
        <f t="shared" si="55"/>
        <v/>
      </c>
      <c r="AQ59" t="str">
        <f t="shared" si="46"/>
        <v/>
      </c>
      <c r="AR59" t="str">
        <f t="shared" si="56"/>
        <v/>
      </c>
      <c r="AS59" t="str">
        <f t="shared" si="47"/>
        <v/>
      </c>
      <c r="AT59" t="str">
        <f t="shared" si="57"/>
        <v/>
      </c>
      <c r="AV59" t="str">
        <f t="shared" si="58"/>
        <v/>
      </c>
      <c r="AW59" t="str">
        <f t="shared" si="59"/>
        <v/>
      </c>
      <c r="AX59" t="str">
        <f t="shared" si="60"/>
        <v/>
      </c>
      <c r="AY59" t="str">
        <f t="shared" si="61"/>
        <v/>
      </c>
      <c r="BA59" t="str">
        <f t="shared" si="62"/>
        <v/>
      </c>
      <c r="BB59" t="str">
        <f t="shared" si="63"/>
        <v/>
      </c>
      <c r="BC59" t="str">
        <f t="shared" si="64"/>
        <v/>
      </c>
      <c r="BD59" t="str">
        <f t="shared" si="65"/>
        <v/>
      </c>
      <c r="BE59" t="str">
        <f t="shared" si="66"/>
        <v/>
      </c>
      <c r="BF59" t="str">
        <f t="shared" si="67"/>
        <v/>
      </c>
      <c r="BG59" t="str">
        <f t="shared" si="68"/>
        <v/>
      </c>
      <c r="BH59" t="str">
        <f t="shared" si="69"/>
        <v/>
      </c>
      <c r="BI59" t="str">
        <f t="shared" si="70"/>
        <v/>
      </c>
      <c r="BJ59" t="str">
        <f t="shared" si="71"/>
        <v/>
      </c>
      <c r="BL59">
        <f t="shared" si="72"/>
        <v>0</v>
      </c>
      <c r="BM59">
        <f t="shared" si="73"/>
        <v>0</v>
      </c>
      <c r="BN59" t="e">
        <f t="shared" si="74"/>
        <v>#DIV/0!</v>
      </c>
      <c r="BO59" t="e">
        <f t="shared" si="75"/>
        <v>#DIV/0!</v>
      </c>
    </row>
    <row r="60" spans="1:67" x14ac:dyDescent="0.25">
      <c r="A60" t="s">
        <v>52</v>
      </c>
      <c r="B60">
        <v>9.3908920416509001E-2</v>
      </c>
      <c r="C60">
        <v>0.473333333333333</v>
      </c>
      <c r="D60">
        <v>0.13786027273990001</v>
      </c>
      <c r="E60">
        <v>0.89666666666666694</v>
      </c>
      <c r="F60">
        <v>0.28082269951585598</v>
      </c>
      <c r="G60">
        <v>0.56333333333333302</v>
      </c>
      <c r="H60">
        <v>9.1443635687308095E-2</v>
      </c>
      <c r="I60">
        <v>0.93333333333333302</v>
      </c>
      <c r="J60">
        <v>0.42583143188841899</v>
      </c>
      <c r="K60">
        <v>0.72333333333333305</v>
      </c>
      <c r="L60">
        <v>0.105667327556006</v>
      </c>
      <c r="M60">
        <v>0.83</v>
      </c>
      <c r="N60">
        <v>0.210667459941352</v>
      </c>
      <c r="O60">
        <v>0.27333333333333298</v>
      </c>
      <c r="P60">
        <v>0.13639600098666599</v>
      </c>
      <c r="Q60">
        <v>0.793333333333333</v>
      </c>
      <c r="R60">
        <v>0.165781484026569</v>
      </c>
      <c r="S60">
        <v>0.52333333333333298</v>
      </c>
      <c r="T60">
        <v>0.35576511983484699</v>
      </c>
      <c r="U60">
        <v>0.123333333333333</v>
      </c>
      <c r="V60">
        <v>0.38306587523610702</v>
      </c>
      <c r="W60">
        <v>0.266666666666667</v>
      </c>
      <c r="X60">
        <v>0.101955085933878</v>
      </c>
      <c r="Y60">
        <v>0.86333333333333295</v>
      </c>
      <c r="AA60" t="str">
        <f t="shared" si="38"/>
        <v/>
      </c>
      <c r="AB60" t="str">
        <f t="shared" si="48"/>
        <v/>
      </c>
      <c r="AC60" t="str">
        <f t="shared" si="39"/>
        <v/>
      </c>
      <c r="AD60" t="str">
        <f t="shared" si="49"/>
        <v/>
      </c>
      <c r="AE60" t="str">
        <f t="shared" si="40"/>
        <v/>
      </c>
      <c r="AF60" t="str">
        <f t="shared" si="50"/>
        <v/>
      </c>
      <c r="AG60" t="str">
        <f t="shared" si="41"/>
        <v/>
      </c>
      <c r="AH60" t="str">
        <f t="shared" si="51"/>
        <v/>
      </c>
      <c r="AI60" t="str">
        <f t="shared" si="42"/>
        <v/>
      </c>
      <c r="AJ60" t="str">
        <f t="shared" si="52"/>
        <v/>
      </c>
      <c r="AK60" t="str">
        <f t="shared" si="43"/>
        <v/>
      </c>
      <c r="AL60" t="str">
        <f t="shared" si="53"/>
        <v/>
      </c>
      <c r="AM60" t="str">
        <f t="shared" si="44"/>
        <v/>
      </c>
      <c r="AN60" t="str">
        <f t="shared" si="54"/>
        <v/>
      </c>
      <c r="AO60" t="str">
        <f t="shared" si="45"/>
        <v/>
      </c>
      <c r="AP60" t="str">
        <f t="shared" si="55"/>
        <v/>
      </c>
      <c r="AQ60" t="str">
        <f t="shared" si="46"/>
        <v/>
      </c>
      <c r="AR60" t="str">
        <f t="shared" si="56"/>
        <v/>
      </c>
      <c r="AS60" t="str">
        <f t="shared" si="47"/>
        <v/>
      </c>
      <c r="AT60" t="str">
        <f t="shared" si="57"/>
        <v/>
      </c>
      <c r="AV60" t="str">
        <f t="shared" si="58"/>
        <v/>
      </c>
      <c r="AW60" t="str">
        <f t="shared" si="59"/>
        <v/>
      </c>
      <c r="AX60" t="str">
        <f t="shared" si="60"/>
        <v/>
      </c>
      <c r="AY60" t="str">
        <f t="shared" si="61"/>
        <v/>
      </c>
      <c r="BA60" t="str">
        <f t="shared" si="62"/>
        <v/>
      </c>
      <c r="BB60" t="str">
        <f t="shared" si="63"/>
        <v/>
      </c>
      <c r="BC60" t="str">
        <f t="shared" si="64"/>
        <v/>
      </c>
      <c r="BD60" t="str">
        <f t="shared" si="65"/>
        <v/>
      </c>
      <c r="BE60" t="str">
        <f t="shared" si="66"/>
        <v/>
      </c>
      <c r="BF60" t="str">
        <f t="shared" si="67"/>
        <v/>
      </c>
      <c r="BG60" t="str">
        <f t="shared" si="68"/>
        <v/>
      </c>
      <c r="BH60" t="str">
        <f t="shared" si="69"/>
        <v/>
      </c>
      <c r="BI60" t="str">
        <f t="shared" si="70"/>
        <v/>
      </c>
      <c r="BJ60" t="str">
        <f t="shared" si="71"/>
        <v/>
      </c>
      <c r="BL60">
        <f t="shared" si="72"/>
        <v>0</v>
      </c>
      <c r="BM60">
        <f t="shared" si="73"/>
        <v>0</v>
      </c>
      <c r="BN60" t="e">
        <f t="shared" si="74"/>
        <v>#DIV/0!</v>
      </c>
      <c r="BO60" t="e">
        <f t="shared" si="75"/>
        <v>#DIV/0!</v>
      </c>
    </row>
    <row r="61" spans="1:67" x14ac:dyDescent="0.25">
      <c r="A61" t="s">
        <v>53</v>
      </c>
      <c r="B61">
        <v>0.12906209012261299</v>
      </c>
      <c r="C61">
        <v>0.193333333333333</v>
      </c>
      <c r="D61">
        <v>0.112281204262438</v>
      </c>
      <c r="E61">
        <v>0.46</v>
      </c>
      <c r="F61">
        <v>0.45737699092802497</v>
      </c>
      <c r="G61">
        <v>0.223333333333333</v>
      </c>
      <c r="H61">
        <v>0.176219265687551</v>
      </c>
      <c r="I61">
        <v>0.66</v>
      </c>
      <c r="J61">
        <v>0.41547343291959599</v>
      </c>
      <c r="K61">
        <v>0.77666666666666695</v>
      </c>
      <c r="L61">
        <v>8.0179060565352206E-2</v>
      </c>
      <c r="M61">
        <v>0.98666666666666702</v>
      </c>
      <c r="N61">
        <v>0.32770886719820802</v>
      </c>
      <c r="O61">
        <v>3.6666666666666702E-2</v>
      </c>
      <c r="P61">
        <v>0.25634463878976299</v>
      </c>
      <c r="Q61">
        <v>0.28666666666666701</v>
      </c>
      <c r="R61">
        <v>0.18831456945546199</v>
      </c>
      <c r="S61">
        <v>0.49666666666666698</v>
      </c>
      <c r="T61">
        <v>7.5973615600675198E-2</v>
      </c>
      <c r="U61">
        <v>0.95333333333333303</v>
      </c>
      <c r="V61">
        <v>0.48841256110293402</v>
      </c>
      <c r="W61">
        <v>0.233333333333333</v>
      </c>
      <c r="X61">
        <v>9.7803358756784198E-2</v>
      </c>
      <c r="Y61">
        <v>0.86</v>
      </c>
      <c r="AA61" t="str">
        <f t="shared" si="38"/>
        <v/>
      </c>
      <c r="AB61" t="str">
        <f t="shared" si="48"/>
        <v/>
      </c>
      <c r="AC61" t="str">
        <f t="shared" si="39"/>
        <v/>
      </c>
      <c r="AD61" t="str">
        <f t="shared" si="49"/>
        <v/>
      </c>
      <c r="AE61" t="str">
        <f t="shared" si="40"/>
        <v/>
      </c>
      <c r="AF61" t="str">
        <f t="shared" si="50"/>
        <v/>
      </c>
      <c r="AG61" t="str">
        <f t="shared" si="41"/>
        <v/>
      </c>
      <c r="AH61" t="str">
        <f t="shared" si="51"/>
        <v/>
      </c>
      <c r="AI61" t="str">
        <f t="shared" si="42"/>
        <v>*</v>
      </c>
      <c r="AJ61" t="str">
        <f t="shared" si="52"/>
        <v/>
      </c>
      <c r="AK61" t="str">
        <f t="shared" si="43"/>
        <v/>
      </c>
      <c r="AL61" t="str">
        <f t="shared" si="53"/>
        <v/>
      </c>
      <c r="AM61" t="str">
        <f t="shared" si="44"/>
        <v/>
      </c>
      <c r="AN61" t="str">
        <f t="shared" si="54"/>
        <v/>
      </c>
      <c r="AO61" t="str">
        <f t="shared" si="45"/>
        <v/>
      </c>
      <c r="AP61" t="str">
        <f t="shared" si="55"/>
        <v/>
      </c>
      <c r="AQ61" t="str">
        <f t="shared" si="46"/>
        <v/>
      </c>
      <c r="AR61" t="str">
        <f t="shared" si="56"/>
        <v/>
      </c>
      <c r="AS61" t="str">
        <f t="shared" si="47"/>
        <v/>
      </c>
      <c r="AT61" t="str">
        <f t="shared" si="57"/>
        <v/>
      </c>
      <c r="AV61" t="str">
        <f t="shared" si="58"/>
        <v>*</v>
      </c>
      <c r="AW61" t="str">
        <f t="shared" si="59"/>
        <v>•</v>
      </c>
      <c r="AX61" t="str">
        <f t="shared" si="60"/>
        <v/>
      </c>
      <c r="AY61" t="str">
        <f t="shared" si="61"/>
        <v>•</v>
      </c>
      <c r="BA61" t="str">
        <f t="shared" si="62"/>
        <v/>
      </c>
      <c r="BB61" t="str">
        <f t="shared" si="63"/>
        <v/>
      </c>
      <c r="BC61" t="str">
        <f t="shared" si="64"/>
        <v/>
      </c>
      <c r="BD61" t="str">
        <f t="shared" si="65"/>
        <v/>
      </c>
      <c r="BE61">
        <f t="shared" si="66"/>
        <v>0.32770886719820802</v>
      </c>
      <c r="BF61" t="str">
        <f t="shared" si="67"/>
        <v/>
      </c>
      <c r="BG61" t="str">
        <f t="shared" si="68"/>
        <v/>
      </c>
      <c r="BH61" t="str">
        <f t="shared" si="69"/>
        <v/>
      </c>
      <c r="BI61" t="str">
        <f t="shared" si="70"/>
        <v/>
      </c>
      <c r="BJ61" t="str">
        <f t="shared" si="71"/>
        <v/>
      </c>
      <c r="BL61">
        <f t="shared" si="72"/>
        <v>0.32770886719820802</v>
      </c>
      <c r="BM61">
        <f t="shared" si="73"/>
        <v>0.32770886719820802</v>
      </c>
      <c r="BN61">
        <f t="shared" si="74"/>
        <v>0.32770886719820802</v>
      </c>
      <c r="BO61" t="e">
        <f t="shared" si="75"/>
        <v>#DIV/0!</v>
      </c>
    </row>
    <row r="62" spans="1:67" x14ac:dyDescent="0.25">
      <c r="A62" t="s">
        <v>54</v>
      </c>
      <c r="B62">
        <v>7.4685038426879194E-2</v>
      </c>
      <c r="C62">
        <v>0.75666666666666704</v>
      </c>
      <c r="D62">
        <v>0.17188229878417</v>
      </c>
      <c r="E62">
        <v>0.20333333333333301</v>
      </c>
      <c r="F62">
        <v>0.28550799042943198</v>
      </c>
      <c r="G62">
        <v>0.55000000000000004</v>
      </c>
      <c r="H62">
        <v>7.9412663715025797E-2</v>
      </c>
      <c r="I62">
        <v>0.94666666666666699</v>
      </c>
      <c r="J62">
        <v>0.52688879702368796</v>
      </c>
      <c r="K62">
        <v>0.31666666666666698</v>
      </c>
      <c r="L62">
        <v>0.13768359963233301</v>
      </c>
      <c r="M62">
        <v>0.8</v>
      </c>
      <c r="N62">
        <v>0.172546102715956</v>
      </c>
      <c r="O62">
        <v>0.49333333333333301</v>
      </c>
      <c r="P62">
        <v>0.144878469910623</v>
      </c>
      <c r="Q62">
        <v>0.77666666666666695</v>
      </c>
      <c r="R62">
        <v>9.2858107984169894E-2</v>
      </c>
      <c r="S62">
        <v>0.92666666666666697</v>
      </c>
      <c r="T62">
        <v>0.20496869567565301</v>
      </c>
      <c r="U62">
        <v>0.55333333333333301</v>
      </c>
      <c r="V62">
        <v>0.29080175875930903</v>
      </c>
      <c r="W62">
        <v>0.76333333333333298</v>
      </c>
      <c r="X62">
        <v>0.193919069458309</v>
      </c>
      <c r="Y62">
        <v>0.266666666666667</v>
      </c>
      <c r="AA62" t="str">
        <f t="shared" si="38"/>
        <v/>
      </c>
      <c r="AB62" t="str">
        <f t="shared" si="48"/>
        <v/>
      </c>
      <c r="AC62" t="str">
        <f t="shared" si="39"/>
        <v/>
      </c>
      <c r="AD62" t="str">
        <f t="shared" si="49"/>
        <v/>
      </c>
      <c r="AE62" t="str">
        <f t="shared" si="40"/>
        <v/>
      </c>
      <c r="AF62" t="str">
        <f t="shared" si="50"/>
        <v/>
      </c>
      <c r="AG62" t="str">
        <f t="shared" si="41"/>
        <v/>
      </c>
      <c r="AH62" t="str">
        <f t="shared" si="51"/>
        <v/>
      </c>
      <c r="AI62" t="str">
        <f t="shared" si="42"/>
        <v/>
      </c>
      <c r="AJ62" t="str">
        <f t="shared" si="52"/>
        <v/>
      </c>
      <c r="AK62" t="str">
        <f t="shared" si="43"/>
        <v/>
      </c>
      <c r="AL62" t="str">
        <f t="shared" si="53"/>
        <v/>
      </c>
      <c r="AM62" t="str">
        <f t="shared" si="44"/>
        <v/>
      </c>
      <c r="AN62" t="str">
        <f t="shared" si="54"/>
        <v/>
      </c>
      <c r="AO62" t="str">
        <f t="shared" si="45"/>
        <v/>
      </c>
      <c r="AP62" t="str">
        <f t="shared" si="55"/>
        <v/>
      </c>
      <c r="AQ62" t="str">
        <f t="shared" si="46"/>
        <v/>
      </c>
      <c r="AR62" t="str">
        <f t="shared" si="56"/>
        <v/>
      </c>
      <c r="AS62" t="str">
        <f t="shared" si="47"/>
        <v/>
      </c>
      <c r="AT62" t="str">
        <f t="shared" si="57"/>
        <v/>
      </c>
      <c r="AV62" t="str">
        <f t="shared" si="58"/>
        <v/>
      </c>
      <c r="AW62" t="str">
        <f t="shared" si="59"/>
        <v/>
      </c>
      <c r="AX62" t="str">
        <f t="shared" si="60"/>
        <v/>
      </c>
      <c r="AY62" t="str">
        <f t="shared" si="61"/>
        <v/>
      </c>
      <c r="BA62" t="str">
        <f t="shared" si="62"/>
        <v/>
      </c>
      <c r="BB62" t="str">
        <f t="shared" si="63"/>
        <v/>
      </c>
      <c r="BC62" t="str">
        <f t="shared" si="64"/>
        <v/>
      </c>
      <c r="BD62" t="str">
        <f t="shared" si="65"/>
        <v/>
      </c>
      <c r="BE62" t="str">
        <f t="shared" si="66"/>
        <v/>
      </c>
      <c r="BF62" t="str">
        <f t="shared" si="67"/>
        <v/>
      </c>
      <c r="BG62" t="str">
        <f t="shared" si="68"/>
        <v/>
      </c>
      <c r="BH62" t="str">
        <f t="shared" si="69"/>
        <v/>
      </c>
      <c r="BI62" t="str">
        <f t="shared" si="70"/>
        <v/>
      </c>
      <c r="BJ62" t="str">
        <f t="shared" si="71"/>
        <v/>
      </c>
      <c r="BL62">
        <f t="shared" si="72"/>
        <v>0</v>
      </c>
      <c r="BM62">
        <f t="shared" si="73"/>
        <v>0</v>
      </c>
      <c r="BN62" t="e">
        <f t="shared" si="74"/>
        <v>#DIV/0!</v>
      </c>
      <c r="BO62" t="e">
        <f t="shared" si="75"/>
        <v>#DIV/0!</v>
      </c>
    </row>
    <row r="63" spans="1:67" x14ac:dyDescent="0.25">
      <c r="A63" t="s">
        <v>55</v>
      </c>
      <c r="B63">
        <v>0.10839115778272899</v>
      </c>
      <c r="C63">
        <v>0.22666666666666699</v>
      </c>
      <c r="D63">
        <v>0.17188229878417</v>
      </c>
      <c r="E63">
        <v>0.20333333333333301</v>
      </c>
      <c r="F63">
        <v>0.30256791548705397</v>
      </c>
      <c r="G63">
        <v>0.56000000000000005</v>
      </c>
      <c r="H63">
        <v>0.19077660069946001</v>
      </c>
      <c r="I63">
        <v>0.54666666666666697</v>
      </c>
      <c r="J63">
        <v>0.34991400969014502</v>
      </c>
      <c r="K63">
        <v>0.75333333333333297</v>
      </c>
      <c r="L63">
        <v>0.116581545883365</v>
      </c>
      <c r="M63">
        <v>0.86</v>
      </c>
      <c r="N63">
        <v>0.15974707982799499</v>
      </c>
      <c r="O63">
        <v>0.59</v>
      </c>
      <c r="P63">
        <v>0.16273733222372999</v>
      </c>
      <c r="Q63">
        <v>0.543333333333333</v>
      </c>
      <c r="R63">
        <v>0.105592355803846</v>
      </c>
      <c r="S63">
        <v>0.88</v>
      </c>
      <c r="T63">
        <v>0.37217108426572398</v>
      </c>
      <c r="U63">
        <v>2.66666666666667E-2</v>
      </c>
      <c r="V63">
        <v>0.48881970967598898</v>
      </c>
      <c r="W63">
        <v>0.22666666666666699</v>
      </c>
      <c r="X63">
        <v>0.15387246413828701</v>
      </c>
      <c r="Y63">
        <v>0.49333333333333301</v>
      </c>
      <c r="AA63" t="str">
        <f t="shared" si="38"/>
        <v/>
      </c>
      <c r="AB63" t="str">
        <f t="shared" si="48"/>
        <v/>
      </c>
      <c r="AC63" t="str">
        <f t="shared" si="39"/>
        <v/>
      </c>
      <c r="AD63" t="str">
        <f t="shared" si="49"/>
        <v/>
      </c>
      <c r="AE63" t="str">
        <f t="shared" si="40"/>
        <v/>
      </c>
      <c r="AF63" t="str">
        <f t="shared" si="50"/>
        <v/>
      </c>
      <c r="AG63" t="str">
        <f t="shared" si="41"/>
        <v/>
      </c>
      <c r="AH63" t="str">
        <f t="shared" si="51"/>
        <v/>
      </c>
      <c r="AI63" t="str">
        <f t="shared" si="42"/>
        <v/>
      </c>
      <c r="AJ63" t="str">
        <f t="shared" si="52"/>
        <v/>
      </c>
      <c r="AK63" t="str">
        <f t="shared" si="43"/>
        <v/>
      </c>
      <c r="AL63" t="str">
        <f t="shared" si="53"/>
        <v/>
      </c>
      <c r="AM63" t="str">
        <f t="shared" si="44"/>
        <v/>
      </c>
      <c r="AN63" t="str">
        <f t="shared" si="54"/>
        <v/>
      </c>
      <c r="AO63" t="str">
        <f t="shared" si="45"/>
        <v>*</v>
      </c>
      <c r="AP63" t="str">
        <f t="shared" si="55"/>
        <v/>
      </c>
      <c r="AQ63" t="str">
        <f t="shared" si="46"/>
        <v/>
      </c>
      <c r="AR63" t="str">
        <f t="shared" si="56"/>
        <v/>
      </c>
      <c r="AS63" t="str">
        <f t="shared" si="47"/>
        <v/>
      </c>
      <c r="AT63" t="str">
        <f t="shared" si="57"/>
        <v/>
      </c>
      <c r="AV63" t="str">
        <f t="shared" si="58"/>
        <v>*</v>
      </c>
      <c r="AW63" t="str">
        <f t="shared" si="59"/>
        <v>•</v>
      </c>
      <c r="AX63" t="str">
        <f t="shared" si="60"/>
        <v/>
      </c>
      <c r="AY63" t="str">
        <f t="shared" si="61"/>
        <v>•</v>
      </c>
      <c r="BA63" t="str">
        <f t="shared" si="62"/>
        <v/>
      </c>
      <c r="BB63" t="str">
        <f t="shared" si="63"/>
        <v/>
      </c>
      <c r="BC63" t="str">
        <f t="shared" si="64"/>
        <v/>
      </c>
      <c r="BD63" t="str">
        <f t="shared" si="65"/>
        <v/>
      </c>
      <c r="BE63" t="str">
        <f t="shared" si="66"/>
        <v/>
      </c>
      <c r="BF63" t="str">
        <f t="shared" si="67"/>
        <v/>
      </c>
      <c r="BG63" t="str">
        <f t="shared" si="68"/>
        <v/>
      </c>
      <c r="BH63">
        <f t="shared" si="69"/>
        <v>0.37217108426572398</v>
      </c>
      <c r="BI63" t="str">
        <f t="shared" si="70"/>
        <v/>
      </c>
      <c r="BJ63" t="str">
        <f t="shared" si="71"/>
        <v/>
      </c>
      <c r="BL63">
        <f t="shared" si="72"/>
        <v>0.37217108426572398</v>
      </c>
      <c r="BM63">
        <f t="shared" si="73"/>
        <v>0.37217108426572398</v>
      </c>
      <c r="BN63">
        <f t="shared" si="74"/>
        <v>0.37217108426572398</v>
      </c>
      <c r="BO63" t="e">
        <f t="shared" si="75"/>
        <v>#DIV/0!</v>
      </c>
    </row>
    <row r="64" spans="1:67" x14ac:dyDescent="0.25">
      <c r="A64" t="s">
        <v>56</v>
      </c>
      <c r="B64">
        <v>6.4780612419737496E-2</v>
      </c>
      <c r="C64">
        <v>0.72333333333333305</v>
      </c>
      <c r="D64">
        <v>0.18280814356925601</v>
      </c>
      <c r="E64">
        <v>0.69</v>
      </c>
      <c r="F64">
        <v>0.36947818602962301</v>
      </c>
      <c r="G64">
        <v>0.38</v>
      </c>
      <c r="H64">
        <v>0</v>
      </c>
      <c r="I64">
        <v>0</v>
      </c>
      <c r="J64">
        <v>0</v>
      </c>
      <c r="K64">
        <v>0</v>
      </c>
      <c r="L64">
        <v>8.4631719582148796E-2</v>
      </c>
      <c r="M64">
        <v>0.913333333333333</v>
      </c>
      <c r="N64">
        <v>0.190775559179655</v>
      </c>
      <c r="O64">
        <v>0.4</v>
      </c>
      <c r="P64">
        <v>0.166698183685311</v>
      </c>
      <c r="Q64">
        <v>0.61333333333333295</v>
      </c>
      <c r="R64">
        <v>6.7334477176382607E-2</v>
      </c>
      <c r="S64">
        <v>0.98666666666666702</v>
      </c>
      <c r="T64">
        <v>0.15256282374636601</v>
      </c>
      <c r="U64">
        <v>0.73666666666666702</v>
      </c>
      <c r="V64">
        <v>0.32633033573491799</v>
      </c>
      <c r="W64">
        <v>0.483333333333333</v>
      </c>
      <c r="X64">
        <v>0.15387246413828701</v>
      </c>
      <c r="Y64">
        <v>0.49333333333333301</v>
      </c>
      <c r="AA64" t="str">
        <f t="shared" si="38"/>
        <v/>
      </c>
      <c r="AB64" t="str">
        <f t="shared" si="48"/>
        <v/>
      </c>
      <c r="AC64" t="str">
        <f t="shared" si="39"/>
        <v/>
      </c>
      <c r="AD64" t="str">
        <f t="shared" si="49"/>
        <v/>
      </c>
      <c r="AE64" t="str">
        <f t="shared" si="40"/>
        <v/>
      </c>
      <c r="AF64" t="str">
        <f t="shared" si="50"/>
        <v/>
      </c>
      <c r="AG64" t="str">
        <f t="shared" si="41"/>
        <v/>
      </c>
      <c r="AH64" t="str">
        <f t="shared" si="51"/>
        <v/>
      </c>
      <c r="AI64" t="str">
        <f t="shared" si="42"/>
        <v/>
      </c>
      <c r="AJ64" t="str">
        <f t="shared" si="52"/>
        <v/>
      </c>
      <c r="AK64" t="str">
        <f t="shared" si="43"/>
        <v/>
      </c>
      <c r="AL64" t="str">
        <f t="shared" si="53"/>
        <v/>
      </c>
      <c r="AM64" t="str">
        <f t="shared" si="44"/>
        <v/>
      </c>
      <c r="AN64" t="str">
        <f t="shared" si="54"/>
        <v/>
      </c>
      <c r="AO64" t="str">
        <f t="shared" si="45"/>
        <v/>
      </c>
      <c r="AP64" t="str">
        <f t="shared" si="55"/>
        <v/>
      </c>
      <c r="AQ64" t="str">
        <f t="shared" si="46"/>
        <v/>
      </c>
      <c r="AR64" t="str">
        <f t="shared" si="56"/>
        <v/>
      </c>
      <c r="AS64" t="str">
        <f t="shared" si="47"/>
        <v/>
      </c>
      <c r="AT64" t="str">
        <f t="shared" si="57"/>
        <v/>
      </c>
      <c r="AV64" t="str">
        <f t="shared" si="58"/>
        <v/>
      </c>
      <c r="AW64" t="str">
        <f t="shared" si="59"/>
        <v/>
      </c>
      <c r="AX64" t="str">
        <f t="shared" si="60"/>
        <v/>
      </c>
      <c r="AY64" t="str">
        <f t="shared" si="61"/>
        <v/>
      </c>
      <c r="BA64" t="str">
        <f t="shared" si="62"/>
        <v/>
      </c>
      <c r="BB64" t="str">
        <f t="shared" si="63"/>
        <v/>
      </c>
      <c r="BC64" t="str">
        <f t="shared" si="64"/>
        <v/>
      </c>
      <c r="BD64" t="str">
        <f t="shared" si="65"/>
        <v/>
      </c>
      <c r="BE64" t="str">
        <f t="shared" si="66"/>
        <v/>
      </c>
      <c r="BF64" t="str">
        <f t="shared" si="67"/>
        <v/>
      </c>
      <c r="BG64" t="str">
        <f t="shared" si="68"/>
        <v/>
      </c>
      <c r="BH64" t="str">
        <f t="shared" si="69"/>
        <v/>
      </c>
      <c r="BI64" t="str">
        <f t="shared" si="70"/>
        <v/>
      </c>
      <c r="BJ64" t="str">
        <f t="shared" si="71"/>
        <v/>
      </c>
      <c r="BL64">
        <f t="shared" si="72"/>
        <v>0</v>
      </c>
      <c r="BM64">
        <f t="shared" si="73"/>
        <v>0</v>
      </c>
      <c r="BN64" t="e">
        <f t="shared" si="74"/>
        <v>#DIV/0!</v>
      </c>
      <c r="BO64" t="e">
        <f t="shared" si="75"/>
        <v>#DIV/0!</v>
      </c>
    </row>
    <row r="65" spans="1:67" x14ac:dyDescent="0.25">
      <c r="A65" t="s">
        <v>57</v>
      </c>
      <c r="B65">
        <v>5.17476643292126E-2</v>
      </c>
      <c r="C65">
        <v>0.87666666666666704</v>
      </c>
      <c r="D65">
        <v>0</v>
      </c>
      <c r="E65">
        <v>0</v>
      </c>
      <c r="F65">
        <v>0.45955397617134103</v>
      </c>
      <c r="G65">
        <v>0.236666666666667</v>
      </c>
      <c r="H65">
        <v>0.19352260172267999</v>
      </c>
      <c r="I65">
        <v>0.36</v>
      </c>
      <c r="J65">
        <v>0</v>
      </c>
      <c r="K65">
        <v>0</v>
      </c>
      <c r="L65">
        <v>8.6579199670864096E-2</v>
      </c>
      <c r="M65">
        <v>0.96</v>
      </c>
      <c r="N65">
        <v>0.19847041601309501</v>
      </c>
      <c r="O65">
        <v>0.293333333333333</v>
      </c>
      <c r="P65">
        <v>0.22956762886049001</v>
      </c>
      <c r="Q65">
        <v>0.24666666666666701</v>
      </c>
      <c r="R65">
        <v>8.0307676297978997E-2</v>
      </c>
      <c r="S65">
        <v>0.94666666666666699</v>
      </c>
      <c r="T65">
        <v>9.30788493256762E-2</v>
      </c>
      <c r="U65">
        <v>0.93</v>
      </c>
      <c r="V65">
        <v>0.27041543161932302</v>
      </c>
      <c r="W65">
        <v>0.82</v>
      </c>
      <c r="X65">
        <v>0.12064237323634</v>
      </c>
      <c r="Y65">
        <v>0.84333333333333305</v>
      </c>
      <c r="AA65" t="str">
        <f t="shared" si="38"/>
        <v/>
      </c>
      <c r="AB65" t="str">
        <f t="shared" si="48"/>
        <v/>
      </c>
      <c r="AC65" t="str">
        <f t="shared" si="39"/>
        <v/>
      </c>
      <c r="AD65" t="str">
        <f t="shared" si="49"/>
        <v/>
      </c>
      <c r="AE65" t="str">
        <f t="shared" si="40"/>
        <v/>
      </c>
      <c r="AF65" t="str">
        <f t="shared" si="50"/>
        <v/>
      </c>
      <c r="AG65" t="str">
        <f t="shared" si="41"/>
        <v/>
      </c>
      <c r="AH65" t="str">
        <f t="shared" si="51"/>
        <v/>
      </c>
      <c r="AI65" t="str">
        <f t="shared" si="42"/>
        <v/>
      </c>
      <c r="AJ65" t="str">
        <f t="shared" si="52"/>
        <v/>
      </c>
      <c r="AK65" t="str">
        <f t="shared" si="43"/>
        <v/>
      </c>
      <c r="AL65" t="str">
        <f t="shared" si="53"/>
        <v/>
      </c>
      <c r="AM65" t="str">
        <f t="shared" si="44"/>
        <v/>
      </c>
      <c r="AN65" t="str">
        <f t="shared" si="54"/>
        <v/>
      </c>
      <c r="AO65" t="str">
        <f t="shared" si="45"/>
        <v/>
      </c>
      <c r="AP65" t="str">
        <f t="shared" si="55"/>
        <v/>
      </c>
      <c r="AQ65" t="str">
        <f t="shared" si="46"/>
        <v/>
      </c>
      <c r="AR65" t="str">
        <f t="shared" si="56"/>
        <v/>
      </c>
      <c r="AS65" t="str">
        <f t="shared" si="47"/>
        <v/>
      </c>
      <c r="AT65" t="str">
        <f t="shared" si="57"/>
        <v/>
      </c>
      <c r="AV65" t="str">
        <f t="shared" si="58"/>
        <v/>
      </c>
      <c r="AW65" t="str">
        <f t="shared" si="59"/>
        <v/>
      </c>
      <c r="AX65" t="str">
        <f t="shared" si="60"/>
        <v/>
      </c>
      <c r="AY65" t="str">
        <f t="shared" si="61"/>
        <v/>
      </c>
      <c r="BA65" t="str">
        <f t="shared" si="62"/>
        <v/>
      </c>
      <c r="BB65" t="str">
        <f t="shared" si="63"/>
        <v/>
      </c>
      <c r="BC65" t="str">
        <f t="shared" si="64"/>
        <v/>
      </c>
      <c r="BD65" t="str">
        <f t="shared" si="65"/>
        <v/>
      </c>
      <c r="BE65" t="str">
        <f t="shared" si="66"/>
        <v/>
      </c>
      <c r="BF65" t="str">
        <f t="shared" si="67"/>
        <v/>
      </c>
      <c r="BG65" t="str">
        <f t="shared" si="68"/>
        <v/>
      </c>
      <c r="BH65" t="str">
        <f t="shared" si="69"/>
        <v/>
      </c>
      <c r="BI65" t="str">
        <f t="shared" si="70"/>
        <v/>
      </c>
      <c r="BJ65" t="str">
        <f t="shared" si="71"/>
        <v/>
      </c>
      <c r="BL65">
        <f t="shared" si="72"/>
        <v>0</v>
      </c>
      <c r="BM65">
        <f t="shared" si="73"/>
        <v>0</v>
      </c>
      <c r="BN65" t="e">
        <f t="shared" si="74"/>
        <v>#DIV/0!</v>
      </c>
      <c r="BO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2022-11-29T00:32:54Z</dcterms:created>
  <dcterms:modified xsi:type="dcterms:W3CDTF">2022-11-29T00:41:10Z</dcterms:modified>
</cp:coreProperties>
</file>