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5\rq5_time_to_release\data_granger\lag1\"/>
    </mc:Choice>
  </mc:AlternateContent>
  <xr:revisionPtr revIDLastSave="0" documentId="13_ncr:40009_{65B92200-9016-47B2-9863-E8DD4FB7585E}" xr6:coauthVersionLast="47" xr6:coauthVersionMax="47" xr10:uidLastSave="{00000000-0000-0000-0000-000000000000}"/>
  <bookViews>
    <workbookView xWindow="-120" yWindow="-120" windowWidth="38640" windowHeight="15720"/>
  </bookViews>
  <sheets>
    <sheet name="granger_cs_ttr__all_lag1_p5_10" sheetId="1" r:id="rId1"/>
  </sheets>
  <calcPr calcId="0"/>
</workbook>
</file>

<file path=xl/calcChain.xml><?xml version="1.0" encoding="utf-8"?>
<calcChain xmlns="http://schemas.openxmlformats.org/spreadsheetml/2006/main">
  <c r="AP4" i="1" l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" i="1"/>
  <c r="AN4" i="1"/>
  <c r="AN5" i="1"/>
  <c r="AN6" i="1"/>
  <c r="AO6" i="1" s="1"/>
  <c r="AQ6" i="1" s="1"/>
  <c r="AN7" i="1"/>
  <c r="AN8" i="1"/>
  <c r="AN9" i="1"/>
  <c r="AN10" i="1"/>
  <c r="AN11" i="1"/>
  <c r="AN12" i="1"/>
  <c r="AN13" i="1"/>
  <c r="AN14" i="1"/>
  <c r="AO14" i="1" s="1"/>
  <c r="AN15" i="1"/>
  <c r="AO15" i="1" s="1"/>
  <c r="AN16" i="1"/>
  <c r="AN17" i="1"/>
  <c r="AN18" i="1"/>
  <c r="AN19" i="1"/>
  <c r="AN20" i="1"/>
  <c r="AN21" i="1"/>
  <c r="AN22" i="1"/>
  <c r="AN23" i="1"/>
  <c r="AN24" i="1"/>
  <c r="AN25" i="1"/>
  <c r="AN26" i="1"/>
  <c r="AO26" i="1" s="1"/>
  <c r="AN27" i="1"/>
  <c r="AO27" i="1" s="1"/>
  <c r="AN28" i="1"/>
  <c r="AN29" i="1"/>
  <c r="AN30" i="1"/>
  <c r="AO30" i="1" s="1"/>
  <c r="AQ30" i="1" s="1"/>
  <c r="AN31" i="1"/>
  <c r="AN32" i="1"/>
  <c r="AO32" i="1" s="1"/>
  <c r="AQ32" i="1" s="1"/>
  <c r="AN3" i="1"/>
  <c r="AO31" i="1"/>
  <c r="AQ31" i="1" s="1"/>
  <c r="AO29" i="1"/>
  <c r="AQ29" i="1" s="1"/>
  <c r="AO28" i="1"/>
  <c r="AQ28" i="1" s="1"/>
  <c r="AO25" i="1"/>
  <c r="AO24" i="1"/>
  <c r="AO23" i="1"/>
  <c r="AO22" i="1"/>
  <c r="AQ22" i="1" s="1"/>
  <c r="AO21" i="1"/>
  <c r="AQ21" i="1" s="1"/>
  <c r="AO20" i="1"/>
  <c r="AQ20" i="1" s="1"/>
  <c r="AO19" i="1"/>
  <c r="AQ19" i="1" s="1"/>
  <c r="AO18" i="1"/>
  <c r="AQ18" i="1" s="1"/>
  <c r="AO17" i="1"/>
  <c r="AQ17" i="1" s="1"/>
  <c r="AO16" i="1"/>
  <c r="AQ16" i="1" s="1"/>
  <c r="AO13" i="1"/>
  <c r="AO12" i="1"/>
  <c r="AO11" i="1"/>
  <c r="AO10" i="1"/>
  <c r="AQ10" i="1" s="1"/>
  <c r="AO9" i="1"/>
  <c r="AQ9" i="1" s="1"/>
  <c r="AO8" i="1"/>
  <c r="AQ8" i="1" s="1"/>
  <c r="AO7" i="1"/>
  <c r="AQ7" i="1" s="1"/>
  <c r="AO5" i="1"/>
  <c r="AQ5" i="1" s="1"/>
  <c r="AO4" i="1"/>
  <c r="AQ4" i="1" s="1"/>
  <c r="AO3" i="1"/>
  <c r="AQ3" i="1" s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AQ23" i="1" l="1"/>
  <c r="AQ27" i="1"/>
  <c r="AQ15" i="1"/>
  <c r="AQ24" i="1"/>
  <c r="AQ26" i="1"/>
  <c r="AQ14" i="1"/>
  <c r="AQ11" i="1"/>
  <c r="AQ25" i="1"/>
  <c r="AQ12" i="1"/>
  <c r="AQ13" i="1"/>
</calcChain>
</file>

<file path=xl/sharedStrings.xml><?xml version="1.0" encoding="utf-8"?>
<sst xmlns="http://schemas.openxmlformats.org/spreadsheetml/2006/main" count="91" uniqueCount="55">
  <si>
    <t>CS</t>
  </si>
  <si>
    <t>phpmyadmin</t>
  </si>
  <si>
    <t>dokuwiki</t>
  </si>
  <si>
    <t>opencart</t>
  </si>
  <si>
    <t>phpbb</t>
  </si>
  <si>
    <t>phppgadmin</t>
  </si>
  <si>
    <t>mediawiki</t>
  </si>
  <si>
    <t>prestashop</t>
  </si>
  <si>
    <t>vanilla</t>
  </si>
  <si>
    <t>dolibarr</t>
  </si>
  <si>
    <t>roundcubemail</t>
  </si>
  <si>
    <t>openemr</t>
  </si>
  <si>
    <t>kanboard</t>
  </si>
  <si>
    <t xml:space="preserve">CyclomaticComplexity </t>
  </si>
  <si>
    <t xml:space="preserve">NPathComplexity </t>
  </si>
  <si>
    <t xml:space="preserve">ExcessiveMethodLength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</si>
  <si>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</si>
  <si>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</si>
  <si>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</si>
  <si>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</si>
  <si>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</si>
  <si>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</si>
  <si>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</si>
  <si>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</si>
  <si>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</si>
  <si>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</si>
  <si>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</si>
  <si>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</si>
  <si>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</si>
  <si>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</si>
  <si>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</si>
  <si>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</si>
  <si>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</si>
  <si>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</si>
  <si>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</si>
  <si>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</si>
  <si>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</si>
  <si>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</si>
  <si>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</si>
  <si>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</si>
  <si>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</si>
  <si>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</si>
  <si>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</si>
  <si>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>phpmyadmin_p</t>
  </si>
  <si>
    <t>dokuwiki p _</t>
  </si>
  <si>
    <t>opencart p _</t>
  </si>
  <si>
    <t>phpbb p _</t>
  </si>
  <si>
    <t>prestashop p _</t>
  </si>
  <si>
    <t>vanilla p _</t>
  </si>
  <si>
    <t>dolibarr p _</t>
  </si>
  <si>
    <t>roundcubemail p _</t>
  </si>
  <si>
    <t>openemr p _</t>
  </si>
  <si>
    <t>kanboard p _</t>
  </si>
  <si>
    <t>p0.05</t>
  </si>
  <si>
    <t>p0.10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</si>
</sst>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2"/>
  <sheetViews>
    <sheetView tabSelected="1" topLeftCell="F1" workbookViewId="0">
      <selection activeCell="AQ32" sqref="AQ3:AQ32"/>
    </sheetView>
  </sheetViews>
  <sheetFormatPr defaultRowHeight="15" x14ac:dyDescent="0.25"/>
  <sheetData>
    <row r="1" spans="1:43" x14ac:dyDescent="0.25">
      <c r="O1" t="s">
        <v>1</v>
      </c>
      <c r="P1" t="s">
        <v>43</v>
      </c>
      <c r="Q1" t="s">
        <v>2</v>
      </c>
      <c r="R1" t="s">
        <v>44</v>
      </c>
      <c r="S1" t="s">
        <v>3</v>
      </c>
      <c r="T1" t="s">
        <v>45</v>
      </c>
      <c r="U1" t="s">
        <v>4</v>
      </c>
      <c r="V1" t="s">
        <v>46</v>
      </c>
      <c r="W1" t="s">
        <v>5</v>
      </c>
      <c r="X1" t="s">
        <v>5</v>
      </c>
      <c r="Y1" t="s">
        <v>6</v>
      </c>
      <c r="Z1" t="s">
        <v>6</v>
      </c>
      <c r="AA1" t="s">
        <v>7</v>
      </c>
      <c r="AB1" t="s">
        <v>47</v>
      </c>
      <c r="AC1" t="s">
        <v>8</v>
      </c>
      <c r="AD1" t="s">
        <v>48</v>
      </c>
      <c r="AE1" t="s">
        <v>9</v>
      </c>
      <c r="AF1" t="s">
        <v>49</v>
      </c>
      <c r="AG1" t="s">
        <v>10</v>
      </c>
      <c r="AH1" t="s">
        <v>50</v>
      </c>
      <c r="AI1" t="s">
        <v>11</v>
      </c>
      <c r="AJ1" t="s">
        <v>51</v>
      </c>
      <c r="AK1" t="s">
        <v>12</v>
      </c>
      <c r="AL1" t="s">
        <v>52</v>
      </c>
    </row>
    <row r="2" spans="1:4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O2" t="s">
        <v>53</v>
      </c>
      <c r="P2" t="s">
        <v>54</v>
      </c>
      <c r="Q2" t="s">
        <v>53</v>
      </c>
      <c r="R2" t="s">
        <v>54</v>
      </c>
      <c r="S2" t="s">
        <v>53</v>
      </c>
      <c r="T2" t="s">
        <v>54</v>
      </c>
      <c r="U2" t="s">
        <v>53</v>
      </c>
      <c r="V2" t="s">
        <v>54</v>
      </c>
      <c r="W2" t="s">
        <v>53</v>
      </c>
      <c r="X2" t="s">
        <v>54</v>
      </c>
      <c r="Y2" t="s">
        <v>53</v>
      </c>
      <c r="Z2" t="s">
        <v>54</v>
      </c>
      <c r="AA2" t="s">
        <v>53</v>
      </c>
      <c r="AB2" t="s">
        <v>54</v>
      </c>
      <c r="AC2" t="s">
        <v>53</v>
      </c>
      <c r="AD2" t="s">
        <v>54</v>
      </c>
      <c r="AE2" t="s">
        <v>53</v>
      </c>
      <c r="AF2" t="s">
        <v>54</v>
      </c>
      <c r="AG2" t="s">
        <v>53</v>
      </c>
      <c r="AH2" t="s">
        <v>54</v>
      </c>
      <c r="AI2" t="s">
        <v>53</v>
      </c>
      <c r="AJ2" t="s">
        <v>54</v>
      </c>
      <c r="AK2" t="s">
        <v>53</v>
      </c>
      <c r="AL2" t="s">
        <v>54</v>
      </c>
    </row>
    <row r="3" spans="1:43" x14ac:dyDescent="0.25">
      <c r="A3" t="s">
        <v>13</v>
      </c>
      <c r="B3">
        <v>1.3856188338042699E-3</v>
      </c>
      <c r="C3">
        <v>0.42924852759003002</v>
      </c>
      <c r="D3">
        <v>0.17640138019322499</v>
      </c>
      <c r="E3">
        <v>0.28186861166421601</v>
      </c>
      <c r="F3">
        <v>0.37091595609516198</v>
      </c>
      <c r="G3" s="1">
        <v>1.15734774724404E-10</v>
      </c>
      <c r="H3">
        <v>0.29103367888967002</v>
      </c>
      <c r="I3">
        <v>0.48656203630060402</v>
      </c>
      <c r="J3" s="1">
        <v>7.7035774958244304E-18</v>
      </c>
      <c r="K3">
        <v>8.3010732464099304E-2</v>
      </c>
      <c r="L3">
        <v>0.64652162254602896</v>
      </c>
      <c r="M3">
        <v>5.66175780432734E-2</v>
      </c>
      <c r="O3" t="str">
        <f>IF(B3&lt;=0.05,"*","")</f>
        <v>*</v>
      </c>
      <c r="P3" t="str">
        <f>IF(AND(B3&lt;=0.1,B3&gt;0.05),CHAR(176),"")</f>
        <v/>
      </c>
      <c r="Q3" t="str">
        <f>IF(C3&lt;=0.05,"*","")</f>
        <v/>
      </c>
      <c r="R3" t="str">
        <f>IF(AND(C3&lt;=0.1,C3&gt;0.05),CHAR(176),"")</f>
        <v/>
      </c>
      <c r="S3" t="str">
        <f>IF(D3&lt;=0.05,"*","")</f>
        <v/>
      </c>
      <c r="T3" t="str">
        <f>IF(AND(D3&lt;=0.1,D3&gt;0.05),CHAR(176),"")</f>
        <v/>
      </c>
      <c r="U3" t="str">
        <f>IF(E3&lt;=0.05,"*","")</f>
        <v/>
      </c>
      <c r="V3" t="str">
        <f>IF(AND(E3&lt;=0.1,E3&gt;0.05),CHAR(176),"")</f>
        <v/>
      </c>
      <c r="W3" t="str">
        <f>IF(F3&lt;=0.05,"*","")</f>
        <v/>
      </c>
      <c r="X3" t="str">
        <f>IF(AND(F3&lt;=0.1,F3&gt;0.05),CHAR(176),"")</f>
        <v/>
      </c>
      <c r="Y3" t="str">
        <f>IF(G3&lt;=0.05,"*","")</f>
        <v>*</v>
      </c>
      <c r="Z3" t="str">
        <f>IF(AND(G3&lt;=0.1,G3&gt;0.05),CHAR(176),"")</f>
        <v/>
      </c>
      <c r="AA3" t="str">
        <f>IF(H3&lt;=0.05,"*","")</f>
        <v/>
      </c>
      <c r="AB3" t="str">
        <f>IF(AND(H3&lt;=0.1,H3&gt;0.05),CHAR(176),"")</f>
        <v/>
      </c>
      <c r="AC3" t="str">
        <f>IF(I3&lt;=0.05,"*","")</f>
        <v/>
      </c>
      <c r="AD3" t="str">
        <f>IF(AND(I3&lt;=0.1,I3&gt;0.05),CHAR(176),"")</f>
        <v/>
      </c>
      <c r="AE3" t="str">
        <f>IF(J3&lt;=0.05,"*","")</f>
        <v>*</v>
      </c>
      <c r="AF3" t="str">
        <f>IF(AND(J3&lt;=0.1,J3&gt;0.05),CHAR(176),"")</f>
        <v/>
      </c>
      <c r="AG3" t="str">
        <f>IF(K3&lt;=0.05,"*","")</f>
        <v/>
      </c>
      <c r="AH3" t="str">
        <f>IF(AND(K3&lt;=0.1,K3&gt;0.05),CHAR(176),"")</f>
        <v>°</v>
      </c>
      <c r="AI3" t="str">
        <f>IF(L3&lt;=0.05,"*","")</f>
        <v/>
      </c>
      <c r="AJ3" t="str">
        <f>IF(AND(L3&lt;=0.1,L3&gt;0.05),CHAR(176),"")</f>
        <v/>
      </c>
      <c r="AK3" t="str">
        <f>IF(M3&lt;=0.05,"*","")</f>
        <v/>
      </c>
      <c r="AL3" t="str">
        <f>IF(AND(M3&lt;=0.1,M3&gt;0.05),CHAR(176),"")</f>
        <v>°</v>
      </c>
      <c r="AN3" t="str">
        <f>_xlfn.CONCAT(O3,Q3,S3,U3,W3,Y3,AA3,AC3,AE3,AG3,AI3,AK3)</f>
        <v>***</v>
      </c>
      <c r="AO3" t="str">
        <f>SUBSTITUTE(AN3,"*",CHAR(149))</f>
        <v>•••</v>
      </c>
      <c r="AP3" t="str">
        <f>_xlfn.CONCAT(P3,R3,T3,V3,X3,Z3,AB3,AD3,AF3,AH3,AJ3,AL3)</f>
        <v>°°</v>
      </c>
      <c r="AQ3" t="str">
        <f>_xlfn.CONCAT(AO3,AP3)</f>
        <v>•••°°</v>
      </c>
    </row>
    <row r="4" spans="1:43" x14ac:dyDescent="0.25">
      <c r="A4" t="s">
        <v>14</v>
      </c>
      <c r="B4">
        <v>9.0953184861767497E-3</v>
      </c>
      <c r="C4">
        <v>0.58273935635567498</v>
      </c>
      <c r="D4">
        <v>0.56500194543865701</v>
      </c>
      <c r="E4">
        <v>0.234910094671233</v>
      </c>
      <c r="F4">
        <v>0.60326941029141801</v>
      </c>
      <c r="G4" s="1">
        <v>7.9373358611824805E-11</v>
      </c>
      <c r="H4">
        <v>0.31112638578619201</v>
      </c>
      <c r="I4">
        <v>9.8221134736837898E-2</v>
      </c>
      <c r="J4" s="1">
        <v>8.1440414068542095E-16</v>
      </c>
      <c r="K4">
        <v>9.1444474421111102E-2</v>
      </c>
      <c r="L4">
        <v>0.11528449644882099</v>
      </c>
      <c r="M4">
        <v>0.11188783338363199</v>
      </c>
      <c r="O4" t="str">
        <f t="shared" ref="O4:O32" si="0">IF(B4&lt;=0.05,"*","")</f>
        <v>*</v>
      </c>
      <c r="P4" t="str">
        <f t="shared" ref="P4:P32" si="1">IF(AND(B4&lt;=0.1,B4&gt;0.05),CHAR(176),"")</f>
        <v/>
      </c>
      <c r="Q4" t="str">
        <f t="shared" ref="Q4:Q32" si="2">IF(C4&lt;=0.05,"*","")</f>
        <v/>
      </c>
      <c r="R4" t="str">
        <f t="shared" ref="R4:R32" si="3">IF(AND(C4&lt;=0.1,C4&gt;0.05),CHAR(176),"")</f>
        <v/>
      </c>
      <c r="S4" t="str">
        <f t="shared" ref="S4:S32" si="4">IF(D4&lt;=0.05,"*","")</f>
        <v/>
      </c>
      <c r="T4" t="str">
        <f t="shared" ref="T4:T32" si="5">IF(AND(D4&lt;=0.1,D4&gt;0.05),CHAR(176),"")</f>
        <v/>
      </c>
      <c r="U4" t="str">
        <f t="shared" ref="U4:U32" si="6">IF(E4&lt;=0.05,"*","")</f>
        <v/>
      </c>
      <c r="V4" t="str">
        <f t="shared" ref="V4:V32" si="7">IF(AND(E4&lt;=0.1,E4&gt;0.05),CHAR(176),"")</f>
        <v/>
      </c>
      <c r="W4" t="str">
        <f t="shared" ref="W4:W32" si="8">IF(F4&lt;=0.05,"*","")</f>
        <v/>
      </c>
      <c r="X4" t="str">
        <f t="shared" ref="X4:X32" si="9">IF(AND(F4&lt;=0.1,F4&gt;0.05),CHAR(176),"")</f>
        <v/>
      </c>
      <c r="Y4" t="str">
        <f t="shared" ref="Y4:Y32" si="10">IF(G4&lt;=0.05,"*","")</f>
        <v>*</v>
      </c>
      <c r="Z4" t="str">
        <f t="shared" ref="Z4:Z32" si="11">IF(AND(G4&lt;=0.1,G4&gt;0.05),CHAR(176),"")</f>
        <v/>
      </c>
      <c r="AA4" t="str">
        <f t="shared" ref="AA4:AA32" si="12">IF(H4&lt;=0.05,"*","")</f>
        <v/>
      </c>
      <c r="AB4" t="str">
        <f t="shared" ref="AB4:AB32" si="13">IF(AND(H4&lt;=0.1,H4&gt;0.05),CHAR(176),"")</f>
        <v/>
      </c>
      <c r="AC4" t="str">
        <f t="shared" ref="AC4:AC32" si="14">IF(I4&lt;=0.05,"*","")</f>
        <v/>
      </c>
      <c r="AD4" t="str">
        <f t="shared" ref="AD4:AD32" si="15">IF(AND(I4&lt;=0.1,I4&gt;0.05),CHAR(176),"")</f>
        <v>°</v>
      </c>
      <c r="AE4" t="str">
        <f t="shared" ref="AE4:AE32" si="16">IF(J4&lt;=0.05,"*","")</f>
        <v>*</v>
      </c>
      <c r="AF4" t="str">
        <f t="shared" ref="AF4:AF32" si="17">IF(AND(J4&lt;=0.1,J4&gt;0.05),CHAR(176),"")</f>
        <v/>
      </c>
      <c r="AG4" t="str">
        <f t="shared" ref="AG4:AG32" si="18">IF(K4&lt;=0.05,"*","")</f>
        <v/>
      </c>
      <c r="AH4" t="str">
        <f t="shared" ref="AH4:AH32" si="19">IF(AND(K4&lt;=0.1,K4&gt;0.05),CHAR(176),"")</f>
        <v>°</v>
      </c>
      <c r="AI4" t="str">
        <f t="shared" ref="AI4:AI32" si="20">IF(L4&lt;=0.05,"*","")</f>
        <v/>
      </c>
      <c r="AJ4" t="str">
        <f t="shared" ref="AJ4:AJ32" si="21">IF(AND(L4&lt;=0.1,L4&gt;0.05),CHAR(176),"")</f>
        <v/>
      </c>
      <c r="AK4" t="str">
        <f t="shared" ref="AK4:AK32" si="22">IF(M4&lt;=0.05,"*","")</f>
        <v/>
      </c>
      <c r="AL4" t="str">
        <f t="shared" ref="AL4:AL32" si="23">IF(AND(M4&lt;=0.1,M4&gt;0.05),CHAR(176),"")</f>
        <v/>
      </c>
      <c r="AN4" t="str">
        <f t="shared" ref="AN4:AN32" si="24">_xlfn.CONCAT(O4,Q4,S4,U4,W4,Y4,AA4,AC4,AE4,AG4,AI4,AK4)</f>
        <v>***</v>
      </c>
      <c r="AO4" t="str">
        <f t="shared" ref="AO4:AO32" si="25">SUBSTITUTE(AN4,"*",CHAR(149))</f>
        <v>•••</v>
      </c>
      <c r="AP4" t="str">
        <f t="shared" ref="AP4:AP32" si="26">_xlfn.CONCAT(P4,R4,T4,V4,X4,Z4,AB4,AD4,AF4,AH4,AJ4,AL4)</f>
        <v>°°</v>
      </c>
      <c r="AQ4" t="str">
        <f t="shared" ref="AQ4:AQ32" si="27">_xlfn.CONCAT(AO4,AP4)</f>
        <v>•••°°</v>
      </c>
    </row>
    <row r="5" spans="1:43" x14ac:dyDescent="0.25">
      <c r="A5" t="s">
        <v>15</v>
      </c>
      <c r="B5" s="1">
        <v>1.9338396591617999E-7</v>
      </c>
      <c r="C5">
        <v>0.703616406095944</v>
      </c>
      <c r="D5">
        <v>0.16335667152375299</v>
      </c>
      <c r="E5">
        <v>0.202611131804009</v>
      </c>
      <c r="F5">
        <v>9.6290163574620294E-2</v>
      </c>
      <c r="G5" s="1">
        <v>1.5819363286385699E-9</v>
      </c>
      <c r="H5">
        <v>0.136799047841828</v>
      </c>
      <c r="I5" s="1">
        <v>1.2753952519991901E-5</v>
      </c>
      <c r="J5" s="1">
        <v>3.5057734559886698E-10</v>
      </c>
      <c r="K5">
        <v>7.9903344367505097E-2</v>
      </c>
      <c r="L5">
        <v>0.18635331403949501</v>
      </c>
      <c r="M5">
        <v>0.27753641447118799</v>
      </c>
      <c r="O5" t="str">
        <f t="shared" si="0"/>
        <v>*</v>
      </c>
      <c r="P5" t="str">
        <f t="shared" si="1"/>
        <v/>
      </c>
      <c r="Q5" t="str">
        <f t="shared" si="2"/>
        <v/>
      </c>
      <c r="R5" t="str">
        <f t="shared" si="3"/>
        <v/>
      </c>
      <c r="S5" t="str">
        <f t="shared" si="4"/>
        <v/>
      </c>
      <c r="T5" t="str">
        <f t="shared" si="5"/>
        <v/>
      </c>
      <c r="U5" t="str">
        <f t="shared" si="6"/>
        <v/>
      </c>
      <c r="V5" t="str">
        <f t="shared" si="7"/>
        <v/>
      </c>
      <c r="W5" t="str">
        <f t="shared" si="8"/>
        <v/>
      </c>
      <c r="X5" t="str">
        <f t="shared" si="9"/>
        <v>°</v>
      </c>
      <c r="Y5" t="str">
        <f t="shared" si="10"/>
        <v>*</v>
      </c>
      <c r="Z5" t="str">
        <f t="shared" si="11"/>
        <v/>
      </c>
      <c r="AA5" t="str">
        <f t="shared" si="12"/>
        <v/>
      </c>
      <c r="AB5" t="str">
        <f t="shared" si="13"/>
        <v/>
      </c>
      <c r="AC5" t="str">
        <f t="shared" si="14"/>
        <v>*</v>
      </c>
      <c r="AD5" t="str">
        <f t="shared" si="15"/>
        <v/>
      </c>
      <c r="AE5" t="str">
        <f t="shared" si="16"/>
        <v>*</v>
      </c>
      <c r="AF5" t="str">
        <f t="shared" si="17"/>
        <v/>
      </c>
      <c r="AG5" t="str">
        <f t="shared" si="18"/>
        <v/>
      </c>
      <c r="AH5" t="str">
        <f t="shared" si="19"/>
        <v>°</v>
      </c>
      <c r="AI5" t="str">
        <f t="shared" si="20"/>
        <v/>
      </c>
      <c r="AJ5" t="str">
        <f t="shared" si="21"/>
        <v/>
      </c>
      <c r="AK5" t="str">
        <f t="shared" si="22"/>
        <v/>
      </c>
      <c r="AL5" t="str">
        <f t="shared" si="23"/>
        <v/>
      </c>
      <c r="AN5" t="str">
        <f t="shared" si="24"/>
        <v>****</v>
      </c>
      <c r="AO5" t="str">
        <f t="shared" si="25"/>
        <v>••••</v>
      </c>
      <c r="AP5" t="str">
        <f t="shared" si="26"/>
        <v>°°</v>
      </c>
      <c r="AQ5" t="str">
        <f t="shared" si="27"/>
        <v>••••°°</v>
      </c>
    </row>
    <row r="6" spans="1:43" x14ac:dyDescent="0.25">
      <c r="A6" t="s">
        <v>16</v>
      </c>
      <c r="B6" s="1">
        <v>6.1410960456269604E-10</v>
      </c>
      <c r="C6">
        <v>0.71189063933247099</v>
      </c>
      <c r="D6">
        <v>0.82724893922654397</v>
      </c>
      <c r="E6">
        <v>0.41275236619167699</v>
      </c>
      <c r="F6">
        <v>9.3375031551045803E-2</v>
      </c>
      <c r="G6" s="1">
        <v>1.1213621682769E-9</v>
      </c>
      <c r="H6">
        <v>0.352605718328388</v>
      </c>
      <c r="I6">
        <v>2.2535748014452699E-3</v>
      </c>
      <c r="J6" s="1">
        <v>8.9975056037264104E-8</v>
      </c>
      <c r="K6">
        <v>6.2667592211923404E-2</v>
      </c>
      <c r="L6">
        <v>0.21728638467691999</v>
      </c>
      <c r="M6">
        <v>0.49057258012900301</v>
      </c>
      <c r="O6" t="str">
        <f t="shared" si="0"/>
        <v>*</v>
      </c>
      <c r="P6" t="str">
        <f t="shared" si="1"/>
        <v/>
      </c>
      <c r="Q6" t="str">
        <f t="shared" si="2"/>
        <v/>
      </c>
      <c r="R6" t="str">
        <f t="shared" si="3"/>
        <v/>
      </c>
      <c r="S6" t="str">
        <f t="shared" si="4"/>
        <v/>
      </c>
      <c r="T6" t="str">
        <f t="shared" si="5"/>
        <v/>
      </c>
      <c r="U6" t="str">
        <f t="shared" si="6"/>
        <v/>
      </c>
      <c r="V6" t="str">
        <f t="shared" si="7"/>
        <v/>
      </c>
      <c r="W6" t="str">
        <f t="shared" si="8"/>
        <v/>
      </c>
      <c r="X6" t="str">
        <f t="shared" si="9"/>
        <v>°</v>
      </c>
      <c r="Y6" t="str">
        <f t="shared" si="10"/>
        <v>*</v>
      </c>
      <c r="Z6" t="str">
        <f t="shared" si="11"/>
        <v/>
      </c>
      <c r="AA6" t="str">
        <f t="shared" si="12"/>
        <v/>
      </c>
      <c r="AB6" t="str">
        <f t="shared" si="13"/>
        <v/>
      </c>
      <c r="AC6" t="str">
        <f t="shared" si="14"/>
        <v>*</v>
      </c>
      <c r="AD6" t="str">
        <f t="shared" si="15"/>
        <v/>
      </c>
      <c r="AE6" t="str">
        <f t="shared" si="16"/>
        <v>*</v>
      </c>
      <c r="AF6" t="str">
        <f t="shared" si="17"/>
        <v/>
      </c>
      <c r="AG6" t="str">
        <f t="shared" si="18"/>
        <v/>
      </c>
      <c r="AH6" t="str">
        <f t="shared" si="19"/>
        <v>°</v>
      </c>
      <c r="AI6" t="str">
        <f t="shared" si="20"/>
        <v/>
      </c>
      <c r="AJ6" t="str">
        <f t="shared" si="21"/>
        <v/>
      </c>
      <c r="AK6" t="str">
        <f t="shared" si="22"/>
        <v/>
      </c>
      <c r="AL6" t="str">
        <f t="shared" si="23"/>
        <v/>
      </c>
      <c r="AN6" t="str">
        <f t="shared" si="24"/>
        <v>****</v>
      </c>
      <c r="AO6" t="str">
        <f t="shared" si="25"/>
        <v>••••</v>
      </c>
      <c r="AP6" t="str">
        <f t="shared" si="26"/>
        <v>°°</v>
      </c>
      <c r="AQ6" t="str">
        <f t="shared" si="27"/>
        <v>••••°°</v>
      </c>
    </row>
    <row r="7" spans="1:43" x14ac:dyDescent="0.25">
      <c r="A7" t="s">
        <v>17</v>
      </c>
      <c r="B7">
        <v>3.6826566892112801E-4</v>
      </c>
      <c r="C7">
        <v>7.6592759421170303E-2</v>
      </c>
      <c r="D7">
        <v>0.69963952850709998</v>
      </c>
      <c r="E7">
        <v>5.6211403909228297E-2</v>
      </c>
      <c r="F7">
        <v>0.39860158973712501</v>
      </c>
      <c r="G7" s="1">
        <v>7.9883870050920695E-7</v>
      </c>
      <c r="H7">
        <v>0.201239781302603</v>
      </c>
      <c r="I7">
        <v>1</v>
      </c>
      <c r="J7" s="1">
        <v>7.9519056756299695E-8</v>
      </c>
      <c r="K7">
        <v>0.27903077206357502</v>
      </c>
      <c r="L7">
        <v>0.44191664595699698</v>
      </c>
      <c r="M7">
        <v>0.92617901500837896</v>
      </c>
      <c r="O7" t="str">
        <f t="shared" si="0"/>
        <v>*</v>
      </c>
      <c r="P7" t="str">
        <f t="shared" si="1"/>
        <v/>
      </c>
      <c r="Q7" t="str">
        <f t="shared" si="2"/>
        <v/>
      </c>
      <c r="R7" t="str">
        <f t="shared" si="3"/>
        <v>°</v>
      </c>
      <c r="S7" t="str">
        <f t="shared" si="4"/>
        <v/>
      </c>
      <c r="T7" t="str">
        <f t="shared" si="5"/>
        <v/>
      </c>
      <c r="U7" t="str">
        <f t="shared" si="6"/>
        <v/>
      </c>
      <c r="V7" t="str">
        <f t="shared" si="7"/>
        <v>°</v>
      </c>
      <c r="W7" t="str">
        <f t="shared" si="8"/>
        <v/>
      </c>
      <c r="X7" t="str">
        <f t="shared" si="9"/>
        <v/>
      </c>
      <c r="Y7" t="str">
        <f t="shared" si="10"/>
        <v>*</v>
      </c>
      <c r="Z7" t="str">
        <f t="shared" si="11"/>
        <v/>
      </c>
      <c r="AA7" t="str">
        <f t="shared" si="12"/>
        <v/>
      </c>
      <c r="AB7" t="str">
        <f t="shared" si="13"/>
        <v/>
      </c>
      <c r="AC7" t="str">
        <f t="shared" si="14"/>
        <v/>
      </c>
      <c r="AD7" t="str">
        <f t="shared" si="15"/>
        <v/>
      </c>
      <c r="AE7" t="str">
        <f t="shared" si="16"/>
        <v>*</v>
      </c>
      <c r="AF7" t="str">
        <f t="shared" si="17"/>
        <v/>
      </c>
      <c r="AG7" t="str">
        <f t="shared" si="18"/>
        <v/>
      </c>
      <c r="AH7" t="str">
        <f t="shared" si="19"/>
        <v/>
      </c>
      <c r="AI7" t="str">
        <f t="shared" si="20"/>
        <v/>
      </c>
      <c r="AJ7" t="str">
        <f t="shared" si="21"/>
        <v/>
      </c>
      <c r="AK7" t="str">
        <f t="shared" si="22"/>
        <v/>
      </c>
      <c r="AL7" t="str">
        <f t="shared" si="23"/>
        <v/>
      </c>
      <c r="AN7" t="str">
        <f t="shared" si="24"/>
        <v>***</v>
      </c>
      <c r="AO7" t="str">
        <f t="shared" si="25"/>
        <v>•••</v>
      </c>
      <c r="AP7" t="str">
        <f t="shared" si="26"/>
        <v>°°</v>
      </c>
      <c r="AQ7" t="str">
        <f t="shared" si="27"/>
        <v>•••°°</v>
      </c>
    </row>
    <row r="8" spans="1:43" x14ac:dyDescent="0.25">
      <c r="A8" t="s">
        <v>18</v>
      </c>
      <c r="B8" s="1">
        <v>9.9608231408954796E-5</v>
      </c>
      <c r="C8">
        <v>0.61511443840510405</v>
      </c>
      <c r="D8">
        <v>0.83894518888793301</v>
      </c>
      <c r="E8">
        <v>0.93840417738710502</v>
      </c>
      <c r="F8">
        <v>0.28889289590952799</v>
      </c>
      <c r="G8">
        <v>5.1290787257694599E-2</v>
      </c>
      <c r="H8">
        <v>0.19225967697003599</v>
      </c>
      <c r="I8">
        <v>0.50788581117769804</v>
      </c>
      <c r="J8">
        <v>0.55866882920386496</v>
      </c>
      <c r="K8">
        <v>6.1956912778837601E-2</v>
      </c>
      <c r="L8">
        <v>0.14279911288878</v>
      </c>
      <c r="M8">
        <v>1</v>
      </c>
      <c r="O8" t="str">
        <f t="shared" si="0"/>
        <v>*</v>
      </c>
      <c r="P8" t="str">
        <f t="shared" si="1"/>
        <v/>
      </c>
      <c r="Q8" t="str">
        <f t="shared" si="2"/>
        <v/>
      </c>
      <c r="R8" t="str">
        <f t="shared" si="3"/>
        <v/>
      </c>
      <c r="S8" t="str">
        <f t="shared" si="4"/>
        <v/>
      </c>
      <c r="T8" t="str">
        <f t="shared" si="5"/>
        <v/>
      </c>
      <c r="U8" t="str">
        <f t="shared" si="6"/>
        <v/>
      </c>
      <c r="V8" t="str">
        <f t="shared" si="7"/>
        <v/>
      </c>
      <c r="W8" t="str">
        <f t="shared" si="8"/>
        <v/>
      </c>
      <c r="X8" t="str">
        <f t="shared" si="9"/>
        <v/>
      </c>
      <c r="Y8" t="str">
        <f t="shared" si="10"/>
        <v/>
      </c>
      <c r="Z8" t="str">
        <f t="shared" si="11"/>
        <v>°</v>
      </c>
      <c r="AA8" t="str">
        <f t="shared" si="12"/>
        <v/>
      </c>
      <c r="AB8" t="str">
        <f t="shared" si="13"/>
        <v/>
      </c>
      <c r="AC8" t="str">
        <f t="shared" si="14"/>
        <v/>
      </c>
      <c r="AD8" t="str">
        <f t="shared" si="15"/>
        <v/>
      </c>
      <c r="AE8" t="str">
        <f t="shared" si="16"/>
        <v/>
      </c>
      <c r="AF8" t="str">
        <f t="shared" si="17"/>
        <v/>
      </c>
      <c r="AG8" t="str">
        <f t="shared" si="18"/>
        <v/>
      </c>
      <c r="AH8" t="str">
        <f t="shared" si="19"/>
        <v>°</v>
      </c>
      <c r="AI8" t="str">
        <f t="shared" si="20"/>
        <v/>
      </c>
      <c r="AJ8" t="str">
        <f t="shared" si="21"/>
        <v/>
      </c>
      <c r="AK8" t="str">
        <f t="shared" si="22"/>
        <v/>
      </c>
      <c r="AL8" t="str">
        <f t="shared" si="23"/>
        <v/>
      </c>
      <c r="AN8" t="str">
        <f t="shared" si="24"/>
        <v>*</v>
      </c>
      <c r="AO8" t="str">
        <f t="shared" si="25"/>
        <v>•</v>
      </c>
      <c r="AP8" t="str">
        <f t="shared" si="26"/>
        <v>°°</v>
      </c>
      <c r="AQ8" t="str">
        <f t="shared" si="27"/>
        <v>•°°</v>
      </c>
    </row>
    <row r="9" spans="1:43" x14ac:dyDescent="0.25">
      <c r="A9" t="s">
        <v>19</v>
      </c>
      <c r="B9">
        <v>0.141325063950204</v>
      </c>
      <c r="C9">
        <v>0.94927275894173002</v>
      </c>
      <c r="D9">
        <v>1</v>
      </c>
      <c r="E9">
        <v>0.77425249481250502</v>
      </c>
      <c r="F9">
        <v>0.69632596251668299</v>
      </c>
      <c r="G9" s="1">
        <v>1.19760292617113E-8</v>
      </c>
      <c r="H9">
        <v>0.86886235292816605</v>
      </c>
      <c r="I9">
        <v>0.35415145328044401</v>
      </c>
      <c r="J9">
        <v>0.26914045146167398</v>
      </c>
      <c r="K9">
        <v>6.3268071157424194E-2</v>
      </c>
      <c r="L9">
        <v>0.43504396075318802</v>
      </c>
      <c r="M9">
        <v>0.27638418247645202</v>
      </c>
      <c r="O9" t="str">
        <f t="shared" si="0"/>
        <v/>
      </c>
      <c r="P9" t="str">
        <f t="shared" si="1"/>
        <v/>
      </c>
      <c r="Q9" t="str">
        <f t="shared" si="2"/>
        <v/>
      </c>
      <c r="R9" t="str">
        <f t="shared" si="3"/>
        <v/>
      </c>
      <c r="S9" t="str">
        <f t="shared" si="4"/>
        <v/>
      </c>
      <c r="T9" t="str">
        <f t="shared" si="5"/>
        <v/>
      </c>
      <c r="U9" t="str">
        <f t="shared" si="6"/>
        <v/>
      </c>
      <c r="V9" t="str">
        <f t="shared" si="7"/>
        <v/>
      </c>
      <c r="W9" t="str">
        <f t="shared" si="8"/>
        <v/>
      </c>
      <c r="X9" t="str">
        <f t="shared" si="9"/>
        <v/>
      </c>
      <c r="Y9" t="str">
        <f t="shared" si="10"/>
        <v>*</v>
      </c>
      <c r="Z9" t="str">
        <f t="shared" si="11"/>
        <v/>
      </c>
      <c r="AA9" t="str">
        <f t="shared" si="12"/>
        <v/>
      </c>
      <c r="AB9" t="str">
        <f t="shared" si="13"/>
        <v/>
      </c>
      <c r="AC9" t="str">
        <f t="shared" si="14"/>
        <v/>
      </c>
      <c r="AD9" t="str">
        <f t="shared" si="15"/>
        <v/>
      </c>
      <c r="AE9" t="str">
        <f t="shared" si="16"/>
        <v/>
      </c>
      <c r="AF9" t="str">
        <f t="shared" si="17"/>
        <v/>
      </c>
      <c r="AG9" t="str">
        <f t="shared" si="18"/>
        <v/>
      </c>
      <c r="AH9" t="str">
        <f t="shared" si="19"/>
        <v>°</v>
      </c>
      <c r="AI9" t="str">
        <f t="shared" si="20"/>
        <v/>
      </c>
      <c r="AJ9" t="str">
        <f t="shared" si="21"/>
        <v/>
      </c>
      <c r="AK9" t="str">
        <f t="shared" si="22"/>
        <v/>
      </c>
      <c r="AL9" t="str">
        <f t="shared" si="23"/>
        <v/>
      </c>
      <c r="AN9" t="str">
        <f t="shared" si="24"/>
        <v>*</v>
      </c>
      <c r="AO9" t="str">
        <f t="shared" si="25"/>
        <v>•</v>
      </c>
      <c r="AP9" t="str">
        <f t="shared" si="26"/>
        <v>°</v>
      </c>
      <c r="AQ9" t="str">
        <f t="shared" si="27"/>
        <v>•°</v>
      </c>
    </row>
    <row r="10" spans="1:43" x14ac:dyDescent="0.25">
      <c r="A10" t="s">
        <v>20</v>
      </c>
      <c r="B10">
        <v>1.5684469998970801E-2</v>
      </c>
      <c r="C10">
        <v>0.85436414441742903</v>
      </c>
      <c r="D10">
        <v>0.78334824016484705</v>
      </c>
      <c r="E10">
        <v>0.573802356299139</v>
      </c>
      <c r="F10">
        <v>0.20473932560563801</v>
      </c>
      <c r="G10" s="1">
        <v>9.7179430224681906E-9</v>
      </c>
      <c r="H10">
        <v>0.37416510544382497</v>
      </c>
      <c r="I10">
        <v>5.2788103915337198E-2</v>
      </c>
      <c r="J10" s="1">
        <v>1.2375318159605399E-7</v>
      </c>
      <c r="K10">
        <v>5.3722520500805303E-2</v>
      </c>
      <c r="L10">
        <v>1.7405472510749798E-2</v>
      </c>
      <c r="M10">
        <v>0.63534962842294096</v>
      </c>
      <c r="O10" t="str">
        <f t="shared" si="0"/>
        <v>*</v>
      </c>
      <c r="P10" t="str">
        <f t="shared" si="1"/>
        <v/>
      </c>
      <c r="Q10" t="str">
        <f t="shared" si="2"/>
        <v/>
      </c>
      <c r="R10" t="str">
        <f t="shared" si="3"/>
        <v/>
      </c>
      <c r="S10" t="str">
        <f t="shared" si="4"/>
        <v/>
      </c>
      <c r="T10" t="str">
        <f t="shared" si="5"/>
        <v/>
      </c>
      <c r="U10" t="str">
        <f t="shared" si="6"/>
        <v/>
      </c>
      <c r="V10" t="str">
        <f t="shared" si="7"/>
        <v/>
      </c>
      <c r="W10" t="str">
        <f t="shared" si="8"/>
        <v/>
      </c>
      <c r="X10" t="str">
        <f t="shared" si="9"/>
        <v/>
      </c>
      <c r="Y10" t="str">
        <f t="shared" si="10"/>
        <v>*</v>
      </c>
      <c r="Z10" t="str">
        <f t="shared" si="11"/>
        <v/>
      </c>
      <c r="AA10" t="str">
        <f t="shared" si="12"/>
        <v/>
      </c>
      <c r="AB10" t="str">
        <f t="shared" si="13"/>
        <v/>
      </c>
      <c r="AC10" t="str">
        <f t="shared" si="14"/>
        <v/>
      </c>
      <c r="AD10" t="str">
        <f t="shared" si="15"/>
        <v>°</v>
      </c>
      <c r="AE10" t="str">
        <f t="shared" si="16"/>
        <v>*</v>
      </c>
      <c r="AF10" t="str">
        <f t="shared" si="17"/>
        <v/>
      </c>
      <c r="AG10" t="str">
        <f t="shared" si="18"/>
        <v/>
      </c>
      <c r="AH10" t="str">
        <f t="shared" si="19"/>
        <v>°</v>
      </c>
      <c r="AI10" t="str">
        <f t="shared" si="20"/>
        <v>*</v>
      </c>
      <c r="AJ10" t="str">
        <f t="shared" si="21"/>
        <v/>
      </c>
      <c r="AK10" t="str">
        <f t="shared" si="22"/>
        <v/>
      </c>
      <c r="AL10" t="str">
        <f t="shared" si="23"/>
        <v/>
      </c>
      <c r="AN10" t="str">
        <f t="shared" si="24"/>
        <v>****</v>
      </c>
      <c r="AO10" t="str">
        <f t="shared" si="25"/>
        <v>••••</v>
      </c>
      <c r="AP10" t="str">
        <f t="shared" si="26"/>
        <v>°°</v>
      </c>
      <c r="AQ10" t="str">
        <f t="shared" si="27"/>
        <v>••••°°</v>
      </c>
    </row>
    <row r="11" spans="1:43" x14ac:dyDescent="0.25">
      <c r="A11" t="s">
        <v>21</v>
      </c>
      <c r="B11" s="1">
        <v>5.9485452546748797E-12</v>
      </c>
      <c r="C11">
        <v>0.39142567722272198</v>
      </c>
      <c r="D11">
        <v>0.88330713592036803</v>
      </c>
      <c r="E11">
        <v>0.88237584617458098</v>
      </c>
      <c r="F11">
        <v>0.69013687350222497</v>
      </c>
      <c r="G11">
        <v>0.81045786240995399</v>
      </c>
      <c r="H11">
        <v>0.151936508503839</v>
      </c>
      <c r="I11">
        <v>0.24744831446201099</v>
      </c>
      <c r="J11">
        <v>6.0970770752422597E-3</v>
      </c>
      <c r="K11">
        <v>7.7508700015075094E-2</v>
      </c>
      <c r="L11">
        <v>2.7371553453747598E-2</v>
      </c>
      <c r="M11">
        <v>0.99940062763270199</v>
      </c>
      <c r="O11" t="str">
        <f t="shared" si="0"/>
        <v>*</v>
      </c>
      <c r="P11" t="str">
        <f t="shared" si="1"/>
        <v/>
      </c>
      <c r="Q11" t="str">
        <f t="shared" si="2"/>
        <v/>
      </c>
      <c r="R11" t="str">
        <f t="shared" si="3"/>
        <v/>
      </c>
      <c r="S11" t="str">
        <f t="shared" si="4"/>
        <v/>
      </c>
      <c r="T11" t="str">
        <f t="shared" si="5"/>
        <v/>
      </c>
      <c r="U11" t="str">
        <f t="shared" si="6"/>
        <v/>
      </c>
      <c r="V11" t="str">
        <f t="shared" si="7"/>
        <v/>
      </c>
      <c r="W11" t="str">
        <f t="shared" si="8"/>
        <v/>
      </c>
      <c r="X11" t="str">
        <f t="shared" si="9"/>
        <v/>
      </c>
      <c r="Y11" t="str">
        <f t="shared" si="10"/>
        <v/>
      </c>
      <c r="Z11" t="str">
        <f t="shared" si="11"/>
        <v/>
      </c>
      <c r="AA11" t="str">
        <f t="shared" si="12"/>
        <v/>
      </c>
      <c r="AB11" t="str">
        <f t="shared" si="13"/>
        <v/>
      </c>
      <c r="AC11" t="str">
        <f t="shared" si="14"/>
        <v/>
      </c>
      <c r="AD11" t="str">
        <f t="shared" si="15"/>
        <v/>
      </c>
      <c r="AE11" t="str">
        <f t="shared" si="16"/>
        <v>*</v>
      </c>
      <c r="AF11" t="str">
        <f t="shared" si="17"/>
        <v/>
      </c>
      <c r="AG11" t="str">
        <f t="shared" si="18"/>
        <v/>
      </c>
      <c r="AH11" t="str">
        <f t="shared" si="19"/>
        <v>°</v>
      </c>
      <c r="AI11" t="str">
        <f t="shared" si="20"/>
        <v>*</v>
      </c>
      <c r="AJ11" t="str">
        <f t="shared" si="21"/>
        <v/>
      </c>
      <c r="AK11" t="str">
        <f t="shared" si="22"/>
        <v/>
      </c>
      <c r="AL11" t="str">
        <f t="shared" si="23"/>
        <v/>
      </c>
      <c r="AN11" t="str">
        <f t="shared" si="24"/>
        <v>***</v>
      </c>
      <c r="AO11" t="str">
        <f t="shared" si="25"/>
        <v>•••</v>
      </c>
      <c r="AP11" t="str">
        <f t="shared" si="26"/>
        <v>°</v>
      </c>
      <c r="AQ11" t="str">
        <f t="shared" si="27"/>
        <v>•••°</v>
      </c>
    </row>
    <row r="12" spans="1:43" x14ac:dyDescent="0.25">
      <c r="A12" t="s">
        <v>22</v>
      </c>
      <c r="B12" s="1">
        <v>4.1277301519681098E-10</v>
      </c>
      <c r="C12">
        <v>0.78322689610652596</v>
      </c>
      <c r="D12">
        <v>0.92334172417725102</v>
      </c>
      <c r="E12">
        <v>0.42700367594917699</v>
      </c>
      <c r="F12">
        <v>0.662490715254899</v>
      </c>
      <c r="G12" s="1">
        <v>1.9395156418242099E-10</v>
      </c>
      <c r="H12">
        <v>0.27006253180029899</v>
      </c>
      <c r="I12">
        <v>0.81558220938725701</v>
      </c>
      <c r="J12" s="1">
        <v>6.0270896060059803E-11</v>
      </c>
      <c r="K12">
        <v>7.2077310837117006E-2</v>
      </c>
      <c r="L12">
        <v>0.914834110366326</v>
      </c>
      <c r="M12">
        <v>0.48383190462196002</v>
      </c>
      <c r="O12" t="str">
        <f t="shared" si="0"/>
        <v>*</v>
      </c>
      <c r="P12" t="str">
        <f t="shared" si="1"/>
        <v/>
      </c>
      <c r="Q12" t="str">
        <f t="shared" si="2"/>
        <v/>
      </c>
      <c r="R12" t="str">
        <f t="shared" si="3"/>
        <v/>
      </c>
      <c r="S12" t="str">
        <f t="shared" si="4"/>
        <v/>
      </c>
      <c r="T12" t="str">
        <f t="shared" si="5"/>
        <v/>
      </c>
      <c r="U12" t="str">
        <f t="shared" si="6"/>
        <v/>
      </c>
      <c r="V12" t="str">
        <f t="shared" si="7"/>
        <v/>
      </c>
      <c r="W12" t="str">
        <f t="shared" si="8"/>
        <v/>
      </c>
      <c r="X12" t="str">
        <f t="shared" si="9"/>
        <v/>
      </c>
      <c r="Y12" t="str">
        <f t="shared" si="10"/>
        <v>*</v>
      </c>
      <c r="Z12" t="str">
        <f t="shared" si="11"/>
        <v/>
      </c>
      <c r="AA12" t="str">
        <f t="shared" si="12"/>
        <v/>
      </c>
      <c r="AB12" t="str">
        <f t="shared" si="13"/>
        <v/>
      </c>
      <c r="AC12" t="str">
        <f t="shared" si="14"/>
        <v/>
      </c>
      <c r="AD12" t="str">
        <f t="shared" si="15"/>
        <v/>
      </c>
      <c r="AE12" t="str">
        <f t="shared" si="16"/>
        <v>*</v>
      </c>
      <c r="AF12" t="str">
        <f t="shared" si="17"/>
        <v/>
      </c>
      <c r="AG12" t="str">
        <f t="shared" si="18"/>
        <v/>
      </c>
      <c r="AH12" t="str">
        <f t="shared" si="19"/>
        <v>°</v>
      </c>
      <c r="AI12" t="str">
        <f t="shared" si="20"/>
        <v/>
      </c>
      <c r="AJ12" t="str">
        <f t="shared" si="21"/>
        <v/>
      </c>
      <c r="AK12" t="str">
        <f t="shared" si="22"/>
        <v/>
      </c>
      <c r="AL12" t="str">
        <f t="shared" si="23"/>
        <v/>
      </c>
      <c r="AN12" t="str">
        <f t="shared" si="24"/>
        <v>***</v>
      </c>
      <c r="AO12" t="str">
        <f t="shared" si="25"/>
        <v>•••</v>
      </c>
      <c r="AP12" t="str">
        <f t="shared" si="26"/>
        <v>°</v>
      </c>
      <c r="AQ12" t="str">
        <f t="shared" si="27"/>
        <v>•••°</v>
      </c>
    </row>
    <row r="13" spans="1:43" x14ac:dyDescent="0.25">
      <c r="A13" t="s">
        <v>23</v>
      </c>
      <c r="B13" s="1">
        <v>7.8648217592007402E-18</v>
      </c>
      <c r="C13">
        <v>0.61949726273846895</v>
      </c>
      <c r="D13">
        <v>0.13647537751811001</v>
      </c>
      <c r="E13">
        <v>0.79762015083083004</v>
      </c>
      <c r="F13">
        <v>0.91217532466874596</v>
      </c>
      <c r="G13" s="1">
        <v>8.8492732742510303E-8</v>
      </c>
      <c r="H13">
        <v>0.99506141321569197</v>
      </c>
      <c r="I13">
        <v>0.537607051102865</v>
      </c>
      <c r="J13">
        <v>9.7687994734566297E-3</v>
      </c>
      <c r="K13">
        <v>1</v>
      </c>
      <c r="L13">
        <v>6.2950111908913697E-2</v>
      </c>
      <c r="M13">
        <v>0.35975220761552501</v>
      </c>
      <c r="O13" t="str">
        <f t="shared" si="0"/>
        <v>*</v>
      </c>
      <c r="P13" t="str">
        <f t="shared" si="1"/>
        <v/>
      </c>
      <c r="Q13" t="str">
        <f t="shared" si="2"/>
        <v/>
      </c>
      <c r="R13" t="str">
        <f t="shared" si="3"/>
        <v/>
      </c>
      <c r="S13" t="str">
        <f t="shared" si="4"/>
        <v/>
      </c>
      <c r="T13" t="str">
        <f t="shared" si="5"/>
        <v/>
      </c>
      <c r="U13" t="str">
        <f t="shared" si="6"/>
        <v/>
      </c>
      <c r="V13" t="str">
        <f t="shared" si="7"/>
        <v/>
      </c>
      <c r="W13" t="str">
        <f t="shared" si="8"/>
        <v/>
      </c>
      <c r="X13" t="str">
        <f t="shared" si="9"/>
        <v/>
      </c>
      <c r="Y13" t="str">
        <f t="shared" si="10"/>
        <v>*</v>
      </c>
      <c r="Z13" t="str">
        <f t="shared" si="11"/>
        <v/>
      </c>
      <c r="AA13" t="str">
        <f t="shared" si="12"/>
        <v/>
      </c>
      <c r="AB13" t="str">
        <f t="shared" si="13"/>
        <v/>
      </c>
      <c r="AC13" t="str">
        <f t="shared" si="14"/>
        <v/>
      </c>
      <c r="AD13" t="str">
        <f t="shared" si="15"/>
        <v/>
      </c>
      <c r="AE13" t="str">
        <f t="shared" si="16"/>
        <v>*</v>
      </c>
      <c r="AF13" t="str">
        <f t="shared" si="17"/>
        <v/>
      </c>
      <c r="AG13" t="str">
        <f t="shared" si="18"/>
        <v/>
      </c>
      <c r="AH13" t="str">
        <f t="shared" si="19"/>
        <v/>
      </c>
      <c r="AI13" t="str">
        <f t="shared" si="20"/>
        <v/>
      </c>
      <c r="AJ13" t="str">
        <f t="shared" si="21"/>
        <v>°</v>
      </c>
      <c r="AK13" t="str">
        <f t="shared" si="22"/>
        <v/>
      </c>
      <c r="AL13" t="str">
        <f t="shared" si="23"/>
        <v/>
      </c>
      <c r="AN13" t="str">
        <f t="shared" si="24"/>
        <v>***</v>
      </c>
      <c r="AO13" t="str">
        <f t="shared" si="25"/>
        <v>•••</v>
      </c>
      <c r="AP13" t="str">
        <f t="shared" si="26"/>
        <v>°</v>
      </c>
      <c r="AQ13" t="str">
        <f t="shared" si="27"/>
        <v>•••°</v>
      </c>
    </row>
    <row r="14" spans="1:43" x14ac:dyDescent="0.25">
      <c r="A14" t="s">
        <v>24</v>
      </c>
      <c r="B14">
        <v>1</v>
      </c>
      <c r="C14">
        <v>1</v>
      </c>
      <c r="D14">
        <v>1</v>
      </c>
      <c r="E14">
        <v>1</v>
      </c>
      <c r="F14">
        <v>0.16090659220786299</v>
      </c>
      <c r="G14">
        <v>1</v>
      </c>
      <c r="H14">
        <v>0.81375316889577798</v>
      </c>
      <c r="I14">
        <v>1</v>
      </c>
      <c r="J14">
        <v>1</v>
      </c>
      <c r="K14">
        <v>1</v>
      </c>
      <c r="L14">
        <v>0.54841887970825698</v>
      </c>
      <c r="M14">
        <v>1</v>
      </c>
      <c r="O14" t="str">
        <f t="shared" si="0"/>
        <v/>
      </c>
      <c r="P14" t="str">
        <f t="shared" si="1"/>
        <v/>
      </c>
      <c r="Q14" t="str">
        <f t="shared" si="2"/>
        <v/>
      </c>
      <c r="R14" t="str">
        <f t="shared" si="3"/>
        <v/>
      </c>
      <c r="S14" t="str">
        <f t="shared" si="4"/>
        <v/>
      </c>
      <c r="T14" t="str">
        <f t="shared" si="5"/>
        <v/>
      </c>
      <c r="U14" t="str">
        <f t="shared" si="6"/>
        <v/>
      </c>
      <c r="V14" t="str">
        <f t="shared" si="7"/>
        <v/>
      </c>
      <c r="W14" t="str">
        <f t="shared" si="8"/>
        <v/>
      </c>
      <c r="X14" t="str">
        <f t="shared" si="9"/>
        <v/>
      </c>
      <c r="Y14" t="str">
        <f t="shared" si="10"/>
        <v/>
      </c>
      <c r="Z14" t="str">
        <f t="shared" si="11"/>
        <v/>
      </c>
      <c r="AA14" t="str">
        <f t="shared" si="12"/>
        <v/>
      </c>
      <c r="AB14" t="str">
        <f t="shared" si="13"/>
        <v/>
      </c>
      <c r="AC14" t="str">
        <f t="shared" si="14"/>
        <v/>
      </c>
      <c r="AD14" t="str">
        <f t="shared" si="15"/>
        <v/>
      </c>
      <c r="AE14" t="str">
        <f t="shared" si="16"/>
        <v/>
      </c>
      <c r="AF14" t="str">
        <f t="shared" si="17"/>
        <v/>
      </c>
      <c r="AG14" t="str">
        <f t="shared" si="18"/>
        <v/>
      </c>
      <c r="AH14" t="str">
        <f t="shared" si="19"/>
        <v/>
      </c>
      <c r="AI14" t="str">
        <f t="shared" si="20"/>
        <v/>
      </c>
      <c r="AJ14" t="str">
        <f t="shared" si="21"/>
        <v/>
      </c>
      <c r="AK14" t="str">
        <f t="shared" si="22"/>
        <v/>
      </c>
      <c r="AL14" t="str">
        <f t="shared" si="23"/>
        <v/>
      </c>
      <c r="AN14" t="str">
        <f t="shared" si="24"/>
        <v/>
      </c>
      <c r="AO14" t="str">
        <f t="shared" si="25"/>
        <v/>
      </c>
      <c r="AP14" t="str">
        <f t="shared" si="26"/>
        <v/>
      </c>
      <c r="AQ14" t="str">
        <f t="shared" si="27"/>
        <v/>
      </c>
    </row>
    <row r="15" spans="1:43" x14ac:dyDescent="0.25">
      <c r="A15" t="s">
        <v>25</v>
      </c>
      <c r="B15">
        <v>1.19619219830142E-2</v>
      </c>
      <c r="C15">
        <v>0.36099763933978402</v>
      </c>
      <c r="D15">
        <v>8.3532125405691895E-2</v>
      </c>
      <c r="E15">
        <v>0.90829376006782403</v>
      </c>
      <c r="F15">
        <v>0.10098924529572</v>
      </c>
      <c r="G15" s="1">
        <v>1.04458297514187E-10</v>
      </c>
      <c r="H15">
        <v>0.224466810916915</v>
      </c>
      <c r="I15">
        <v>0.88950903961099903</v>
      </c>
      <c r="J15">
        <v>3.8947795385255002E-2</v>
      </c>
      <c r="K15">
        <v>0.10131360587932201</v>
      </c>
      <c r="L15">
        <v>5.2816866145573599E-2</v>
      </c>
      <c r="M15">
        <v>0.156587192109957</v>
      </c>
      <c r="O15" t="str">
        <f t="shared" si="0"/>
        <v>*</v>
      </c>
      <c r="P15" t="str">
        <f t="shared" si="1"/>
        <v/>
      </c>
      <c r="Q15" t="str">
        <f t="shared" si="2"/>
        <v/>
      </c>
      <c r="R15" t="str">
        <f t="shared" si="3"/>
        <v/>
      </c>
      <c r="S15" t="str">
        <f t="shared" si="4"/>
        <v/>
      </c>
      <c r="T15" t="str">
        <f t="shared" si="5"/>
        <v>°</v>
      </c>
      <c r="U15" t="str">
        <f t="shared" si="6"/>
        <v/>
      </c>
      <c r="V15" t="str">
        <f t="shared" si="7"/>
        <v/>
      </c>
      <c r="W15" t="str">
        <f t="shared" si="8"/>
        <v/>
      </c>
      <c r="X15" t="str">
        <f t="shared" si="9"/>
        <v/>
      </c>
      <c r="Y15" t="str">
        <f t="shared" si="10"/>
        <v>*</v>
      </c>
      <c r="Z15" t="str">
        <f t="shared" si="11"/>
        <v/>
      </c>
      <c r="AA15" t="str">
        <f t="shared" si="12"/>
        <v/>
      </c>
      <c r="AB15" t="str">
        <f t="shared" si="13"/>
        <v/>
      </c>
      <c r="AC15" t="str">
        <f t="shared" si="14"/>
        <v/>
      </c>
      <c r="AD15" t="str">
        <f t="shared" si="15"/>
        <v/>
      </c>
      <c r="AE15" t="str">
        <f t="shared" si="16"/>
        <v>*</v>
      </c>
      <c r="AF15" t="str">
        <f t="shared" si="17"/>
        <v/>
      </c>
      <c r="AG15" t="str">
        <f t="shared" si="18"/>
        <v/>
      </c>
      <c r="AH15" t="str">
        <f t="shared" si="19"/>
        <v/>
      </c>
      <c r="AI15" t="str">
        <f t="shared" si="20"/>
        <v/>
      </c>
      <c r="AJ15" t="str">
        <f t="shared" si="21"/>
        <v>°</v>
      </c>
      <c r="AK15" t="str">
        <f t="shared" si="22"/>
        <v/>
      </c>
      <c r="AL15" t="str">
        <f t="shared" si="23"/>
        <v/>
      </c>
      <c r="AN15" t="str">
        <f t="shared" si="24"/>
        <v>***</v>
      </c>
      <c r="AO15" t="str">
        <f t="shared" si="25"/>
        <v>•••</v>
      </c>
      <c r="AP15" t="str">
        <f t="shared" si="26"/>
        <v>°°</v>
      </c>
      <c r="AQ15" t="str">
        <f t="shared" si="27"/>
        <v>•••°°</v>
      </c>
    </row>
    <row r="16" spans="1:43" x14ac:dyDescent="0.25">
      <c r="A16" t="s">
        <v>26</v>
      </c>
      <c r="B16" s="1">
        <v>5.7729047763426996E-7</v>
      </c>
      <c r="C16">
        <v>0.538766327947233</v>
      </c>
      <c r="D16">
        <v>0.52868242770546203</v>
      </c>
      <c r="E16">
        <v>0.571212783989404</v>
      </c>
      <c r="F16">
        <v>1</v>
      </c>
      <c r="G16">
        <v>6.2634239722265299E-3</v>
      </c>
      <c r="H16">
        <v>0.27692856376751601</v>
      </c>
      <c r="I16">
        <v>0.86279687184460196</v>
      </c>
      <c r="J16">
        <v>0.88198713193554501</v>
      </c>
      <c r="K16">
        <v>5.3714396214438999E-2</v>
      </c>
      <c r="L16">
        <v>2.3259819268685099E-2</v>
      </c>
      <c r="M16">
        <v>1</v>
      </c>
      <c r="O16" t="str">
        <f t="shared" si="0"/>
        <v>*</v>
      </c>
      <c r="P16" t="str">
        <f t="shared" si="1"/>
        <v/>
      </c>
      <c r="Q16" t="str">
        <f t="shared" si="2"/>
        <v/>
      </c>
      <c r="R16" t="str">
        <f t="shared" si="3"/>
        <v/>
      </c>
      <c r="S16" t="str">
        <f t="shared" si="4"/>
        <v/>
      </c>
      <c r="T16" t="str">
        <f t="shared" si="5"/>
        <v/>
      </c>
      <c r="U16" t="str">
        <f t="shared" si="6"/>
        <v/>
      </c>
      <c r="V16" t="str">
        <f t="shared" si="7"/>
        <v/>
      </c>
      <c r="W16" t="str">
        <f t="shared" si="8"/>
        <v/>
      </c>
      <c r="X16" t="str">
        <f t="shared" si="9"/>
        <v/>
      </c>
      <c r="Y16" t="str">
        <f t="shared" si="10"/>
        <v>*</v>
      </c>
      <c r="Z16" t="str">
        <f t="shared" si="11"/>
        <v/>
      </c>
      <c r="AA16" t="str">
        <f t="shared" si="12"/>
        <v/>
      </c>
      <c r="AB16" t="str">
        <f t="shared" si="13"/>
        <v/>
      </c>
      <c r="AC16" t="str">
        <f t="shared" si="14"/>
        <v/>
      </c>
      <c r="AD16" t="str">
        <f t="shared" si="15"/>
        <v/>
      </c>
      <c r="AE16" t="str">
        <f t="shared" si="16"/>
        <v/>
      </c>
      <c r="AF16" t="str">
        <f t="shared" si="17"/>
        <v/>
      </c>
      <c r="AG16" t="str">
        <f t="shared" si="18"/>
        <v/>
      </c>
      <c r="AH16" t="str">
        <f t="shared" si="19"/>
        <v>°</v>
      </c>
      <c r="AI16" t="str">
        <f t="shared" si="20"/>
        <v>*</v>
      </c>
      <c r="AJ16" t="str">
        <f t="shared" si="21"/>
        <v/>
      </c>
      <c r="AK16" t="str">
        <f t="shared" si="22"/>
        <v/>
      </c>
      <c r="AL16" t="str">
        <f t="shared" si="23"/>
        <v/>
      </c>
      <c r="AN16" t="str">
        <f t="shared" si="24"/>
        <v>***</v>
      </c>
      <c r="AO16" t="str">
        <f t="shared" si="25"/>
        <v>•••</v>
      </c>
      <c r="AP16" t="str">
        <f t="shared" si="26"/>
        <v>°</v>
      </c>
      <c r="AQ16" t="str">
        <f t="shared" si="27"/>
        <v>•••°</v>
      </c>
    </row>
    <row r="17" spans="1:43" x14ac:dyDescent="0.25">
      <c r="A17" t="s">
        <v>27</v>
      </c>
      <c r="B17">
        <v>1.8485134093424299E-3</v>
      </c>
      <c r="C17">
        <v>1</v>
      </c>
      <c r="D17">
        <v>7.2526604560177094E-2</v>
      </c>
      <c r="E17">
        <v>1</v>
      </c>
      <c r="F17">
        <v>1</v>
      </c>
      <c r="G17">
        <v>0.13480958142558999</v>
      </c>
      <c r="H17">
        <v>0.43013098922746801</v>
      </c>
      <c r="I17">
        <v>0.424888957064055</v>
      </c>
      <c r="J17">
        <v>1.3504913020365999E-2</v>
      </c>
      <c r="K17">
        <v>0.444447786177805</v>
      </c>
      <c r="L17">
        <v>0.111544118357312</v>
      </c>
      <c r="M17">
        <v>1</v>
      </c>
      <c r="O17" t="str">
        <f t="shared" si="0"/>
        <v>*</v>
      </c>
      <c r="P17" t="str">
        <f t="shared" si="1"/>
        <v/>
      </c>
      <c r="Q17" t="str">
        <f t="shared" si="2"/>
        <v/>
      </c>
      <c r="R17" t="str">
        <f t="shared" si="3"/>
        <v/>
      </c>
      <c r="S17" t="str">
        <f t="shared" si="4"/>
        <v/>
      </c>
      <c r="T17" t="str">
        <f t="shared" si="5"/>
        <v>°</v>
      </c>
      <c r="U17" t="str">
        <f t="shared" si="6"/>
        <v/>
      </c>
      <c r="V17" t="str">
        <f t="shared" si="7"/>
        <v/>
      </c>
      <c r="W17" t="str">
        <f t="shared" si="8"/>
        <v/>
      </c>
      <c r="X17" t="str">
        <f t="shared" si="9"/>
        <v/>
      </c>
      <c r="Y17" t="str">
        <f t="shared" si="10"/>
        <v/>
      </c>
      <c r="Z17" t="str">
        <f t="shared" si="11"/>
        <v/>
      </c>
      <c r="AA17" t="str">
        <f t="shared" si="12"/>
        <v/>
      </c>
      <c r="AB17" t="str">
        <f t="shared" si="13"/>
        <v/>
      </c>
      <c r="AC17" t="str">
        <f t="shared" si="14"/>
        <v/>
      </c>
      <c r="AD17" t="str">
        <f t="shared" si="15"/>
        <v/>
      </c>
      <c r="AE17" t="str">
        <f t="shared" si="16"/>
        <v>*</v>
      </c>
      <c r="AF17" t="str">
        <f t="shared" si="17"/>
        <v/>
      </c>
      <c r="AG17" t="str">
        <f t="shared" si="18"/>
        <v/>
      </c>
      <c r="AH17" t="str">
        <f t="shared" si="19"/>
        <v/>
      </c>
      <c r="AI17" t="str">
        <f t="shared" si="20"/>
        <v/>
      </c>
      <c r="AJ17" t="str">
        <f t="shared" si="21"/>
        <v/>
      </c>
      <c r="AK17" t="str">
        <f t="shared" si="22"/>
        <v/>
      </c>
      <c r="AL17" t="str">
        <f t="shared" si="23"/>
        <v/>
      </c>
      <c r="AN17" t="str">
        <f t="shared" si="24"/>
        <v>**</v>
      </c>
      <c r="AO17" t="str">
        <f t="shared" si="25"/>
        <v>••</v>
      </c>
      <c r="AP17" t="str">
        <f t="shared" si="26"/>
        <v>°</v>
      </c>
      <c r="AQ17" t="str">
        <f t="shared" si="27"/>
        <v>••°</v>
      </c>
    </row>
    <row r="18" spans="1:43" x14ac:dyDescent="0.25">
      <c r="A18" t="s">
        <v>28</v>
      </c>
      <c r="B18" s="1">
        <v>4.7724962683420203E-5</v>
      </c>
      <c r="C18">
        <v>0.27235629458563898</v>
      </c>
      <c r="D18">
        <v>9.1039701009617002E-2</v>
      </c>
      <c r="E18">
        <v>0.46395699057184903</v>
      </c>
      <c r="F18">
        <v>0.53033945591685805</v>
      </c>
      <c r="G18" s="1">
        <v>8.0477520363130998E-5</v>
      </c>
      <c r="H18">
        <v>0.248023143195063</v>
      </c>
      <c r="I18">
        <v>0.56353768938867299</v>
      </c>
      <c r="J18" s="1">
        <v>3.50390368014039E-7</v>
      </c>
      <c r="K18">
        <v>0.52934129298961397</v>
      </c>
      <c r="L18">
        <v>0.86520028943654603</v>
      </c>
      <c r="M18">
        <v>0.506647510956168</v>
      </c>
      <c r="O18" t="str">
        <f t="shared" si="0"/>
        <v>*</v>
      </c>
      <c r="P18" t="str">
        <f t="shared" si="1"/>
        <v/>
      </c>
      <c r="Q18" t="str">
        <f t="shared" si="2"/>
        <v/>
      </c>
      <c r="R18" t="str">
        <f t="shared" si="3"/>
        <v/>
      </c>
      <c r="S18" t="str">
        <f t="shared" si="4"/>
        <v/>
      </c>
      <c r="T18" t="str">
        <f t="shared" si="5"/>
        <v>°</v>
      </c>
      <c r="U18" t="str">
        <f t="shared" si="6"/>
        <v/>
      </c>
      <c r="V18" t="str">
        <f t="shared" si="7"/>
        <v/>
      </c>
      <c r="W18" t="str">
        <f t="shared" si="8"/>
        <v/>
      </c>
      <c r="X18" t="str">
        <f t="shared" si="9"/>
        <v/>
      </c>
      <c r="Y18" t="str">
        <f t="shared" si="10"/>
        <v>*</v>
      </c>
      <c r="Z18" t="str">
        <f t="shared" si="11"/>
        <v/>
      </c>
      <c r="AA18" t="str">
        <f t="shared" si="12"/>
        <v/>
      </c>
      <c r="AB18" t="str">
        <f t="shared" si="13"/>
        <v/>
      </c>
      <c r="AC18" t="str">
        <f t="shared" si="14"/>
        <v/>
      </c>
      <c r="AD18" t="str">
        <f t="shared" si="15"/>
        <v/>
      </c>
      <c r="AE18" t="str">
        <f t="shared" si="16"/>
        <v>*</v>
      </c>
      <c r="AF18" t="str">
        <f t="shared" si="17"/>
        <v/>
      </c>
      <c r="AG18" t="str">
        <f t="shared" si="18"/>
        <v/>
      </c>
      <c r="AH18" t="str">
        <f t="shared" si="19"/>
        <v/>
      </c>
      <c r="AI18" t="str">
        <f t="shared" si="20"/>
        <v/>
      </c>
      <c r="AJ18" t="str">
        <f t="shared" si="21"/>
        <v/>
      </c>
      <c r="AK18" t="str">
        <f t="shared" si="22"/>
        <v/>
      </c>
      <c r="AL18" t="str">
        <f t="shared" si="23"/>
        <v/>
      </c>
      <c r="AN18" t="str">
        <f t="shared" si="24"/>
        <v>***</v>
      </c>
      <c r="AO18" t="str">
        <f t="shared" si="25"/>
        <v>•••</v>
      </c>
      <c r="AP18" t="str">
        <f t="shared" si="26"/>
        <v>°</v>
      </c>
      <c r="AQ18" t="str">
        <f t="shared" si="27"/>
        <v>•••°</v>
      </c>
    </row>
    <row r="19" spans="1:43" x14ac:dyDescent="0.25">
      <c r="A19" t="s">
        <v>29</v>
      </c>
      <c r="B19">
        <v>4.1467047568070001E-3</v>
      </c>
      <c r="C19">
        <v>1</v>
      </c>
      <c r="D19">
        <v>0.30355330251618501</v>
      </c>
      <c r="E19">
        <v>9.1350493083414502E-2</v>
      </c>
      <c r="F19">
        <v>1</v>
      </c>
      <c r="G19" s="1">
        <v>1.54089400987386E-5</v>
      </c>
      <c r="H19">
        <v>0.153330050679478</v>
      </c>
      <c r="I19">
        <v>0.24165569779695401</v>
      </c>
      <c r="J19">
        <v>1.8118528779191301E-3</v>
      </c>
      <c r="K19">
        <v>0.27903077206357502</v>
      </c>
      <c r="L19">
        <v>9.1215266804547303E-3</v>
      </c>
      <c r="M19">
        <v>0.47379246960892701</v>
      </c>
      <c r="O19" t="str">
        <f t="shared" si="0"/>
        <v>*</v>
      </c>
      <c r="P19" t="str">
        <f t="shared" si="1"/>
        <v/>
      </c>
      <c r="Q19" t="str">
        <f t="shared" si="2"/>
        <v/>
      </c>
      <c r="R19" t="str">
        <f t="shared" si="3"/>
        <v/>
      </c>
      <c r="S19" t="str">
        <f t="shared" si="4"/>
        <v/>
      </c>
      <c r="T19" t="str">
        <f t="shared" si="5"/>
        <v/>
      </c>
      <c r="U19" t="str">
        <f t="shared" si="6"/>
        <v/>
      </c>
      <c r="V19" t="str">
        <f t="shared" si="7"/>
        <v>°</v>
      </c>
      <c r="W19" t="str">
        <f t="shared" si="8"/>
        <v/>
      </c>
      <c r="X19" t="str">
        <f t="shared" si="9"/>
        <v/>
      </c>
      <c r="Y19" t="str">
        <f t="shared" si="10"/>
        <v>*</v>
      </c>
      <c r="Z19" t="str">
        <f t="shared" si="11"/>
        <v/>
      </c>
      <c r="AA19" t="str">
        <f t="shared" si="12"/>
        <v/>
      </c>
      <c r="AB19" t="str">
        <f t="shared" si="13"/>
        <v/>
      </c>
      <c r="AC19" t="str">
        <f t="shared" si="14"/>
        <v/>
      </c>
      <c r="AD19" t="str">
        <f t="shared" si="15"/>
        <v/>
      </c>
      <c r="AE19" t="str">
        <f t="shared" si="16"/>
        <v>*</v>
      </c>
      <c r="AF19" t="str">
        <f t="shared" si="17"/>
        <v/>
      </c>
      <c r="AG19" t="str">
        <f t="shared" si="18"/>
        <v/>
      </c>
      <c r="AH19" t="str">
        <f t="shared" si="19"/>
        <v/>
      </c>
      <c r="AI19" t="str">
        <f t="shared" si="20"/>
        <v>*</v>
      </c>
      <c r="AJ19" t="str">
        <f t="shared" si="21"/>
        <v/>
      </c>
      <c r="AK19" t="str">
        <f t="shared" si="22"/>
        <v/>
      </c>
      <c r="AL19" t="str">
        <f t="shared" si="23"/>
        <v/>
      </c>
      <c r="AN19" t="str">
        <f t="shared" si="24"/>
        <v>****</v>
      </c>
      <c r="AO19" t="str">
        <f t="shared" si="25"/>
        <v>••••</v>
      </c>
      <c r="AP19" t="str">
        <f t="shared" si="26"/>
        <v>°</v>
      </c>
      <c r="AQ19" t="str">
        <f t="shared" si="27"/>
        <v>••••°</v>
      </c>
    </row>
    <row r="20" spans="1:43" x14ac:dyDescent="0.25">
      <c r="A20" t="s">
        <v>30</v>
      </c>
      <c r="B20" s="1">
        <v>1.5742838662551101E-5</v>
      </c>
      <c r="C20">
        <v>0.788911937611527</v>
      </c>
      <c r="D20">
        <v>8.4014246968405606E-2</v>
      </c>
      <c r="E20">
        <v>0.477397386519957</v>
      </c>
      <c r="F20">
        <v>0.38798245948513699</v>
      </c>
      <c r="G20">
        <v>3.4797547895822199E-2</v>
      </c>
      <c r="H20">
        <v>0.90365600256718004</v>
      </c>
      <c r="I20">
        <v>0.64790206761511304</v>
      </c>
      <c r="J20" s="1">
        <v>1.6697739857634601E-6</v>
      </c>
      <c r="K20">
        <v>5.5223969389572497E-2</v>
      </c>
      <c r="L20">
        <v>7.5163298333706698E-3</v>
      </c>
      <c r="M20">
        <v>0.839570056732034</v>
      </c>
      <c r="O20" t="str">
        <f t="shared" si="0"/>
        <v>*</v>
      </c>
      <c r="P20" t="str">
        <f t="shared" si="1"/>
        <v/>
      </c>
      <c r="Q20" t="str">
        <f t="shared" si="2"/>
        <v/>
      </c>
      <c r="R20" t="str">
        <f t="shared" si="3"/>
        <v/>
      </c>
      <c r="S20" t="str">
        <f t="shared" si="4"/>
        <v/>
      </c>
      <c r="T20" t="str">
        <f t="shared" si="5"/>
        <v>°</v>
      </c>
      <c r="U20" t="str">
        <f t="shared" si="6"/>
        <v/>
      </c>
      <c r="V20" t="str">
        <f t="shared" si="7"/>
        <v/>
      </c>
      <c r="W20" t="str">
        <f t="shared" si="8"/>
        <v/>
      </c>
      <c r="X20" t="str">
        <f t="shared" si="9"/>
        <v/>
      </c>
      <c r="Y20" t="str">
        <f t="shared" si="10"/>
        <v>*</v>
      </c>
      <c r="Z20" t="str">
        <f t="shared" si="11"/>
        <v/>
      </c>
      <c r="AA20" t="str">
        <f t="shared" si="12"/>
        <v/>
      </c>
      <c r="AB20" t="str">
        <f t="shared" si="13"/>
        <v/>
      </c>
      <c r="AC20" t="str">
        <f t="shared" si="14"/>
        <v/>
      </c>
      <c r="AD20" t="str">
        <f t="shared" si="15"/>
        <v/>
      </c>
      <c r="AE20" t="str">
        <f t="shared" si="16"/>
        <v>*</v>
      </c>
      <c r="AF20" t="str">
        <f t="shared" si="17"/>
        <v/>
      </c>
      <c r="AG20" t="str">
        <f t="shared" si="18"/>
        <v/>
      </c>
      <c r="AH20" t="str">
        <f t="shared" si="19"/>
        <v>°</v>
      </c>
      <c r="AI20" t="str">
        <f t="shared" si="20"/>
        <v>*</v>
      </c>
      <c r="AJ20" t="str">
        <f t="shared" si="21"/>
        <v/>
      </c>
      <c r="AK20" t="str">
        <f t="shared" si="22"/>
        <v/>
      </c>
      <c r="AL20" t="str">
        <f t="shared" si="23"/>
        <v/>
      </c>
      <c r="AN20" t="str">
        <f t="shared" si="24"/>
        <v>****</v>
      </c>
      <c r="AO20" t="str">
        <f t="shared" si="25"/>
        <v>••••</v>
      </c>
      <c r="AP20" t="str">
        <f t="shared" si="26"/>
        <v>°°</v>
      </c>
      <c r="AQ20" t="str">
        <f t="shared" si="27"/>
        <v>••••°°</v>
      </c>
    </row>
    <row r="21" spans="1:43" x14ac:dyDescent="0.25">
      <c r="A21" t="s">
        <v>31</v>
      </c>
      <c r="B21" s="1">
        <v>6.6255222444974002E-9</v>
      </c>
      <c r="C21">
        <v>0.31541547491752903</v>
      </c>
      <c r="D21">
        <v>0.20439228563905401</v>
      </c>
      <c r="E21">
        <v>9.6018976495883604E-2</v>
      </c>
      <c r="F21">
        <v>0.213028400917634</v>
      </c>
      <c r="G21">
        <v>4.9694855703885403E-3</v>
      </c>
      <c r="H21">
        <v>0.17144910861288301</v>
      </c>
      <c r="I21">
        <v>0.30510314244319803</v>
      </c>
      <c r="J21" s="1">
        <v>2.6071154149789401E-5</v>
      </c>
      <c r="K21">
        <v>0.56006381846355202</v>
      </c>
      <c r="L21">
        <v>6.71635571293865E-2</v>
      </c>
      <c r="M21" s="1">
        <v>2.44117519893969E-5</v>
      </c>
      <c r="O21" t="str">
        <f t="shared" si="0"/>
        <v>*</v>
      </c>
      <c r="P21" t="str">
        <f t="shared" si="1"/>
        <v/>
      </c>
      <c r="Q21" t="str">
        <f t="shared" si="2"/>
        <v/>
      </c>
      <c r="R21" t="str">
        <f t="shared" si="3"/>
        <v/>
      </c>
      <c r="S21" t="str">
        <f t="shared" si="4"/>
        <v/>
      </c>
      <c r="T21" t="str">
        <f t="shared" si="5"/>
        <v/>
      </c>
      <c r="U21" t="str">
        <f t="shared" si="6"/>
        <v/>
      </c>
      <c r="V21" t="str">
        <f t="shared" si="7"/>
        <v>°</v>
      </c>
      <c r="W21" t="str">
        <f t="shared" si="8"/>
        <v/>
      </c>
      <c r="X21" t="str">
        <f t="shared" si="9"/>
        <v/>
      </c>
      <c r="Y21" t="str">
        <f t="shared" si="10"/>
        <v>*</v>
      </c>
      <c r="Z21" t="str">
        <f t="shared" si="11"/>
        <v/>
      </c>
      <c r="AA21" t="str">
        <f t="shared" si="12"/>
        <v/>
      </c>
      <c r="AB21" t="str">
        <f t="shared" si="13"/>
        <v/>
      </c>
      <c r="AC21" t="str">
        <f t="shared" si="14"/>
        <v/>
      </c>
      <c r="AD21" t="str">
        <f t="shared" si="15"/>
        <v/>
      </c>
      <c r="AE21" t="str">
        <f t="shared" si="16"/>
        <v>*</v>
      </c>
      <c r="AF21" t="str">
        <f t="shared" si="17"/>
        <v/>
      </c>
      <c r="AG21" t="str">
        <f t="shared" si="18"/>
        <v/>
      </c>
      <c r="AH21" t="str">
        <f t="shared" si="19"/>
        <v/>
      </c>
      <c r="AI21" t="str">
        <f t="shared" si="20"/>
        <v/>
      </c>
      <c r="AJ21" t="str">
        <f t="shared" si="21"/>
        <v>°</v>
      </c>
      <c r="AK21" t="str">
        <f t="shared" si="22"/>
        <v>*</v>
      </c>
      <c r="AL21" t="str">
        <f t="shared" si="23"/>
        <v/>
      </c>
      <c r="AN21" t="str">
        <f t="shared" si="24"/>
        <v>****</v>
      </c>
      <c r="AO21" t="str">
        <f t="shared" si="25"/>
        <v>••••</v>
      </c>
      <c r="AP21" t="str">
        <f t="shared" si="26"/>
        <v>°°</v>
      </c>
      <c r="AQ21" t="str">
        <f t="shared" si="27"/>
        <v>••••°°</v>
      </c>
    </row>
    <row r="22" spans="1:43" x14ac:dyDescent="0.25">
      <c r="A22" t="s">
        <v>32</v>
      </c>
      <c r="B22" s="1">
        <v>7.8550356734297098E-10</v>
      </c>
      <c r="C22">
        <v>0.70273656131376205</v>
      </c>
      <c r="D22">
        <v>0.28654922105852398</v>
      </c>
      <c r="E22">
        <v>0.12459970824720901</v>
      </c>
      <c r="F22">
        <v>0.91538880267933498</v>
      </c>
      <c r="G22">
        <v>1.37323762607586E-3</v>
      </c>
      <c r="H22">
        <v>4.86584683518669E-2</v>
      </c>
      <c r="I22">
        <v>0.22520652263124899</v>
      </c>
      <c r="J22">
        <v>0.34911643346772497</v>
      </c>
      <c r="K22">
        <v>0.91123422229859696</v>
      </c>
      <c r="L22">
        <v>6.24625954701854E-2</v>
      </c>
      <c r="M22">
        <v>1</v>
      </c>
      <c r="O22" t="str">
        <f t="shared" si="0"/>
        <v>*</v>
      </c>
      <c r="P22" t="str">
        <f t="shared" si="1"/>
        <v/>
      </c>
      <c r="Q22" t="str">
        <f t="shared" si="2"/>
        <v/>
      </c>
      <c r="R22" t="str">
        <f t="shared" si="3"/>
        <v/>
      </c>
      <c r="S22" t="str">
        <f t="shared" si="4"/>
        <v/>
      </c>
      <c r="T22" t="str">
        <f t="shared" si="5"/>
        <v/>
      </c>
      <c r="U22" t="str">
        <f t="shared" si="6"/>
        <v/>
      </c>
      <c r="V22" t="str">
        <f t="shared" si="7"/>
        <v/>
      </c>
      <c r="W22" t="str">
        <f t="shared" si="8"/>
        <v/>
      </c>
      <c r="X22" t="str">
        <f t="shared" si="9"/>
        <v/>
      </c>
      <c r="Y22" t="str">
        <f t="shared" si="10"/>
        <v>*</v>
      </c>
      <c r="Z22" t="str">
        <f t="shared" si="11"/>
        <v/>
      </c>
      <c r="AA22" t="str">
        <f t="shared" si="12"/>
        <v>*</v>
      </c>
      <c r="AB22" t="str">
        <f t="shared" si="13"/>
        <v/>
      </c>
      <c r="AC22" t="str">
        <f t="shared" si="14"/>
        <v/>
      </c>
      <c r="AD22" t="str">
        <f t="shared" si="15"/>
        <v/>
      </c>
      <c r="AE22" t="str">
        <f t="shared" si="16"/>
        <v/>
      </c>
      <c r="AF22" t="str">
        <f t="shared" si="17"/>
        <v/>
      </c>
      <c r="AG22" t="str">
        <f t="shared" si="18"/>
        <v/>
      </c>
      <c r="AH22" t="str">
        <f t="shared" si="19"/>
        <v/>
      </c>
      <c r="AI22" t="str">
        <f t="shared" si="20"/>
        <v/>
      </c>
      <c r="AJ22" t="str">
        <f t="shared" si="21"/>
        <v>°</v>
      </c>
      <c r="AK22" t="str">
        <f t="shared" si="22"/>
        <v/>
      </c>
      <c r="AL22" t="str">
        <f t="shared" si="23"/>
        <v/>
      </c>
      <c r="AN22" t="str">
        <f t="shared" si="24"/>
        <v>***</v>
      </c>
      <c r="AO22" t="str">
        <f t="shared" si="25"/>
        <v>•••</v>
      </c>
      <c r="AP22" t="str">
        <f t="shared" si="26"/>
        <v>°</v>
      </c>
      <c r="AQ22" t="str">
        <f t="shared" si="27"/>
        <v>•••°</v>
      </c>
    </row>
    <row r="23" spans="1:43" x14ac:dyDescent="0.25">
      <c r="A23" t="s">
        <v>33</v>
      </c>
      <c r="B23" s="1">
        <v>2.2477060107346899E-7</v>
      </c>
      <c r="C23">
        <v>1.7448157790162201E-3</v>
      </c>
      <c r="D23">
        <v>0.80771383284283305</v>
      </c>
      <c r="E23">
        <v>0.24166098755795201</v>
      </c>
      <c r="F23">
        <v>0.36133422551040001</v>
      </c>
      <c r="G23">
        <v>1.83858384773293E-3</v>
      </c>
      <c r="H23">
        <v>0.99790916005971697</v>
      </c>
      <c r="I23">
        <v>0.16761647234017099</v>
      </c>
      <c r="J23">
        <v>0.84989795848622496</v>
      </c>
      <c r="K23">
        <v>0.67635972380769704</v>
      </c>
      <c r="L23">
        <v>0.10004738789847401</v>
      </c>
      <c r="M23">
        <v>0.10257575356938101</v>
      </c>
      <c r="O23" t="str">
        <f t="shared" si="0"/>
        <v>*</v>
      </c>
      <c r="P23" t="str">
        <f t="shared" si="1"/>
        <v/>
      </c>
      <c r="Q23" t="str">
        <f t="shared" si="2"/>
        <v>*</v>
      </c>
      <c r="R23" t="str">
        <f t="shared" si="3"/>
        <v/>
      </c>
      <c r="S23" t="str">
        <f t="shared" si="4"/>
        <v/>
      </c>
      <c r="T23" t="str">
        <f t="shared" si="5"/>
        <v/>
      </c>
      <c r="U23" t="str">
        <f t="shared" si="6"/>
        <v/>
      </c>
      <c r="V23" t="str">
        <f t="shared" si="7"/>
        <v/>
      </c>
      <c r="W23" t="str">
        <f t="shared" si="8"/>
        <v/>
      </c>
      <c r="X23" t="str">
        <f t="shared" si="9"/>
        <v/>
      </c>
      <c r="Y23" t="str">
        <f t="shared" si="10"/>
        <v>*</v>
      </c>
      <c r="Z23" t="str">
        <f t="shared" si="11"/>
        <v/>
      </c>
      <c r="AA23" t="str">
        <f t="shared" si="12"/>
        <v/>
      </c>
      <c r="AB23" t="str">
        <f t="shared" si="13"/>
        <v/>
      </c>
      <c r="AC23" t="str">
        <f t="shared" si="14"/>
        <v/>
      </c>
      <c r="AD23" t="str">
        <f t="shared" si="15"/>
        <v/>
      </c>
      <c r="AE23" t="str">
        <f t="shared" si="16"/>
        <v/>
      </c>
      <c r="AF23" t="str">
        <f t="shared" si="17"/>
        <v/>
      </c>
      <c r="AG23" t="str">
        <f t="shared" si="18"/>
        <v/>
      </c>
      <c r="AH23" t="str">
        <f t="shared" si="19"/>
        <v/>
      </c>
      <c r="AI23" t="str">
        <f t="shared" si="20"/>
        <v/>
      </c>
      <c r="AJ23" t="str">
        <f t="shared" si="21"/>
        <v/>
      </c>
      <c r="AK23" t="str">
        <f t="shared" si="22"/>
        <v/>
      </c>
      <c r="AL23" t="str">
        <f t="shared" si="23"/>
        <v/>
      </c>
      <c r="AN23" t="str">
        <f t="shared" si="24"/>
        <v>***</v>
      </c>
      <c r="AO23" t="str">
        <f t="shared" si="25"/>
        <v>•••</v>
      </c>
      <c r="AP23" t="str">
        <f t="shared" si="26"/>
        <v/>
      </c>
      <c r="AQ23" t="str">
        <f t="shared" si="27"/>
        <v>•••</v>
      </c>
    </row>
    <row r="24" spans="1:43" x14ac:dyDescent="0.25">
      <c r="A24" t="s">
        <v>34</v>
      </c>
      <c r="B24" s="1">
        <v>7.2703027323196701E-6</v>
      </c>
      <c r="C24">
        <v>2.9392087758679398E-3</v>
      </c>
      <c r="D24">
        <v>0.18845032585238</v>
      </c>
      <c r="E24">
        <v>0.25697494261583698</v>
      </c>
      <c r="F24">
        <v>0.43206764257338398</v>
      </c>
      <c r="G24">
        <v>5.8281364950171603E-2</v>
      </c>
      <c r="H24">
        <v>0.118039081073298</v>
      </c>
      <c r="I24">
        <v>3.1197868745148599E-2</v>
      </c>
      <c r="J24">
        <v>2.1712548175683E-3</v>
      </c>
      <c r="K24">
        <v>0.72410034460321604</v>
      </c>
      <c r="L24">
        <v>0.20111797691379099</v>
      </c>
      <c r="M24">
        <v>0.19639939531863801</v>
      </c>
      <c r="O24" t="str">
        <f t="shared" si="0"/>
        <v>*</v>
      </c>
      <c r="P24" t="str">
        <f t="shared" si="1"/>
        <v/>
      </c>
      <c r="Q24" t="str">
        <f t="shared" si="2"/>
        <v>*</v>
      </c>
      <c r="R24" t="str">
        <f t="shared" si="3"/>
        <v/>
      </c>
      <c r="S24" t="str">
        <f t="shared" si="4"/>
        <v/>
      </c>
      <c r="T24" t="str">
        <f t="shared" si="5"/>
        <v/>
      </c>
      <c r="U24" t="str">
        <f t="shared" si="6"/>
        <v/>
      </c>
      <c r="V24" t="str">
        <f t="shared" si="7"/>
        <v/>
      </c>
      <c r="W24" t="str">
        <f t="shared" si="8"/>
        <v/>
      </c>
      <c r="X24" t="str">
        <f t="shared" si="9"/>
        <v/>
      </c>
      <c r="Y24" t="str">
        <f t="shared" si="10"/>
        <v/>
      </c>
      <c r="Z24" t="str">
        <f t="shared" si="11"/>
        <v>°</v>
      </c>
      <c r="AA24" t="str">
        <f t="shared" si="12"/>
        <v/>
      </c>
      <c r="AB24" t="str">
        <f t="shared" si="13"/>
        <v/>
      </c>
      <c r="AC24" t="str">
        <f t="shared" si="14"/>
        <v>*</v>
      </c>
      <c r="AD24" t="str">
        <f t="shared" si="15"/>
        <v/>
      </c>
      <c r="AE24" t="str">
        <f t="shared" si="16"/>
        <v>*</v>
      </c>
      <c r="AF24" t="str">
        <f t="shared" si="17"/>
        <v/>
      </c>
      <c r="AG24" t="str">
        <f t="shared" si="18"/>
        <v/>
      </c>
      <c r="AH24" t="str">
        <f t="shared" si="19"/>
        <v/>
      </c>
      <c r="AI24" t="str">
        <f t="shared" si="20"/>
        <v/>
      </c>
      <c r="AJ24" t="str">
        <f t="shared" si="21"/>
        <v/>
      </c>
      <c r="AK24" t="str">
        <f t="shared" si="22"/>
        <v/>
      </c>
      <c r="AL24" t="str">
        <f t="shared" si="23"/>
        <v/>
      </c>
      <c r="AN24" t="str">
        <f t="shared" si="24"/>
        <v>****</v>
      </c>
      <c r="AO24" t="str">
        <f t="shared" si="25"/>
        <v>••••</v>
      </c>
      <c r="AP24" t="str">
        <f t="shared" si="26"/>
        <v>°</v>
      </c>
      <c r="AQ24" t="str">
        <f t="shared" si="27"/>
        <v>••••°</v>
      </c>
    </row>
    <row r="25" spans="1:43" x14ac:dyDescent="0.25">
      <c r="A25" t="s">
        <v>35</v>
      </c>
      <c r="B25">
        <v>0.21998130547261699</v>
      </c>
      <c r="C25">
        <v>0.33144833114713201</v>
      </c>
      <c r="D25">
        <v>0.85308049998860702</v>
      </c>
      <c r="E25">
        <v>0.23439636500509201</v>
      </c>
      <c r="F25">
        <v>0.91734983637435497</v>
      </c>
      <c r="G25" s="1">
        <v>5.21289084177517E-5</v>
      </c>
      <c r="H25">
        <v>0.53647316239646103</v>
      </c>
      <c r="I25">
        <v>0.93478530671693405</v>
      </c>
      <c r="J25">
        <v>1.3417007816224E-4</v>
      </c>
      <c r="K25">
        <v>0.43138578473969202</v>
      </c>
      <c r="L25">
        <v>0.29856941110260499</v>
      </c>
      <c r="M25">
        <v>0.80873525183774297</v>
      </c>
      <c r="O25" t="str">
        <f t="shared" si="0"/>
        <v/>
      </c>
      <c r="P25" t="str">
        <f t="shared" si="1"/>
        <v/>
      </c>
      <c r="Q25" t="str">
        <f t="shared" si="2"/>
        <v/>
      </c>
      <c r="R25" t="str">
        <f t="shared" si="3"/>
        <v/>
      </c>
      <c r="S25" t="str">
        <f t="shared" si="4"/>
        <v/>
      </c>
      <c r="T25" t="str">
        <f t="shared" si="5"/>
        <v/>
      </c>
      <c r="U25" t="str">
        <f t="shared" si="6"/>
        <v/>
      </c>
      <c r="V25" t="str">
        <f t="shared" si="7"/>
        <v/>
      </c>
      <c r="W25" t="str">
        <f t="shared" si="8"/>
        <v/>
      </c>
      <c r="X25" t="str">
        <f t="shared" si="9"/>
        <v/>
      </c>
      <c r="Y25" t="str">
        <f t="shared" si="10"/>
        <v>*</v>
      </c>
      <c r="Z25" t="str">
        <f t="shared" si="11"/>
        <v/>
      </c>
      <c r="AA25" t="str">
        <f t="shared" si="12"/>
        <v/>
      </c>
      <c r="AB25" t="str">
        <f t="shared" si="13"/>
        <v/>
      </c>
      <c r="AC25" t="str">
        <f t="shared" si="14"/>
        <v/>
      </c>
      <c r="AD25" t="str">
        <f t="shared" si="15"/>
        <v/>
      </c>
      <c r="AE25" t="str">
        <f t="shared" si="16"/>
        <v>*</v>
      </c>
      <c r="AF25" t="str">
        <f t="shared" si="17"/>
        <v/>
      </c>
      <c r="AG25" t="str">
        <f t="shared" si="18"/>
        <v/>
      </c>
      <c r="AH25" t="str">
        <f t="shared" si="19"/>
        <v/>
      </c>
      <c r="AI25" t="str">
        <f t="shared" si="20"/>
        <v/>
      </c>
      <c r="AJ25" t="str">
        <f t="shared" si="21"/>
        <v/>
      </c>
      <c r="AK25" t="str">
        <f t="shared" si="22"/>
        <v/>
      </c>
      <c r="AL25" t="str">
        <f t="shared" si="23"/>
        <v/>
      </c>
      <c r="AN25" t="str">
        <f t="shared" si="24"/>
        <v>**</v>
      </c>
      <c r="AO25" t="str">
        <f t="shared" si="25"/>
        <v>••</v>
      </c>
      <c r="AP25" t="str">
        <f t="shared" si="26"/>
        <v/>
      </c>
      <c r="AQ25" t="str">
        <f t="shared" si="27"/>
        <v>••</v>
      </c>
    </row>
    <row r="26" spans="1:43" x14ac:dyDescent="0.25">
      <c r="A26" t="s">
        <v>36</v>
      </c>
      <c r="B26">
        <v>0.98754217277763501</v>
      </c>
      <c r="C26">
        <v>0.38252008572125301</v>
      </c>
      <c r="D26">
        <v>0.78719361474654304</v>
      </c>
      <c r="E26">
        <v>0.27214877629480899</v>
      </c>
      <c r="F26">
        <v>9.5427161871299404E-2</v>
      </c>
      <c r="G26">
        <v>1.92233546376823E-3</v>
      </c>
      <c r="H26">
        <v>0.31579385994695602</v>
      </c>
      <c r="I26">
        <v>2.8329856964930698E-2</v>
      </c>
      <c r="J26">
        <v>0.77933350918187205</v>
      </c>
      <c r="K26">
        <v>0.53858359539850997</v>
      </c>
      <c r="L26">
        <v>2.41566141260607E-2</v>
      </c>
      <c r="M26">
        <v>6.8011575392403795E-2</v>
      </c>
      <c r="O26" t="str">
        <f t="shared" si="0"/>
        <v/>
      </c>
      <c r="P26" t="str">
        <f t="shared" si="1"/>
        <v/>
      </c>
      <c r="Q26" t="str">
        <f t="shared" si="2"/>
        <v/>
      </c>
      <c r="R26" t="str">
        <f t="shared" si="3"/>
        <v/>
      </c>
      <c r="S26" t="str">
        <f t="shared" si="4"/>
        <v/>
      </c>
      <c r="T26" t="str">
        <f t="shared" si="5"/>
        <v/>
      </c>
      <c r="U26" t="str">
        <f t="shared" si="6"/>
        <v/>
      </c>
      <c r="V26" t="str">
        <f t="shared" si="7"/>
        <v/>
      </c>
      <c r="W26" t="str">
        <f t="shared" si="8"/>
        <v/>
      </c>
      <c r="X26" t="str">
        <f t="shared" si="9"/>
        <v>°</v>
      </c>
      <c r="Y26" t="str">
        <f t="shared" si="10"/>
        <v>*</v>
      </c>
      <c r="Z26" t="str">
        <f t="shared" si="11"/>
        <v/>
      </c>
      <c r="AA26" t="str">
        <f t="shared" si="12"/>
        <v/>
      </c>
      <c r="AB26" t="str">
        <f t="shared" si="13"/>
        <v/>
      </c>
      <c r="AC26" t="str">
        <f t="shared" si="14"/>
        <v>*</v>
      </c>
      <c r="AD26" t="str">
        <f t="shared" si="15"/>
        <v/>
      </c>
      <c r="AE26" t="str">
        <f t="shared" si="16"/>
        <v/>
      </c>
      <c r="AF26" t="str">
        <f t="shared" si="17"/>
        <v/>
      </c>
      <c r="AG26" t="str">
        <f t="shared" si="18"/>
        <v/>
      </c>
      <c r="AH26" t="str">
        <f t="shared" si="19"/>
        <v/>
      </c>
      <c r="AI26" t="str">
        <f t="shared" si="20"/>
        <v>*</v>
      </c>
      <c r="AJ26" t="str">
        <f t="shared" si="21"/>
        <v/>
      </c>
      <c r="AK26" t="str">
        <f t="shared" si="22"/>
        <v/>
      </c>
      <c r="AL26" t="str">
        <f t="shared" si="23"/>
        <v>°</v>
      </c>
      <c r="AN26" t="str">
        <f t="shared" si="24"/>
        <v>***</v>
      </c>
      <c r="AO26" t="str">
        <f t="shared" si="25"/>
        <v>•••</v>
      </c>
      <c r="AP26" t="str">
        <f t="shared" si="26"/>
        <v>°°</v>
      </c>
      <c r="AQ26" t="str">
        <f t="shared" si="27"/>
        <v>•••°°</v>
      </c>
    </row>
    <row r="27" spans="1:43" x14ac:dyDescent="0.25">
      <c r="A27" t="s">
        <v>37</v>
      </c>
      <c r="B27">
        <v>0.19712228767912901</v>
      </c>
      <c r="C27">
        <v>0.58084146906038103</v>
      </c>
      <c r="D27">
        <v>5.7642607740623297E-2</v>
      </c>
      <c r="E27">
        <v>0.20271472054359299</v>
      </c>
      <c r="F27">
        <v>3.6418993961093098E-2</v>
      </c>
      <c r="G27">
        <v>1.8955319727260299E-2</v>
      </c>
      <c r="H27">
        <v>0.647389391999449</v>
      </c>
      <c r="I27">
        <v>4.6149113485200802E-2</v>
      </c>
      <c r="J27" s="1">
        <v>4.0132461432386799E-10</v>
      </c>
      <c r="K27">
        <v>0.761034382973379</v>
      </c>
      <c r="L27">
        <v>7.7237130425747503E-3</v>
      </c>
      <c r="M27">
        <v>0.12025213395838701</v>
      </c>
      <c r="O27" t="str">
        <f t="shared" si="0"/>
        <v/>
      </c>
      <c r="P27" t="str">
        <f t="shared" si="1"/>
        <v/>
      </c>
      <c r="Q27" t="str">
        <f t="shared" si="2"/>
        <v/>
      </c>
      <c r="R27" t="str">
        <f t="shared" si="3"/>
        <v/>
      </c>
      <c r="S27" t="str">
        <f t="shared" si="4"/>
        <v/>
      </c>
      <c r="T27" t="str">
        <f t="shared" si="5"/>
        <v>°</v>
      </c>
      <c r="U27" t="str">
        <f t="shared" si="6"/>
        <v/>
      </c>
      <c r="V27" t="str">
        <f t="shared" si="7"/>
        <v/>
      </c>
      <c r="W27" t="str">
        <f t="shared" si="8"/>
        <v>*</v>
      </c>
      <c r="X27" t="str">
        <f t="shared" si="9"/>
        <v/>
      </c>
      <c r="Y27" t="str">
        <f t="shared" si="10"/>
        <v>*</v>
      </c>
      <c r="Z27" t="str">
        <f t="shared" si="11"/>
        <v/>
      </c>
      <c r="AA27" t="str">
        <f t="shared" si="12"/>
        <v/>
      </c>
      <c r="AB27" t="str">
        <f t="shared" si="13"/>
        <v/>
      </c>
      <c r="AC27" t="str">
        <f t="shared" si="14"/>
        <v>*</v>
      </c>
      <c r="AD27" t="str">
        <f t="shared" si="15"/>
        <v/>
      </c>
      <c r="AE27" t="str">
        <f t="shared" si="16"/>
        <v>*</v>
      </c>
      <c r="AF27" t="str">
        <f t="shared" si="17"/>
        <v/>
      </c>
      <c r="AG27" t="str">
        <f t="shared" si="18"/>
        <v/>
      </c>
      <c r="AH27" t="str">
        <f t="shared" si="19"/>
        <v/>
      </c>
      <c r="AI27" t="str">
        <f t="shared" si="20"/>
        <v>*</v>
      </c>
      <c r="AJ27" t="str">
        <f t="shared" si="21"/>
        <v/>
      </c>
      <c r="AK27" t="str">
        <f t="shared" si="22"/>
        <v/>
      </c>
      <c r="AL27" t="str">
        <f t="shared" si="23"/>
        <v/>
      </c>
      <c r="AN27" t="str">
        <f t="shared" si="24"/>
        <v>*****</v>
      </c>
      <c r="AO27" t="str">
        <f t="shared" si="25"/>
        <v>•••••</v>
      </c>
      <c r="AP27" t="str">
        <f t="shared" si="26"/>
        <v>°</v>
      </c>
      <c r="AQ27" t="str">
        <f t="shared" si="27"/>
        <v>•••••°</v>
      </c>
    </row>
    <row r="28" spans="1:43" x14ac:dyDescent="0.25">
      <c r="A28" t="s">
        <v>38</v>
      </c>
      <c r="B28" s="1">
        <v>2.2275687250261599E-5</v>
      </c>
      <c r="C28">
        <v>0.259441791762065</v>
      </c>
      <c r="D28">
        <v>0.109260330216948</v>
      </c>
      <c r="E28">
        <v>0.57711972122962996</v>
      </c>
      <c r="F28">
        <v>0.45459507022616302</v>
      </c>
      <c r="G28" s="1">
        <v>3.44542868931556E-5</v>
      </c>
      <c r="H28">
        <v>0.81927440028993104</v>
      </c>
      <c r="I28">
        <v>6.6840263916303405E-2</v>
      </c>
      <c r="J28">
        <v>0.31471178410530798</v>
      </c>
      <c r="K28">
        <v>0.77125543111038097</v>
      </c>
      <c r="L28">
        <v>9.9250922343486394E-3</v>
      </c>
      <c r="M28">
        <v>0.55452728520338501</v>
      </c>
      <c r="O28" t="str">
        <f t="shared" si="0"/>
        <v>*</v>
      </c>
      <c r="P28" t="str">
        <f t="shared" si="1"/>
        <v/>
      </c>
      <c r="Q28" t="str">
        <f t="shared" si="2"/>
        <v/>
      </c>
      <c r="R28" t="str">
        <f t="shared" si="3"/>
        <v/>
      </c>
      <c r="S28" t="str">
        <f t="shared" si="4"/>
        <v/>
      </c>
      <c r="T28" t="str">
        <f t="shared" si="5"/>
        <v/>
      </c>
      <c r="U28" t="str">
        <f t="shared" si="6"/>
        <v/>
      </c>
      <c r="V28" t="str">
        <f t="shared" si="7"/>
        <v/>
      </c>
      <c r="W28" t="str">
        <f t="shared" si="8"/>
        <v/>
      </c>
      <c r="X28" t="str">
        <f t="shared" si="9"/>
        <v/>
      </c>
      <c r="Y28" t="str">
        <f t="shared" si="10"/>
        <v>*</v>
      </c>
      <c r="Z28" t="str">
        <f t="shared" si="11"/>
        <v/>
      </c>
      <c r="AA28" t="str">
        <f t="shared" si="12"/>
        <v/>
      </c>
      <c r="AB28" t="str">
        <f t="shared" si="13"/>
        <v/>
      </c>
      <c r="AC28" t="str">
        <f t="shared" si="14"/>
        <v/>
      </c>
      <c r="AD28" t="str">
        <f t="shared" si="15"/>
        <v>°</v>
      </c>
      <c r="AE28" t="str">
        <f t="shared" si="16"/>
        <v/>
      </c>
      <c r="AF28" t="str">
        <f t="shared" si="17"/>
        <v/>
      </c>
      <c r="AG28" t="str">
        <f t="shared" si="18"/>
        <v/>
      </c>
      <c r="AH28" t="str">
        <f t="shared" si="19"/>
        <v/>
      </c>
      <c r="AI28" t="str">
        <f t="shared" si="20"/>
        <v>*</v>
      </c>
      <c r="AJ28" t="str">
        <f t="shared" si="21"/>
        <v/>
      </c>
      <c r="AK28" t="str">
        <f t="shared" si="22"/>
        <v/>
      </c>
      <c r="AL28" t="str">
        <f t="shared" si="23"/>
        <v/>
      </c>
      <c r="AN28" t="str">
        <f t="shared" si="24"/>
        <v>***</v>
      </c>
      <c r="AO28" t="str">
        <f t="shared" si="25"/>
        <v>•••</v>
      </c>
      <c r="AP28" t="str">
        <f t="shared" si="26"/>
        <v>°</v>
      </c>
      <c r="AQ28" t="str">
        <f t="shared" si="27"/>
        <v>•••°</v>
      </c>
    </row>
    <row r="29" spans="1:43" x14ac:dyDescent="0.25">
      <c r="A29" t="s">
        <v>39</v>
      </c>
      <c r="B29">
        <v>0.14981738272824399</v>
      </c>
      <c r="C29">
        <v>0.18070913929224999</v>
      </c>
      <c r="D29">
        <v>0.17670391239806199</v>
      </c>
      <c r="E29">
        <v>0.448993870483955</v>
      </c>
      <c r="F29">
        <v>0.12744413414168701</v>
      </c>
      <c r="G29">
        <v>0.75902253116574103</v>
      </c>
      <c r="H29">
        <v>0.69350082736582697</v>
      </c>
      <c r="I29">
        <v>0.70585851620706896</v>
      </c>
      <c r="J29">
        <v>2.6772628055364699E-2</v>
      </c>
      <c r="K29">
        <v>0.960517591266282</v>
      </c>
      <c r="L29">
        <v>3.7792850228173198E-2</v>
      </c>
      <c r="M29">
        <v>7.08028094786642E-2</v>
      </c>
      <c r="O29" t="str">
        <f t="shared" si="0"/>
        <v/>
      </c>
      <c r="P29" t="str">
        <f t="shared" si="1"/>
        <v/>
      </c>
      <c r="Q29" t="str">
        <f t="shared" si="2"/>
        <v/>
      </c>
      <c r="R29" t="str">
        <f t="shared" si="3"/>
        <v/>
      </c>
      <c r="S29" t="str">
        <f t="shared" si="4"/>
        <v/>
      </c>
      <c r="T29" t="str">
        <f t="shared" si="5"/>
        <v/>
      </c>
      <c r="U29" t="str">
        <f t="shared" si="6"/>
        <v/>
      </c>
      <c r="V29" t="str">
        <f t="shared" si="7"/>
        <v/>
      </c>
      <c r="W29" t="str">
        <f t="shared" si="8"/>
        <v/>
      </c>
      <c r="X29" t="str">
        <f t="shared" si="9"/>
        <v/>
      </c>
      <c r="Y29" t="str">
        <f t="shared" si="10"/>
        <v/>
      </c>
      <c r="Z29" t="str">
        <f t="shared" si="11"/>
        <v/>
      </c>
      <c r="AA29" t="str">
        <f t="shared" si="12"/>
        <v/>
      </c>
      <c r="AB29" t="str">
        <f t="shared" si="13"/>
        <v/>
      </c>
      <c r="AC29" t="str">
        <f t="shared" si="14"/>
        <v/>
      </c>
      <c r="AD29" t="str">
        <f t="shared" si="15"/>
        <v/>
      </c>
      <c r="AE29" t="str">
        <f t="shared" si="16"/>
        <v>*</v>
      </c>
      <c r="AF29" t="str">
        <f t="shared" si="17"/>
        <v/>
      </c>
      <c r="AG29" t="str">
        <f t="shared" si="18"/>
        <v/>
      </c>
      <c r="AH29" t="str">
        <f t="shared" si="19"/>
        <v/>
      </c>
      <c r="AI29" t="str">
        <f t="shared" si="20"/>
        <v>*</v>
      </c>
      <c r="AJ29" t="str">
        <f t="shared" si="21"/>
        <v/>
      </c>
      <c r="AK29" t="str">
        <f t="shared" si="22"/>
        <v/>
      </c>
      <c r="AL29" t="str">
        <f t="shared" si="23"/>
        <v>°</v>
      </c>
      <c r="AN29" t="str">
        <f t="shared" si="24"/>
        <v>**</v>
      </c>
      <c r="AO29" t="str">
        <f t="shared" si="25"/>
        <v>••</v>
      </c>
      <c r="AP29" t="str">
        <f t="shared" si="26"/>
        <v>°</v>
      </c>
      <c r="AQ29" t="str">
        <f t="shared" si="27"/>
        <v>••°</v>
      </c>
    </row>
    <row r="30" spans="1:43" x14ac:dyDescent="0.25">
      <c r="A30" t="s">
        <v>40</v>
      </c>
      <c r="B30">
        <v>0.144774384575481</v>
      </c>
      <c r="C30">
        <v>0.12583392757041401</v>
      </c>
      <c r="D30">
        <v>0.19478811514630001</v>
      </c>
      <c r="E30">
        <v>0.22177691058463</v>
      </c>
      <c r="F30">
        <v>0.10973058345164</v>
      </c>
      <c r="G30">
        <v>1.2613911641867501E-4</v>
      </c>
      <c r="H30">
        <v>0.41330532854574098</v>
      </c>
      <c r="I30">
        <v>0.98154661594173098</v>
      </c>
      <c r="J30">
        <v>6.4586739188218195E-2</v>
      </c>
      <c r="K30">
        <v>0.73581504391746799</v>
      </c>
      <c r="L30">
        <v>0.11490125020714</v>
      </c>
      <c r="M30">
        <v>7.0832633172145304E-2</v>
      </c>
      <c r="O30" t="str">
        <f t="shared" si="0"/>
        <v/>
      </c>
      <c r="P30" t="str">
        <f t="shared" si="1"/>
        <v/>
      </c>
      <c r="Q30" t="str">
        <f t="shared" si="2"/>
        <v/>
      </c>
      <c r="R30" t="str">
        <f t="shared" si="3"/>
        <v/>
      </c>
      <c r="S30" t="str">
        <f t="shared" si="4"/>
        <v/>
      </c>
      <c r="T30" t="str">
        <f t="shared" si="5"/>
        <v/>
      </c>
      <c r="U30" t="str">
        <f t="shared" si="6"/>
        <v/>
      </c>
      <c r="V30" t="str">
        <f t="shared" si="7"/>
        <v/>
      </c>
      <c r="W30" t="str">
        <f t="shared" si="8"/>
        <v/>
      </c>
      <c r="X30" t="str">
        <f t="shared" si="9"/>
        <v/>
      </c>
      <c r="Y30" t="str">
        <f t="shared" si="10"/>
        <v>*</v>
      </c>
      <c r="Z30" t="str">
        <f t="shared" si="11"/>
        <v/>
      </c>
      <c r="AA30" t="str">
        <f t="shared" si="12"/>
        <v/>
      </c>
      <c r="AB30" t="str">
        <f t="shared" si="13"/>
        <v/>
      </c>
      <c r="AC30" t="str">
        <f t="shared" si="14"/>
        <v/>
      </c>
      <c r="AD30" t="str">
        <f t="shared" si="15"/>
        <v/>
      </c>
      <c r="AE30" t="str">
        <f t="shared" si="16"/>
        <v/>
      </c>
      <c r="AF30" t="str">
        <f t="shared" si="17"/>
        <v>°</v>
      </c>
      <c r="AG30" t="str">
        <f t="shared" si="18"/>
        <v/>
      </c>
      <c r="AH30" t="str">
        <f t="shared" si="19"/>
        <v/>
      </c>
      <c r="AI30" t="str">
        <f t="shared" si="20"/>
        <v/>
      </c>
      <c r="AJ30" t="str">
        <f t="shared" si="21"/>
        <v/>
      </c>
      <c r="AK30" t="str">
        <f t="shared" si="22"/>
        <v/>
      </c>
      <c r="AL30" t="str">
        <f t="shared" si="23"/>
        <v>°</v>
      </c>
      <c r="AN30" t="str">
        <f t="shared" si="24"/>
        <v>*</v>
      </c>
      <c r="AO30" t="str">
        <f t="shared" si="25"/>
        <v>•</v>
      </c>
      <c r="AP30" t="str">
        <f t="shared" si="26"/>
        <v>°°</v>
      </c>
      <c r="AQ30" t="str">
        <f t="shared" si="27"/>
        <v>•°°</v>
      </c>
    </row>
    <row r="31" spans="1:43" x14ac:dyDescent="0.25">
      <c r="A31" t="s">
        <v>41</v>
      </c>
      <c r="B31">
        <v>0.30137078006171603</v>
      </c>
      <c r="C31">
        <v>0.20748341838171699</v>
      </c>
      <c r="D31">
        <v>0.27313491938149698</v>
      </c>
      <c r="E31">
        <v>0.28908692393432101</v>
      </c>
      <c r="F31">
        <v>0.86147707386455596</v>
      </c>
      <c r="G31">
        <v>0.75348584867224799</v>
      </c>
      <c r="H31">
        <v>0.31805776594923102</v>
      </c>
      <c r="I31">
        <v>0.37251507922869997</v>
      </c>
      <c r="J31">
        <v>0.553461001197736</v>
      </c>
      <c r="K31">
        <v>0.48664197398190001</v>
      </c>
      <c r="L31">
        <v>0.99216496987879199</v>
      </c>
      <c r="M31">
        <v>7.01421688616269E-2</v>
      </c>
      <c r="O31" t="str">
        <f t="shared" si="0"/>
        <v/>
      </c>
      <c r="P31" t="str">
        <f t="shared" si="1"/>
        <v/>
      </c>
      <c r="Q31" t="str">
        <f t="shared" si="2"/>
        <v/>
      </c>
      <c r="R31" t="str">
        <f t="shared" si="3"/>
        <v/>
      </c>
      <c r="S31" t="str">
        <f t="shared" si="4"/>
        <v/>
      </c>
      <c r="T31" t="str">
        <f t="shared" si="5"/>
        <v/>
      </c>
      <c r="U31" t="str">
        <f t="shared" si="6"/>
        <v/>
      </c>
      <c r="V31" t="str">
        <f t="shared" si="7"/>
        <v/>
      </c>
      <c r="W31" t="str">
        <f t="shared" si="8"/>
        <v/>
      </c>
      <c r="X31" t="str">
        <f t="shared" si="9"/>
        <v/>
      </c>
      <c r="Y31" t="str">
        <f t="shared" si="10"/>
        <v/>
      </c>
      <c r="Z31" t="str">
        <f t="shared" si="11"/>
        <v/>
      </c>
      <c r="AA31" t="str">
        <f t="shared" si="12"/>
        <v/>
      </c>
      <c r="AB31" t="str">
        <f t="shared" si="13"/>
        <v/>
      </c>
      <c r="AC31" t="str">
        <f t="shared" si="14"/>
        <v/>
      </c>
      <c r="AD31" t="str">
        <f t="shared" si="15"/>
        <v/>
      </c>
      <c r="AE31" t="str">
        <f t="shared" si="16"/>
        <v/>
      </c>
      <c r="AF31" t="str">
        <f t="shared" si="17"/>
        <v/>
      </c>
      <c r="AG31" t="str">
        <f t="shared" si="18"/>
        <v/>
      </c>
      <c r="AH31" t="str">
        <f t="shared" si="19"/>
        <v/>
      </c>
      <c r="AI31" t="str">
        <f t="shared" si="20"/>
        <v/>
      </c>
      <c r="AJ31" t="str">
        <f t="shared" si="21"/>
        <v/>
      </c>
      <c r="AK31" t="str">
        <f t="shared" si="22"/>
        <v/>
      </c>
      <c r="AL31" t="str">
        <f t="shared" si="23"/>
        <v>°</v>
      </c>
      <c r="AN31" t="str">
        <f t="shared" si="24"/>
        <v/>
      </c>
      <c r="AO31" t="str">
        <f t="shared" si="25"/>
        <v/>
      </c>
      <c r="AP31" t="str">
        <f t="shared" si="26"/>
        <v>°</v>
      </c>
      <c r="AQ31" t="str">
        <f t="shared" si="27"/>
        <v>°</v>
      </c>
    </row>
    <row r="32" spans="1:43" x14ac:dyDescent="0.25">
      <c r="A32" t="s">
        <v>42</v>
      </c>
      <c r="B32">
        <v>8.2280748391358502E-2</v>
      </c>
      <c r="C32">
        <v>0.72303225708246399</v>
      </c>
      <c r="D32">
        <v>9.5545906838858496E-2</v>
      </c>
      <c r="E32">
        <v>0.221955885281476</v>
      </c>
      <c r="F32">
        <v>1</v>
      </c>
      <c r="G32" s="1">
        <v>1.0200860330471E-5</v>
      </c>
      <c r="H32">
        <v>0.496501246054047</v>
      </c>
      <c r="I32">
        <v>0.14824841168542799</v>
      </c>
      <c r="J32">
        <v>5.9194943303847501E-4</v>
      </c>
      <c r="K32">
        <v>0.97995348232355295</v>
      </c>
      <c r="L32">
        <v>3.1414420052971799E-2</v>
      </c>
      <c r="M32">
        <v>0.163292045309025</v>
      </c>
      <c r="O32" t="str">
        <f t="shared" si="0"/>
        <v/>
      </c>
      <c r="P32" t="str">
        <f t="shared" si="1"/>
        <v>°</v>
      </c>
      <c r="Q32" t="str">
        <f t="shared" si="2"/>
        <v/>
      </c>
      <c r="R32" t="str">
        <f t="shared" si="3"/>
        <v/>
      </c>
      <c r="S32" t="str">
        <f t="shared" si="4"/>
        <v/>
      </c>
      <c r="T32" t="str">
        <f t="shared" si="5"/>
        <v>°</v>
      </c>
      <c r="U32" t="str">
        <f t="shared" si="6"/>
        <v/>
      </c>
      <c r="V32" t="str">
        <f t="shared" si="7"/>
        <v/>
      </c>
      <c r="W32" t="str">
        <f t="shared" si="8"/>
        <v/>
      </c>
      <c r="X32" t="str">
        <f t="shared" si="9"/>
        <v/>
      </c>
      <c r="Y32" t="str">
        <f t="shared" si="10"/>
        <v>*</v>
      </c>
      <c r="Z32" t="str">
        <f t="shared" si="11"/>
        <v/>
      </c>
      <c r="AA32" t="str">
        <f t="shared" si="12"/>
        <v/>
      </c>
      <c r="AB32" t="str">
        <f t="shared" si="13"/>
        <v/>
      </c>
      <c r="AC32" t="str">
        <f t="shared" si="14"/>
        <v/>
      </c>
      <c r="AD32" t="str">
        <f t="shared" si="15"/>
        <v/>
      </c>
      <c r="AE32" t="str">
        <f t="shared" si="16"/>
        <v>*</v>
      </c>
      <c r="AF32" t="str">
        <f t="shared" si="17"/>
        <v/>
      </c>
      <c r="AG32" t="str">
        <f t="shared" si="18"/>
        <v/>
      </c>
      <c r="AH32" t="str">
        <f t="shared" si="19"/>
        <v/>
      </c>
      <c r="AI32" t="str">
        <f t="shared" si="20"/>
        <v>*</v>
      </c>
      <c r="AJ32" t="str">
        <f t="shared" si="21"/>
        <v/>
      </c>
      <c r="AK32" t="str">
        <f t="shared" si="22"/>
        <v/>
      </c>
      <c r="AL32" t="str">
        <f t="shared" si="23"/>
        <v/>
      </c>
      <c r="AN32" t="str">
        <f t="shared" si="24"/>
        <v>***</v>
      </c>
      <c r="AO32" t="str">
        <f t="shared" si="25"/>
        <v>•••</v>
      </c>
      <c r="AP32" t="str">
        <f t="shared" si="26"/>
        <v>°°</v>
      </c>
      <c r="AQ32" t="str">
        <f t="shared" si="27"/>
        <v>•••°°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granger_cs_ttr__all_lag1_p5_10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2022-11-29T01:03:34Z</dcterms:created>
  <dcterms:modified xsi:type="dcterms:W3CDTF">2022-11-29T17:29:31Z</dcterms:modified>
</cp:coreProperties>
</file>