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ekcomputerservices.sharepoint.com/sites/ZenoInvestment/Shared Documents/13F Filings/2024/4Q'24/"/>
    </mc:Choice>
  </mc:AlternateContent>
  <xr:revisionPtr revIDLastSave="1" documentId="13_ncr:1_{97CA6A4D-4485-DB4C-BB37-0E28DD95D9C5}" xr6:coauthVersionLast="47" xr6:coauthVersionMax="47" xr10:uidLastSave="{8087B1A6-22C7-E842-84A6-F814BD2BC197}"/>
  <bookViews>
    <workbookView xWindow="37120" yWindow="2860" windowWidth="27620" windowHeight="13780" xr2:uid="{00000000-000D-0000-FFFF-FFFF00000000}"/>
  </bookViews>
  <sheets>
    <sheet name="Outpu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<sst xmlns="http://schemas.openxmlformats.org/spreadsheetml/2006/main" count="73" uniqueCount="41">
  <si>
    <t>AMAZON COM ORD</t>
  </si>
  <si>
    <t>Equity</t>
  </si>
  <si>
    <t>023135106</t>
  </si>
  <si>
    <t>AMPHENOL CL A ORD</t>
  </si>
  <si>
    <t>APPFOLIO CL A ORD</t>
  </si>
  <si>
    <t>03783C100</t>
  </si>
  <si>
    <t>DANAHER ORD</t>
  </si>
  <si>
    <t>DESCARTES SYSTEM ORD</t>
  </si>
  <si>
    <t>GE AEROSPACE ORD</t>
  </si>
  <si>
    <t>HEICO CL A ORD</t>
  </si>
  <si>
    <t>LINDE ORD</t>
  </si>
  <si>
    <t>G54950103</t>
  </si>
  <si>
    <t>TEXAS INSTRUMENTS ORD</t>
  </si>
  <si>
    <t>WALDENCAST CL A ORD</t>
  </si>
  <si>
    <t>G9503X103</t>
  </si>
  <si>
    <t>WALDENCAST EQY WARRANT</t>
  </si>
  <si>
    <t>G9503X111</t>
  </si>
  <si>
    <t>Name of Issuer</t>
  </si>
  <si>
    <t>Title of Class</t>
  </si>
  <si>
    <t>Cusip</t>
  </si>
  <si>
    <t>Value (to the nearest dollar)</t>
  </si>
  <si>
    <t>Shares or Principal Amount</t>
  </si>
  <si>
    <t>MEDPACE HOLDINGS ORD</t>
  </si>
  <si>
    <t>58506Q109</t>
  </si>
  <si>
    <t>FIGI</t>
  </si>
  <si>
    <t>Shares/Principal</t>
  </si>
  <si>
    <t>put/call</t>
  </si>
  <si>
    <t>Investment Discretion</t>
  </si>
  <si>
    <t>Other Managers</t>
  </si>
  <si>
    <t>Sole</t>
  </si>
  <si>
    <t>Shared</t>
  </si>
  <si>
    <t>None</t>
  </si>
  <si>
    <t>SH</t>
  </si>
  <si>
    <t>SOLE</t>
  </si>
  <si>
    <t>032095101</t>
  </si>
  <si>
    <t>235851102</t>
  </si>
  <si>
    <t>249906108</t>
  </si>
  <si>
    <t>369604301</t>
  </si>
  <si>
    <t>422806208</t>
  </si>
  <si>
    <t>882508104</t>
  </si>
  <si>
    <t>Warrant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</si>
</sst>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indexed="8"/>
      <name val="Aptos Narrow"/>
      <family val="2"/>
      <scheme val="minor"/>
    </font>
    <font>
      <sz val="11"/>
      <name val="Arial"/>
      <family val="2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1" applyFont="1"/>
    <xf numFmtId="0" fontId="4" fillId="0" borderId="0" xfId="0" applyFont="1"/>
    <xf numFmtId="3" fontId="0" fillId="0" borderId="0" xfId="0" applyNumberFormat="1"/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2" fillId="0" borderId="0" xfId="0" applyNumberFormat="1" applyFont="1"/>
    <xf numFmtId="0" fontId="0" fillId="0" borderId="0" xfId="0" quotePrefix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E723-C298-444A-AF39-E50976BE5440}">
  <dimension ref="A1:N27"/>
  <sheetViews>
    <sheetView tabSelected="1" zoomScale="130" zoomScaleNormal="130" workbookViewId="0">
      <selection activeCell="E17" sqref="E17"/>
    </sheetView>
  </sheetViews>
  <sheetFormatPr baseColWidth="10" defaultColWidth="8.83203125" defaultRowHeight="15" x14ac:dyDescent="0.2"/>
  <cols>
    <col min="1" max="1" width="30.1640625" customWidth="1"/>
    <col min="2" max="2" width="12.1640625" bestFit="1" customWidth="1"/>
    <col min="3" max="3" width="11.1640625" bestFit="1" customWidth="1"/>
    <col min="4" max="4" width="6.5" customWidth="1"/>
    <col min="5" max="5" width="14.5" customWidth="1"/>
    <col min="6" max="6" width="12.83203125" customWidth="1"/>
    <col min="8" max="8" width="7.6640625" customWidth="1"/>
    <col min="9" max="9" width="10.83203125" customWidth="1"/>
    <col min="10" max="10" width="10.6640625" customWidth="1"/>
    <col min="11" max="11" width="10.1640625" customWidth="1"/>
    <col min="12" max="12" width="9.5" customWidth="1"/>
    <col min="13" max="13" width="8.1640625" customWidth="1"/>
    <col min="14" max="14" width="15" bestFit="1" customWidth="1"/>
  </cols>
  <sheetData>
    <row r="1" spans="1:14" s="7" customFormat="1" ht="56" customHeight="1" x14ac:dyDescent="0.2">
      <c r="A1" s="5" t="s">
        <v>17</v>
      </c>
      <c r="B1" s="5" t="s">
        <v>18</v>
      </c>
      <c r="C1" s="5" t="s">
        <v>19</v>
      </c>
      <c r="D1" s="5" t="s">
        <v>24</v>
      </c>
      <c r="E1" s="5" t="s">
        <v>20</v>
      </c>
      <c r="F1" s="5" t="s">
        <v>21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5"/>
    </row>
    <row r="2" spans="1:14" x14ac:dyDescent="0.2">
      <c r="A2" s="3" t="s">
        <v>0</v>
      </c>
      <c r="B2" t="s">
        <v>1</v>
      </c>
      <c r="C2" t="s">
        <v>2</v>
      </c>
      <c r="E2" s="4">
        <v>33261499</v>
      </c>
      <c r="F2" s="4">
        <v>151609</v>
      </c>
      <c r="G2" t="s">
        <v>32</v>
      </c>
      <c r="I2" t="s">
        <v>33</v>
      </c>
      <c r="J2">
        <v>0</v>
      </c>
      <c r="K2" s="4">
        <v>151609</v>
      </c>
      <c r="L2">
        <v>0</v>
      </c>
      <c r="M2">
        <v>0</v>
      </c>
    </row>
    <row r="3" spans="1:14" x14ac:dyDescent="0.2">
      <c r="A3" s="3" t="s">
        <v>3</v>
      </c>
      <c r="B3" t="s">
        <v>1</v>
      </c>
      <c r="C3" t="s">
        <v>34</v>
      </c>
      <c r="E3" s="4">
        <v>11359440</v>
      </c>
      <c r="F3" s="4">
        <v>163269</v>
      </c>
      <c r="G3" t="s">
        <v>32</v>
      </c>
      <c r="I3" t="s">
        <v>33</v>
      </c>
      <c r="J3">
        <v>0</v>
      </c>
      <c r="K3" s="4">
        <v>163269</v>
      </c>
      <c r="L3">
        <v>0</v>
      </c>
      <c r="M3">
        <v>0</v>
      </c>
    </row>
    <row r="4" spans="1:14" x14ac:dyDescent="0.2">
      <c r="A4" s="3" t="s">
        <v>4</v>
      </c>
      <c r="B4" t="s">
        <v>1</v>
      </c>
      <c r="C4" t="s">
        <v>5</v>
      </c>
      <c r="E4" s="4">
        <v>31890040</v>
      </c>
      <c r="F4" s="4">
        <v>129256</v>
      </c>
      <c r="G4" t="s">
        <v>32</v>
      </c>
      <c r="I4" t="s">
        <v>33</v>
      </c>
      <c r="J4">
        <v>0</v>
      </c>
      <c r="K4" s="4">
        <v>129256</v>
      </c>
      <c r="L4">
        <v>0</v>
      </c>
      <c r="M4">
        <v>0</v>
      </c>
    </row>
    <row r="5" spans="1:14" x14ac:dyDescent="0.2">
      <c r="A5" s="3" t="s">
        <v>6</v>
      </c>
      <c r="B5" t="s">
        <v>1</v>
      </c>
      <c r="C5" t="s">
        <v>35</v>
      </c>
      <c r="E5" s="4">
        <v>39946344</v>
      </c>
      <c r="F5" s="4">
        <v>173865</v>
      </c>
      <c r="G5" t="s">
        <v>32</v>
      </c>
      <c r="I5" t="s">
        <v>33</v>
      </c>
      <c r="J5">
        <v>0</v>
      </c>
      <c r="K5" s="4">
        <v>173865</v>
      </c>
      <c r="L5">
        <v>0</v>
      </c>
      <c r="M5">
        <v>0</v>
      </c>
    </row>
    <row r="6" spans="1:14" x14ac:dyDescent="0.2">
      <c r="A6" s="3" t="s">
        <v>7</v>
      </c>
      <c r="B6" t="s">
        <v>1</v>
      </c>
      <c r="C6" t="s">
        <v>36</v>
      </c>
      <c r="E6" s="4">
        <v>29098526</v>
      </c>
      <c r="F6" s="4">
        <v>256149</v>
      </c>
      <c r="G6" t="s">
        <v>32</v>
      </c>
      <c r="I6" t="s">
        <v>33</v>
      </c>
      <c r="J6">
        <v>0</v>
      </c>
      <c r="K6" s="4">
        <v>256149</v>
      </c>
      <c r="L6">
        <v>0</v>
      </c>
      <c r="M6">
        <v>0</v>
      </c>
    </row>
    <row r="7" spans="1:14" x14ac:dyDescent="0.2">
      <c r="A7" s="3" t="s">
        <v>8</v>
      </c>
      <c r="B7" t="s">
        <v>1</v>
      </c>
      <c r="C7" t="s">
        <v>37</v>
      </c>
      <c r="E7" s="4">
        <v>34484758</v>
      </c>
      <c r="F7" s="4">
        <v>206492</v>
      </c>
      <c r="G7" t="s">
        <v>32</v>
      </c>
      <c r="I7" t="s">
        <v>33</v>
      </c>
      <c r="J7">
        <v>0</v>
      </c>
      <c r="K7" s="4">
        <v>206492</v>
      </c>
      <c r="L7">
        <v>0</v>
      </c>
      <c r="M7">
        <v>0</v>
      </c>
    </row>
    <row r="8" spans="1:14" x14ac:dyDescent="0.2">
      <c r="A8" s="3" t="s">
        <v>9</v>
      </c>
      <c r="B8" t="s">
        <v>1</v>
      </c>
      <c r="C8" t="s">
        <v>38</v>
      </c>
      <c r="E8" s="4">
        <v>13311233</v>
      </c>
      <c r="F8" s="4">
        <v>71535</v>
      </c>
      <c r="G8" t="s">
        <v>32</v>
      </c>
      <c r="I8" t="s">
        <v>33</v>
      </c>
      <c r="J8">
        <v>0</v>
      </c>
      <c r="K8" s="4">
        <v>71535</v>
      </c>
      <c r="L8">
        <v>0</v>
      </c>
      <c r="M8">
        <v>0</v>
      </c>
    </row>
    <row r="9" spans="1:14" x14ac:dyDescent="0.2">
      <c r="A9" s="3" t="s">
        <v>10</v>
      </c>
      <c r="B9" t="s">
        <v>1</v>
      </c>
      <c r="C9" t="s">
        <v>11</v>
      </c>
      <c r="E9" s="4">
        <v>31139837</v>
      </c>
      <c r="F9" s="4">
        <v>74378</v>
      </c>
      <c r="G9" t="s">
        <v>32</v>
      </c>
      <c r="I9" t="s">
        <v>33</v>
      </c>
      <c r="J9">
        <v>0</v>
      </c>
      <c r="K9" s="4">
        <v>74378</v>
      </c>
      <c r="L9">
        <v>0</v>
      </c>
      <c r="M9">
        <v>0</v>
      </c>
    </row>
    <row r="10" spans="1:14" x14ac:dyDescent="0.2">
      <c r="A10" s="3" t="s">
        <v>22</v>
      </c>
      <c r="B10" t="s">
        <v>1</v>
      </c>
      <c r="C10" t="s">
        <v>23</v>
      </c>
      <c r="E10" s="4">
        <v>20179650</v>
      </c>
      <c r="F10" s="4">
        <v>60740</v>
      </c>
      <c r="G10" t="s">
        <v>32</v>
      </c>
      <c r="I10" t="s">
        <v>33</v>
      </c>
      <c r="J10">
        <v>0</v>
      </c>
      <c r="K10" s="4">
        <v>60740</v>
      </c>
      <c r="L10">
        <v>0</v>
      </c>
      <c r="M10">
        <v>0</v>
      </c>
    </row>
    <row r="11" spans="1:14" x14ac:dyDescent="0.2">
      <c r="A11" s="3" t="s">
        <v>12</v>
      </c>
      <c r="B11" t="s">
        <v>1</v>
      </c>
      <c r="C11" t="s">
        <v>39</v>
      </c>
      <c r="E11" s="4">
        <v>26003512</v>
      </c>
      <c r="F11" s="4">
        <v>138678</v>
      </c>
      <c r="G11" t="s">
        <v>32</v>
      </c>
      <c r="I11" t="s">
        <v>33</v>
      </c>
      <c r="J11">
        <v>0</v>
      </c>
      <c r="K11" s="4">
        <v>138678</v>
      </c>
      <c r="L11">
        <v>0</v>
      </c>
      <c r="M11">
        <v>0</v>
      </c>
    </row>
    <row r="12" spans="1:14" x14ac:dyDescent="0.2">
      <c r="A12" s="3" t="s">
        <v>13</v>
      </c>
      <c r="B12" t="s">
        <v>1</v>
      </c>
      <c r="C12" t="s">
        <v>14</v>
      </c>
      <c r="E12" s="4">
        <v>61648883</v>
      </c>
      <c r="F12" s="4">
        <v>15335543</v>
      </c>
      <c r="G12" t="s">
        <v>32</v>
      </c>
      <c r="I12" t="s">
        <v>33</v>
      </c>
      <c r="J12">
        <v>0</v>
      </c>
      <c r="K12" s="4">
        <v>15335543</v>
      </c>
      <c r="L12">
        <v>0</v>
      </c>
      <c r="M12">
        <v>0</v>
      </c>
    </row>
    <row r="13" spans="1:14" x14ac:dyDescent="0.2">
      <c r="A13" s="3" t="s">
        <v>15</v>
      </c>
      <c r="B13" t="s">
        <v>40</v>
      </c>
      <c r="C13" t="s">
        <v>16</v>
      </c>
      <c r="E13" s="4">
        <v>1062122</v>
      </c>
      <c r="F13" s="4">
        <v>6247775</v>
      </c>
      <c r="G13" t="s">
        <v>32</v>
      </c>
      <c r="I13" t="s">
        <v>33</v>
      </c>
      <c r="J13">
        <v>0</v>
      </c>
      <c r="K13" s="4">
        <v>6247775</v>
      </c>
      <c r="L13">
        <v>0</v>
      </c>
      <c r="M13">
        <v>0</v>
      </c>
    </row>
    <row r="16" spans="1:14" x14ac:dyDescent="0.2">
      <c r="E16" s="8">
        <f>SUM(E2:E15)</f>
        <v>333385844</v>
      </c>
      <c r="K16" s="2"/>
    </row>
    <row r="17" spans="1:11" x14ac:dyDescent="0.2">
      <c r="K17" s="2"/>
    </row>
    <row r="18" spans="1:11" x14ac:dyDescent="0.2">
      <c r="A18" s="1"/>
      <c r="E18" s="4"/>
      <c r="F18" s="4"/>
      <c r="K18" s="2"/>
    </row>
    <row r="19" spans="1:11" x14ac:dyDescent="0.2">
      <c r="A19" s="1"/>
      <c r="K19" s="2"/>
    </row>
    <row r="20" spans="1:11" x14ac:dyDescent="0.2">
      <c r="A20" s="1"/>
      <c r="C20" s="9"/>
      <c r="K20" s="2"/>
    </row>
    <row r="21" spans="1:11" x14ac:dyDescent="0.2">
      <c r="A21" s="1"/>
      <c r="C21" s="9"/>
      <c r="K21" s="2"/>
    </row>
    <row r="22" spans="1:11" x14ac:dyDescent="0.2">
      <c r="A22" s="1"/>
      <c r="K22" s="2"/>
    </row>
    <row r="23" spans="1:11" x14ac:dyDescent="0.2">
      <c r="A23" s="1"/>
      <c r="K23" s="2"/>
    </row>
    <row r="24" spans="1:11" x14ac:dyDescent="0.2">
      <c r="A24" s="1"/>
      <c r="K24" s="2"/>
    </row>
    <row r="25" spans="1:11" x14ac:dyDescent="0.2">
      <c r="A25" s="1"/>
      <c r="K25" s="2"/>
    </row>
    <row r="26" spans="1:11" x14ac:dyDescent="0.2">
      <c r="A26" s="1"/>
      <c r="K26" s="2"/>
    </row>
    <row r="27" spans="1:11" x14ac:dyDescent="0.2">
      <c r="A27" s="1"/>
      <c r="K27" s="2"/>
    </row>
  </sheetData>
  <conditionalFormatting sqref="A2:A12">
    <cfRule type="duplicateValues" dxfId="2" priority="2"/>
  </conditionalFormatting>
  <conditionalFormatting sqref="A2:A13">
    <cfRule type="duplicateValues" dxfId="1" priority="1"/>
  </conditionalFormatting>
  <conditionalFormatting sqref="A18:A27">
    <cfRule type="duplicateValues" dxfId="0" priority="1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64114-9aad-4503-a36e-3fc46227c01e">
      <Terms xmlns="http://schemas.microsoft.com/office/infopath/2007/PartnerControls"/>
    </lcf76f155ced4ddcb4097134ff3c332f>
    <TaxCatchAll xmlns="6341836e-556d-41f6-a736-7498fa8bc2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3D0A2F5A53A42942356B4824241C9" ma:contentTypeVersion="10" ma:contentTypeDescription="Create a new document." ma:contentTypeScope="" ma:versionID="b3ab496a6307983006fa012617a049a6">
  <xsd:schema xmlns:xsd="http://www.w3.org/2001/XMLSchema" xmlns:xs="http://www.w3.org/2001/XMLSchema" xmlns:p="http://schemas.microsoft.com/office/2006/metadata/properties" xmlns:ns2="c6f64114-9aad-4503-a36e-3fc46227c01e" xmlns:ns3="6341836e-556d-41f6-a736-7498fa8bc253" targetNamespace="http://schemas.microsoft.com/office/2006/metadata/properties" ma:root="true" ma:fieldsID="267c1a0757c168c083cd58fa388d3b9e" ns2:_="" ns3:_="">
    <xsd:import namespace="c6f64114-9aad-4503-a36e-3fc46227c01e"/>
    <xsd:import namespace="6341836e-556d-41f6-a736-7498fa8bc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64114-9aad-4503-a36e-3fc46227c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d0461e7-919c-4b27-8468-3d909f02f6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1836e-556d-41f6-a736-7498fa8bc25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806e7e8-e075-48f9-932f-d2e54c0c097c}" ma:internalName="TaxCatchAll" ma:showField="CatchAllData" ma:web="6341836e-556d-41f6-a736-7498fa8bc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0624F6-DF1E-4E6C-8DFF-DD72ECC97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502EB-3442-465B-8CA7-BB24745BA218}">
  <ds:schemaRefs>
    <ds:schemaRef ds:uri="http://purl.org/dc/dcmitype/"/>
    <ds:schemaRef ds:uri="c6f64114-9aad-4503-a36e-3fc46227c01e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341836e-556d-41f6-a736-7498fa8bc25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B37FD60-5F6E-45AC-BE7B-28A9D1D1A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f64114-9aad-4503-a36e-3fc46227c01e"/>
    <ds:schemaRef ds:uri="6341836e-556d-41f6-a736-7498fa8bc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Steven Goldstein</cp:lastModifiedBy>
  <dcterms:created xsi:type="dcterms:W3CDTF">2024-04-18T18:06:40Z</dcterms:created>
  <dcterms:modified xsi:type="dcterms:W3CDTF">2025-01-13T14:42:24Z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0x0101005443D0A2F5A53A42942356B4824241C9</vt:lpwstr>
  </property>
  <property fmtid="{D5CDD505-2E9C-101B-9397-08002B2CF9AE}" pid="3" name="MediaServiceImageTags">
    <vt:lpwstr/>
  </property>
</Properties>
</file>