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A0781B7E-B046-AB4A-BE66-FA6F44D1F8A5}" xr6:coauthVersionLast="43" xr6:coauthVersionMax="43" xr10:uidLastSave="{00000000-0000-0000-0000-000000000000}"/>
  <bookViews>
    <workbookView xWindow="28780" yWindow="46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2" i="1" l="1"/>
  <c r="X13" i="1"/>
  <c r="X14" i="1"/>
  <c r="X15" i="1"/>
  <c r="X16" i="1"/>
  <c r="X17" i="1"/>
  <c r="X18" i="1"/>
  <c r="X19" i="1"/>
  <c r="X20" i="1"/>
  <c r="X21" i="1"/>
  <c r="X11" i="1"/>
  <c r="X3" i="1"/>
  <c r="X4" i="1"/>
  <c r="X5" i="1"/>
  <c r="X6" i="1"/>
  <c r="X7" i="1"/>
  <c r="X8" i="1"/>
  <c r="X2" i="1"/>
  <c r="V12" i="1"/>
  <c r="V13" i="1"/>
  <c r="V14" i="1"/>
  <c r="V15" i="1"/>
  <c r="V16" i="1"/>
  <c r="V17" i="1"/>
  <c r="V18" i="1"/>
  <c r="V19" i="1"/>
  <c r="V20" i="1"/>
  <c r="V21" i="1"/>
  <c r="V11" i="1"/>
  <c r="V3" i="1"/>
  <c r="V4" i="1"/>
  <c r="V5" i="1"/>
  <c r="V6" i="1"/>
  <c r="V7" i="1"/>
  <c r="V8" i="1"/>
  <c r="V2" i="1"/>
  <c r="T12" i="1"/>
  <c r="T13" i="1"/>
  <c r="T14" i="1"/>
  <c r="T15" i="1"/>
  <c r="T16" i="1"/>
  <c r="T17" i="1"/>
  <c r="T18" i="1"/>
  <c r="T19" i="1"/>
  <c r="T20" i="1"/>
  <c r="T21" i="1"/>
  <c r="T11" i="1"/>
  <c r="T3" i="1"/>
  <c r="T4" i="1"/>
  <c r="T5" i="1"/>
  <c r="T6" i="1"/>
  <c r="T7" i="1"/>
  <c r="T8" i="1"/>
  <c r="T2" i="1"/>
  <c r="R12" i="1"/>
  <c r="R13" i="1"/>
  <c r="R14" i="1"/>
  <c r="R15" i="1"/>
  <c r="R16" i="1"/>
  <c r="R17" i="1"/>
  <c r="R18" i="1"/>
  <c r="R19" i="1"/>
  <c r="R20" i="1"/>
  <c r="R21" i="1"/>
  <c r="R11" i="1"/>
  <c r="R3" i="1"/>
  <c r="R4" i="1"/>
  <c r="R5" i="1"/>
  <c r="R6" i="1"/>
  <c r="R7" i="1"/>
  <c r="R8" i="1"/>
  <c r="R2" i="1"/>
  <c r="P12" i="1"/>
  <c r="P13" i="1"/>
  <c r="P14" i="1"/>
  <c r="P15" i="1"/>
  <c r="P16" i="1"/>
  <c r="P17" i="1"/>
  <c r="P18" i="1"/>
  <c r="P11" i="1"/>
  <c r="P3" i="1"/>
  <c r="P4" i="1"/>
  <c r="P5" i="1"/>
  <c r="P6" i="1"/>
  <c r="P7" i="1"/>
  <c r="P8" i="1"/>
  <c r="P2" i="1"/>
  <c r="N12" i="1"/>
  <c r="N13" i="1"/>
  <c r="N14" i="1"/>
  <c r="N15" i="1"/>
  <c r="N16" i="1"/>
  <c r="N17" i="1"/>
  <c r="N18" i="1"/>
  <c r="N11" i="1"/>
  <c r="N3" i="1"/>
  <c r="N4" i="1"/>
  <c r="N5" i="1"/>
  <c r="N6" i="1"/>
  <c r="N7" i="1"/>
  <c r="N8" i="1"/>
  <c r="N2" i="1"/>
  <c r="L12" i="1"/>
  <c r="L13" i="1"/>
  <c r="L14" i="1"/>
  <c r="L15" i="1"/>
  <c r="L16" i="1"/>
  <c r="L17" i="1"/>
  <c r="L18" i="1"/>
  <c r="L11" i="1"/>
  <c r="L3" i="1"/>
  <c r="L4" i="1"/>
  <c r="L5" i="1"/>
  <c r="L6" i="1"/>
  <c r="L7" i="1"/>
  <c r="L8" i="1"/>
  <c r="L2" i="1"/>
  <c r="J12" i="1"/>
  <c r="J13" i="1"/>
  <c r="J14" i="1"/>
  <c r="J15" i="1"/>
  <c r="J16" i="1"/>
  <c r="J17" i="1"/>
  <c r="J18" i="1"/>
  <c r="J11" i="1"/>
  <c r="J3" i="1"/>
  <c r="J4" i="1"/>
  <c r="J5" i="1"/>
  <c r="J6" i="1"/>
  <c r="J7" i="1"/>
  <c r="J8" i="1"/>
  <c r="J2" i="1"/>
  <c r="H12" i="1"/>
  <c r="H13" i="1"/>
  <c r="H14" i="1"/>
  <c r="H15" i="1"/>
  <c r="H16" i="1"/>
  <c r="H17" i="1"/>
  <c r="H18" i="1"/>
  <c r="H1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<sst xmlns="http://schemas.openxmlformats.org/spreadsheetml/2006/main" count="160" uniqueCount="80">
  <si>
    <t>Model</t>
  </si>
  <si>
    <t>Scenario</t>
  </si>
  <si>
    <t>Region</t>
  </si>
  <si>
    <t>Variable</t>
  </si>
  <si>
    <t>Unit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</si>
  <si>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</si>
  <si>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</si>
  <si>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</si>
  <si>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</si>
  <si>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</si>
  <si>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</si>
  <si>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</si>
  <si>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</si>
  <si>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</si>
  <si>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</si>
  <si>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</si>
  <si>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</si>
  <si>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</si>
  <si>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</si>
  <si>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</si>
  <si>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</si>
  <si>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</si>
  <si>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</si>
  <si>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</si>
  <si>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</si>
  <si>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</si>
  <si>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ADVANCE_2020_Med2C</t>
  </si>
  <si>
    <t>World</t>
  </si>
  <si>
    <t>Forcing|CO2</t>
  </si>
  <si>
    <t>W/m2</t>
  </si>
  <si>
    <t>SFCM_SSP2_EEEI_2Degree</t>
  </si>
  <si>
    <t>SFCM_SSP2_LifeStyle_2Degree</t>
  </si>
  <si>
    <t>SFCM_SSP2_ST_nuclear_2Degree</t>
  </si>
  <si>
    <t>SFCM_SSP2_ST_solar_2Degree</t>
  </si>
  <si>
    <t>SFCM_SSP2_ST_wind_2Degree</t>
  </si>
  <si>
    <t>SFCM_SSP2_combined_2Degree</t>
  </si>
  <si>
    <t>IMAGE 3.0.1</t>
  </si>
  <si>
    <t>ADVANCE_2030_Med2C</t>
  </si>
  <si>
    <t>MESSAGE V.3</t>
  </si>
  <si>
    <t>GEA_Eff_2C_Delay2020</t>
  </si>
  <si>
    <t/>
  </si>
  <si>
    <t>GEA_Mix_2C_AdvNCO2_PartialDelay2020</t>
  </si>
  <si>
    <t>GEA_Mix_2C_AdvTrans_PartialDelay2020</t>
  </si>
  <si>
    <t>MESSAGE-GLOBIOM 1.0</t>
  </si>
  <si>
    <t>REMIND 1.5</t>
  </si>
  <si>
    <t>EMC_Def_30$</t>
  </si>
  <si>
    <t>EMC_NucPO_30$</t>
  </si>
  <si>
    <t>EMC_lowEI_30$</t>
  </si>
  <si>
    <t>REMIND 1.7</t>
  </si>
  <si>
    <t>CEMICS-2.0-CDR20</t>
  </si>
  <si>
    <t>REMIND-MAgPIE 1.7-3.0</t>
  </si>
  <si>
    <t>PEP_2C_full_NDC</t>
  </si>
  <si>
    <t>PEP_2C_full_goodpractice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</si>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</sst>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X24" sqref="X24"/>
    </sheetView>
  </sheetViews>
  <sheetFormatPr baseColWidth="10" defaultRowHeight="16" x14ac:dyDescent="0.2"/>
  <cols>
    <col min="1" max="1" width="21.5" bestFit="1" customWidth="1"/>
    <col min="2" max="2" width="35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1.6751</v>
      </c>
      <c r="G2">
        <v>1.82</v>
      </c>
      <c r="H2">
        <f>(G2+I2)/2</f>
        <v>1.9914000000000001</v>
      </c>
      <c r="I2">
        <v>2.1627999999999998</v>
      </c>
      <c r="J2">
        <f>(I2+K2)/2</f>
        <v>2.2846500000000001</v>
      </c>
      <c r="K2">
        <v>2.4064999999999999</v>
      </c>
      <c r="L2">
        <f>(K2+M2)/2</f>
        <v>2.4563999999999999</v>
      </c>
      <c r="M2">
        <v>2.5063</v>
      </c>
      <c r="N2">
        <f>(M2+O2)/2</f>
        <v>2.5482499999999999</v>
      </c>
      <c r="O2">
        <v>2.5901999999999998</v>
      </c>
      <c r="P2">
        <f>(O2+Q2)/2</f>
        <v>2.6101000000000001</v>
      </c>
      <c r="Q2">
        <v>2.63</v>
      </c>
      <c r="R2">
        <f>(Q2+S2)/2</f>
        <v>2.6394500000000001</v>
      </c>
      <c r="S2">
        <v>2.6488999999999998</v>
      </c>
      <c r="T2">
        <f>(S2+U2)/2</f>
        <v>2.6741999999999999</v>
      </c>
      <c r="U2">
        <v>2.6995</v>
      </c>
      <c r="V2">
        <f>(U2+W2)/2</f>
        <v>2.7228500000000002</v>
      </c>
      <c r="W2">
        <v>2.7462</v>
      </c>
      <c r="X2">
        <f>(W2+Y2)/2</f>
        <v>2.7573499999999997</v>
      </c>
      <c r="Y2">
        <v>2.7685</v>
      </c>
    </row>
    <row r="3" spans="1:25" x14ac:dyDescent="0.2">
      <c r="A3" t="s">
        <v>25</v>
      </c>
      <c r="B3" t="s">
        <v>30</v>
      </c>
      <c r="C3" t="s">
        <v>27</v>
      </c>
      <c r="D3" t="s">
        <v>28</v>
      </c>
      <c r="E3" t="s">
        <v>29</v>
      </c>
      <c r="F3">
        <v>1.6751</v>
      </c>
      <c r="G3">
        <v>1.8207</v>
      </c>
      <c r="H3">
        <f t="shared" ref="H3:H8" si="0">(G3+I3)/2</f>
        <v>1.9731000000000001</v>
      </c>
      <c r="I3">
        <v>2.1255000000000002</v>
      </c>
      <c r="J3">
        <f t="shared" ref="J3:J8" si="1">(I3+K3)/2</f>
        <v>2.2448000000000001</v>
      </c>
      <c r="K3">
        <v>2.3641000000000001</v>
      </c>
      <c r="L3">
        <f t="shared" ref="L3:L8" si="2">(K3+M3)/2</f>
        <v>2.4269499999999997</v>
      </c>
      <c r="M3">
        <v>2.4897999999999998</v>
      </c>
      <c r="N3">
        <f t="shared" ref="N3:N8" si="3">(M3+O3)/2</f>
        <v>2.5111999999999997</v>
      </c>
      <c r="O3">
        <v>2.5326</v>
      </c>
      <c r="P3">
        <f t="shared" ref="P3:P8" si="4">(O3+Q3)/2</f>
        <v>2.5335000000000001</v>
      </c>
      <c r="Q3">
        <v>2.5344000000000002</v>
      </c>
      <c r="R3">
        <f t="shared" ref="R3:R8" si="5">(Q3+S3)/2</f>
        <v>2.5177</v>
      </c>
      <c r="S3">
        <v>2.5009999999999999</v>
      </c>
      <c r="T3">
        <f t="shared" ref="T3:T8" si="6">(S3+U3)/2</f>
        <v>2.4757499999999997</v>
      </c>
      <c r="U3">
        <v>2.4504999999999999</v>
      </c>
      <c r="V3">
        <f t="shared" ref="V3:V8" si="7">(U3+W3)/2</f>
        <v>2.4249499999999999</v>
      </c>
      <c r="W3">
        <v>2.3994</v>
      </c>
      <c r="X3">
        <f t="shared" ref="X3:X8" si="8">(W3+Y3)/2</f>
        <v>2.37615</v>
      </c>
      <c r="Y3">
        <v>2.3529</v>
      </c>
    </row>
    <row r="4" spans="1:25" x14ac:dyDescent="0.2">
      <c r="A4" t="s">
        <v>25</v>
      </c>
      <c r="B4" t="s">
        <v>31</v>
      </c>
      <c r="C4" t="s">
        <v>27</v>
      </c>
      <c r="D4" t="s">
        <v>28</v>
      </c>
      <c r="E4" t="s">
        <v>29</v>
      </c>
      <c r="F4">
        <v>1.6751</v>
      </c>
      <c r="G4">
        <v>1.8207</v>
      </c>
      <c r="H4">
        <f t="shared" si="0"/>
        <v>1.974</v>
      </c>
      <c r="I4">
        <v>2.1273</v>
      </c>
      <c r="J4">
        <f t="shared" si="1"/>
        <v>2.2482500000000001</v>
      </c>
      <c r="K4">
        <v>2.3692000000000002</v>
      </c>
      <c r="L4">
        <f t="shared" si="2"/>
        <v>2.4332000000000003</v>
      </c>
      <c r="M4">
        <v>2.4971999999999999</v>
      </c>
      <c r="N4">
        <f t="shared" si="3"/>
        <v>2.5196499999999999</v>
      </c>
      <c r="O4">
        <v>2.5421</v>
      </c>
      <c r="P4">
        <f t="shared" si="4"/>
        <v>2.5442</v>
      </c>
      <c r="Q4">
        <v>2.5463</v>
      </c>
      <c r="R4">
        <f t="shared" si="5"/>
        <v>2.53085</v>
      </c>
      <c r="S4">
        <v>2.5154000000000001</v>
      </c>
      <c r="T4">
        <f t="shared" si="6"/>
        <v>2.4914499999999999</v>
      </c>
      <c r="U4">
        <v>2.4674999999999998</v>
      </c>
      <c r="V4">
        <f t="shared" si="7"/>
        <v>2.4433999999999996</v>
      </c>
      <c r="W4">
        <v>2.4192999999999998</v>
      </c>
      <c r="X4">
        <f t="shared" si="8"/>
        <v>2.3975499999999998</v>
      </c>
      <c r="Y4">
        <v>2.3757999999999999</v>
      </c>
    </row>
    <row r="5" spans="1:25" x14ac:dyDescent="0.2">
      <c r="A5" t="s">
        <v>25</v>
      </c>
      <c r="B5" t="s">
        <v>32</v>
      </c>
      <c r="C5" t="s">
        <v>27</v>
      </c>
      <c r="D5" t="s">
        <v>28</v>
      </c>
      <c r="E5" t="s">
        <v>29</v>
      </c>
      <c r="F5">
        <v>1.6751</v>
      </c>
      <c r="G5">
        <v>1.8220000000000001</v>
      </c>
      <c r="H5">
        <f t="shared" si="0"/>
        <v>1.9802999999999999</v>
      </c>
      <c r="I5">
        <v>2.1385999999999998</v>
      </c>
      <c r="J5">
        <f t="shared" si="1"/>
        <v>2.2627499999999996</v>
      </c>
      <c r="K5">
        <v>2.3868999999999998</v>
      </c>
      <c r="L5">
        <f t="shared" si="2"/>
        <v>2.4515500000000001</v>
      </c>
      <c r="M5">
        <v>2.5162</v>
      </c>
      <c r="N5">
        <f t="shared" si="3"/>
        <v>2.5381499999999999</v>
      </c>
      <c r="O5">
        <v>2.5600999999999998</v>
      </c>
      <c r="P5">
        <f t="shared" si="4"/>
        <v>2.56155</v>
      </c>
      <c r="Q5">
        <v>2.5630000000000002</v>
      </c>
      <c r="R5">
        <f t="shared" si="5"/>
        <v>2.5464500000000001</v>
      </c>
      <c r="S5">
        <v>2.5299</v>
      </c>
      <c r="T5">
        <f t="shared" si="6"/>
        <v>2.5044500000000003</v>
      </c>
      <c r="U5">
        <v>2.4790000000000001</v>
      </c>
      <c r="V5">
        <f t="shared" si="7"/>
        <v>2.4531999999999998</v>
      </c>
      <c r="W5">
        <v>2.4274</v>
      </c>
      <c r="X5">
        <f t="shared" si="8"/>
        <v>2.4038500000000003</v>
      </c>
      <c r="Y5">
        <v>2.3803000000000001</v>
      </c>
    </row>
    <row r="6" spans="1:25" x14ac:dyDescent="0.2">
      <c r="A6" t="s">
        <v>25</v>
      </c>
      <c r="B6" t="s">
        <v>33</v>
      </c>
      <c r="C6" t="s">
        <v>27</v>
      </c>
      <c r="D6" t="s">
        <v>28</v>
      </c>
      <c r="E6" t="s">
        <v>29</v>
      </c>
      <c r="F6">
        <v>1.6751</v>
      </c>
      <c r="G6">
        <v>1.8220000000000001</v>
      </c>
      <c r="H6">
        <f t="shared" si="0"/>
        <v>1.9802</v>
      </c>
      <c r="I6">
        <v>2.1383999999999999</v>
      </c>
      <c r="J6">
        <f t="shared" si="1"/>
        <v>2.2624499999999999</v>
      </c>
      <c r="K6">
        <v>2.3864999999999998</v>
      </c>
      <c r="L6">
        <f t="shared" si="2"/>
        <v>2.4511500000000002</v>
      </c>
      <c r="M6">
        <v>2.5158</v>
      </c>
      <c r="N6">
        <f t="shared" si="3"/>
        <v>2.5379</v>
      </c>
      <c r="O6">
        <v>2.56</v>
      </c>
      <c r="P6">
        <f t="shared" si="4"/>
        <v>2.56155</v>
      </c>
      <c r="Q6">
        <v>2.5630999999999999</v>
      </c>
      <c r="R6">
        <f t="shared" si="5"/>
        <v>2.5466499999999996</v>
      </c>
      <c r="S6">
        <v>2.5301999999999998</v>
      </c>
      <c r="T6">
        <f t="shared" si="6"/>
        <v>2.5048499999999998</v>
      </c>
      <c r="U6">
        <v>2.4794999999999998</v>
      </c>
      <c r="V6">
        <f t="shared" si="7"/>
        <v>2.4538500000000001</v>
      </c>
      <c r="W6">
        <v>2.4281999999999999</v>
      </c>
      <c r="X6">
        <f t="shared" si="8"/>
        <v>2.4047000000000001</v>
      </c>
      <c r="Y6">
        <v>2.3812000000000002</v>
      </c>
    </row>
    <row r="7" spans="1:25" x14ac:dyDescent="0.2">
      <c r="A7" t="s">
        <v>25</v>
      </c>
      <c r="B7" t="s">
        <v>34</v>
      </c>
      <c r="C7" t="s">
        <v>27</v>
      </c>
      <c r="D7" t="s">
        <v>28</v>
      </c>
      <c r="E7" t="s">
        <v>29</v>
      </c>
      <c r="F7">
        <v>1.6751</v>
      </c>
      <c r="G7">
        <v>1.8220000000000001</v>
      </c>
      <c r="H7">
        <f t="shared" si="0"/>
        <v>1.9802</v>
      </c>
      <c r="I7">
        <v>2.1383999999999999</v>
      </c>
      <c r="J7">
        <f t="shared" si="1"/>
        <v>2.2623499999999996</v>
      </c>
      <c r="K7">
        <v>2.3862999999999999</v>
      </c>
      <c r="L7">
        <f t="shared" si="2"/>
        <v>2.45085</v>
      </c>
      <c r="M7">
        <v>2.5154000000000001</v>
      </c>
      <c r="N7">
        <f t="shared" si="3"/>
        <v>2.5373999999999999</v>
      </c>
      <c r="O7">
        <v>2.5594000000000001</v>
      </c>
      <c r="P7">
        <f t="shared" si="4"/>
        <v>2.5609000000000002</v>
      </c>
      <c r="Q7">
        <v>2.5623999999999998</v>
      </c>
      <c r="R7">
        <f t="shared" si="5"/>
        <v>2.5459999999999998</v>
      </c>
      <c r="S7">
        <v>2.5295999999999998</v>
      </c>
      <c r="T7">
        <f t="shared" si="6"/>
        <v>2.5042499999999999</v>
      </c>
      <c r="U7">
        <v>2.4788999999999999</v>
      </c>
      <c r="V7">
        <f t="shared" si="7"/>
        <v>2.4531499999999999</v>
      </c>
      <c r="W7">
        <v>2.4274</v>
      </c>
      <c r="X7">
        <f t="shared" si="8"/>
        <v>2.4039000000000001</v>
      </c>
      <c r="Y7">
        <v>2.3803999999999998</v>
      </c>
    </row>
    <row r="8" spans="1:25" x14ac:dyDescent="0.2">
      <c r="A8" t="s">
        <v>25</v>
      </c>
      <c r="B8" t="s">
        <v>35</v>
      </c>
      <c r="C8" t="s">
        <v>27</v>
      </c>
      <c r="D8" t="s">
        <v>28</v>
      </c>
      <c r="E8" t="s">
        <v>29</v>
      </c>
      <c r="F8">
        <v>1.6751</v>
      </c>
      <c r="G8">
        <v>1.8194999999999999</v>
      </c>
      <c r="H8">
        <f t="shared" si="0"/>
        <v>1.9666000000000001</v>
      </c>
      <c r="I8">
        <v>2.1137000000000001</v>
      </c>
      <c r="J8">
        <f t="shared" si="1"/>
        <v>2.2292500000000004</v>
      </c>
      <c r="K8">
        <v>2.3448000000000002</v>
      </c>
      <c r="L8">
        <f t="shared" si="2"/>
        <v>2.40625</v>
      </c>
      <c r="M8">
        <v>2.4676999999999998</v>
      </c>
      <c r="N8">
        <f t="shared" si="3"/>
        <v>2.4887499999999996</v>
      </c>
      <c r="O8">
        <v>2.5097999999999998</v>
      </c>
      <c r="P8">
        <f t="shared" si="4"/>
        <v>2.5103</v>
      </c>
      <c r="Q8">
        <v>2.5108000000000001</v>
      </c>
      <c r="R8">
        <f t="shared" si="5"/>
        <v>2.4938500000000001</v>
      </c>
      <c r="S8">
        <v>2.4769000000000001</v>
      </c>
      <c r="T8">
        <f t="shared" si="6"/>
        <v>2.4519500000000001</v>
      </c>
      <c r="U8">
        <v>2.427</v>
      </c>
      <c r="V8">
        <f t="shared" si="7"/>
        <v>2.4020999999999999</v>
      </c>
      <c r="W8">
        <v>2.3772000000000002</v>
      </c>
      <c r="X8">
        <f t="shared" si="8"/>
        <v>2.3547000000000002</v>
      </c>
      <c r="Y8">
        <v>2.3321999999999998</v>
      </c>
    </row>
    <row r="9" spans="1:25" x14ac:dyDescent="0.2">
      <c r="A9" t="s">
        <v>36</v>
      </c>
      <c r="B9" t="s">
        <v>26</v>
      </c>
      <c r="C9" t="s">
        <v>27</v>
      </c>
      <c r="D9" t="s">
        <v>28</v>
      </c>
      <c r="E9" t="s">
        <v>29</v>
      </c>
      <c r="F9">
        <v>1.6897840500000001</v>
      </c>
      <c r="G9">
        <v>1.8341790440000001</v>
      </c>
      <c r="H9">
        <v>1.9838689570000001</v>
      </c>
      <c r="I9">
        <v>2.1372480390000002</v>
      </c>
      <c r="J9">
        <v>2.2879750730000001</v>
      </c>
      <c r="K9">
        <v>2.417140007</v>
      </c>
      <c r="L9">
        <v>2.5184330940000001</v>
      </c>
      <c r="M9">
        <v>2.595083952</v>
      </c>
      <c r="N9">
        <v>2.6476430889999998</v>
      </c>
      <c r="O9">
        <v>2.6765179630000002</v>
      </c>
      <c r="P9">
        <v>2.6920518879999999</v>
      </c>
      <c r="Q9">
        <v>2.700644016</v>
      </c>
      <c r="R9">
        <v>2.7070350649999999</v>
      </c>
      <c r="S9">
        <v>2.7124979499999999</v>
      </c>
      <c r="T9">
        <v>2.7141590120000001</v>
      </c>
      <c r="U9">
        <v>2.7087268830000002</v>
      </c>
      <c r="V9">
        <v>2.6974909309999999</v>
      </c>
      <c r="W9">
        <v>2.6795210840000001</v>
      </c>
      <c r="X9">
        <v>2.6557750699999998</v>
      </c>
      <c r="Y9">
        <v>2.6297268869999999</v>
      </c>
    </row>
    <row r="10" spans="1:25" x14ac:dyDescent="0.2">
      <c r="A10" t="s">
        <v>36</v>
      </c>
      <c r="B10" t="s">
        <v>37</v>
      </c>
      <c r="C10" t="s">
        <v>27</v>
      </c>
      <c r="D10" t="s">
        <v>28</v>
      </c>
      <c r="E10" t="s">
        <v>29</v>
      </c>
      <c r="F10">
        <v>1.6897840500000001</v>
      </c>
      <c r="G10">
        <v>1.8341790440000001</v>
      </c>
      <c r="H10">
        <v>1.9838800430000001</v>
      </c>
      <c r="I10">
        <v>2.137617111</v>
      </c>
      <c r="J10">
        <v>2.294739962</v>
      </c>
      <c r="K10">
        <v>2.4452500339999999</v>
      </c>
      <c r="L10">
        <v>2.579869032</v>
      </c>
      <c r="M10">
        <v>2.6897060869999998</v>
      </c>
      <c r="N10">
        <v>2.7717380519999999</v>
      </c>
      <c r="O10">
        <v>2.8254580499999999</v>
      </c>
      <c r="P10">
        <v>2.8484621049999999</v>
      </c>
      <c r="Q10">
        <v>2.8420178890000001</v>
      </c>
      <c r="R10">
        <v>2.8194019789999998</v>
      </c>
      <c r="S10">
        <v>2.7882940770000002</v>
      </c>
      <c r="T10">
        <v>2.7580358980000002</v>
      </c>
      <c r="U10">
        <v>2.727324963</v>
      </c>
      <c r="V10">
        <v>2.6950299740000001</v>
      </c>
      <c r="W10">
        <v>2.6632521150000001</v>
      </c>
      <c r="X10">
        <v>2.6336889270000001</v>
      </c>
      <c r="Y10">
        <v>2.6072850230000002</v>
      </c>
    </row>
    <row r="11" spans="1:25" x14ac:dyDescent="0.2">
      <c r="A11" t="s">
        <v>38</v>
      </c>
      <c r="B11" t="s">
        <v>39</v>
      </c>
      <c r="C11" t="s">
        <v>27</v>
      </c>
      <c r="D11" t="s">
        <v>28</v>
      </c>
      <c r="E11" t="s">
        <v>29</v>
      </c>
      <c r="F11">
        <v>1.645446301</v>
      </c>
      <c r="G11">
        <v>1.8064458370000001</v>
      </c>
      <c r="H11">
        <f>(G11+I11)/2</f>
        <v>1.970193267</v>
      </c>
      <c r="I11">
        <v>2.1339406969999999</v>
      </c>
      <c r="J11">
        <f>(I11+K11)/2</f>
        <v>2.2702143195</v>
      </c>
      <c r="K11">
        <v>2.406487942</v>
      </c>
      <c r="L11">
        <f>(K11+M11)/2</f>
        <v>2.4892566205</v>
      </c>
      <c r="M11">
        <v>2.5720252989999999</v>
      </c>
      <c r="N11">
        <f>(M11+O11)/2</f>
        <v>2.5875072479999996</v>
      </c>
      <c r="O11">
        <v>2.6029891969999999</v>
      </c>
      <c r="P11">
        <f>(O11+Q11)/2</f>
        <v>2.5567622184999999</v>
      </c>
      <c r="Q11">
        <v>2.5105352399999998</v>
      </c>
      <c r="R11">
        <f>(Q11+S11)/2</f>
        <v>2.4267989394999998</v>
      </c>
      <c r="S11">
        <v>2.3430626389999998</v>
      </c>
      <c r="T11">
        <f>(S11+U11)/2</f>
        <v>2.2373406884999998</v>
      </c>
      <c r="U11">
        <v>2.1316187379999998</v>
      </c>
      <c r="V11">
        <f>(U11+W11)/2</f>
        <v>2.0145166515000001</v>
      </c>
      <c r="W11">
        <v>1.8974145650000001</v>
      </c>
      <c r="X11">
        <f>(W11+Y11)/2</f>
        <v>1.7728248240000002</v>
      </c>
      <c r="Y11">
        <v>1.6482350830000001</v>
      </c>
    </row>
    <row r="12" spans="1:25" x14ac:dyDescent="0.2">
      <c r="A12" t="s">
        <v>38</v>
      </c>
      <c r="B12" t="s">
        <v>41</v>
      </c>
      <c r="C12" t="s">
        <v>27</v>
      </c>
      <c r="D12" t="s">
        <v>28</v>
      </c>
      <c r="E12" t="s">
        <v>29</v>
      </c>
      <c r="F12">
        <v>1.6456187959999999</v>
      </c>
      <c r="G12">
        <v>1.8069665429999999</v>
      </c>
      <c r="H12">
        <f t="shared" ref="H12:H18" si="9">(G12+I12)/2</f>
        <v>1.9583951234999999</v>
      </c>
      <c r="I12">
        <v>2.1098237040000001</v>
      </c>
      <c r="J12">
        <f t="shared" ref="J12:J18" si="10">(I12+K12)/2</f>
        <v>2.2348699569999999</v>
      </c>
      <c r="K12">
        <v>2.3599162100000002</v>
      </c>
      <c r="L12">
        <f t="shared" ref="L12:L18" si="11">(K12+M12)/2</f>
        <v>2.4410445689999998</v>
      </c>
      <c r="M12">
        <v>2.5221729279999998</v>
      </c>
      <c r="N12">
        <f t="shared" ref="N12:N18" si="12">(M12+O12)/2</f>
        <v>2.5346405504999998</v>
      </c>
      <c r="O12">
        <v>2.5471081729999998</v>
      </c>
      <c r="P12">
        <f t="shared" ref="P12:P18" si="13">(O12+Q12)/2</f>
        <v>2.5018086429999999</v>
      </c>
      <c r="Q12">
        <v>2.4565091130000001</v>
      </c>
      <c r="R12">
        <f t="shared" ref="R12:R21" si="14">(Q12+S12)/2</f>
        <v>2.3828196525000003</v>
      </c>
      <c r="S12">
        <v>2.309130192</v>
      </c>
      <c r="T12">
        <f t="shared" ref="T12:T21" si="15">(S12+U12)/2</f>
        <v>2.2217862605000001</v>
      </c>
      <c r="U12">
        <v>2.1344423290000001</v>
      </c>
      <c r="V12">
        <f t="shared" ref="V12:V21" si="16">(U12+W12)/2</f>
        <v>2.0396344659999999</v>
      </c>
      <c r="W12">
        <v>1.9448266030000001</v>
      </c>
      <c r="X12">
        <f t="shared" ref="X12:X21" si="17">(W12+Y12)/2</f>
        <v>1.8446798325</v>
      </c>
      <c r="Y12">
        <v>1.7445330619999999</v>
      </c>
    </row>
    <row r="13" spans="1:25" x14ac:dyDescent="0.2">
      <c r="A13" t="s">
        <v>38</v>
      </c>
      <c r="B13" t="s">
        <v>42</v>
      </c>
      <c r="C13" t="s">
        <v>27</v>
      </c>
      <c r="D13" t="s">
        <v>28</v>
      </c>
      <c r="E13" t="s">
        <v>29</v>
      </c>
      <c r="F13">
        <v>1.6456187959999999</v>
      </c>
      <c r="G13">
        <v>1.8069665429999999</v>
      </c>
      <c r="H13">
        <f t="shared" si="9"/>
        <v>1.9583915470000002</v>
      </c>
      <c r="I13">
        <v>2.1098165510000002</v>
      </c>
      <c r="J13">
        <f t="shared" si="10"/>
        <v>2.2384572030000003</v>
      </c>
      <c r="K13">
        <v>2.3670978549999999</v>
      </c>
      <c r="L13">
        <f t="shared" si="11"/>
        <v>2.4561914204999997</v>
      </c>
      <c r="M13">
        <v>2.545284986</v>
      </c>
      <c r="N13">
        <f t="shared" si="12"/>
        <v>2.5645965335000001</v>
      </c>
      <c r="O13">
        <v>2.5839080810000001</v>
      </c>
      <c r="P13">
        <f t="shared" si="13"/>
        <v>2.5376884935000001</v>
      </c>
      <c r="Q13">
        <v>2.4914689060000001</v>
      </c>
      <c r="R13">
        <f t="shared" si="14"/>
        <v>2.408182144</v>
      </c>
      <c r="S13">
        <v>2.3248953819999998</v>
      </c>
      <c r="T13">
        <f t="shared" si="15"/>
        <v>2.2217445375000002</v>
      </c>
      <c r="U13">
        <v>2.1185936930000002</v>
      </c>
      <c r="V13">
        <f t="shared" si="16"/>
        <v>2.0033190250000001</v>
      </c>
      <c r="W13">
        <v>1.8880443570000001</v>
      </c>
      <c r="X13">
        <f t="shared" si="17"/>
        <v>1.7633085845000001</v>
      </c>
      <c r="Y13">
        <v>1.638572812</v>
      </c>
    </row>
    <row r="14" spans="1:25" x14ac:dyDescent="0.2">
      <c r="A14" t="s">
        <v>43</v>
      </c>
      <c r="B14" t="s">
        <v>26</v>
      </c>
      <c r="C14" t="s">
        <v>27</v>
      </c>
      <c r="D14" t="s">
        <v>28</v>
      </c>
      <c r="E14" t="s">
        <v>29</v>
      </c>
      <c r="F14">
        <v>1.6897842999999999</v>
      </c>
      <c r="G14">
        <v>1.8492059999999999</v>
      </c>
      <c r="H14">
        <f t="shared" si="9"/>
        <v>2.0214617000000001</v>
      </c>
      <c r="I14">
        <v>2.1937174000000002</v>
      </c>
      <c r="J14">
        <f t="shared" si="10"/>
        <v>2.3356130500000001</v>
      </c>
      <c r="K14">
        <v>2.4775087</v>
      </c>
      <c r="L14">
        <f t="shared" si="11"/>
        <v>2.5873360000000001</v>
      </c>
      <c r="M14">
        <v>2.6971633000000002</v>
      </c>
      <c r="N14">
        <f t="shared" si="12"/>
        <v>2.7739968500000001</v>
      </c>
      <c r="O14">
        <v>2.8508304</v>
      </c>
      <c r="P14">
        <f t="shared" si="13"/>
        <v>2.8871313000000001</v>
      </c>
      <c r="Q14">
        <v>2.9234322000000001</v>
      </c>
      <c r="R14">
        <f t="shared" si="14"/>
        <v>2.9250228500000004</v>
      </c>
      <c r="S14">
        <v>2.9266135000000002</v>
      </c>
      <c r="T14">
        <f t="shared" si="15"/>
        <v>2.90031075</v>
      </c>
      <c r="U14">
        <v>2.8740079999999999</v>
      </c>
      <c r="V14">
        <f t="shared" si="16"/>
        <v>2.8272759000000001</v>
      </c>
      <c r="W14">
        <v>2.7805437999999998</v>
      </c>
      <c r="X14">
        <f t="shared" si="17"/>
        <v>2.7276893499999999</v>
      </c>
      <c r="Y14">
        <v>2.6748349</v>
      </c>
    </row>
    <row r="15" spans="1:25" x14ac:dyDescent="0.2">
      <c r="A15" t="s">
        <v>43</v>
      </c>
      <c r="B15" t="s">
        <v>37</v>
      </c>
      <c r="C15" t="s">
        <v>27</v>
      </c>
      <c r="D15" t="s">
        <v>28</v>
      </c>
      <c r="E15" t="s">
        <v>29</v>
      </c>
      <c r="F15">
        <v>1.6897842999999999</v>
      </c>
      <c r="G15">
        <v>1.8492059999999999</v>
      </c>
      <c r="H15">
        <f t="shared" si="9"/>
        <v>2.0214618</v>
      </c>
      <c r="I15">
        <v>2.1937175999999998</v>
      </c>
      <c r="J15">
        <f t="shared" si="10"/>
        <v>2.3499522499999999</v>
      </c>
      <c r="K15">
        <v>2.5061868999999999</v>
      </c>
      <c r="L15">
        <f t="shared" si="11"/>
        <v>2.62724935</v>
      </c>
      <c r="M15">
        <v>2.7483118000000002</v>
      </c>
      <c r="N15">
        <f t="shared" si="12"/>
        <v>2.8214682</v>
      </c>
      <c r="O15">
        <v>2.8946246000000002</v>
      </c>
      <c r="P15">
        <f t="shared" si="13"/>
        <v>2.9249806</v>
      </c>
      <c r="Q15">
        <v>2.9553365999999999</v>
      </c>
      <c r="R15">
        <f t="shared" si="14"/>
        <v>2.9504713999999996</v>
      </c>
      <c r="S15">
        <v>2.9456061999999998</v>
      </c>
      <c r="T15">
        <f t="shared" si="15"/>
        <v>2.9160287</v>
      </c>
      <c r="U15">
        <v>2.8864512000000002</v>
      </c>
      <c r="V15">
        <f t="shared" si="16"/>
        <v>2.8347177500000003</v>
      </c>
      <c r="W15">
        <v>2.7829842999999999</v>
      </c>
      <c r="X15">
        <f t="shared" si="17"/>
        <v>2.7214083999999996</v>
      </c>
      <c r="Y15">
        <v>2.6598324999999998</v>
      </c>
    </row>
    <row r="16" spans="1:25" x14ac:dyDescent="0.2">
      <c r="A16" t="s">
        <v>44</v>
      </c>
      <c r="B16" t="s">
        <v>45</v>
      </c>
      <c r="C16" t="s">
        <v>27</v>
      </c>
      <c r="D16" t="s">
        <v>28</v>
      </c>
      <c r="E16" t="s">
        <v>29</v>
      </c>
      <c r="F16">
        <v>1.6897840500000001</v>
      </c>
      <c r="G16">
        <v>1.8392360210000001</v>
      </c>
      <c r="H16">
        <f t="shared" si="9"/>
        <v>2.0009640455</v>
      </c>
      <c r="I16">
        <v>2.1626920699999999</v>
      </c>
      <c r="J16">
        <f t="shared" si="10"/>
        <v>2.2922960520000002</v>
      </c>
      <c r="K16">
        <v>2.4219000340000001</v>
      </c>
      <c r="L16">
        <f t="shared" si="11"/>
        <v>2.5157434940000001</v>
      </c>
      <c r="M16">
        <v>2.6095869540000001</v>
      </c>
      <c r="N16">
        <f t="shared" si="12"/>
        <v>2.6687964200000001</v>
      </c>
      <c r="O16">
        <v>2.728005886</v>
      </c>
      <c r="P16">
        <f t="shared" si="13"/>
        <v>2.7444854974999999</v>
      </c>
      <c r="Q16">
        <v>2.7609651089999998</v>
      </c>
      <c r="R16">
        <f t="shared" si="14"/>
        <v>2.7354955675000001</v>
      </c>
      <c r="S16">
        <v>2.710026026</v>
      </c>
      <c r="T16">
        <f t="shared" si="15"/>
        <v>2.6603305339999999</v>
      </c>
      <c r="U16">
        <v>2.6106350420000002</v>
      </c>
      <c r="V16">
        <f t="shared" si="16"/>
        <v>2.5512390135</v>
      </c>
      <c r="W16">
        <v>2.4918429849999999</v>
      </c>
      <c r="X16">
        <f t="shared" si="17"/>
        <v>2.4276700020000002</v>
      </c>
      <c r="Y16">
        <v>2.363497019</v>
      </c>
    </row>
    <row r="17" spans="1:25" x14ac:dyDescent="0.2">
      <c r="A17" t="s">
        <v>44</v>
      </c>
      <c r="B17" t="s">
        <v>46</v>
      </c>
      <c r="C17" t="s">
        <v>27</v>
      </c>
      <c r="D17" t="s">
        <v>28</v>
      </c>
      <c r="E17" t="s">
        <v>29</v>
      </c>
      <c r="F17">
        <v>1.6897840500000001</v>
      </c>
      <c r="G17">
        <v>1.8392360210000001</v>
      </c>
      <c r="H17">
        <f t="shared" si="9"/>
        <v>2.0011705160000002</v>
      </c>
      <c r="I17">
        <v>2.1631050109999999</v>
      </c>
      <c r="J17">
        <f t="shared" si="10"/>
        <v>2.2938164475000002</v>
      </c>
      <c r="K17">
        <v>2.4245278840000002</v>
      </c>
      <c r="L17">
        <f t="shared" si="11"/>
        <v>2.5224514010000001</v>
      </c>
      <c r="M17">
        <v>2.620374918</v>
      </c>
      <c r="N17">
        <f t="shared" si="12"/>
        <v>2.6853834389999998</v>
      </c>
      <c r="O17">
        <v>2.75039196</v>
      </c>
      <c r="P17">
        <f t="shared" si="13"/>
        <v>2.7734544274999999</v>
      </c>
      <c r="Q17">
        <v>2.7965168949999999</v>
      </c>
      <c r="R17">
        <f t="shared" si="14"/>
        <v>2.7746669055000002</v>
      </c>
      <c r="S17">
        <v>2.752816916</v>
      </c>
      <c r="T17">
        <f t="shared" si="15"/>
        <v>2.7030844690000002</v>
      </c>
      <c r="U17">
        <v>2.653352022</v>
      </c>
      <c r="V17">
        <f t="shared" si="16"/>
        <v>2.5932040215000001</v>
      </c>
      <c r="W17">
        <v>2.5330560210000002</v>
      </c>
      <c r="X17">
        <f t="shared" si="17"/>
        <v>2.4685444835000001</v>
      </c>
      <c r="Y17">
        <v>2.4040329460000001</v>
      </c>
    </row>
    <row r="18" spans="1:25" x14ac:dyDescent="0.2">
      <c r="A18" t="s">
        <v>44</v>
      </c>
      <c r="B18" t="s">
        <v>47</v>
      </c>
      <c r="C18" t="s">
        <v>27</v>
      </c>
      <c r="D18" t="s">
        <v>28</v>
      </c>
      <c r="E18" t="s">
        <v>29</v>
      </c>
      <c r="F18">
        <v>1.6897840500000001</v>
      </c>
      <c r="G18">
        <v>1.8392360210000001</v>
      </c>
      <c r="H18">
        <f t="shared" si="9"/>
        <v>1.9982550145</v>
      </c>
      <c r="I18">
        <v>2.1572740079999999</v>
      </c>
      <c r="J18">
        <f t="shared" si="10"/>
        <v>2.2749575379999998</v>
      </c>
      <c r="K18">
        <v>2.3926410680000001</v>
      </c>
      <c r="L18">
        <f t="shared" si="11"/>
        <v>2.468162537</v>
      </c>
      <c r="M18">
        <v>2.5436840059999999</v>
      </c>
      <c r="N18">
        <f t="shared" si="12"/>
        <v>2.5855084659999998</v>
      </c>
      <c r="O18">
        <v>2.6273329259999998</v>
      </c>
      <c r="P18">
        <f t="shared" si="13"/>
        <v>2.6274949314999998</v>
      </c>
      <c r="Q18">
        <v>2.6276569369999998</v>
      </c>
      <c r="R18">
        <f t="shared" si="14"/>
        <v>2.5831029415</v>
      </c>
      <c r="S18">
        <v>2.5385489460000001</v>
      </c>
      <c r="T18">
        <f t="shared" si="15"/>
        <v>2.4686404465000003</v>
      </c>
      <c r="U18">
        <v>2.3987319469999999</v>
      </c>
      <c r="V18">
        <f t="shared" si="16"/>
        <v>2.3215935229999998</v>
      </c>
      <c r="W18">
        <v>2.2444550990000001</v>
      </c>
      <c r="X18">
        <f t="shared" si="17"/>
        <v>2.1663964985000002</v>
      </c>
      <c r="Y18">
        <v>2.0883378979999998</v>
      </c>
    </row>
    <row r="19" spans="1:25" x14ac:dyDescent="0.2">
      <c r="A19" t="s">
        <v>48</v>
      </c>
      <c r="B19" t="s">
        <v>49</v>
      </c>
      <c r="C19" t="s">
        <v>27</v>
      </c>
      <c r="D19" t="s">
        <v>28</v>
      </c>
      <c r="E19" t="s">
        <v>29</v>
      </c>
      <c r="F19">
        <v>1.6898</v>
      </c>
      <c r="G19">
        <v>1.8478000000000001</v>
      </c>
      <c r="H19">
        <v>2.04</v>
      </c>
      <c r="I19">
        <v>2.2372000000000001</v>
      </c>
      <c r="J19">
        <v>2.4028</v>
      </c>
      <c r="K19">
        <v>2.5190999999999999</v>
      </c>
      <c r="L19">
        <v>2.5973000000000002</v>
      </c>
      <c r="M19">
        <v>2.6575000000000002</v>
      </c>
      <c r="N19">
        <v>2.6968999999999999</v>
      </c>
      <c r="O19">
        <v>2.7233000000000001</v>
      </c>
      <c r="P19">
        <v>2.7315</v>
      </c>
      <c r="Q19">
        <v>2.7198000000000002</v>
      </c>
      <c r="R19">
        <f t="shared" si="14"/>
        <v>2.6717000000000004</v>
      </c>
      <c r="S19">
        <v>2.6236000000000002</v>
      </c>
      <c r="T19">
        <f t="shared" si="15"/>
        <v>2.5407000000000002</v>
      </c>
      <c r="U19">
        <v>2.4578000000000002</v>
      </c>
      <c r="V19">
        <f t="shared" si="16"/>
        <v>2.3635999999999999</v>
      </c>
      <c r="W19">
        <v>2.2694000000000001</v>
      </c>
      <c r="X19">
        <f t="shared" si="17"/>
        <v>2.1726000000000001</v>
      </c>
      <c r="Y19">
        <v>2.0758000000000001</v>
      </c>
    </row>
    <row r="20" spans="1:25" x14ac:dyDescent="0.2">
      <c r="A20" t="s">
        <v>50</v>
      </c>
      <c r="B20" t="s">
        <v>51</v>
      </c>
      <c r="C20" t="s">
        <v>27</v>
      </c>
      <c r="D20" t="s">
        <v>28</v>
      </c>
      <c r="E20" t="s">
        <v>29</v>
      </c>
      <c r="F20">
        <v>1.6898</v>
      </c>
      <c r="G20">
        <v>1.8449</v>
      </c>
      <c r="H20">
        <v>2.0257999999999998</v>
      </c>
      <c r="I20">
        <v>2.2162000000000002</v>
      </c>
      <c r="J20">
        <v>2.3992</v>
      </c>
      <c r="K20">
        <v>2.5684999999999998</v>
      </c>
      <c r="L20">
        <v>2.7067999999999999</v>
      </c>
      <c r="M20">
        <v>2.7965</v>
      </c>
      <c r="N20">
        <v>2.8313000000000001</v>
      </c>
      <c r="O20">
        <v>2.8245</v>
      </c>
      <c r="P20">
        <v>2.7841999999999998</v>
      </c>
      <c r="Q20">
        <v>2.7214</v>
      </c>
      <c r="R20">
        <f t="shared" si="14"/>
        <v>2.6413000000000002</v>
      </c>
      <c r="S20">
        <v>2.5611999999999999</v>
      </c>
      <c r="T20">
        <f t="shared" si="15"/>
        <v>2.47485</v>
      </c>
      <c r="U20">
        <v>2.3885000000000001</v>
      </c>
      <c r="V20">
        <f t="shared" si="16"/>
        <v>2.3054000000000001</v>
      </c>
      <c r="W20">
        <v>2.2223000000000002</v>
      </c>
      <c r="X20">
        <f t="shared" si="17"/>
        <v>2.1445500000000002</v>
      </c>
      <c r="Y20">
        <v>2.0668000000000002</v>
      </c>
    </row>
    <row r="21" spans="1:25" x14ac:dyDescent="0.2">
      <c r="A21" t="s">
        <v>50</v>
      </c>
      <c r="B21" t="s">
        <v>52</v>
      </c>
      <c r="C21" t="s">
        <v>27</v>
      </c>
      <c r="D21" t="s">
        <v>28</v>
      </c>
      <c r="E21" t="s">
        <v>29</v>
      </c>
      <c r="F21">
        <v>1.6898</v>
      </c>
      <c r="G21">
        <v>1.8449</v>
      </c>
      <c r="H21">
        <v>2.0257999999999998</v>
      </c>
      <c r="I21">
        <v>2.2107000000000001</v>
      </c>
      <c r="J21">
        <v>2.3778000000000001</v>
      </c>
      <c r="K21">
        <v>2.5236999999999998</v>
      </c>
      <c r="L21">
        <v>2.6371000000000002</v>
      </c>
      <c r="M21">
        <v>2.7101000000000002</v>
      </c>
      <c r="N21">
        <v>2.7403</v>
      </c>
      <c r="O21">
        <v>2.7387000000000001</v>
      </c>
      <c r="P21">
        <v>2.7092999999999998</v>
      </c>
      <c r="Q21">
        <v>2.6597</v>
      </c>
      <c r="R21">
        <f t="shared" si="14"/>
        <v>2.5923499999999997</v>
      </c>
      <c r="S21">
        <v>2.5249999999999999</v>
      </c>
      <c r="T21">
        <f t="shared" si="15"/>
        <v>2.4492000000000003</v>
      </c>
      <c r="U21">
        <v>2.3734000000000002</v>
      </c>
      <c r="V21">
        <f t="shared" si="16"/>
        <v>2.2982500000000003</v>
      </c>
      <c r="W21">
        <v>2.2231000000000001</v>
      </c>
      <c r="X21">
        <f t="shared" si="17"/>
        <v>2.1509999999999998</v>
      </c>
      <c r="Y21">
        <v>2.0789</v>
      </c>
    </row>
  </sheetData>
  <pageMargins left="0.7" right="0.7" top="0.75" bottom="0.75" header="0.3" footer="0.3"/>
  <ignoredErrors>
    <ignoredError sqref="A1:Y1 A9:Y10 A2:G2 I2 K2 M2 O2 Q2 S2 U2 W2 Y2 A19:Q21 A11:G11 I11 K11 M11 O11 Q11 S11 U11 W11 Y11 A3:G8 I3:I8 A12:G18 I12:I18 K3:K8 K12:K18 M3:M8 M12:M18 O3:O8 O12:O18 Q3:Q8 Q12:Q18 S3:S8 S19:S21 S12:S18 U3:U8 U19:U21 U12:U18 W3:W8 W19:W21 W12:W18 Y3:Y8 Y19:Y21 Y12:Y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55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61</v>
      </c>
    </row>
    <row r="11" spans="1:1" x14ac:dyDescent="0.2">
      <c r="A11" t="s">
        <v>62</v>
      </c>
    </row>
    <row r="12" spans="1:1" x14ac:dyDescent="0.2">
      <c r="A12" t="s">
        <v>55</v>
      </c>
    </row>
    <row r="13" spans="1:1" x14ac:dyDescent="0.2">
      <c r="A13" t="s">
        <v>63</v>
      </c>
    </row>
    <row r="14" spans="1:1" x14ac:dyDescent="0.2">
      <c r="A14" t="s">
        <v>64</v>
      </c>
    </row>
    <row r="15" spans="1:1" x14ac:dyDescent="0.2">
      <c r="A15" t="s">
        <v>65</v>
      </c>
    </row>
    <row r="16" spans="1:1" x14ac:dyDescent="0.2">
      <c r="A16" t="s">
        <v>66</v>
      </c>
    </row>
    <row r="17" spans="1:1" x14ac:dyDescent="0.2">
      <c r="A17" t="s">
        <v>55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55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55</v>
      </c>
    </row>
    <row r="27" spans="1:1" x14ac:dyDescent="0.2">
      <c r="A27" t="s">
        <v>74</v>
      </c>
    </row>
    <row r="28" spans="1:1" x14ac:dyDescent="0.2">
      <c r="A28" t="s">
        <v>75</v>
      </c>
    </row>
    <row r="29" spans="1:1" x14ac:dyDescent="0.2">
      <c r="A29" t="s">
        <v>76</v>
      </c>
    </row>
    <row r="30" spans="1:1" x14ac:dyDescent="0.2">
      <c r="A30" t="s">
        <v>77</v>
      </c>
    </row>
    <row r="31" spans="1:1" x14ac:dyDescent="0.2">
      <c r="A31" t="s">
        <v>55</v>
      </c>
    </row>
    <row r="32" spans="1:1" x14ac:dyDescent="0.2">
      <c r="A32" t="s">
        <v>78</v>
      </c>
    </row>
    <row r="33" spans="1:1" x14ac:dyDescent="0.2">
      <c r="A33" t="s">
        <v>79</v>
      </c>
    </row>
    <row r="34" spans="1:1" x14ac:dyDescent="0.2">
      <c r="A34" t="s">
        <v>66</v>
      </c>
    </row>
    <row r="35" spans="1:1" x14ac:dyDescent="0.2">
      <c r="A35" t="s">
        <v>40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2019-03-18T14:35:14Z</dcterms:modified>
</cp:coreProperties>
</file>