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tuartjenkins/Documents/$$Work/2019:02:01 - Carbon budgets with CO2-fe paper/2degree_IIASA_scenarios/"/>
    </mc:Choice>
  </mc:AlternateContent>
  <xr:revisionPtr revIDLastSave="0" documentId="13_ncr:1_{E464D9C6-26C0-7143-A0C3-628FB2C7C7B9}" xr6:coauthVersionLast="43" xr6:coauthVersionMax="43" xr10:uidLastSave="{00000000-0000-0000-0000-000000000000}"/>
  <bookViews>
    <workbookView xWindow="29620" yWindow="860" windowWidth="28800" windowHeight="17540" xr2:uid="{00000000-000D-0000-FFFF-FFFF00000000}"/>
  </bookViews>
  <sheets>
    <sheet name="data" sheetId="1" r:id="rId1"/>
    <sheet name="READ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1" l="1"/>
  <c r="H22" i="1"/>
  <c r="H23" i="1"/>
  <c r="H24" i="1"/>
  <c r="H25" i="1"/>
  <c r="H26" i="1"/>
  <c r="J21" i="1"/>
  <c r="J22" i="1"/>
  <c r="J23" i="1"/>
  <c r="J24" i="1"/>
  <c r="J25" i="1"/>
  <c r="J26" i="1"/>
  <c r="L21" i="1"/>
  <c r="L22" i="1"/>
  <c r="L23" i="1"/>
  <c r="L24" i="1"/>
  <c r="L25" i="1"/>
  <c r="L26" i="1"/>
  <c r="N21" i="1"/>
  <c r="N22" i="1"/>
  <c r="N23" i="1"/>
  <c r="N24" i="1"/>
  <c r="N25" i="1"/>
  <c r="N26" i="1"/>
  <c r="P21" i="1"/>
  <c r="P22" i="1"/>
  <c r="P23" i="1"/>
  <c r="P24" i="1"/>
  <c r="P25" i="1"/>
  <c r="P26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20" i="1"/>
  <c r="V20" i="1"/>
  <c r="T20" i="1"/>
  <c r="R20" i="1"/>
  <c r="P20" i="1"/>
  <c r="N20" i="1"/>
  <c r="L20" i="1"/>
  <c r="J20" i="1"/>
  <c r="H2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X2" i="1"/>
  <c r="V2" i="1"/>
  <c r="T2" i="1"/>
  <c r="R2" i="1"/>
  <c r="P2" i="1"/>
  <c r="N2" i="1"/>
  <c r="L2" i="1"/>
  <c r="J2" i="1"/>
  <c r="H2" i="1"/>
</calcChain>
</file>

<file path=xl/sharedStrings.xml><?xml version="1.0" encoding="utf-8"?>
<sst xmlns="http://schemas.openxmlformats.org/spreadsheetml/2006/main" count="235" uniqueCount="94">
  <si>
    <t>Model</t>
  </si>
  <si>
    <t>Scenario</t>
  </si>
  <si>
    <t>Region</t>
  </si>
  <si>
    <t>Variable</t>
  </si>
  <si>
    <t>Unit</t>
  </si>
  <si>
    <t>2005</t>
  </si>
  <si>
    <t>2010</t>
  </si>
  <si>
    <t>2015</t>
  </si>
  <si>
    <t>2020</t>
  </si>
  <si>
    <t>2025</t>
  </si>
  <si>
    <t>2030</t>
  </si>
  <si>
    <t>2035</t>
  </si>
  <si>
    <t>2040</t>
  </si>
  <si>
    <t>2045</t>
  </si>
  <si>
    <t>2050</t>
  </si>
  <si>
    <t>2055</t>
  </si>
  <si>
    <t>2060</t>
  </si>
  <si>
    <t>2065</t>
  </si>
  <si>
    <t>2070</t>
  </si>
  <si>
    <t>2075</t>
  </si>
  <si>
    <t>2080</t>
  </si>
  <si>
    <t>2085</t>
  </si>
  <si>
    <t>2090</t>
  </si>
  <si>
    <t>2095</t>
  </si>
  <si>
    <t>2100</t>
  </si>
  <si>
    <t>AIM/CGE 2.0</t>
  </si>
  <si>
    <t>ADVANCE_2020_WB2C</t>
  </si>
  <si>
    <t>World</t>
  </si>
  <si>
    <t>Forcing|CO2</t>
  </si>
  <si>
    <t>W/m2</t>
  </si>
  <si>
    <t>ADVANCE_2030_Price1.5C</t>
  </si>
  <si>
    <t>ADVANCE_2030_WB2C</t>
  </si>
  <si>
    <t>SFCM_SSP2_Bio_1p5Degree</t>
  </si>
  <si>
    <t>SFCM_SSP2_EEEI_1p5Degree</t>
  </si>
  <si>
    <t>SFCM_SSP2_LifeStyle_1p5Degree</t>
  </si>
  <si>
    <t>SFCM_SSP2_Ref_1p5Degree</t>
  </si>
  <si>
    <t>SFCM_SSP2_ST_CCS_1p5Degree</t>
  </si>
  <si>
    <t>SFCM_SSP2_ST_bio_1p5Degree</t>
  </si>
  <si>
    <t>SFCM_SSP2_ST_nuclear_1p5Degree</t>
  </si>
  <si>
    <t>SFCM_SSP2_ST_solar_1p5Degree</t>
  </si>
  <si>
    <t>SFCM_SSP2_ST_wind_1p5Degree</t>
  </si>
  <si>
    <t>SFCM_SSP2_SupTech_1p5Degree</t>
  </si>
  <si>
    <t>SFCM_SSP2_combined_1p5Degree</t>
  </si>
  <si>
    <t>AIM/CGE 2.1</t>
  </si>
  <si>
    <t>TERL_2D_LowCarbonTransportPolicy</t>
  </si>
  <si>
    <t>TERL_2D_NoTransportPolicy</t>
  </si>
  <si>
    <t>IMAGE 3.0.1</t>
  </si>
  <si>
    <t>MESSAGE V.3</t>
  </si>
  <si>
    <t>GEA_Eff_1p5C</t>
  </si>
  <si>
    <t/>
  </si>
  <si>
    <t>GEA_Eff_1p5C_Delay2020</t>
  </si>
  <si>
    <t>GEA_Eff_AdvNCO2_1p5C</t>
  </si>
  <si>
    <t>GEA_Mix_1p5C_AdvNCO2_PartialDelay2020</t>
  </si>
  <si>
    <t>GEA_Mix_1p5C_AdvTrans_PartialDelay2020</t>
  </si>
  <si>
    <t>MESSAGE-GLOBIOM 1.0</t>
  </si>
  <si>
    <t>REMIND 1.7</t>
  </si>
  <si>
    <t>CEMICS-2.0-CDR12</t>
  </si>
  <si>
    <t>CEMICS-2.0-CDR8</t>
  </si>
  <si>
    <t>REMIND-MAgPIE 1.7-3.0</t>
  </si>
  <si>
    <t>PEP_2C_full_eff</t>
  </si>
  <si>
    <t>PEP_2C_full_netzero</t>
  </si>
  <si>
    <t>PEP_2C_red_NDC</t>
  </si>
  <si>
    <t>PEP_2C_red_eff</t>
  </si>
  <si>
    <t>PEP_2C_red_goodpractice</t>
  </si>
  <si>
    <t>PEP_2C_red_netzero</t>
  </si>
  <si>
    <t>SMP_2C_Def</t>
  </si>
  <si>
    <t>SMP_2C_early</t>
  </si>
  <si>
    <t>© IAMC 1.5°C Scenario Explorer hosted by IIASA https://data.ene.iiasa.ac.at/iamc-1.5c-explorer</t>
  </si>
  <si>
    <t>IAMC 1.5°C Scenario Explorer and Data hosted by IIASA, release 1.1    _x000D_</t>
  </si>
  <si>
    <t xml:space="preserve">    _x000D_</t>
  </si>
  <si>
    <t>License    _x000D_</t>
  </si>
  <si>
    <t>Copyright 2018-2019 IIASA and IAMC    _x000D_</t>
  </si>
  <si>
    <t>If appropriate reference is made to the data source, it is permitted to use this data for scientific research and science communication.    _x000D_</t>
  </si>
  <si>
    <t>However, redistribution of substantial portions of the data is restricted.    _x000D_</t>
  </si>
  <si>
    <t>Please read the guidelines and legal code at    _x000D_</t>
  </si>
  <si>
    <t>https://data.ene.iiasa.ac.at/iamc-1.5c-explorer/#/license    _x000D_</t>
  </si>
  <si>
    <t>before redistributing this data or adapted material.    _x000D_</t>
  </si>
  <si>
    <t>Version    _x000D_</t>
  </si>
  <si>
    <t>When using this data for any analysis, figures or tables, please clearly state the release version as indicated at the top of this file.    _x000D_</t>
  </si>
  <si>
    <t>Please look at the release notes on the About page (see below) for a list of changes and the history of previous versions.    _x000D_</t>
  </si>
  <si>
    <t>https://data.ene.iiasa.ac.at/iamc-1.5c-explorer/#/about    _x000D_</t>
  </si>
  <si>
    <t>Scientific references    _x000D_</t>
  </si>
  <si>
    <t>When using the scenario ensemble data for own analysis, please cite:    _x000D_</t>
  </si>
  <si>
    <t xml:space="preserve">  Daniel Huppmann, Elmar Kriegler, Volker Krey, Keywan Riahi, Joeri Rogelj, Steven K. Rose, John Weyant, et al.,  _x000D_</t>
  </si>
  <si>
    <t xml:space="preserve">  IAMC 1.5°C Scenario Explorer and Data hosted by IIASA.  _x000D_</t>
  </si>
  <si>
    <t xml:space="preserve">  Integrated Assessment Modeling Consortium &amp; International Institute for Applied Systems Analysis, 2018.    _x000D_</t>
  </si>
  <si>
    <t xml:space="preserve">  doi:   https://doi.org/10.22022/SR15/08-2018.15429_x000D_</t>
  </si>
  <si>
    <t xml:space="preserve">  url:   https://data.ene.iiasa.ac.at/iamc-1.5c-explorer_x000D_</t>
  </si>
  <si>
    <t>You can download this citation and the references for all studies that submitted scenarios to the ensemble in the following formats:    _x000D_</t>
  </si>
  <si>
    <t>Endnote (enl)  https://data.ene.iiasa.ac.at/iamc-1.5c-explorer/iamc_1.5c_scenario_data.enl  _x000D_</t>
  </si>
  <si>
    <t>Reference Manager (ris)  https://data.ene.iiasa.ac.at/iamc-1.5c-explorer/iamc_1.5c_scenario_data.ris  _x000D_</t>
  </si>
  <si>
    <t>BibTex (bib)  https://data.ene.iiasa.ac.at/iamc-1.5c-explorer/iamc_1.5c_scenario_data.bib  _x000D_</t>
  </si>
  <si>
    <t>More information and acknowledgements    _x000D_</t>
  </si>
  <si>
    <t>Please refer to the page linked below for more information on the scenario ensemble, references to contributing studies, and acknowledgements of contributors and funding.    _x000D_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</si>
</sst>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"/>
  <sheetViews>
    <sheetView tabSelected="1" workbookViewId="0">
      <selection activeCell="G38" sqref="G38"/>
    </sheetView>
  </sheetViews>
  <sheetFormatPr baseColWidth="10" defaultRowHeight="16" x14ac:dyDescent="0.2"/>
  <cols>
    <col min="1" max="1" width="21.5" bestFit="1" customWidth="1"/>
    <col min="2" max="2" width="38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25</v>
      </c>
      <c r="B2" t="s">
        <v>26</v>
      </c>
      <c r="C2" t="s">
        <v>27</v>
      </c>
      <c r="D2" t="s">
        <v>28</v>
      </c>
      <c r="E2" t="s">
        <v>29</v>
      </c>
      <c r="F2">
        <v>1.6751</v>
      </c>
      <c r="G2">
        <v>1.82</v>
      </c>
      <c r="H2">
        <f>(G2+I2)/2</f>
        <v>1.9914000000000001</v>
      </c>
      <c r="I2">
        <v>2.1627999999999998</v>
      </c>
      <c r="J2">
        <f>(I2+K2)/2</f>
        <v>2.2846500000000001</v>
      </c>
      <c r="K2">
        <v>2.4064999999999999</v>
      </c>
      <c r="L2">
        <f>(K2+M2)/2</f>
        <v>2.4339499999999998</v>
      </c>
      <c r="M2">
        <v>2.4613999999999998</v>
      </c>
      <c r="N2">
        <f>(M2+O2)/2</f>
        <v>2.4518</v>
      </c>
      <c r="O2">
        <v>2.4422000000000001</v>
      </c>
      <c r="P2">
        <f>(O2+Q2)/2</f>
        <v>2.4104000000000001</v>
      </c>
      <c r="Q2">
        <v>2.3786</v>
      </c>
      <c r="R2">
        <f>(Q2+S2)/2</f>
        <v>2.33595</v>
      </c>
      <c r="S2">
        <v>2.2932999999999999</v>
      </c>
      <c r="T2">
        <f>(S2+U2)/2</f>
        <v>2.2656499999999999</v>
      </c>
      <c r="U2">
        <v>2.238</v>
      </c>
      <c r="V2">
        <f>(U2+W2)/2</f>
        <v>2.2132499999999999</v>
      </c>
      <c r="W2">
        <v>2.1884999999999999</v>
      </c>
      <c r="X2">
        <f>(W2+Y2)/2</f>
        <v>2.1586499999999997</v>
      </c>
      <c r="Y2">
        <v>2.1288</v>
      </c>
    </row>
    <row r="3" spans="1:25" x14ac:dyDescent="0.2">
      <c r="A3" t="s">
        <v>25</v>
      </c>
      <c r="B3" t="s">
        <v>30</v>
      </c>
      <c r="C3" t="s">
        <v>27</v>
      </c>
      <c r="D3" t="s">
        <v>28</v>
      </c>
      <c r="E3" t="s">
        <v>29</v>
      </c>
      <c r="F3">
        <v>1.6751</v>
      </c>
      <c r="G3">
        <v>1.8199000000000001</v>
      </c>
      <c r="H3">
        <f t="shared" ref="H3:H15" si="0">(G3+I3)/2</f>
        <v>1.9928000000000001</v>
      </c>
      <c r="I3">
        <v>2.1657000000000002</v>
      </c>
      <c r="J3">
        <f t="shared" ref="J3:J15" si="1">(I3+K3)/2</f>
        <v>2.3348</v>
      </c>
      <c r="K3">
        <v>2.5038999999999998</v>
      </c>
      <c r="L3">
        <f t="shared" ref="L3:L15" si="2">(K3+M3)/2</f>
        <v>2.5701999999999998</v>
      </c>
      <c r="M3">
        <v>2.6364999999999998</v>
      </c>
      <c r="N3">
        <f t="shared" ref="N3:N15" si="3">(M3+O3)/2</f>
        <v>2.5887500000000001</v>
      </c>
      <c r="O3">
        <v>2.5409999999999999</v>
      </c>
      <c r="P3">
        <f t="shared" ref="P3:P15" si="4">(O3+Q3)/2</f>
        <v>2.4723999999999999</v>
      </c>
      <c r="Q3">
        <v>2.4037999999999999</v>
      </c>
      <c r="R3">
        <f t="shared" ref="R3:R15" si="5">(Q3+S3)/2</f>
        <v>2.331</v>
      </c>
      <c r="S3">
        <v>2.2582</v>
      </c>
      <c r="T3">
        <f t="shared" ref="T3:T15" si="6">(S3+U3)/2</f>
        <v>2.19455</v>
      </c>
      <c r="U3">
        <v>2.1309</v>
      </c>
      <c r="V3">
        <f t="shared" ref="V3:V15" si="7">(U3+W3)/2</f>
        <v>2.0764499999999999</v>
      </c>
      <c r="W3">
        <v>2.0219999999999998</v>
      </c>
      <c r="X3">
        <f t="shared" ref="X3:X15" si="8">(W3+Y3)/2</f>
        <v>1.9789499999999998</v>
      </c>
      <c r="Y3">
        <v>1.9359</v>
      </c>
    </row>
    <row r="4" spans="1:25" x14ac:dyDescent="0.2">
      <c r="A4" t="s">
        <v>25</v>
      </c>
      <c r="B4" t="s">
        <v>31</v>
      </c>
      <c r="C4" t="s">
        <v>27</v>
      </c>
      <c r="D4" t="s">
        <v>28</v>
      </c>
      <c r="E4" t="s">
        <v>29</v>
      </c>
      <c r="F4">
        <v>1.6751</v>
      </c>
      <c r="G4">
        <v>1.82</v>
      </c>
      <c r="H4">
        <f t="shared" si="0"/>
        <v>1.9914999999999998</v>
      </c>
      <c r="I4">
        <v>2.1629999999999998</v>
      </c>
      <c r="J4">
        <f t="shared" si="1"/>
        <v>2.33005</v>
      </c>
      <c r="K4">
        <v>2.4971000000000001</v>
      </c>
      <c r="L4">
        <f t="shared" si="2"/>
        <v>2.5853000000000002</v>
      </c>
      <c r="M4">
        <v>2.6735000000000002</v>
      </c>
      <c r="N4">
        <f t="shared" si="3"/>
        <v>2.65665</v>
      </c>
      <c r="O4">
        <v>2.6398000000000001</v>
      </c>
      <c r="P4">
        <f t="shared" si="4"/>
        <v>2.5738000000000003</v>
      </c>
      <c r="Q4">
        <v>2.5078</v>
      </c>
      <c r="R4">
        <f t="shared" si="5"/>
        <v>2.43065</v>
      </c>
      <c r="S4">
        <v>2.3534999999999999</v>
      </c>
      <c r="T4">
        <f t="shared" si="6"/>
        <v>2.29155</v>
      </c>
      <c r="U4">
        <v>2.2296</v>
      </c>
      <c r="V4">
        <f t="shared" si="7"/>
        <v>2.1813000000000002</v>
      </c>
      <c r="W4">
        <v>2.133</v>
      </c>
      <c r="X4">
        <f t="shared" si="8"/>
        <v>2.0869499999999999</v>
      </c>
      <c r="Y4">
        <v>2.0409000000000002</v>
      </c>
    </row>
    <row r="5" spans="1:25" x14ac:dyDescent="0.2">
      <c r="A5" t="s">
        <v>25</v>
      </c>
      <c r="B5" t="s">
        <v>32</v>
      </c>
      <c r="C5" t="s">
        <v>27</v>
      </c>
      <c r="D5" t="s">
        <v>28</v>
      </c>
      <c r="E5" t="s">
        <v>29</v>
      </c>
      <c r="F5">
        <v>1.6751</v>
      </c>
      <c r="G5">
        <v>1.8219000000000001</v>
      </c>
      <c r="H5">
        <f t="shared" si="0"/>
        <v>1.9801000000000002</v>
      </c>
      <c r="I5">
        <v>2.1383000000000001</v>
      </c>
      <c r="J5">
        <f t="shared" si="1"/>
        <v>2.22885</v>
      </c>
      <c r="K5">
        <v>2.3193999999999999</v>
      </c>
      <c r="L5">
        <f t="shared" si="2"/>
        <v>2.3163</v>
      </c>
      <c r="M5">
        <v>2.3132000000000001</v>
      </c>
      <c r="N5">
        <f t="shared" si="3"/>
        <v>2.2721999999999998</v>
      </c>
      <c r="O5">
        <v>2.2311999999999999</v>
      </c>
      <c r="P5">
        <f t="shared" si="4"/>
        <v>2.1720499999999996</v>
      </c>
      <c r="Q5">
        <v>2.1128999999999998</v>
      </c>
      <c r="R5">
        <f t="shared" si="5"/>
        <v>2.04745</v>
      </c>
      <c r="S5">
        <v>1.982</v>
      </c>
      <c r="T5">
        <f t="shared" si="6"/>
        <v>1.9210500000000001</v>
      </c>
      <c r="U5">
        <v>1.8601000000000001</v>
      </c>
      <c r="V5">
        <f t="shared" si="7"/>
        <v>1.8077000000000001</v>
      </c>
      <c r="W5">
        <v>1.7553000000000001</v>
      </c>
      <c r="X5">
        <f t="shared" si="8"/>
        <v>1.7099000000000002</v>
      </c>
      <c r="Y5">
        <v>1.6645000000000001</v>
      </c>
    </row>
    <row r="6" spans="1:25" x14ac:dyDescent="0.2">
      <c r="A6" t="s">
        <v>25</v>
      </c>
      <c r="B6" t="s">
        <v>33</v>
      </c>
      <c r="C6" t="s">
        <v>27</v>
      </c>
      <c r="D6" t="s">
        <v>28</v>
      </c>
      <c r="E6" t="s">
        <v>29</v>
      </c>
      <c r="F6">
        <v>1.6751</v>
      </c>
      <c r="G6">
        <v>1.8207</v>
      </c>
      <c r="H6">
        <f t="shared" si="0"/>
        <v>1.9731000000000001</v>
      </c>
      <c r="I6">
        <v>2.1255000000000002</v>
      </c>
      <c r="J6">
        <f t="shared" si="1"/>
        <v>2.2124000000000001</v>
      </c>
      <c r="K6">
        <v>2.2993000000000001</v>
      </c>
      <c r="L6">
        <f t="shared" si="2"/>
        <v>2.2959500000000004</v>
      </c>
      <c r="M6">
        <v>2.2926000000000002</v>
      </c>
      <c r="N6">
        <f t="shared" si="3"/>
        <v>2.2523</v>
      </c>
      <c r="O6">
        <v>2.2120000000000002</v>
      </c>
      <c r="P6">
        <f t="shared" si="4"/>
        <v>2.1545000000000001</v>
      </c>
      <c r="Q6">
        <v>2.097</v>
      </c>
      <c r="R6">
        <f t="shared" si="5"/>
        <v>2.0337999999999998</v>
      </c>
      <c r="S6">
        <v>1.9705999999999999</v>
      </c>
      <c r="T6">
        <f t="shared" si="6"/>
        <v>1.9120999999999999</v>
      </c>
      <c r="U6">
        <v>1.8535999999999999</v>
      </c>
      <c r="V6">
        <f t="shared" si="7"/>
        <v>1.8031999999999999</v>
      </c>
      <c r="W6">
        <v>1.7527999999999999</v>
      </c>
      <c r="X6">
        <f t="shared" si="8"/>
        <v>1.7095499999999999</v>
      </c>
      <c r="Y6">
        <v>1.6662999999999999</v>
      </c>
    </row>
    <row r="7" spans="1:25" x14ac:dyDescent="0.2">
      <c r="A7" t="s">
        <v>25</v>
      </c>
      <c r="B7" t="s">
        <v>34</v>
      </c>
      <c r="C7" t="s">
        <v>27</v>
      </c>
      <c r="D7" t="s">
        <v>28</v>
      </c>
      <c r="E7" t="s">
        <v>29</v>
      </c>
      <c r="F7">
        <v>1.6751</v>
      </c>
      <c r="G7">
        <v>1.8207</v>
      </c>
      <c r="H7">
        <f t="shared" si="0"/>
        <v>1.974</v>
      </c>
      <c r="I7">
        <v>2.1273</v>
      </c>
      <c r="J7">
        <f t="shared" si="1"/>
        <v>2.2154499999999997</v>
      </c>
      <c r="K7">
        <v>2.3035999999999999</v>
      </c>
      <c r="L7">
        <f t="shared" si="2"/>
        <v>2.3009499999999998</v>
      </c>
      <c r="M7">
        <v>2.2982999999999998</v>
      </c>
      <c r="N7">
        <f t="shared" si="3"/>
        <v>2.25875</v>
      </c>
      <c r="O7">
        <v>2.2191999999999998</v>
      </c>
      <c r="P7">
        <f t="shared" si="4"/>
        <v>2.1623000000000001</v>
      </c>
      <c r="Q7">
        <v>2.1053999999999999</v>
      </c>
      <c r="R7">
        <f t="shared" si="5"/>
        <v>2.0425499999999999</v>
      </c>
      <c r="S7">
        <v>1.9797</v>
      </c>
      <c r="T7">
        <f t="shared" si="6"/>
        <v>1.9216</v>
      </c>
      <c r="U7">
        <v>1.8634999999999999</v>
      </c>
      <c r="V7">
        <f t="shared" si="7"/>
        <v>1.81385</v>
      </c>
      <c r="W7">
        <v>1.7642</v>
      </c>
      <c r="X7">
        <f t="shared" si="8"/>
        <v>1.7216</v>
      </c>
      <c r="Y7">
        <v>1.679</v>
      </c>
    </row>
    <row r="8" spans="1:25" x14ac:dyDescent="0.2">
      <c r="A8" t="s">
        <v>25</v>
      </c>
      <c r="B8" t="s">
        <v>35</v>
      </c>
      <c r="C8" t="s">
        <v>27</v>
      </c>
      <c r="D8" t="s">
        <v>28</v>
      </c>
      <c r="E8" t="s">
        <v>29</v>
      </c>
      <c r="F8">
        <v>1.6751</v>
      </c>
      <c r="G8">
        <v>1.8220000000000001</v>
      </c>
      <c r="H8">
        <f t="shared" si="0"/>
        <v>1.9802500000000001</v>
      </c>
      <c r="I8">
        <v>2.1385000000000001</v>
      </c>
      <c r="J8">
        <f t="shared" si="1"/>
        <v>2.2290000000000001</v>
      </c>
      <c r="K8">
        <v>2.3195000000000001</v>
      </c>
      <c r="L8">
        <f t="shared" si="2"/>
        <v>2.3163999999999998</v>
      </c>
      <c r="M8">
        <v>2.3132999999999999</v>
      </c>
      <c r="N8">
        <f t="shared" si="3"/>
        <v>2.2726999999999999</v>
      </c>
      <c r="O8">
        <v>2.2321</v>
      </c>
      <c r="P8">
        <f t="shared" si="4"/>
        <v>2.1738</v>
      </c>
      <c r="Q8">
        <v>2.1154999999999999</v>
      </c>
      <c r="R8">
        <f t="shared" si="5"/>
        <v>2.0509499999999998</v>
      </c>
      <c r="S8">
        <v>1.9863999999999999</v>
      </c>
      <c r="T8">
        <f t="shared" si="6"/>
        <v>1.9264999999999999</v>
      </c>
      <c r="U8">
        <v>1.8666</v>
      </c>
      <c r="V8">
        <f t="shared" si="7"/>
        <v>1.8150500000000001</v>
      </c>
      <c r="W8">
        <v>1.7635000000000001</v>
      </c>
      <c r="X8">
        <f t="shared" si="8"/>
        <v>1.71895</v>
      </c>
      <c r="Y8">
        <v>1.6744000000000001</v>
      </c>
    </row>
    <row r="9" spans="1:25" x14ac:dyDescent="0.2">
      <c r="A9" t="s">
        <v>25</v>
      </c>
      <c r="B9" t="s">
        <v>36</v>
      </c>
      <c r="C9" t="s">
        <v>27</v>
      </c>
      <c r="D9" t="s">
        <v>28</v>
      </c>
      <c r="E9" t="s">
        <v>29</v>
      </c>
      <c r="F9">
        <v>1.6751</v>
      </c>
      <c r="G9">
        <v>1.8220000000000001</v>
      </c>
      <c r="H9">
        <f t="shared" si="0"/>
        <v>1.9802500000000001</v>
      </c>
      <c r="I9">
        <v>2.1385000000000001</v>
      </c>
      <c r="J9">
        <f t="shared" si="1"/>
        <v>2.2289500000000002</v>
      </c>
      <c r="K9">
        <v>2.3193999999999999</v>
      </c>
      <c r="L9">
        <f t="shared" si="2"/>
        <v>2.3162000000000003</v>
      </c>
      <c r="M9">
        <v>2.3130000000000002</v>
      </c>
      <c r="N9">
        <f t="shared" si="3"/>
        <v>2.2721</v>
      </c>
      <c r="O9">
        <v>2.2311999999999999</v>
      </c>
      <c r="P9">
        <f t="shared" si="4"/>
        <v>2.1722999999999999</v>
      </c>
      <c r="Q9">
        <v>2.1133999999999999</v>
      </c>
      <c r="R9">
        <f t="shared" si="5"/>
        <v>2.0483500000000001</v>
      </c>
      <c r="S9">
        <v>1.9833000000000001</v>
      </c>
      <c r="T9">
        <f t="shared" si="6"/>
        <v>1.9229000000000001</v>
      </c>
      <c r="U9">
        <v>1.8625</v>
      </c>
      <c r="V9">
        <f t="shared" si="7"/>
        <v>1.8104499999999999</v>
      </c>
      <c r="W9">
        <v>1.7584</v>
      </c>
      <c r="X9">
        <f t="shared" si="8"/>
        <v>1.7133499999999999</v>
      </c>
      <c r="Y9">
        <v>1.6682999999999999</v>
      </c>
    </row>
    <row r="10" spans="1:25" x14ac:dyDescent="0.2">
      <c r="A10" t="s">
        <v>25</v>
      </c>
      <c r="B10" t="s">
        <v>37</v>
      </c>
      <c r="C10" t="s">
        <v>27</v>
      </c>
      <c r="D10" t="s">
        <v>28</v>
      </c>
      <c r="E10" t="s">
        <v>29</v>
      </c>
      <c r="F10">
        <v>1.6751</v>
      </c>
      <c r="G10">
        <v>1.8219000000000001</v>
      </c>
      <c r="H10">
        <f t="shared" si="0"/>
        <v>1.9801000000000002</v>
      </c>
      <c r="I10">
        <v>2.1383000000000001</v>
      </c>
      <c r="J10">
        <f t="shared" si="1"/>
        <v>2.2288000000000001</v>
      </c>
      <c r="K10">
        <v>2.3193000000000001</v>
      </c>
      <c r="L10">
        <f t="shared" si="2"/>
        <v>2.3161500000000004</v>
      </c>
      <c r="M10">
        <v>2.3130000000000002</v>
      </c>
      <c r="N10">
        <f t="shared" si="3"/>
        <v>2.2721999999999998</v>
      </c>
      <c r="O10">
        <v>2.2313999999999998</v>
      </c>
      <c r="P10">
        <f t="shared" si="4"/>
        <v>2.17265</v>
      </c>
      <c r="Q10">
        <v>2.1139000000000001</v>
      </c>
      <c r="R10">
        <f t="shared" si="5"/>
        <v>2.04895</v>
      </c>
      <c r="S10">
        <v>1.984</v>
      </c>
      <c r="T10">
        <f t="shared" si="6"/>
        <v>1.9237</v>
      </c>
      <c r="U10">
        <v>1.8633999999999999</v>
      </c>
      <c r="V10">
        <f t="shared" si="7"/>
        <v>1.81145</v>
      </c>
      <c r="W10">
        <v>1.7595000000000001</v>
      </c>
      <c r="X10">
        <f t="shared" si="8"/>
        <v>1.71455</v>
      </c>
      <c r="Y10">
        <v>1.6696</v>
      </c>
    </row>
    <row r="11" spans="1:25" x14ac:dyDescent="0.2">
      <c r="A11" t="s">
        <v>25</v>
      </c>
      <c r="B11" t="s">
        <v>38</v>
      </c>
      <c r="C11" t="s">
        <v>27</v>
      </c>
      <c r="D11" t="s">
        <v>28</v>
      </c>
      <c r="E11" t="s">
        <v>29</v>
      </c>
      <c r="F11">
        <v>1.6751</v>
      </c>
      <c r="G11">
        <v>1.8220000000000001</v>
      </c>
      <c r="H11">
        <f t="shared" si="0"/>
        <v>1.9802999999999999</v>
      </c>
      <c r="I11">
        <v>2.1385999999999998</v>
      </c>
      <c r="J11">
        <f t="shared" si="1"/>
        <v>2.2291499999999997</v>
      </c>
      <c r="K11">
        <v>2.3197000000000001</v>
      </c>
      <c r="L11">
        <f t="shared" si="2"/>
        <v>2.3165</v>
      </c>
      <c r="M11">
        <v>2.3132999999999999</v>
      </c>
      <c r="N11">
        <f t="shared" si="3"/>
        <v>2.2726999999999999</v>
      </c>
      <c r="O11">
        <v>2.2321</v>
      </c>
      <c r="P11">
        <f t="shared" si="4"/>
        <v>2.1738</v>
      </c>
      <c r="Q11">
        <v>2.1154999999999999</v>
      </c>
      <c r="R11">
        <f t="shared" si="5"/>
        <v>2.0510999999999999</v>
      </c>
      <c r="S11">
        <v>1.9866999999999999</v>
      </c>
      <c r="T11">
        <f t="shared" si="6"/>
        <v>1.9269499999999999</v>
      </c>
      <c r="U11">
        <v>1.8672</v>
      </c>
      <c r="V11">
        <f t="shared" si="7"/>
        <v>1.81575</v>
      </c>
      <c r="W11">
        <v>1.7643</v>
      </c>
      <c r="X11">
        <f t="shared" si="8"/>
        <v>1.7198500000000001</v>
      </c>
      <c r="Y11">
        <v>1.6754</v>
      </c>
    </row>
    <row r="12" spans="1:25" x14ac:dyDescent="0.2">
      <c r="A12" t="s">
        <v>25</v>
      </c>
      <c r="B12" t="s">
        <v>39</v>
      </c>
      <c r="C12" t="s">
        <v>27</v>
      </c>
      <c r="D12" t="s">
        <v>28</v>
      </c>
      <c r="E12" t="s">
        <v>29</v>
      </c>
      <c r="F12">
        <v>1.6751</v>
      </c>
      <c r="G12">
        <v>1.8220000000000001</v>
      </c>
      <c r="H12">
        <f t="shared" si="0"/>
        <v>1.9802</v>
      </c>
      <c r="I12">
        <v>2.1383999999999999</v>
      </c>
      <c r="J12">
        <f t="shared" si="1"/>
        <v>2.2288999999999999</v>
      </c>
      <c r="K12">
        <v>2.3193999999999999</v>
      </c>
      <c r="L12">
        <f t="shared" si="2"/>
        <v>2.3162000000000003</v>
      </c>
      <c r="M12">
        <v>2.3130000000000002</v>
      </c>
      <c r="N12">
        <f t="shared" si="3"/>
        <v>2.2724500000000001</v>
      </c>
      <c r="O12">
        <v>2.2319</v>
      </c>
      <c r="P12">
        <f t="shared" si="4"/>
        <v>2.1737500000000001</v>
      </c>
      <c r="Q12">
        <v>2.1156000000000001</v>
      </c>
      <c r="R12">
        <f t="shared" si="5"/>
        <v>2.0513500000000002</v>
      </c>
      <c r="S12">
        <v>1.9871000000000001</v>
      </c>
      <c r="T12">
        <f t="shared" si="6"/>
        <v>1.9275</v>
      </c>
      <c r="U12">
        <v>1.8678999999999999</v>
      </c>
      <c r="V12">
        <f t="shared" si="7"/>
        <v>1.8165499999999999</v>
      </c>
      <c r="W12">
        <v>1.7652000000000001</v>
      </c>
      <c r="X12">
        <f t="shared" si="8"/>
        <v>1.72085</v>
      </c>
      <c r="Y12">
        <v>1.6765000000000001</v>
      </c>
    </row>
    <row r="13" spans="1:25" x14ac:dyDescent="0.2">
      <c r="A13" t="s">
        <v>25</v>
      </c>
      <c r="B13" t="s">
        <v>40</v>
      </c>
      <c r="C13" t="s">
        <v>27</v>
      </c>
      <c r="D13" t="s">
        <v>28</v>
      </c>
      <c r="E13" t="s">
        <v>29</v>
      </c>
      <c r="F13">
        <v>1.6751</v>
      </c>
      <c r="G13">
        <v>1.8220000000000001</v>
      </c>
      <c r="H13">
        <f t="shared" si="0"/>
        <v>1.9802</v>
      </c>
      <c r="I13">
        <v>2.1383999999999999</v>
      </c>
      <c r="J13">
        <f t="shared" si="1"/>
        <v>2.2287999999999997</v>
      </c>
      <c r="K13">
        <v>2.3191999999999999</v>
      </c>
      <c r="L13">
        <f t="shared" si="2"/>
        <v>2.31595</v>
      </c>
      <c r="M13">
        <v>2.3127</v>
      </c>
      <c r="N13">
        <f t="shared" si="3"/>
        <v>2.2721499999999999</v>
      </c>
      <c r="O13">
        <v>2.2315999999999998</v>
      </c>
      <c r="P13">
        <f t="shared" si="4"/>
        <v>2.1735499999999996</v>
      </c>
      <c r="Q13">
        <v>2.1154999999999999</v>
      </c>
      <c r="R13">
        <f t="shared" si="5"/>
        <v>2.0513500000000002</v>
      </c>
      <c r="S13">
        <v>1.9872000000000001</v>
      </c>
      <c r="T13">
        <f t="shared" si="6"/>
        <v>1.9277000000000002</v>
      </c>
      <c r="U13">
        <v>1.8682000000000001</v>
      </c>
      <c r="V13">
        <f t="shared" si="7"/>
        <v>1.8169</v>
      </c>
      <c r="W13">
        <v>1.7656000000000001</v>
      </c>
      <c r="X13">
        <f t="shared" si="8"/>
        <v>1.7214</v>
      </c>
      <c r="Y13">
        <v>1.6772</v>
      </c>
    </row>
    <row r="14" spans="1:25" x14ac:dyDescent="0.2">
      <c r="A14" t="s">
        <v>25</v>
      </c>
      <c r="B14" t="s">
        <v>41</v>
      </c>
      <c r="C14" t="s">
        <v>27</v>
      </c>
      <c r="D14" t="s">
        <v>28</v>
      </c>
      <c r="E14" t="s">
        <v>29</v>
      </c>
      <c r="F14">
        <v>1.6751</v>
      </c>
      <c r="G14">
        <v>1.8219000000000001</v>
      </c>
      <c r="H14">
        <f t="shared" si="0"/>
        <v>1.9801000000000002</v>
      </c>
      <c r="I14">
        <v>2.1383000000000001</v>
      </c>
      <c r="J14">
        <f t="shared" si="1"/>
        <v>2.22865</v>
      </c>
      <c r="K14">
        <v>2.319</v>
      </c>
      <c r="L14">
        <f t="shared" si="2"/>
        <v>2.3154500000000002</v>
      </c>
      <c r="M14">
        <v>2.3119000000000001</v>
      </c>
      <c r="N14">
        <f t="shared" si="3"/>
        <v>2.27075</v>
      </c>
      <c r="O14">
        <v>2.2296</v>
      </c>
      <c r="P14">
        <f t="shared" si="4"/>
        <v>2.1706500000000002</v>
      </c>
      <c r="Q14">
        <v>2.1116999999999999</v>
      </c>
      <c r="R14">
        <f t="shared" si="5"/>
        <v>2.0467499999999998</v>
      </c>
      <c r="S14">
        <v>1.9818</v>
      </c>
      <c r="T14">
        <f t="shared" si="6"/>
        <v>1.9214500000000001</v>
      </c>
      <c r="U14">
        <v>1.8611</v>
      </c>
      <c r="V14">
        <f t="shared" si="7"/>
        <v>1.80905</v>
      </c>
      <c r="W14">
        <v>1.7569999999999999</v>
      </c>
      <c r="X14">
        <f t="shared" si="8"/>
        <v>1.712</v>
      </c>
      <c r="Y14">
        <v>1.667</v>
      </c>
    </row>
    <row r="15" spans="1:25" x14ac:dyDescent="0.2">
      <c r="A15" t="s">
        <v>25</v>
      </c>
      <c r="B15" t="s">
        <v>42</v>
      </c>
      <c r="C15" t="s">
        <v>27</v>
      </c>
      <c r="D15" t="s">
        <v>28</v>
      </c>
      <c r="E15" t="s">
        <v>29</v>
      </c>
      <c r="F15">
        <v>1.6751</v>
      </c>
      <c r="G15">
        <v>1.8194999999999999</v>
      </c>
      <c r="H15">
        <f t="shared" si="0"/>
        <v>1.9666000000000001</v>
      </c>
      <c r="I15">
        <v>2.1137000000000001</v>
      </c>
      <c r="J15">
        <f t="shared" si="1"/>
        <v>2.1978499999999999</v>
      </c>
      <c r="K15">
        <v>2.282</v>
      </c>
      <c r="L15">
        <f t="shared" si="2"/>
        <v>2.2789999999999999</v>
      </c>
      <c r="M15">
        <v>2.2759999999999998</v>
      </c>
      <c r="N15">
        <f t="shared" si="3"/>
        <v>2.2361</v>
      </c>
      <c r="O15">
        <v>2.1962000000000002</v>
      </c>
      <c r="P15">
        <f t="shared" si="4"/>
        <v>2.1391999999999998</v>
      </c>
      <c r="Q15">
        <v>2.0821999999999998</v>
      </c>
      <c r="R15">
        <f t="shared" si="5"/>
        <v>2.0197500000000002</v>
      </c>
      <c r="S15">
        <v>1.9573</v>
      </c>
      <c r="T15">
        <f t="shared" si="6"/>
        <v>1.8997000000000002</v>
      </c>
      <c r="U15">
        <v>1.8421000000000001</v>
      </c>
      <c r="V15">
        <f t="shared" si="7"/>
        <v>1.7927500000000001</v>
      </c>
      <c r="W15">
        <v>1.7434000000000001</v>
      </c>
      <c r="X15">
        <f t="shared" si="8"/>
        <v>1.7012</v>
      </c>
      <c r="Y15">
        <v>1.659</v>
      </c>
    </row>
    <row r="16" spans="1:25" x14ac:dyDescent="0.2">
      <c r="A16" t="s">
        <v>43</v>
      </c>
      <c r="B16" t="s">
        <v>44</v>
      </c>
      <c r="C16" t="s">
        <v>27</v>
      </c>
      <c r="D16" t="s">
        <v>28</v>
      </c>
      <c r="E16" t="s">
        <v>29</v>
      </c>
      <c r="F16">
        <v>1.6751</v>
      </c>
      <c r="G16">
        <v>1.8153999999999999</v>
      </c>
      <c r="H16">
        <v>1.964</v>
      </c>
      <c r="I16">
        <v>2.1257000000000001</v>
      </c>
      <c r="J16">
        <v>2.2726999999999999</v>
      </c>
      <c r="K16">
        <v>2.3681000000000001</v>
      </c>
      <c r="L16">
        <v>2.4281999999999999</v>
      </c>
      <c r="M16">
        <v>2.4817999999999998</v>
      </c>
      <c r="N16">
        <v>2.5209999999999999</v>
      </c>
      <c r="O16">
        <v>2.5449999999999999</v>
      </c>
      <c r="P16">
        <v>2.5531999999999999</v>
      </c>
      <c r="Q16">
        <v>2.5493000000000001</v>
      </c>
      <c r="R16">
        <v>2.5356000000000001</v>
      </c>
      <c r="S16">
        <v>2.5156000000000001</v>
      </c>
      <c r="T16">
        <v>2.4923999999999999</v>
      </c>
      <c r="U16">
        <v>2.4649000000000001</v>
      </c>
      <c r="V16">
        <v>2.4365999999999999</v>
      </c>
      <c r="W16">
        <v>2.4034</v>
      </c>
      <c r="X16">
        <v>2.3690000000000002</v>
      </c>
      <c r="Y16">
        <v>2.3329</v>
      </c>
    </row>
    <row r="17" spans="1:25" x14ac:dyDescent="0.2">
      <c r="A17" t="s">
        <v>43</v>
      </c>
      <c r="B17" t="s">
        <v>45</v>
      </c>
      <c r="C17" t="s">
        <v>27</v>
      </c>
      <c r="D17" t="s">
        <v>28</v>
      </c>
      <c r="E17" t="s">
        <v>29</v>
      </c>
      <c r="F17">
        <v>1.6751</v>
      </c>
      <c r="G17">
        <v>1.8161</v>
      </c>
      <c r="H17">
        <v>1.9681999999999999</v>
      </c>
      <c r="I17">
        <v>2.1349</v>
      </c>
      <c r="J17">
        <v>2.2867000000000002</v>
      </c>
      <c r="K17">
        <v>2.3847</v>
      </c>
      <c r="L17">
        <v>2.4464000000000001</v>
      </c>
      <c r="M17">
        <v>2.5017</v>
      </c>
      <c r="N17">
        <v>2.5426000000000002</v>
      </c>
      <c r="O17">
        <v>2.5680999999999998</v>
      </c>
      <c r="P17">
        <v>2.5773000000000001</v>
      </c>
      <c r="Q17">
        <v>2.5741999999999998</v>
      </c>
      <c r="R17">
        <v>2.5613999999999999</v>
      </c>
      <c r="S17">
        <v>2.5423</v>
      </c>
      <c r="T17">
        <v>2.5205000000000002</v>
      </c>
      <c r="U17">
        <v>2.4950999999999999</v>
      </c>
      <c r="V17">
        <v>2.4695</v>
      </c>
      <c r="W17">
        <v>2.4388999999999998</v>
      </c>
      <c r="X17">
        <v>2.4070999999999998</v>
      </c>
      <c r="Y17">
        <v>2.3732000000000002</v>
      </c>
    </row>
    <row r="18" spans="1:25" x14ac:dyDescent="0.2">
      <c r="A18" t="s">
        <v>46</v>
      </c>
      <c r="B18" t="s">
        <v>26</v>
      </c>
      <c r="C18" t="s">
        <v>27</v>
      </c>
      <c r="D18" t="s">
        <v>28</v>
      </c>
      <c r="E18" t="s">
        <v>29</v>
      </c>
      <c r="F18">
        <v>1.6897840500000001</v>
      </c>
      <c r="G18">
        <v>1.8341790440000001</v>
      </c>
      <c r="H18">
        <v>1.9838240149999999</v>
      </c>
      <c r="I18">
        <v>2.1344358919999999</v>
      </c>
      <c r="J18">
        <v>2.2694809440000001</v>
      </c>
      <c r="K18">
        <v>2.3672070500000002</v>
      </c>
      <c r="L18">
        <v>2.4327719210000001</v>
      </c>
      <c r="M18">
        <v>2.467845917</v>
      </c>
      <c r="N18">
        <v>2.4774520400000002</v>
      </c>
      <c r="O18">
        <v>2.4690160749999999</v>
      </c>
      <c r="P18">
        <v>2.4449889659999999</v>
      </c>
      <c r="Q18">
        <v>2.4149088860000001</v>
      </c>
      <c r="R18">
        <v>2.3799710269999999</v>
      </c>
      <c r="S18">
        <v>2.3434131150000002</v>
      </c>
      <c r="T18">
        <v>2.3073670860000002</v>
      </c>
      <c r="U18">
        <v>2.2712440489999999</v>
      </c>
      <c r="V18">
        <v>2.2370529170000002</v>
      </c>
      <c r="W18">
        <v>2.204304934</v>
      </c>
      <c r="X18">
        <v>2.1724801060000001</v>
      </c>
      <c r="Y18">
        <v>2.1416080000000002</v>
      </c>
    </row>
    <row r="19" spans="1:25" x14ac:dyDescent="0.2">
      <c r="A19" t="s">
        <v>46</v>
      </c>
      <c r="B19" t="s">
        <v>31</v>
      </c>
      <c r="C19" t="s">
        <v>27</v>
      </c>
      <c r="D19" t="s">
        <v>28</v>
      </c>
      <c r="E19" t="s">
        <v>29</v>
      </c>
      <c r="F19">
        <v>1.6897840500000001</v>
      </c>
      <c r="G19">
        <v>1.8341790440000001</v>
      </c>
      <c r="H19">
        <v>1.983896017</v>
      </c>
      <c r="I19">
        <v>2.1361269950000001</v>
      </c>
      <c r="J19">
        <v>2.2892899510000002</v>
      </c>
      <c r="K19">
        <v>2.4307250979999999</v>
      </c>
      <c r="L19">
        <v>2.5230169299999998</v>
      </c>
      <c r="M19">
        <v>2.5559151170000001</v>
      </c>
      <c r="N19">
        <v>2.5645229820000002</v>
      </c>
      <c r="O19">
        <v>2.5521581169999998</v>
      </c>
      <c r="P19">
        <v>2.522192955</v>
      </c>
      <c r="Q19">
        <v>2.480355978</v>
      </c>
      <c r="R19">
        <v>2.4366710189999998</v>
      </c>
      <c r="S19">
        <v>2.3935520650000002</v>
      </c>
      <c r="T19">
        <v>2.352366924</v>
      </c>
      <c r="U19">
        <v>2.3144550320000001</v>
      </c>
      <c r="V19">
        <v>2.2811028960000002</v>
      </c>
      <c r="W19">
        <v>2.2474989889999999</v>
      </c>
      <c r="X19">
        <v>2.2099928860000002</v>
      </c>
      <c r="Y19">
        <v>2.17258811</v>
      </c>
    </row>
    <row r="20" spans="1:25" x14ac:dyDescent="0.2">
      <c r="A20" t="s">
        <v>47</v>
      </c>
      <c r="B20" t="s">
        <v>48</v>
      </c>
      <c r="C20" t="s">
        <v>27</v>
      </c>
      <c r="D20" t="s">
        <v>28</v>
      </c>
      <c r="E20" t="s">
        <v>29</v>
      </c>
      <c r="F20">
        <v>1.646461248</v>
      </c>
      <c r="G20">
        <v>1.807495117</v>
      </c>
      <c r="H20">
        <f>(G20+I20)/2</f>
        <v>1.928158641</v>
      </c>
      <c r="I20">
        <v>2.0488221649999998</v>
      </c>
      <c r="J20">
        <f>(I20+K20)/2</f>
        <v>2.0989428759999997</v>
      </c>
      <c r="K20">
        <v>2.1490635870000001</v>
      </c>
      <c r="L20">
        <f>(K20+M20)/2</f>
        <v>2.1470856664999998</v>
      </c>
      <c r="M20">
        <v>2.1451077459999999</v>
      </c>
      <c r="N20">
        <f>(M20+O20)/2</f>
        <v>2.1090484854999998</v>
      </c>
      <c r="O20">
        <v>2.0729892250000002</v>
      </c>
      <c r="P20">
        <f>(O20+Q20)/2</f>
        <v>2.0150349735000002</v>
      </c>
      <c r="Q20">
        <v>1.9570807219999999</v>
      </c>
      <c r="R20">
        <f>(Q20+S20)/2</f>
        <v>1.8823603389999999</v>
      </c>
      <c r="S20">
        <v>1.807639956</v>
      </c>
      <c r="T20">
        <f>(S20+U20)/2</f>
        <v>1.7157787680000001</v>
      </c>
      <c r="U20">
        <v>1.6239175800000001</v>
      </c>
      <c r="V20">
        <f>(U20+W20)/2</f>
        <v>1.5149364475</v>
      </c>
      <c r="W20">
        <v>1.4059553149999999</v>
      </c>
      <c r="X20">
        <f>(W20+Y20)/2</f>
        <v>1.2815865280000001</v>
      </c>
      <c r="Y20">
        <v>1.157217741</v>
      </c>
    </row>
    <row r="21" spans="1:25" x14ac:dyDescent="0.2">
      <c r="A21" t="s">
        <v>47</v>
      </c>
      <c r="B21" t="s">
        <v>50</v>
      </c>
      <c r="C21" t="s">
        <v>27</v>
      </c>
      <c r="D21" t="s">
        <v>28</v>
      </c>
      <c r="E21" t="s">
        <v>29</v>
      </c>
      <c r="F21">
        <v>1.64543891</v>
      </c>
      <c r="G21">
        <v>1.8064413070000001</v>
      </c>
      <c r="H21">
        <f t="shared" ref="H21:H26" si="9">(G21+I21)/2</f>
        <v>1.970192194</v>
      </c>
      <c r="I21">
        <v>2.133943081</v>
      </c>
      <c r="J21">
        <f t="shared" ref="J21:J26" si="10">(I21+K21)/2</f>
        <v>2.2387719155000001</v>
      </c>
      <c r="K21">
        <v>2.3436007499999998</v>
      </c>
      <c r="L21">
        <f t="shared" ref="L21:L26" si="11">(K21+M21)/2</f>
        <v>2.3634881974999997</v>
      </c>
      <c r="M21">
        <v>2.3833756450000001</v>
      </c>
      <c r="N21">
        <f t="shared" ref="N21:N26" si="12">(M21+O21)/2</f>
        <v>2.3358936310000002</v>
      </c>
      <c r="O21">
        <v>2.288411617</v>
      </c>
      <c r="P21">
        <f t="shared" ref="P21:P26" si="13">(O21+Q21)/2</f>
        <v>2.1958270070000001</v>
      </c>
      <c r="Q21">
        <v>2.1032423969999998</v>
      </c>
      <c r="R21">
        <f t="shared" ref="R21:R36" si="14">(Q21+S21)/2</f>
        <v>1.9925067424999998</v>
      </c>
      <c r="S21">
        <v>1.881771088</v>
      </c>
      <c r="T21">
        <f t="shared" ref="T21:T36" si="15">(S21+U21)/2</f>
        <v>1.7614603639999999</v>
      </c>
      <c r="U21">
        <v>1.6411496400000001</v>
      </c>
      <c r="V21">
        <f t="shared" ref="V21:V36" si="16">(U21+W21)/2</f>
        <v>1.5170767905</v>
      </c>
      <c r="W21">
        <v>1.3930039409999999</v>
      </c>
      <c r="X21">
        <f t="shared" ref="X21:X36" si="17">(W21+Y21)/2</f>
        <v>1.2683325409999999</v>
      </c>
      <c r="Y21">
        <v>1.1436611409999999</v>
      </c>
    </row>
    <row r="22" spans="1:25" x14ac:dyDescent="0.2">
      <c r="A22" t="s">
        <v>47</v>
      </c>
      <c r="B22" t="s">
        <v>51</v>
      </c>
      <c r="C22" t="s">
        <v>27</v>
      </c>
      <c r="D22" t="s">
        <v>28</v>
      </c>
      <c r="E22" t="s">
        <v>29</v>
      </c>
      <c r="F22">
        <v>1.646461248</v>
      </c>
      <c r="G22">
        <v>1.8074955939999999</v>
      </c>
      <c r="H22">
        <f t="shared" si="9"/>
        <v>1.9426956175000001</v>
      </c>
      <c r="I22">
        <v>2.077895641</v>
      </c>
      <c r="J22">
        <f t="shared" si="10"/>
        <v>2.1585040090000001</v>
      </c>
      <c r="K22">
        <v>2.2391123770000001</v>
      </c>
      <c r="L22">
        <f t="shared" si="11"/>
        <v>2.2652342320000001</v>
      </c>
      <c r="M22">
        <v>2.291356087</v>
      </c>
      <c r="N22">
        <f t="shared" si="12"/>
        <v>2.2713717225000001</v>
      </c>
      <c r="O22">
        <v>2.2513873580000001</v>
      </c>
      <c r="P22">
        <f t="shared" si="13"/>
        <v>2.1966081859999997</v>
      </c>
      <c r="Q22">
        <v>2.1418290139999998</v>
      </c>
      <c r="R22">
        <f t="shared" si="14"/>
        <v>2.0629264114999999</v>
      </c>
      <c r="S22">
        <v>1.984023809</v>
      </c>
      <c r="T22">
        <f t="shared" si="15"/>
        <v>1.8859428165000001</v>
      </c>
      <c r="U22">
        <v>1.7878618239999999</v>
      </c>
      <c r="V22">
        <f t="shared" si="16"/>
        <v>1.6694893835</v>
      </c>
      <c r="W22">
        <v>1.551116943</v>
      </c>
      <c r="X22">
        <f t="shared" si="17"/>
        <v>1.4128909109999999</v>
      </c>
      <c r="Y22">
        <v>1.2746648789999999</v>
      </c>
    </row>
    <row r="23" spans="1:25" x14ac:dyDescent="0.2">
      <c r="A23" t="s">
        <v>47</v>
      </c>
      <c r="B23" t="s">
        <v>52</v>
      </c>
      <c r="C23" t="s">
        <v>27</v>
      </c>
      <c r="D23" t="s">
        <v>28</v>
      </c>
      <c r="E23" t="s">
        <v>29</v>
      </c>
      <c r="F23">
        <v>1.6456050870000001</v>
      </c>
      <c r="G23">
        <v>1.8069258930000001</v>
      </c>
      <c r="H23">
        <f t="shared" si="9"/>
        <v>1.9583342670000001</v>
      </c>
      <c r="I23">
        <v>2.109742641</v>
      </c>
      <c r="J23">
        <f t="shared" si="10"/>
        <v>2.2089154720000002</v>
      </c>
      <c r="K23">
        <v>2.3080883029999999</v>
      </c>
      <c r="L23">
        <f t="shared" si="11"/>
        <v>2.3332269194999999</v>
      </c>
      <c r="M23">
        <v>2.358365536</v>
      </c>
      <c r="N23">
        <f t="shared" si="12"/>
        <v>2.3154028655000003</v>
      </c>
      <c r="O23">
        <v>2.2724401950000002</v>
      </c>
      <c r="P23">
        <f t="shared" si="13"/>
        <v>2.1854356524999998</v>
      </c>
      <c r="Q23">
        <v>2.0984311099999999</v>
      </c>
      <c r="R23">
        <f t="shared" si="14"/>
        <v>1.9968167539999999</v>
      </c>
      <c r="S23">
        <v>1.8952023979999999</v>
      </c>
      <c r="T23">
        <f t="shared" si="15"/>
        <v>1.791398525</v>
      </c>
      <c r="U23">
        <v>1.687594652</v>
      </c>
      <c r="V23">
        <f t="shared" si="16"/>
        <v>1.5860425235</v>
      </c>
      <c r="W23">
        <v>1.4844903949999999</v>
      </c>
      <c r="X23">
        <f t="shared" si="17"/>
        <v>1.3853214385000001</v>
      </c>
      <c r="Y23">
        <v>1.2861524820000001</v>
      </c>
    </row>
    <row r="24" spans="1:25" x14ac:dyDescent="0.2">
      <c r="A24" t="s">
        <v>47</v>
      </c>
      <c r="B24" t="s">
        <v>53</v>
      </c>
      <c r="C24" t="s">
        <v>27</v>
      </c>
      <c r="D24" t="s">
        <v>28</v>
      </c>
      <c r="E24" t="s">
        <v>29</v>
      </c>
      <c r="F24">
        <v>1.6456046099999999</v>
      </c>
      <c r="G24">
        <v>1.806926131</v>
      </c>
      <c r="H24">
        <f t="shared" si="9"/>
        <v>1.9583293795000001</v>
      </c>
      <c r="I24">
        <v>2.1097326280000002</v>
      </c>
      <c r="J24">
        <f t="shared" si="10"/>
        <v>2.2097902300000003</v>
      </c>
      <c r="K24">
        <v>2.309847832</v>
      </c>
      <c r="L24">
        <f t="shared" si="11"/>
        <v>2.3383463625000003</v>
      </c>
      <c r="M24">
        <v>2.3668448930000001</v>
      </c>
      <c r="N24">
        <f t="shared" si="12"/>
        <v>2.3269735575000001</v>
      </c>
      <c r="O24">
        <v>2.2871022220000001</v>
      </c>
      <c r="P24">
        <f t="shared" si="13"/>
        <v>2.1976116895</v>
      </c>
      <c r="Q24">
        <v>2.1081211569999998</v>
      </c>
      <c r="R24">
        <f t="shared" si="14"/>
        <v>1.9965408444999999</v>
      </c>
      <c r="S24">
        <v>1.884960532</v>
      </c>
      <c r="T24">
        <f t="shared" si="15"/>
        <v>1.7645364405000001</v>
      </c>
      <c r="U24">
        <v>1.644112349</v>
      </c>
      <c r="V24">
        <f t="shared" si="16"/>
        <v>1.5198740365000001</v>
      </c>
      <c r="W24">
        <v>1.3956357239999999</v>
      </c>
      <c r="X24">
        <f t="shared" si="17"/>
        <v>1.2698311805</v>
      </c>
      <c r="Y24">
        <v>1.1440266370000001</v>
      </c>
    </row>
    <row r="25" spans="1:25" x14ac:dyDescent="0.2">
      <c r="A25" t="s">
        <v>54</v>
      </c>
      <c r="B25" t="s">
        <v>26</v>
      </c>
      <c r="C25" t="s">
        <v>27</v>
      </c>
      <c r="D25" t="s">
        <v>28</v>
      </c>
      <c r="E25" t="s">
        <v>29</v>
      </c>
      <c r="F25">
        <v>1.6897842999999999</v>
      </c>
      <c r="G25">
        <v>1.8492059999999999</v>
      </c>
      <c r="H25">
        <f t="shared" si="9"/>
        <v>2.0214506999999999</v>
      </c>
      <c r="I25">
        <v>2.1936954000000002</v>
      </c>
      <c r="J25">
        <f t="shared" si="10"/>
        <v>2.3176107000000004</v>
      </c>
      <c r="K25">
        <v>2.4415260000000001</v>
      </c>
      <c r="L25">
        <f t="shared" si="11"/>
        <v>2.5100604</v>
      </c>
      <c r="M25">
        <v>2.5785947999999999</v>
      </c>
      <c r="N25">
        <f t="shared" si="12"/>
        <v>2.606179</v>
      </c>
      <c r="O25">
        <v>2.6337632000000002</v>
      </c>
      <c r="P25">
        <f t="shared" si="13"/>
        <v>2.62646975</v>
      </c>
      <c r="Q25">
        <v>2.6191762999999999</v>
      </c>
      <c r="R25">
        <f t="shared" si="14"/>
        <v>2.5838652</v>
      </c>
      <c r="S25">
        <v>2.5485541</v>
      </c>
      <c r="T25">
        <f t="shared" si="15"/>
        <v>2.4890914999999998</v>
      </c>
      <c r="U25">
        <v>2.4296289</v>
      </c>
      <c r="V25">
        <f t="shared" si="16"/>
        <v>2.3591948499999997</v>
      </c>
      <c r="W25">
        <v>2.2887607999999999</v>
      </c>
      <c r="X25">
        <f t="shared" si="17"/>
        <v>2.2176920500000001</v>
      </c>
      <c r="Y25">
        <v>2.1466232999999999</v>
      </c>
    </row>
    <row r="26" spans="1:25" x14ac:dyDescent="0.2">
      <c r="A26" t="s">
        <v>54</v>
      </c>
      <c r="B26" t="s">
        <v>31</v>
      </c>
      <c r="C26" t="s">
        <v>27</v>
      </c>
      <c r="D26" t="s">
        <v>28</v>
      </c>
      <c r="E26" t="s">
        <v>29</v>
      </c>
      <c r="F26">
        <v>1.6897842999999999</v>
      </c>
      <c r="G26">
        <v>1.8492025999999999</v>
      </c>
      <c r="H26">
        <f t="shared" si="9"/>
        <v>2.0214480999999997</v>
      </c>
      <c r="I26">
        <v>2.1936936</v>
      </c>
      <c r="J26">
        <f t="shared" si="10"/>
        <v>2.34991065</v>
      </c>
      <c r="K26">
        <v>2.5061277</v>
      </c>
      <c r="L26">
        <f t="shared" si="11"/>
        <v>2.5981759499999999</v>
      </c>
      <c r="M26">
        <v>2.6902241999999998</v>
      </c>
      <c r="N26">
        <f t="shared" si="12"/>
        <v>2.7036521499999999</v>
      </c>
      <c r="O26">
        <v>2.7170801</v>
      </c>
      <c r="P26">
        <f t="shared" si="13"/>
        <v>2.6920324999999998</v>
      </c>
      <c r="Q26">
        <v>2.6669849000000001</v>
      </c>
      <c r="R26">
        <f t="shared" si="14"/>
        <v>2.6191462000000003</v>
      </c>
      <c r="S26">
        <v>2.5713075000000001</v>
      </c>
      <c r="T26">
        <f t="shared" si="15"/>
        <v>2.5095963999999999</v>
      </c>
      <c r="U26">
        <v>2.4478852999999998</v>
      </c>
      <c r="V26">
        <f t="shared" si="16"/>
        <v>2.3716854500000002</v>
      </c>
      <c r="W26">
        <v>2.2954856000000001</v>
      </c>
      <c r="X26">
        <f t="shared" si="17"/>
        <v>2.2156668000000002</v>
      </c>
      <c r="Y26">
        <v>2.1358480000000002</v>
      </c>
    </row>
    <row r="27" spans="1:25" x14ac:dyDescent="0.2">
      <c r="A27" t="s">
        <v>55</v>
      </c>
      <c r="B27" t="s">
        <v>56</v>
      </c>
      <c r="C27" t="s">
        <v>27</v>
      </c>
      <c r="D27" t="s">
        <v>28</v>
      </c>
      <c r="E27" t="s">
        <v>29</v>
      </c>
      <c r="F27">
        <v>1.6898</v>
      </c>
      <c r="G27">
        <v>1.8478000000000001</v>
      </c>
      <c r="H27">
        <v>2.04</v>
      </c>
      <c r="I27">
        <v>2.2372000000000001</v>
      </c>
      <c r="J27">
        <v>2.4001000000000001</v>
      </c>
      <c r="K27">
        <v>2.5070999999999999</v>
      </c>
      <c r="L27">
        <v>2.5691000000000002</v>
      </c>
      <c r="M27">
        <v>2.6086999999999998</v>
      </c>
      <c r="N27">
        <v>2.6257999999999999</v>
      </c>
      <c r="O27">
        <v>2.6272000000000002</v>
      </c>
      <c r="P27">
        <v>2.6097999999999999</v>
      </c>
      <c r="Q27">
        <v>2.5766</v>
      </c>
      <c r="R27">
        <f t="shared" si="14"/>
        <v>2.52725</v>
      </c>
      <c r="S27">
        <v>2.4779</v>
      </c>
      <c r="T27">
        <f t="shared" si="15"/>
        <v>2.4211999999999998</v>
      </c>
      <c r="U27">
        <v>2.3645</v>
      </c>
      <c r="V27">
        <f t="shared" si="16"/>
        <v>2.3055000000000003</v>
      </c>
      <c r="W27">
        <v>2.2465000000000002</v>
      </c>
      <c r="X27">
        <f t="shared" si="17"/>
        <v>2.1836500000000001</v>
      </c>
      <c r="Y27">
        <v>2.1208</v>
      </c>
    </row>
    <row r="28" spans="1:25" x14ac:dyDescent="0.2">
      <c r="A28" t="s">
        <v>55</v>
      </c>
      <c r="B28" t="s">
        <v>57</v>
      </c>
      <c r="C28" t="s">
        <v>27</v>
      </c>
      <c r="D28" t="s">
        <v>28</v>
      </c>
      <c r="E28" t="s">
        <v>29</v>
      </c>
      <c r="F28">
        <v>1.6898</v>
      </c>
      <c r="G28">
        <v>1.8478000000000001</v>
      </c>
      <c r="H28">
        <v>2.04</v>
      </c>
      <c r="I28">
        <v>2.2372000000000001</v>
      </c>
      <c r="J28">
        <v>2.3976000000000002</v>
      </c>
      <c r="K28">
        <v>2.4958</v>
      </c>
      <c r="L28">
        <v>2.5394000000000001</v>
      </c>
      <c r="M28">
        <v>2.5541999999999998</v>
      </c>
      <c r="N28">
        <v>2.5472000000000001</v>
      </c>
      <c r="O28">
        <v>2.5291000000000001</v>
      </c>
      <c r="P28">
        <v>2.5028999999999999</v>
      </c>
      <c r="Q28">
        <v>2.4746000000000001</v>
      </c>
      <c r="R28">
        <f t="shared" si="14"/>
        <v>2.4413499999999999</v>
      </c>
      <c r="S28">
        <v>2.4081000000000001</v>
      </c>
      <c r="T28">
        <f t="shared" si="15"/>
        <v>2.3694500000000001</v>
      </c>
      <c r="U28">
        <v>2.3308</v>
      </c>
      <c r="V28">
        <f t="shared" si="16"/>
        <v>2.2855499999999997</v>
      </c>
      <c r="W28">
        <v>2.2403</v>
      </c>
      <c r="X28">
        <f t="shared" si="17"/>
        <v>2.1916500000000001</v>
      </c>
      <c r="Y28">
        <v>2.1429999999999998</v>
      </c>
    </row>
    <row r="29" spans="1:25" x14ac:dyDescent="0.2">
      <c r="A29" t="s">
        <v>58</v>
      </c>
      <c r="B29" t="s">
        <v>59</v>
      </c>
      <c r="C29" t="s">
        <v>27</v>
      </c>
      <c r="D29" t="s">
        <v>28</v>
      </c>
      <c r="E29" t="s">
        <v>29</v>
      </c>
      <c r="F29">
        <v>1.6898</v>
      </c>
      <c r="G29">
        <v>1.8449</v>
      </c>
      <c r="H29">
        <v>2.0257999999999998</v>
      </c>
      <c r="I29">
        <v>2.2094</v>
      </c>
      <c r="J29">
        <v>2.3624000000000001</v>
      </c>
      <c r="K29">
        <v>2.4723999999999999</v>
      </c>
      <c r="L29">
        <v>2.5451999999999999</v>
      </c>
      <c r="M29">
        <v>2.5918999999999999</v>
      </c>
      <c r="N29">
        <v>2.6133999999999999</v>
      </c>
      <c r="O29">
        <v>2.6162999999999998</v>
      </c>
      <c r="P29">
        <v>2.5973000000000002</v>
      </c>
      <c r="Q29">
        <v>2.5632999999999999</v>
      </c>
      <c r="R29">
        <f t="shared" si="14"/>
        <v>2.5134499999999997</v>
      </c>
      <c r="S29">
        <v>2.4636</v>
      </c>
      <c r="T29">
        <f t="shared" si="15"/>
        <v>2.4049499999999999</v>
      </c>
      <c r="U29">
        <v>2.3462999999999998</v>
      </c>
      <c r="V29">
        <f t="shared" si="16"/>
        <v>2.2867999999999999</v>
      </c>
      <c r="W29">
        <v>2.2273000000000001</v>
      </c>
      <c r="X29">
        <f t="shared" si="17"/>
        <v>2.1684999999999999</v>
      </c>
      <c r="Y29">
        <v>2.1097000000000001</v>
      </c>
    </row>
    <row r="30" spans="1:25" x14ac:dyDescent="0.2">
      <c r="A30" t="s">
        <v>58</v>
      </c>
      <c r="B30" t="s">
        <v>60</v>
      </c>
      <c r="C30" t="s">
        <v>27</v>
      </c>
      <c r="D30" t="s">
        <v>28</v>
      </c>
      <c r="E30" t="s">
        <v>29</v>
      </c>
      <c r="F30">
        <v>1.6898</v>
      </c>
      <c r="G30">
        <v>1.8449</v>
      </c>
      <c r="H30">
        <v>2.0257999999999998</v>
      </c>
      <c r="I30">
        <v>2.2094</v>
      </c>
      <c r="J30">
        <v>2.3696999999999999</v>
      </c>
      <c r="K30">
        <v>2.5009000000000001</v>
      </c>
      <c r="L30">
        <v>2.5954000000000002</v>
      </c>
      <c r="M30">
        <v>2.6541000000000001</v>
      </c>
      <c r="N30">
        <v>2.6798000000000002</v>
      </c>
      <c r="O30">
        <v>2.6802000000000001</v>
      </c>
      <c r="P30">
        <v>2.6549</v>
      </c>
      <c r="Q30">
        <v>2.6114999999999999</v>
      </c>
      <c r="R30">
        <f t="shared" si="14"/>
        <v>2.5517500000000002</v>
      </c>
      <c r="S30">
        <v>2.492</v>
      </c>
      <c r="T30">
        <f t="shared" si="15"/>
        <v>2.42475</v>
      </c>
      <c r="U30">
        <v>2.3574999999999999</v>
      </c>
      <c r="V30">
        <f t="shared" si="16"/>
        <v>2.29115</v>
      </c>
      <c r="W30">
        <v>2.2248000000000001</v>
      </c>
      <c r="X30">
        <f t="shared" si="17"/>
        <v>2.161</v>
      </c>
      <c r="Y30">
        <v>2.0972</v>
      </c>
    </row>
    <row r="31" spans="1:25" x14ac:dyDescent="0.2">
      <c r="A31" t="s">
        <v>58</v>
      </c>
      <c r="B31" t="s">
        <v>61</v>
      </c>
      <c r="C31" t="s">
        <v>27</v>
      </c>
      <c r="D31" t="s">
        <v>28</v>
      </c>
      <c r="E31" t="s">
        <v>29</v>
      </c>
      <c r="F31">
        <v>1.6898</v>
      </c>
      <c r="G31">
        <v>1.8449</v>
      </c>
      <c r="H31">
        <v>2.0257999999999998</v>
      </c>
      <c r="I31">
        <v>2.2162000000000002</v>
      </c>
      <c r="J31">
        <v>2.3992</v>
      </c>
      <c r="K31">
        <v>2.5684999999999998</v>
      </c>
      <c r="L31">
        <v>2.6945999999999999</v>
      </c>
      <c r="M31">
        <v>2.7477</v>
      </c>
      <c r="N31">
        <v>2.7313999999999998</v>
      </c>
      <c r="O31">
        <v>2.6728000000000001</v>
      </c>
      <c r="P31">
        <v>2.5956000000000001</v>
      </c>
      <c r="Q31">
        <v>2.5186999999999999</v>
      </c>
      <c r="R31">
        <f t="shared" si="14"/>
        <v>2.4506999999999999</v>
      </c>
      <c r="S31">
        <v>2.3826999999999998</v>
      </c>
      <c r="T31">
        <f t="shared" si="15"/>
        <v>2.3278999999999996</v>
      </c>
      <c r="U31">
        <v>2.2730999999999999</v>
      </c>
      <c r="V31">
        <f t="shared" si="16"/>
        <v>2.2316000000000003</v>
      </c>
      <c r="W31">
        <v>2.1901000000000002</v>
      </c>
      <c r="X31">
        <f t="shared" si="17"/>
        <v>2.1566999999999998</v>
      </c>
      <c r="Y31">
        <v>2.1233</v>
      </c>
    </row>
    <row r="32" spans="1:25" x14ac:dyDescent="0.2">
      <c r="A32" t="s">
        <v>58</v>
      </c>
      <c r="B32" t="s">
        <v>62</v>
      </c>
      <c r="C32" t="s">
        <v>27</v>
      </c>
      <c r="D32" t="s">
        <v>28</v>
      </c>
      <c r="E32" t="s">
        <v>29</v>
      </c>
      <c r="F32">
        <v>1.6898</v>
      </c>
      <c r="G32">
        <v>1.8449</v>
      </c>
      <c r="H32">
        <v>2.0257999999999998</v>
      </c>
      <c r="I32">
        <v>2.2094</v>
      </c>
      <c r="J32">
        <v>2.3570000000000002</v>
      </c>
      <c r="K32">
        <v>2.4500999999999999</v>
      </c>
      <c r="L32">
        <v>2.4942000000000002</v>
      </c>
      <c r="M32">
        <v>2.504</v>
      </c>
      <c r="N32">
        <v>2.4874999999999998</v>
      </c>
      <c r="O32">
        <v>2.4578000000000002</v>
      </c>
      <c r="P32">
        <v>2.4184000000000001</v>
      </c>
      <c r="Q32">
        <v>2.3773</v>
      </c>
      <c r="R32">
        <f t="shared" si="14"/>
        <v>2.33805</v>
      </c>
      <c r="S32">
        <v>2.2988</v>
      </c>
      <c r="T32">
        <f t="shared" si="15"/>
        <v>2.2671000000000001</v>
      </c>
      <c r="U32">
        <v>2.2353999999999998</v>
      </c>
      <c r="V32">
        <f t="shared" si="16"/>
        <v>2.2138499999999999</v>
      </c>
      <c r="W32">
        <v>2.1922999999999999</v>
      </c>
      <c r="X32">
        <f t="shared" si="17"/>
        <v>2.1768000000000001</v>
      </c>
      <c r="Y32">
        <v>2.1613000000000002</v>
      </c>
    </row>
    <row r="33" spans="1:25" x14ac:dyDescent="0.2">
      <c r="A33" t="s">
        <v>58</v>
      </c>
      <c r="B33" t="s">
        <v>63</v>
      </c>
      <c r="C33" t="s">
        <v>27</v>
      </c>
      <c r="D33" t="s">
        <v>28</v>
      </c>
      <c r="E33" t="s">
        <v>29</v>
      </c>
      <c r="F33">
        <v>1.6898</v>
      </c>
      <c r="G33">
        <v>1.8449</v>
      </c>
      <c r="H33">
        <v>2.0257999999999998</v>
      </c>
      <c r="I33">
        <v>2.2107000000000001</v>
      </c>
      <c r="J33">
        <v>2.3778000000000001</v>
      </c>
      <c r="K33">
        <v>2.5236999999999998</v>
      </c>
      <c r="L33">
        <v>2.6263000000000001</v>
      </c>
      <c r="M33">
        <v>2.6675</v>
      </c>
      <c r="N33">
        <v>2.6536</v>
      </c>
      <c r="O33">
        <v>2.6052</v>
      </c>
      <c r="P33">
        <v>2.5392999999999999</v>
      </c>
      <c r="Q33">
        <v>2.4725999999999999</v>
      </c>
      <c r="R33">
        <f t="shared" si="14"/>
        <v>2.4133</v>
      </c>
      <c r="S33">
        <v>2.3540000000000001</v>
      </c>
      <c r="T33">
        <f t="shared" si="15"/>
        <v>2.3067500000000001</v>
      </c>
      <c r="U33">
        <v>2.2595000000000001</v>
      </c>
      <c r="V33">
        <f t="shared" si="16"/>
        <v>2.2239500000000003</v>
      </c>
      <c r="W33">
        <v>2.1884000000000001</v>
      </c>
      <c r="X33">
        <f t="shared" si="17"/>
        <v>2.1598000000000002</v>
      </c>
      <c r="Y33">
        <v>2.1312000000000002</v>
      </c>
    </row>
    <row r="34" spans="1:25" x14ac:dyDescent="0.2">
      <c r="A34" t="s">
        <v>58</v>
      </c>
      <c r="B34" t="s">
        <v>64</v>
      </c>
      <c r="C34" t="s">
        <v>27</v>
      </c>
      <c r="D34" t="s">
        <v>28</v>
      </c>
      <c r="E34" t="s">
        <v>29</v>
      </c>
      <c r="F34">
        <v>1.6898</v>
      </c>
      <c r="G34">
        <v>1.8449</v>
      </c>
      <c r="H34">
        <v>2.0257999999999998</v>
      </c>
      <c r="I34">
        <v>2.2094</v>
      </c>
      <c r="J34">
        <v>2.3696999999999999</v>
      </c>
      <c r="K34">
        <v>2.5009000000000001</v>
      </c>
      <c r="L34">
        <v>2.5868000000000002</v>
      </c>
      <c r="M34">
        <v>2.62</v>
      </c>
      <c r="N34">
        <v>2.6093000000000002</v>
      </c>
      <c r="O34">
        <v>2.5697999999999999</v>
      </c>
      <c r="P34">
        <v>2.5118</v>
      </c>
      <c r="Q34">
        <v>2.4512</v>
      </c>
      <c r="R34">
        <f t="shared" si="14"/>
        <v>2.3965000000000001</v>
      </c>
      <c r="S34">
        <v>2.3418000000000001</v>
      </c>
      <c r="T34">
        <f t="shared" si="15"/>
        <v>2.2987000000000002</v>
      </c>
      <c r="U34">
        <v>2.2555999999999998</v>
      </c>
      <c r="V34">
        <f t="shared" si="16"/>
        <v>2.2236000000000002</v>
      </c>
      <c r="W34">
        <v>2.1916000000000002</v>
      </c>
      <c r="X34">
        <f t="shared" si="17"/>
        <v>2.1663000000000001</v>
      </c>
      <c r="Y34">
        <v>2.141</v>
      </c>
    </row>
    <row r="35" spans="1:25" x14ac:dyDescent="0.2">
      <c r="A35" t="s">
        <v>58</v>
      </c>
      <c r="B35" t="s">
        <v>65</v>
      </c>
      <c r="C35" t="s">
        <v>27</v>
      </c>
      <c r="D35" t="s">
        <v>28</v>
      </c>
      <c r="E35" t="s">
        <v>29</v>
      </c>
      <c r="F35">
        <v>1.6898</v>
      </c>
      <c r="G35">
        <v>1.8512999999999999</v>
      </c>
      <c r="H35">
        <v>2.0495000000000001</v>
      </c>
      <c r="I35">
        <v>2.2328999999999999</v>
      </c>
      <c r="J35">
        <v>2.3666</v>
      </c>
      <c r="K35">
        <v>2.4643000000000002</v>
      </c>
      <c r="L35">
        <v>2.5329999999999999</v>
      </c>
      <c r="M35">
        <v>2.5802</v>
      </c>
      <c r="N35">
        <v>2.6034000000000002</v>
      </c>
      <c r="O35">
        <v>2.6074999999999999</v>
      </c>
      <c r="P35">
        <v>2.5908000000000002</v>
      </c>
      <c r="Q35">
        <v>2.5585</v>
      </c>
      <c r="R35">
        <f t="shared" si="14"/>
        <v>2.5072000000000001</v>
      </c>
      <c r="S35">
        <v>2.4559000000000002</v>
      </c>
      <c r="T35">
        <f t="shared" si="15"/>
        <v>2.3929</v>
      </c>
      <c r="U35">
        <v>2.3298999999999999</v>
      </c>
      <c r="V35">
        <f t="shared" si="16"/>
        <v>2.2641499999999999</v>
      </c>
      <c r="W35">
        <v>2.1983999999999999</v>
      </c>
      <c r="X35">
        <f t="shared" si="17"/>
        <v>2.1319499999999998</v>
      </c>
      <c r="Y35">
        <v>2.0655000000000001</v>
      </c>
    </row>
    <row r="36" spans="1:25" x14ac:dyDescent="0.2">
      <c r="A36" t="s">
        <v>58</v>
      </c>
      <c r="B36" t="s">
        <v>66</v>
      </c>
      <c r="C36" t="s">
        <v>27</v>
      </c>
      <c r="D36" t="s">
        <v>28</v>
      </c>
      <c r="E36" t="s">
        <v>29</v>
      </c>
      <c r="F36">
        <v>1.6898</v>
      </c>
      <c r="G36">
        <v>1.8512999999999999</v>
      </c>
      <c r="H36">
        <v>2.0495000000000001</v>
      </c>
      <c r="I36">
        <v>2.2161</v>
      </c>
      <c r="J36">
        <v>2.3056999999999999</v>
      </c>
      <c r="K36">
        <v>2.3589000000000002</v>
      </c>
      <c r="L36">
        <v>2.3965000000000001</v>
      </c>
      <c r="M36">
        <v>2.4211999999999998</v>
      </c>
      <c r="N36">
        <v>2.4287000000000001</v>
      </c>
      <c r="O36">
        <v>2.4247000000000001</v>
      </c>
      <c r="P36">
        <v>2.4079000000000002</v>
      </c>
      <c r="Q36">
        <v>2.383</v>
      </c>
      <c r="R36">
        <f t="shared" si="14"/>
        <v>2.3514999999999997</v>
      </c>
      <c r="S36">
        <v>2.3199999999999998</v>
      </c>
      <c r="T36">
        <f t="shared" si="15"/>
        <v>2.2881</v>
      </c>
      <c r="U36">
        <v>2.2562000000000002</v>
      </c>
      <c r="V36">
        <f t="shared" si="16"/>
        <v>2.2259000000000002</v>
      </c>
      <c r="W36">
        <v>2.1956000000000002</v>
      </c>
      <c r="X36">
        <f t="shared" si="17"/>
        <v>2.1626000000000003</v>
      </c>
      <c r="Y36">
        <v>2.1295999999999999</v>
      </c>
    </row>
  </sheetData>
  <pageMargins left="0.7" right="0.7" top="0.75" bottom="0.75" header="0.3" footer="0.3"/>
  <ignoredErrors>
    <ignoredError sqref="A1:Y1 A16:Y19 A2:G15 I2:I15 K4:K15 K2 M2 K3 O3 O2 Q2 S2 U2 W2 Y2 M4:M15 M3 O4:O15 Q3 Q4:Q15 S3 S4:S15 U3 U4:U15 W3 W4:W15 Y3 Y4:Y15 A20:G20 I20 K20 M20 O20 Q20 S20 U20 W20 Y20 A27:Q36 Y21:Y36 W21:W36 U21:U36 S21:S36 A21:G26 Q21:Q26 O21:O26 M21:M26 K21:K26 I21:I2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5"/>
  <sheetViews>
    <sheetView workbookViewId="0"/>
  </sheetViews>
  <sheetFormatPr baseColWidth="10" defaultRowHeight="16" x14ac:dyDescent="0.2"/>
  <sheetData>
    <row r="1" spans="1:1" x14ac:dyDescent="0.2">
      <c r="A1" t="s">
        <v>67</v>
      </c>
    </row>
    <row r="2" spans="1:1" x14ac:dyDescent="0.2">
      <c r="A2" t="s">
        <v>68</v>
      </c>
    </row>
    <row r="3" spans="1:1" x14ac:dyDescent="0.2">
      <c r="A3" t="s">
        <v>69</v>
      </c>
    </row>
    <row r="4" spans="1:1" x14ac:dyDescent="0.2">
      <c r="A4" t="s">
        <v>70</v>
      </c>
    </row>
    <row r="5" spans="1:1" x14ac:dyDescent="0.2">
      <c r="A5" t="s">
        <v>71</v>
      </c>
    </row>
    <row r="6" spans="1:1" x14ac:dyDescent="0.2">
      <c r="A6" t="s">
        <v>69</v>
      </c>
    </row>
    <row r="7" spans="1:1" x14ac:dyDescent="0.2">
      <c r="A7" t="s">
        <v>72</v>
      </c>
    </row>
    <row r="8" spans="1:1" x14ac:dyDescent="0.2">
      <c r="A8" t="s">
        <v>73</v>
      </c>
    </row>
    <row r="9" spans="1:1" x14ac:dyDescent="0.2">
      <c r="A9" t="s">
        <v>74</v>
      </c>
    </row>
    <row r="10" spans="1:1" x14ac:dyDescent="0.2">
      <c r="A10" t="s">
        <v>75</v>
      </c>
    </row>
    <row r="11" spans="1:1" x14ac:dyDescent="0.2">
      <c r="A11" t="s">
        <v>76</v>
      </c>
    </row>
    <row r="12" spans="1:1" x14ac:dyDescent="0.2">
      <c r="A12" t="s">
        <v>69</v>
      </c>
    </row>
    <row r="13" spans="1:1" x14ac:dyDescent="0.2">
      <c r="A13" t="s">
        <v>77</v>
      </c>
    </row>
    <row r="14" spans="1:1" x14ac:dyDescent="0.2">
      <c r="A14" t="s">
        <v>78</v>
      </c>
    </row>
    <row r="15" spans="1:1" x14ac:dyDescent="0.2">
      <c r="A15" t="s">
        <v>79</v>
      </c>
    </row>
    <row r="16" spans="1:1" x14ac:dyDescent="0.2">
      <c r="A16" t="s">
        <v>80</v>
      </c>
    </row>
    <row r="17" spans="1:1" x14ac:dyDescent="0.2">
      <c r="A17" t="s">
        <v>69</v>
      </c>
    </row>
    <row r="18" spans="1:1" x14ac:dyDescent="0.2">
      <c r="A18" t="s">
        <v>81</v>
      </c>
    </row>
    <row r="19" spans="1:1" x14ac:dyDescent="0.2">
      <c r="A19" t="s">
        <v>82</v>
      </c>
    </row>
    <row r="20" spans="1:1" x14ac:dyDescent="0.2">
      <c r="A20" t="s">
        <v>69</v>
      </c>
    </row>
    <row r="21" spans="1:1" x14ac:dyDescent="0.2">
      <c r="A21" t="s">
        <v>83</v>
      </c>
    </row>
    <row r="22" spans="1:1" x14ac:dyDescent="0.2">
      <c r="A22" t="s">
        <v>84</v>
      </c>
    </row>
    <row r="23" spans="1:1" x14ac:dyDescent="0.2">
      <c r="A23" t="s">
        <v>85</v>
      </c>
    </row>
    <row r="24" spans="1:1" x14ac:dyDescent="0.2">
      <c r="A24" t="s">
        <v>86</v>
      </c>
    </row>
    <row r="25" spans="1:1" x14ac:dyDescent="0.2">
      <c r="A25" t="s">
        <v>87</v>
      </c>
    </row>
    <row r="26" spans="1:1" x14ac:dyDescent="0.2">
      <c r="A26" t="s">
        <v>69</v>
      </c>
    </row>
    <row r="27" spans="1:1" x14ac:dyDescent="0.2">
      <c r="A27" t="s">
        <v>88</v>
      </c>
    </row>
    <row r="28" spans="1:1" x14ac:dyDescent="0.2">
      <c r="A28" t="s">
        <v>89</v>
      </c>
    </row>
    <row r="29" spans="1:1" x14ac:dyDescent="0.2">
      <c r="A29" t="s">
        <v>90</v>
      </c>
    </row>
    <row r="30" spans="1:1" x14ac:dyDescent="0.2">
      <c r="A30" t="s">
        <v>91</v>
      </c>
    </row>
    <row r="31" spans="1:1" x14ac:dyDescent="0.2">
      <c r="A31" t="s">
        <v>69</v>
      </c>
    </row>
    <row r="32" spans="1:1" x14ac:dyDescent="0.2">
      <c r="A32" t="s">
        <v>92</v>
      </c>
    </row>
    <row r="33" spans="1:1" x14ac:dyDescent="0.2">
      <c r="A33" t="s">
        <v>93</v>
      </c>
    </row>
    <row r="34" spans="1:1" x14ac:dyDescent="0.2">
      <c r="A34" t="s">
        <v>80</v>
      </c>
    </row>
    <row r="35" spans="1:1" x14ac:dyDescent="0.2">
      <c r="A35" t="s">
        <v>49</v>
      </c>
    </row>
  </sheetData>
  <pageMargins left="0.7" right="0.7" top="0.75" bottom="0.75" header="0.3" footer="0.3"/>
  <ignoredErrors>
    <ignoredError sqref="A1:A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Stuart Jenkins</cp:lastModifiedBy>
  <dcterms:modified xsi:type="dcterms:W3CDTF">2019-03-18T14:26:44Z</dcterms:modified>
</cp:coreProperties>
</file>