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Users\Tom\Dropbox\Models\Inverse+15N\Inverse Code\Test 52\N15-LIM\Demo\"/>
    </mc:Choice>
  </mc:AlternateContent>
  <bookViews>
    <workbookView xWindow="0" yWindow="0" windowWidth="14685" windowHeight="12525"/>
  </bookViews>
  <sheets>
    <sheet name="N15" sheetId="1" r:id="rId1"/>
  </sheets>
  <definedNames>
    <definedName name="Cbac1">'N15'!#REF!</definedName>
    <definedName name="CBacProd1">'N15'!#REF!</definedName>
    <definedName name="CBioBac1">'N15'!$C$52</definedName>
    <definedName name="CBioHnf">'N15'!$C$49</definedName>
    <definedName name="CBioMes1">'N15'!$C$51</definedName>
    <definedName name="CBioMic1">'N15'!$C$50</definedName>
    <definedName name="CBioPro1">'N15'!$C$49</definedName>
    <definedName name="CChl">'N15'!$H$46</definedName>
    <definedName name="CChl1">'N15'!#REF!</definedName>
    <definedName name="CChl10">'N15'!#REF!</definedName>
    <definedName name="CChl11">'N15'!#REF!</definedName>
    <definedName name="CChl12">'N15'!#REF!</definedName>
    <definedName name="CChl13">'N15'!#REF!</definedName>
    <definedName name="CChl14">'N15'!#REF!</definedName>
    <definedName name="CChl2">'N15'!#REF!</definedName>
    <definedName name="CChl3">'N15'!$AF$63</definedName>
    <definedName name="CChl4">'N15'!#REF!</definedName>
    <definedName name="CChl5">'N15'!#REF!</definedName>
    <definedName name="CChl6">'N15'!#REF!</definedName>
    <definedName name="CChl7">'N15'!#REF!</definedName>
    <definedName name="CChl8">'N15'!#REF!</definedName>
    <definedName name="CChl9">'N15'!#REF!</definedName>
    <definedName name="Cdet1">'N15'!#REF!</definedName>
    <definedName name="CFbac1">'N15'!#REF!</definedName>
    <definedName name="Cfec1">'N15'!#REF!</definedName>
    <definedName name="CFlag1">'N15'!$C$50</definedName>
    <definedName name="Cfzoo1">'N15'!#REF!</definedName>
    <definedName name="Cgpp1">'N15'!#REF!</definedName>
    <definedName name="Chlphy">'N15'!$B$68:$C$68</definedName>
    <definedName name="Cmes1">'N15'!#REF!</definedName>
    <definedName name="Cmesgr1">'N15'!#REF!</definedName>
    <definedName name="Cmesphy">'N15'!#REF!</definedName>
    <definedName name="Cmzoogr1">'N15'!#REF!</definedName>
    <definedName name="CNdetmin">'N15'!#REF!</definedName>
    <definedName name="CNdocmin">'N15'!#REF!</definedName>
    <definedName name="Cnpp1">'N15'!#REF!</definedName>
    <definedName name="CnppAut1">'N15'!#REF!</definedName>
    <definedName name="CnppCya1">'N15'!#REF!</definedName>
    <definedName name="CnppDia1">'N15'!#REF!</definedName>
    <definedName name="CnppPel1">'N15'!#REF!</definedName>
    <definedName name="CnppPhS1">'N15'!#REF!</definedName>
    <definedName name="CnppPry1">'N15'!#REF!</definedName>
    <definedName name="CNR">'N15'!$H$45</definedName>
    <definedName name="_CNR1">'N15'!#REF!</definedName>
    <definedName name="_CNR10">'N15'!#REF!</definedName>
    <definedName name="_CNR11">'N15'!#REF!</definedName>
    <definedName name="_CNR12">'N15'!#REF!</definedName>
    <definedName name="_CNR13">'N15'!#REF!</definedName>
    <definedName name="_CNR14">'N15'!#REF!</definedName>
    <definedName name="_CNR2">'N15'!#REF!</definedName>
    <definedName name="_CNR3">'N15'!$AD$63</definedName>
    <definedName name="_CNR4">'N15'!#REF!</definedName>
    <definedName name="_CNR5">'N15'!#REF!</definedName>
    <definedName name="_CNR6">'N15'!#REF!</definedName>
    <definedName name="_CNR7">'N15'!#REF!</definedName>
    <definedName name="_CNR8">'N15'!#REF!</definedName>
    <definedName name="_CNR9">'N15'!#REF!</definedName>
    <definedName name="Cphy1">'N15'!$C$49</definedName>
    <definedName name="CPocFlux1">'N15'!#REF!</definedName>
    <definedName name="CPP">'N15'!$C$54</definedName>
    <definedName name="Csed1">'N15'!#REF!</definedName>
    <definedName name="csmallgraz">'N15'!#REF!</definedName>
    <definedName name="CZphy">'N15'!#REF!</definedName>
    <definedName name="Edet1">'N15'!#REF!</definedName>
    <definedName name="Efec1">'N15'!#REF!</definedName>
    <definedName name="Efnit1">'N15'!#REF!</definedName>
    <definedName name="Emes1">'N15'!#REF!</definedName>
    <definedName name="Esed1">'N15'!#REF!</definedName>
    <definedName name="Frat">'N15'!$C$53</definedName>
    <definedName name="graz">'N15'!#REF!</definedName>
    <definedName name="mugro">'N15'!#REF!</definedName>
    <definedName name="Numbac">'N15'!#REF!</definedName>
    <definedName name="_Poc1">'N15'!#REF!</definedName>
    <definedName name="_Pon1">'N15'!#REF!</definedName>
    <definedName name="_xlnm.Print_Titles" localSheetId="0">'N15'!$A:$B</definedName>
    <definedName name="Rbac1">'N15'!#REF!</definedName>
    <definedName name="RCchl">'N15'!$B$61:$C$61</definedName>
    <definedName name="Rdet1">'N15'!#REF!</definedName>
    <definedName name="Rdom1">'N15'!#REF!</definedName>
    <definedName name="Respmeso">'N15'!#REF!</definedName>
    <definedName name="Respnaup">'N15'!#REF!</definedName>
    <definedName name="Rfec1">'N15'!#REF!</definedName>
    <definedName name="Rmes1">'N15'!#REF!</definedName>
    <definedName name="Rmic1">'N15'!#REF!</definedName>
    <definedName name="Rnorm">'N15'!$C$47</definedName>
    <definedName name="Rphy1">'N15'!#REF!</definedName>
    <definedName name="RPom1">'N15'!#REF!</definedName>
    <definedName name="Rpro1">'N15'!#REF!</definedName>
    <definedName name="Rsed1">'N15'!#REF!</definedName>
    <definedName name="Temp1">'N15'!$C$55</definedName>
    <definedName name="_Tf1">'N15'!#REF!</definedName>
    <definedName name="Wbac">'N15'!$C$56</definedName>
    <definedName name="Whnf">'N15'!$C$58</definedName>
    <definedName name="Whpf">'N15'!$C$57</definedName>
    <definedName name="Wmes">'N15'!$C$60</definedName>
    <definedName name="Wmic">'N15'!$C$59</definedName>
    <definedName name="Wpro">'N15'!$C$58</definedName>
  </definedNames>
  <calcPr calcId="171027" fullCalcOnLoad="1"/>
</workbook>
</file>

<file path=xl/calcChain.xml><?xml version="1.0" encoding="utf-8"?>
<calcChain xmlns="http://schemas.openxmlformats.org/spreadsheetml/2006/main">
  <c r="K43" i="1" l="1"/>
  <c r="AZ43" i="1"/>
  <c r="Z43" i="1"/>
  <c r="AA43" i="1"/>
  <c r="AB43" i="1"/>
  <c r="Y43" i="1"/>
  <c r="H43" i="1"/>
  <c r="I43" i="1"/>
  <c r="J43" i="1"/>
  <c r="L43" i="1"/>
  <c r="M43" i="1"/>
  <c r="N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BA43" i="1"/>
  <c r="BB43" i="1"/>
  <c r="BC43" i="1"/>
</calcChain>
</file>

<file path=xl/sharedStrings.xml><?xml version="1.0" encoding="utf-8"?>
<sst xmlns="http://schemas.openxmlformats.org/spreadsheetml/2006/main" count="256" uniqueCount="183">
  <si>
    <t>Food web inverse</t>
  </si>
  <si>
    <t>Data equation (equility)</t>
  </si>
  <si>
    <t>Respiration</t>
  </si>
  <si>
    <t>Excretion</t>
  </si>
  <si>
    <t>Mic-mn1</t>
  </si>
  <si>
    <t>Mes-mn1</t>
  </si>
  <si>
    <t>Mic-mx1</t>
  </si>
  <si>
    <t>Mes-mx1</t>
  </si>
  <si>
    <t>flow</t>
  </si>
  <si>
    <t>Car equiv</t>
  </si>
  <si>
    <t>C &amp; N</t>
  </si>
  <si>
    <t>'|rn|'</t>
  </si>
  <si>
    <t>V&amp;P</t>
  </si>
  <si>
    <t>|Arn-f|</t>
  </si>
  <si>
    <t>fvec symb</t>
  </si>
  <si>
    <t>N &amp; C const</t>
  </si>
  <si>
    <t>Name</t>
  </si>
  <si>
    <t>Carbon equiv.</t>
  </si>
  <si>
    <t>Temp1</t>
  </si>
  <si>
    <t>units:  mg-C/m^3/d</t>
  </si>
  <si>
    <t>weight</t>
  </si>
  <si>
    <t>C to chl ratio, g/g</t>
  </si>
  <si>
    <t>RCchl</t>
  </si>
  <si>
    <t>Bvec value</t>
  </si>
  <si>
    <t>from prog</t>
  </si>
  <si>
    <t>chlorophyll concentrations</t>
  </si>
  <si>
    <t>Temperature (deg C)</t>
  </si>
  <si>
    <t>test case</t>
  </si>
  <si>
    <t>Dia-mn1</t>
  </si>
  <si>
    <t>Dia-mx1</t>
  </si>
  <si>
    <t>CnppDia1</t>
  </si>
  <si>
    <t>CBioDia1</t>
  </si>
  <si>
    <t>CBioPel1</t>
  </si>
  <si>
    <t>CBioPry1</t>
  </si>
  <si>
    <t>CBioPhS1</t>
  </si>
  <si>
    <t>Biomass of Diatoms</t>
  </si>
  <si>
    <t>Biomass of Pelagophytes</t>
  </si>
  <si>
    <t>Biomass of Prymnesiophytes</t>
  </si>
  <si>
    <t>Biomass of Picoplankton</t>
  </si>
  <si>
    <t>Cmzoogr</t>
  </si>
  <si>
    <t>Chlpic1</t>
  </si>
  <si>
    <t>CBioMic1</t>
  </si>
  <si>
    <t>CBioMes1</t>
  </si>
  <si>
    <t>CBioBac1</t>
  </si>
  <si>
    <t>Wbac</t>
  </si>
  <si>
    <t>Wmic</t>
  </si>
  <si>
    <t>Wmes</t>
  </si>
  <si>
    <t>Cellular Carbon Content of Bacteria (pg C cell-1)</t>
  </si>
  <si>
    <t>Cellular Carbon Content of microzoos (pg C cell-1)</t>
  </si>
  <si>
    <t>Cellular Carbon Content of mesozoos (copepods) (pg C cell-1)</t>
  </si>
  <si>
    <t>diaTOmes</t>
  </si>
  <si>
    <t>diaTOdet</t>
  </si>
  <si>
    <t>diaTOdoc</t>
  </si>
  <si>
    <t>cyaTOhnf</t>
  </si>
  <si>
    <t>cyaTOmic</t>
  </si>
  <si>
    <t>cyaTOdet</t>
  </si>
  <si>
    <t>cyaTOdoc</t>
  </si>
  <si>
    <t>hnfTOmic</t>
  </si>
  <si>
    <t>hnfTOmes</t>
  </si>
  <si>
    <t>hnfTOdet</t>
  </si>
  <si>
    <t>hnfTOdoc</t>
  </si>
  <si>
    <t>micTOmes</t>
  </si>
  <si>
    <t>micTOdet</t>
  </si>
  <si>
    <t>micTOdoc</t>
  </si>
  <si>
    <t>mesTOdet</t>
  </si>
  <si>
    <t>mesTOdoc</t>
  </si>
  <si>
    <t>detTOhnf</t>
  </si>
  <si>
    <t>detTOmic</t>
  </si>
  <si>
    <t>detTOmes</t>
  </si>
  <si>
    <t>detTOdoc</t>
  </si>
  <si>
    <t>detTOext</t>
  </si>
  <si>
    <t>mesTOext</t>
  </si>
  <si>
    <t>Dia</t>
  </si>
  <si>
    <t>Cya</t>
  </si>
  <si>
    <t>Hnf</t>
  </si>
  <si>
    <t>Mic</t>
  </si>
  <si>
    <t>Mes</t>
  </si>
  <si>
    <t>Det</t>
  </si>
  <si>
    <t>Doc</t>
  </si>
  <si>
    <t>diaTOmic</t>
  </si>
  <si>
    <t>Assimilation Efficiency</t>
  </si>
  <si>
    <t>Mes-mn</t>
  </si>
  <si>
    <t>Mes-mx</t>
  </si>
  <si>
    <t>Cya-mn1</t>
  </si>
  <si>
    <t>Cya-mx1</t>
  </si>
  <si>
    <t>Hnf-mn1</t>
  </si>
  <si>
    <t>EB-Stukel.xls'</t>
  </si>
  <si>
    <t>F-ratio</t>
  </si>
  <si>
    <t>C14</t>
  </si>
  <si>
    <t>Frat</t>
  </si>
  <si>
    <t>CBioHnf</t>
  </si>
  <si>
    <t>Mesozooplankton Biomass (mg C m2)</t>
  </si>
  <si>
    <t>Bacterial Biomass (mg C m-2)</t>
  </si>
  <si>
    <t>CBioHpf</t>
  </si>
  <si>
    <t>Hetero Picoflagellate Biomass (mg C m-2)</t>
  </si>
  <si>
    <t>Whpf</t>
  </si>
  <si>
    <t>Whnf</t>
  </si>
  <si>
    <t>Cellular Carbon Content of Hetero Nanoflagellates (pg C cell-1)</t>
  </si>
  <si>
    <t>Cellular Carbon Content of Hetero Picoflagellates (pg C cell-1)</t>
  </si>
  <si>
    <t>From TaylorTable2</t>
  </si>
  <si>
    <t>95%Conf</t>
  </si>
  <si>
    <t>NaN</t>
  </si>
  <si>
    <t>Hnf-mx</t>
  </si>
  <si>
    <t>CNPP*Frat</t>
  </si>
  <si>
    <t>Hnf-mn</t>
  </si>
  <si>
    <t>Mic-mn</t>
  </si>
  <si>
    <t>Mic-mx</t>
  </si>
  <si>
    <t>GGE</t>
  </si>
  <si>
    <t>NP</t>
  </si>
  <si>
    <t>CNPhy</t>
  </si>
  <si>
    <t>Microzooplankton Biomass (mg C m2) - Sum of Cil &amp; Mic from Taylor Table 2</t>
  </si>
  <si>
    <t>NO3TOdia</t>
  </si>
  <si>
    <t>NH4TOdia</t>
  </si>
  <si>
    <t>NfixDIA</t>
  </si>
  <si>
    <t>NfixCya</t>
  </si>
  <si>
    <t>NO3TOcya</t>
  </si>
  <si>
    <t>NH4TOcya</t>
  </si>
  <si>
    <t>NO3</t>
  </si>
  <si>
    <t>NH4</t>
  </si>
  <si>
    <t>Upwelling</t>
  </si>
  <si>
    <t>NewProd-Nup</t>
  </si>
  <si>
    <t>Sinking</t>
  </si>
  <si>
    <t>This is a simple model based on Jackson, Richardson 2004, and Stukel 2012</t>
  </si>
  <si>
    <t>Pro-mx1</t>
  </si>
  <si>
    <t>ExactEq</t>
  </si>
  <si>
    <t>ApproxEq</t>
  </si>
  <si>
    <t>Ineq</t>
  </si>
  <si>
    <t>Flows</t>
  </si>
  <si>
    <t>d15N HNF</t>
  </si>
  <si>
    <t>d15N Mic</t>
  </si>
  <si>
    <t>d15N Mes</t>
  </si>
  <si>
    <t>d15N Cya</t>
  </si>
  <si>
    <t>d15N Dtm</t>
  </si>
  <si>
    <t>d15N NO3</t>
  </si>
  <si>
    <t>d15N NH4</t>
  </si>
  <si>
    <t>d15N Det</t>
  </si>
  <si>
    <t>d15N Don</t>
  </si>
  <si>
    <t>d15N Export Balance</t>
  </si>
  <si>
    <t>RUpNO3</t>
  </si>
  <si>
    <t>-(RNO3+Dno3)</t>
  </si>
  <si>
    <t>Rhnf+Dexc</t>
  </si>
  <si>
    <t>hnfTOnh4</t>
  </si>
  <si>
    <t>mesTOnh4</t>
  </si>
  <si>
    <t>Rmic+Dexc</t>
  </si>
  <si>
    <t>micTOnh4</t>
  </si>
  <si>
    <t>Rmes+Dexc</t>
  </si>
  <si>
    <t>-(Rnh4+Dnh4)</t>
  </si>
  <si>
    <t>Rdtm</t>
  </si>
  <si>
    <t>Rcya</t>
  </si>
  <si>
    <t>Rhnf+Deg</t>
  </si>
  <si>
    <t>Rmic+Deg</t>
  </si>
  <si>
    <t>Rmes+Deg</t>
  </si>
  <si>
    <t>-Rdet</t>
  </si>
  <si>
    <t>-(Rdet+Dsol)</t>
  </si>
  <si>
    <t>Rupno3</t>
  </si>
  <si>
    <t>Rnfix</t>
  </si>
  <si>
    <t>-Rmes</t>
  </si>
  <si>
    <t>Rdet+Dsol</t>
  </si>
  <si>
    <t>docTOnh4</t>
  </si>
  <si>
    <t>Rdoc+Dsol</t>
  </si>
  <si>
    <t>-(Rdoc+Dsol)</t>
  </si>
  <si>
    <t>Mzoo gr</t>
  </si>
  <si>
    <t>MesozooCarn</t>
  </si>
  <si>
    <t>RNO3+Dno3</t>
  </si>
  <si>
    <t>Rnh4+Dnh4</t>
  </si>
  <si>
    <t>-Rcya</t>
  </si>
  <si>
    <t>-Rdtm</t>
  </si>
  <si>
    <t>-Rhnf</t>
  </si>
  <si>
    <t>Rhnf</t>
  </si>
  <si>
    <t>-(Rhnf+Dexc)</t>
  </si>
  <si>
    <t>-(Rhnf+Deg)</t>
  </si>
  <si>
    <t>Rdet</t>
  </si>
  <si>
    <t>-(Rmic+Dexc)</t>
  </si>
  <si>
    <t>Rmic</t>
  </si>
  <si>
    <t>-Rmic</t>
  </si>
  <si>
    <t>-(Rmic+Deg)</t>
  </si>
  <si>
    <t>-(Rmes+Dexc)</t>
  </si>
  <si>
    <t>-(Rmes+Deg)</t>
  </si>
  <si>
    <t>Npp</t>
  </si>
  <si>
    <r>
      <t>Hetero Nanoflagellate Biomass (mg C m</t>
    </r>
    <r>
      <rPr>
        <vertAlign val="superscript"/>
        <sz val="10"/>
        <color indexed="48"/>
        <rFont val="Times New Roman"/>
        <family val="1"/>
      </rPr>
      <t>-2</t>
    </r>
    <r>
      <rPr>
        <sz val="10"/>
        <color indexed="48"/>
        <rFont val="Times New Roman"/>
        <family val="1"/>
      </rPr>
      <t>)</t>
    </r>
  </si>
  <si>
    <r>
      <t>C-14 PP (mg C m</t>
    </r>
    <r>
      <rPr>
        <vertAlign val="superscript"/>
        <sz val="10"/>
        <color indexed="12"/>
        <rFont val="Times New Roman"/>
        <family val="1"/>
      </rPr>
      <t>-2</t>
    </r>
    <r>
      <rPr>
        <sz val="10"/>
        <color indexed="12"/>
        <rFont val="Times New Roman"/>
        <family val="1"/>
      </rPr>
      <t xml:space="preserve"> d</t>
    </r>
    <r>
      <rPr>
        <vertAlign val="superscript"/>
        <sz val="10"/>
        <color indexed="12"/>
        <rFont val="Times New Roman"/>
        <family val="1"/>
      </rPr>
      <t>-1</t>
    </r>
    <r>
      <rPr>
        <sz val="10"/>
        <color indexed="12"/>
        <rFont val="Times New Roman"/>
        <family val="1"/>
      </rPr>
      <t>)</t>
    </r>
  </si>
  <si>
    <r>
      <t>NewProduction (mg N m</t>
    </r>
    <r>
      <rPr>
        <vertAlign val="superscript"/>
        <sz val="10"/>
        <color indexed="12"/>
        <rFont val="Times New Roman"/>
        <family val="1"/>
      </rPr>
      <t>-2</t>
    </r>
    <r>
      <rPr>
        <sz val="10"/>
        <color indexed="12"/>
        <rFont val="Times New Roman"/>
        <family val="1"/>
      </rPr>
      <t xml:space="preserve"> d</t>
    </r>
    <r>
      <rPr>
        <vertAlign val="superscript"/>
        <sz val="10"/>
        <color indexed="12"/>
        <rFont val="Times New Roman"/>
        <family val="1"/>
      </rPr>
      <t>-1</t>
    </r>
    <r>
      <rPr>
        <sz val="10"/>
        <color indexed="12"/>
        <rFont val="Times New Roman"/>
        <family val="1"/>
      </rPr>
      <t>)</t>
    </r>
  </si>
  <si>
    <r>
      <t>C:N</t>
    </r>
    <r>
      <rPr>
        <vertAlign val="subscript"/>
        <sz val="10"/>
        <color indexed="12"/>
        <rFont val="Times New Roman"/>
        <family val="1"/>
      </rPr>
      <t>phy</t>
    </r>
    <r>
      <rPr>
        <sz val="10"/>
        <color indexed="12"/>
        <rFont val="Times New Roman"/>
        <family val="1"/>
      </rPr>
      <t xml:space="preserve"> mg mg</t>
    </r>
    <r>
      <rPr>
        <vertAlign val="superscript"/>
        <sz val="10"/>
        <color indexed="12"/>
        <rFont val="Times New Roman"/>
        <family val="1"/>
      </rPr>
      <t>-1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</si>
</sst>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24">
    <font>
      <sz val="10"/>
      <name val="Palatino"/>
    </font>
    <font>
      <sz val="10"/>
      <name val="Tms Rmn"/>
    </font>
    <font>
      <sz val="10"/>
      <color indexed="12"/>
      <name val="Tms Rmn"/>
    </font>
    <font>
      <sz val="10"/>
      <color indexed="15"/>
      <name val="Tms Rmn"/>
    </font>
    <font>
      <sz val="10"/>
      <color indexed="15"/>
      <name val="Palatino"/>
      <family val="1"/>
    </font>
    <font>
      <sz val="10"/>
      <color indexed="48"/>
      <name val="Tms Rmn"/>
    </font>
    <font>
      <sz val="10"/>
      <color indexed="17"/>
      <name val="Tms Rmn"/>
    </font>
    <font>
      <b/>
      <sz val="10"/>
      <color theme="6" tint="-0.249977111117893"/>
      <name val="Tms Rmn"/>
    </font>
    <font>
      <sz val="9"/>
      <color indexed="12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0"/>
      <color indexed="15"/>
      <name val="Times New Roman"/>
      <family val="1"/>
    </font>
    <font>
      <sz val="10"/>
      <color indexed="17"/>
      <name val="Times New Roman"/>
      <family val="1"/>
    </font>
    <font>
      <b/>
      <sz val="10"/>
      <color theme="6" tint="-0.249977111117893"/>
      <name val="Times New Roman"/>
      <family val="1"/>
    </font>
    <font>
      <sz val="10"/>
      <color rgb="FF0070C0"/>
      <name val="Times New Roman"/>
      <family val="1"/>
    </font>
    <font>
      <sz val="10"/>
      <color rgb="FF000099"/>
      <name val="Times New Roman"/>
      <family val="1"/>
    </font>
    <font>
      <sz val="10"/>
      <color theme="1"/>
      <name val="Times New Roman"/>
      <family val="1"/>
    </font>
    <font>
      <sz val="10"/>
      <color indexed="20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48"/>
      <name val="Times New Roman"/>
      <family val="1"/>
    </font>
    <font>
      <vertAlign val="superscript"/>
      <sz val="10"/>
      <color indexed="48"/>
      <name val="Times New Roman"/>
      <family val="1"/>
    </font>
    <font>
      <vertAlign val="superscript"/>
      <sz val="10"/>
      <color indexed="12"/>
      <name val="Times New Roman"/>
      <family val="1"/>
    </font>
    <font>
      <vertAlign val="subscript"/>
      <sz val="10"/>
      <color indexed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4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wrapText="1"/>
    </xf>
    <xf numFmtId="166" fontId="5" fillId="0" borderId="0" xfId="0" applyNumberFormat="1" applyFont="1"/>
    <xf numFmtId="0" fontId="5" fillId="0" borderId="0" xfId="0" applyFont="1"/>
    <xf numFmtId="0" fontId="6" fillId="0" borderId="0" xfId="0" applyFont="1"/>
    <xf numFmtId="0" fontId="6" fillId="2" borderId="0" xfId="0" applyFont="1" applyFill="1"/>
    <xf numFmtId="0" fontId="7" fillId="2" borderId="0" xfId="0" applyFont="1" applyFill="1"/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/>
    <xf numFmtId="0" fontId="9" fillId="0" borderId="0" xfId="0" applyFont="1"/>
    <xf numFmtId="0" fontId="11" fillId="0" borderId="0" xfId="0" applyFont="1"/>
    <xf numFmtId="2" fontId="11" fillId="0" borderId="0" xfId="0" applyNumberFormat="1" applyFont="1"/>
    <xf numFmtId="0" fontId="12" fillId="2" borderId="0" xfId="0" applyFont="1" applyFill="1"/>
    <xf numFmtId="2" fontId="12" fillId="2" borderId="0" xfId="0" applyNumberFormat="1" applyFont="1" applyFill="1"/>
    <xf numFmtId="0" fontId="13" fillId="2" borderId="0" xfId="0" applyFont="1" applyFill="1"/>
    <xf numFmtId="0" fontId="14" fillId="0" borderId="0" xfId="0" applyFont="1"/>
    <xf numFmtId="0" fontId="15" fillId="0" borderId="0" xfId="0" applyFont="1"/>
    <xf numFmtId="2" fontId="16" fillId="0" borderId="0" xfId="0" applyNumberFormat="1" applyFont="1"/>
    <xf numFmtId="2" fontId="9" fillId="0" borderId="0" xfId="0" applyNumberFormat="1" applyFont="1"/>
    <xf numFmtId="0" fontId="12" fillId="0" borderId="0" xfId="0" applyFont="1"/>
    <xf numFmtId="49" fontId="16" fillId="0" borderId="0" xfId="0" applyNumberFormat="1" applyFont="1"/>
    <xf numFmtId="49" fontId="9" fillId="0" borderId="0" xfId="0" applyNumberFormat="1" applyFont="1"/>
    <xf numFmtId="2" fontId="17" fillId="0" borderId="0" xfId="0" applyNumberFormat="1" applyFont="1"/>
    <xf numFmtId="2" fontId="10" fillId="0" borderId="0" xfId="0" applyNumberFormat="1" applyFont="1"/>
    <xf numFmtId="166" fontId="10" fillId="0" borderId="0" xfId="0" applyNumberFormat="1" applyFont="1"/>
    <xf numFmtId="0" fontId="18" fillId="0" borderId="0" xfId="0" applyFont="1"/>
    <xf numFmtId="166" fontId="18" fillId="0" borderId="0" xfId="0" applyNumberFormat="1" applyFont="1"/>
    <xf numFmtId="0" fontId="9" fillId="0" borderId="0" xfId="0" quotePrefix="1" applyFont="1"/>
    <xf numFmtId="0" fontId="17" fillId="0" borderId="0" xfId="0" applyFont="1"/>
    <xf numFmtId="0" fontId="19" fillId="0" borderId="0" xfId="0" applyFont="1"/>
    <xf numFmtId="166" fontId="11" fillId="0" borderId="0" xfId="0" applyNumberFormat="1" applyFont="1"/>
    <xf numFmtId="166" fontId="20" fillId="0" borderId="0" xfId="0" applyNumberFormat="1" applyFont="1"/>
    <xf numFmtId="0" fontId="20" fillId="0" borderId="0" xfId="0" applyFont="1"/>
    <xf numFmtId="2" fontId="9" fillId="0" borderId="0" xfId="0" applyNumberFormat="1" applyFont="1" applyAlignment="1">
      <alignment horizontal="center"/>
    </xf>
  </cellXfs>
  <cellStyles count="1">
    <cellStyle name="Normal" xfId="0" builtinId="0"/>
  </cellStyles>
  <dxfs count="27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70"/>
  <sheetViews>
    <sheetView tabSelected="1" zoomScaleNormal="100" workbookViewId="0">
      <pane xSplit="5" ySplit="5" topLeftCell="F15" activePane="bottomRight" state="frozen"/>
      <selection pane="topRight" activeCell="F1" sqref="F1"/>
      <selection pane="bottomLeft" activeCell="A6" sqref="A6"/>
      <selection pane="bottomRight" activeCell="H37" sqref="H37"/>
    </sheetView>
  </sheetViews>
  <sheetFormatPr defaultColWidth="11" defaultRowHeight="12.95" customHeight="1"/>
  <cols>
    <col min="1" max="1" width="14.1640625" style="3" customWidth="1"/>
    <col min="2" max="2" width="9.1640625" style="3" customWidth="1"/>
    <col min="3" max="3" width="11.83203125" style="3" customWidth="1"/>
    <col min="4" max="7" width="11" style="3" customWidth="1"/>
    <col min="8" max="8" width="7.1640625" style="1" customWidth="1"/>
    <col min="9" max="9" width="8.1640625" style="1" customWidth="1"/>
    <col min="10" max="10" width="7.33203125" style="1" customWidth="1"/>
    <col min="11" max="11" width="6.5" style="1" customWidth="1"/>
    <col min="12" max="12" width="7.6640625" style="1" customWidth="1"/>
    <col min="13" max="14" width="6.6640625" style="1" customWidth="1"/>
    <col min="15" max="15" width="14.33203125" style="1" customWidth="1"/>
    <col min="16" max="16" width="13.5" style="1" customWidth="1"/>
    <col min="17" max="17" width="16.83203125" style="1" customWidth="1"/>
    <col min="18" max="18" width="12.6640625" style="1" customWidth="1"/>
    <col min="19" max="19" width="15.1640625" style="1" customWidth="1"/>
    <col min="20" max="20" width="14.5" style="1" customWidth="1"/>
    <col min="21" max="21" width="14" style="1" customWidth="1"/>
    <col min="22" max="22" width="12.6640625" style="1" customWidth="1"/>
    <col min="23" max="23" width="13.83203125" style="1" customWidth="1"/>
    <col min="24" max="24" width="13.6640625" style="1" customWidth="1"/>
    <col min="25" max="25" width="7.83203125" style="1" customWidth="1"/>
    <col min="26" max="28" width="8.1640625" style="1" customWidth="1"/>
    <col min="29" max="29" width="7.33203125" style="1" customWidth="1"/>
    <col min="30" max="30" width="7.6640625" style="1" customWidth="1"/>
    <col min="31" max="31" width="8.33203125" style="1" customWidth="1"/>
    <col min="32" max="33" width="7.6640625" style="1" customWidth="1"/>
    <col min="34" max="34" width="8.33203125" style="1" customWidth="1"/>
    <col min="35" max="35" width="6.33203125" style="1" customWidth="1"/>
    <col min="36" max="36" width="7.1640625" style="1" customWidth="1"/>
    <col min="37" max="37" width="8.1640625" style="1" customWidth="1"/>
    <col min="38" max="39" width="8" style="1" customWidth="1"/>
    <col min="40" max="40" width="8.33203125" style="1" customWidth="1"/>
    <col min="41" max="41" width="8.1640625" style="1" customWidth="1"/>
    <col min="42" max="42" width="7.6640625" style="1" customWidth="1"/>
    <col min="43" max="43" width="8.1640625" style="1" customWidth="1"/>
    <col min="44" max="47" width="10.6640625" style="1" customWidth="1"/>
    <col min="48" max="48" width="7.5" style="1" customWidth="1"/>
    <col min="49" max="55" width="8.83203125" style="1" customWidth="1"/>
    <col min="56" max="16384" width="11" style="1"/>
  </cols>
  <sheetData>
    <row r="1" spans="1:89" s="5" customFormat="1" ht="42" customHeight="1">
      <c r="A1" s="11" t="s">
        <v>124</v>
      </c>
      <c r="B1" s="11" t="s">
        <v>125</v>
      </c>
      <c r="C1" s="11" t="s">
        <v>126</v>
      </c>
      <c r="D1" s="11" t="s">
        <v>127</v>
      </c>
      <c r="E1" s="11">
        <v>5</v>
      </c>
      <c r="F1" s="11"/>
      <c r="G1" s="11"/>
      <c r="H1" s="11">
        <v>6</v>
      </c>
      <c r="I1" s="11">
        <v>8</v>
      </c>
      <c r="J1" s="11">
        <v>10</v>
      </c>
      <c r="K1" s="11">
        <v>11</v>
      </c>
      <c r="L1" s="11">
        <v>12</v>
      </c>
      <c r="M1" s="11">
        <v>14</v>
      </c>
      <c r="N1" s="11">
        <v>15</v>
      </c>
      <c r="O1" s="11"/>
      <c r="P1" s="11"/>
      <c r="Q1" s="11"/>
      <c r="R1" s="11"/>
      <c r="S1" s="11"/>
      <c r="T1" s="11"/>
      <c r="U1" s="11"/>
      <c r="V1" s="11"/>
      <c r="W1" s="11"/>
      <c r="X1" s="11"/>
      <c r="Y1" s="11">
        <v>16</v>
      </c>
      <c r="Z1" s="11">
        <v>19</v>
      </c>
      <c r="AA1" s="11">
        <v>23</v>
      </c>
      <c r="AB1" s="11"/>
      <c r="AC1" s="11">
        <v>32</v>
      </c>
      <c r="AD1" s="11">
        <v>34</v>
      </c>
      <c r="AE1" s="11">
        <v>35</v>
      </c>
      <c r="AF1" s="11">
        <v>36</v>
      </c>
      <c r="AG1" s="11">
        <v>37</v>
      </c>
      <c r="AH1" s="11">
        <v>40</v>
      </c>
      <c r="AI1" s="11">
        <v>41</v>
      </c>
      <c r="AJ1" s="11">
        <v>44</v>
      </c>
      <c r="AK1" s="11">
        <v>45</v>
      </c>
      <c r="AL1" s="11">
        <v>47</v>
      </c>
      <c r="AM1" s="11"/>
      <c r="AN1" s="11">
        <v>48</v>
      </c>
      <c r="AO1" s="11">
        <v>49</v>
      </c>
      <c r="AP1" s="11">
        <v>50</v>
      </c>
      <c r="AQ1" s="11">
        <v>51</v>
      </c>
      <c r="AR1" s="11">
        <v>56</v>
      </c>
      <c r="AS1" s="11">
        <v>57</v>
      </c>
      <c r="AT1" s="11">
        <v>58</v>
      </c>
      <c r="AU1" s="11">
        <v>59</v>
      </c>
      <c r="AV1" s="11">
        <v>60</v>
      </c>
      <c r="AW1" s="11">
        <v>61</v>
      </c>
      <c r="AX1" s="11">
        <v>64</v>
      </c>
      <c r="AY1" s="11">
        <v>65</v>
      </c>
      <c r="AZ1" s="11">
        <v>66</v>
      </c>
      <c r="BA1" s="11">
        <v>67</v>
      </c>
      <c r="BB1" s="11">
        <v>68</v>
      </c>
      <c r="BC1" s="11">
        <v>69</v>
      </c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</row>
    <row r="2" spans="1:89" ht="12.95" customHeight="1">
      <c r="A2" s="13">
        <v>9</v>
      </c>
      <c r="B2" s="13">
        <v>14</v>
      </c>
      <c r="C2" s="13">
        <v>27</v>
      </c>
      <c r="D2" s="13">
        <v>35</v>
      </c>
      <c r="E2" s="13" t="s">
        <v>122</v>
      </c>
      <c r="F2" s="13"/>
      <c r="G2" s="13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</row>
    <row r="3" spans="1:89" s="4" customFormat="1" ht="20.100000000000001" customHeight="1">
      <c r="A3" s="15" t="s">
        <v>0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 t="s">
        <v>1</v>
      </c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 t="s">
        <v>2</v>
      </c>
      <c r="AD3" s="15"/>
      <c r="AE3" s="15"/>
      <c r="AF3" s="15"/>
      <c r="AG3" s="15"/>
      <c r="AH3" s="15" t="s">
        <v>3</v>
      </c>
      <c r="AI3" s="15"/>
      <c r="AJ3" s="15"/>
      <c r="AK3" s="15"/>
      <c r="AL3" s="15"/>
      <c r="AM3" s="15"/>
      <c r="AN3" s="15"/>
      <c r="AO3" s="15"/>
      <c r="AP3" s="15"/>
      <c r="AQ3" s="15"/>
      <c r="AR3" s="16" t="s">
        <v>80</v>
      </c>
      <c r="AS3" s="16"/>
      <c r="AT3" s="16"/>
      <c r="AU3" s="16"/>
      <c r="AV3" s="15"/>
      <c r="AW3" s="16"/>
      <c r="AX3" s="16" t="s">
        <v>107</v>
      </c>
      <c r="AY3" s="16"/>
      <c r="AZ3" s="16"/>
      <c r="BA3" s="16"/>
      <c r="BB3" s="16"/>
      <c r="BC3" s="16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</row>
    <row r="4" spans="1:89" s="9" customFormat="1" ht="15.95" customHeight="1">
      <c r="A4" s="17"/>
      <c r="B4" s="17"/>
      <c r="C4" s="17" t="s">
        <v>24</v>
      </c>
      <c r="D4" s="17"/>
      <c r="E4" s="17"/>
      <c r="F4" s="17" t="s">
        <v>117</v>
      </c>
      <c r="G4" s="17" t="s">
        <v>118</v>
      </c>
      <c r="H4" s="17" t="s">
        <v>72</v>
      </c>
      <c r="I4" s="17" t="s">
        <v>73</v>
      </c>
      <c r="J4" s="17" t="s">
        <v>74</v>
      </c>
      <c r="K4" s="17" t="s">
        <v>75</v>
      </c>
      <c r="L4" s="17" t="s">
        <v>76</v>
      </c>
      <c r="M4" s="17" t="s">
        <v>77</v>
      </c>
      <c r="N4" s="17" t="s">
        <v>78</v>
      </c>
      <c r="O4" s="17" t="s">
        <v>133</v>
      </c>
      <c r="P4" s="17" t="s">
        <v>134</v>
      </c>
      <c r="Q4" s="17" t="s">
        <v>131</v>
      </c>
      <c r="R4" s="17" t="s">
        <v>132</v>
      </c>
      <c r="S4" s="17" t="s">
        <v>128</v>
      </c>
      <c r="T4" s="17" t="s">
        <v>129</v>
      </c>
      <c r="U4" s="17" t="s">
        <v>130</v>
      </c>
      <c r="V4" s="17" t="s">
        <v>135</v>
      </c>
      <c r="W4" s="17" t="s">
        <v>136</v>
      </c>
      <c r="X4" s="17" t="s">
        <v>137</v>
      </c>
      <c r="Y4" s="17" t="s">
        <v>178</v>
      </c>
      <c r="Z4" s="17" t="s">
        <v>161</v>
      </c>
      <c r="AA4" s="17" t="s">
        <v>120</v>
      </c>
      <c r="AB4" s="17" t="s">
        <v>121</v>
      </c>
      <c r="AC4" s="17" t="s">
        <v>85</v>
      </c>
      <c r="AD4" s="17" t="s">
        <v>4</v>
      </c>
      <c r="AE4" s="17" t="s">
        <v>123</v>
      </c>
      <c r="AF4" s="17" t="s">
        <v>5</v>
      </c>
      <c r="AG4" s="17" t="s">
        <v>7</v>
      </c>
      <c r="AH4" s="17" t="s">
        <v>28</v>
      </c>
      <c r="AI4" s="17" t="s">
        <v>29</v>
      </c>
      <c r="AJ4" s="17" t="s">
        <v>83</v>
      </c>
      <c r="AK4" s="17" t="s">
        <v>84</v>
      </c>
      <c r="AL4" s="17" t="s">
        <v>85</v>
      </c>
      <c r="AM4" s="17" t="s">
        <v>102</v>
      </c>
      <c r="AN4" s="17" t="s">
        <v>4</v>
      </c>
      <c r="AO4" s="17" t="s">
        <v>6</v>
      </c>
      <c r="AP4" s="17" t="s">
        <v>5</v>
      </c>
      <c r="AQ4" s="17" t="s">
        <v>7</v>
      </c>
      <c r="AR4" s="18" t="s">
        <v>104</v>
      </c>
      <c r="AS4" s="18" t="s">
        <v>102</v>
      </c>
      <c r="AT4" s="18" t="s">
        <v>105</v>
      </c>
      <c r="AU4" s="18" t="s">
        <v>106</v>
      </c>
      <c r="AV4" s="18" t="s">
        <v>81</v>
      </c>
      <c r="AW4" s="18" t="s">
        <v>82</v>
      </c>
      <c r="AX4" s="18" t="s">
        <v>104</v>
      </c>
      <c r="AY4" s="18" t="s">
        <v>102</v>
      </c>
      <c r="AZ4" s="18" t="s">
        <v>105</v>
      </c>
      <c r="BA4" s="18" t="s">
        <v>106</v>
      </c>
      <c r="BB4" s="18" t="s">
        <v>81</v>
      </c>
      <c r="BC4" s="18" t="s">
        <v>82</v>
      </c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</row>
    <row r="5" spans="1:89" s="10" customFormat="1" ht="12.95" customHeight="1">
      <c r="A5" s="19" t="s">
        <v>8</v>
      </c>
      <c r="B5" s="19"/>
      <c r="C5" s="19" t="s">
        <v>9</v>
      </c>
      <c r="D5" s="19" t="s">
        <v>10</v>
      </c>
      <c r="E5" s="19" t="s">
        <v>20</v>
      </c>
      <c r="F5" s="19">
        <v>1</v>
      </c>
      <c r="G5" s="19">
        <v>2</v>
      </c>
      <c r="H5" s="19">
        <v>3</v>
      </c>
      <c r="I5" s="19">
        <v>4</v>
      </c>
      <c r="J5" s="19">
        <v>5</v>
      </c>
      <c r="K5" s="19">
        <v>6</v>
      </c>
      <c r="L5" s="19">
        <v>7</v>
      </c>
      <c r="M5" s="19">
        <v>8</v>
      </c>
      <c r="N5" s="19">
        <v>9</v>
      </c>
      <c r="O5" s="19">
        <v>1</v>
      </c>
      <c r="P5" s="19">
        <v>2</v>
      </c>
      <c r="Q5" s="19">
        <v>3</v>
      </c>
      <c r="R5" s="19">
        <v>4</v>
      </c>
      <c r="S5" s="19">
        <v>5</v>
      </c>
      <c r="T5" s="19">
        <v>6</v>
      </c>
      <c r="U5" s="19">
        <v>7</v>
      </c>
      <c r="V5" s="19">
        <v>8</v>
      </c>
      <c r="W5" s="19">
        <v>9</v>
      </c>
      <c r="X5" s="19">
        <v>10</v>
      </c>
      <c r="Y5" s="19">
        <v>11</v>
      </c>
      <c r="Z5" s="19">
        <v>12</v>
      </c>
      <c r="AA5" s="19">
        <v>13</v>
      </c>
      <c r="AB5" s="19">
        <v>14</v>
      </c>
      <c r="AC5" s="19">
        <v>1</v>
      </c>
      <c r="AD5" s="19">
        <v>2</v>
      </c>
      <c r="AE5" s="19">
        <v>3</v>
      </c>
      <c r="AF5" s="19">
        <v>4</v>
      </c>
      <c r="AG5" s="19">
        <v>5</v>
      </c>
      <c r="AH5" s="19">
        <v>6</v>
      </c>
      <c r="AI5" s="19">
        <v>7</v>
      </c>
      <c r="AJ5" s="19">
        <v>8</v>
      </c>
      <c r="AK5" s="19">
        <v>9</v>
      </c>
      <c r="AL5" s="19">
        <v>10</v>
      </c>
      <c r="AM5" s="19">
        <v>11</v>
      </c>
      <c r="AN5" s="19">
        <v>12</v>
      </c>
      <c r="AO5" s="19">
        <v>13</v>
      </c>
      <c r="AP5" s="19">
        <v>14</v>
      </c>
      <c r="AQ5" s="19">
        <v>15</v>
      </c>
      <c r="AR5" s="19">
        <v>16</v>
      </c>
      <c r="AS5" s="19">
        <v>17</v>
      </c>
      <c r="AT5" s="19">
        <v>18</v>
      </c>
      <c r="AU5" s="19">
        <v>19</v>
      </c>
      <c r="AV5" s="19">
        <v>20</v>
      </c>
      <c r="AW5" s="19">
        <v>21</v>
      </c>
      <c r="AX5" s="19">
        <v>22</v>
      </c>
      <c r="AY5" s="19">
        <v>23</v>
      </c>
      <c r="AZ5" s="19">
        <v>24</v>
      </c>
      <c r="BA5" s="19">
        <v>25</v>
      </c>
      <c r="BB5" s="19">
        <v>26</v>
      </c>
      <c r="BC5" s="19">
        <v>27</v>
      </c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</row>
    <row r="6" spans="1:89" s="8" customFormat="1" ht="12.95" customHeight="1">
      <c r="A6" s="20" t="s">
        <v>119</v>
      </c>
      <c r="B6" s="21">
        <v>1</v>
      </c>
      <c r="C6" s="20">
        <v>8.4139036720748503</v>
      </c>
      <c r="D6" s="20">
        <v>0</v>
      </c>
      <c r="E6" s="20">
        <v>1</v>
      </c>
      <c r="F6" s="22">
        <v>1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 t="s">
        <v>138</v>
      </c>
      <c r="P6" s="23">
        <v>0</v>
      </c>
      <c r="Q6" s="14">
        <v>0</v>
      </c>
      <c r="R6" s="14">
        <v>0</v>
      </c>
      <c r="S6" s="23">
        <v>0</v>
      </c>
      <c r="T6" s="22">
        <v>0</v>
      </c>
      <c r="U6" s="22">
        <v>0</v>
      </c>
      <c r="V6" s="22">
        <v>0</v>
      </c>
      <c r="W6" s="22">
        <v>0</v>
      </c>
      <c r="X6" s="22" t="s">
        <v>154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0</v>
      </c>
      <c r="AO6" s="22">
        <v>0</v>
      </c>
      <c r="AP6" s="22">
        <v>0</v>
      </c>
      <c r="AQ6" s="22">
        <v>0</v>
      </c>
      <c r="AR6" s="22">
        <v>0</v>
      </c>
      <c r="AS6" s="22">
        <v>0</v>
      </c>
      <c r="AT6" s="22">
        <v>0</v>
      </c>
      <c r="AU6" s="22">
        <v>0</v>
      </c>
      <c r="AV6" s="22">
        <v>0</v>
      </c>
      <c r="AW6" s="22">
        <v>0</v>
      </c>
      <c r="AX6" s="22">
        <v>0</v>
      </c>
      <c r="AY6" s="22">
        <v>0</v>
      </c>
      <c r="AZ6" s="22">
        <v>0</v>
      </c>
      <c r="BA6" s="22">
        <v>0</v>
      </c>
      <c r="BB6" s="22">
        <v>0</v>
      </c>
      <c r="BC6" s="22">
        <v>0</v>
      </c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</row>
    <row r="7" spans="1:89" s="8" customFormat="1" ht="12.95" customHeight="1">
      <c r="A7" s="20" t="s">
        <v>113</v>
      </c>
      <c r="B7" s="21">
        <v>2</v>
      </c>
      <c r="C7" s="20">
        <v>0.49280410496256799</v>
      </c>
      <c r="D7" s="20">
        <v>0</v>
      </c>
      <c r="E7" s="20">
        <v>1</v>
      </c>
      <c r="F7" s="22">
        <v>0</v>
      </c>
      <c r="G7" s="22">
        <v>0</v>
      </c>
      <c r="H7" s="22">
        <v>1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14">
        <v>0</v>
      </c>
      <c r="Q7" s="24">
        <v>0</v>
      </c>
      <c r="R7" s="24" t="s">
        <v>155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 t="s">
        <v>155</v>
      </c>
      <c r="Y7" s="22">
        <v>1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>
        <v>0</v>
      </c>
      <c r="AY7" s="22">
        <v>0</v>
      </c>
      <c r="AZ7" s="22">
        <v>0</v>
      </c>
      <c r="BA7" s="22">
        <v>0</v>
      </c>
      <c r="BB7" s="22">
        <v>0</v>
      </c>
      <c r="BC7" s="22">
        <v>0</v>
      </c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</row>
    <row r="8" spans="1:89" ht="12.95" customHeight="1">
      <c r="A8" s="13" t="s">
        <v>111</v>
      </c>
      <c r="B8" s="21">
        <v>3</v>
      </c>
      <c r="C8" s="20">
        <v>4.1360365039665998</v>
      </c>
      <c r="D8" s="20">
        <v>0</v>
      </c>
      <c r="E8" s="20">
        <v>1</v>
      </c>
      <c r="F8" s="22">
        <v>-1</v>
      </c>
      <c r="G8" s="22">
        <v>0</v>
      </c>
      <c r="H8" s="22">
        <v>1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5" t="s">
        <v>139</v>
      </c>
      <c r="P8" s="22">
        <v>0</v>
      </c>
      <c r="Q8" s="14">
        <v>0</v>
      </c>
      <c r="R8" s="14" t="s">
        <v>163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1</v>
      </c>
      <c r="Z8" s="22">
        <v>0</v>
      </c>
      <c r="AA8" s="22">
        <v>1</v>
      </c>
      <c r="AB8" s="22">
        <v>0</v>
      </c>
      <c r="AC8" s="22">
        <v>0</v>
      </c>
      <c r="AD8" s="22">
        <v>0</v>
      </c>
      <c r="AE8" s="22">
        <v>0</v>
      </c>
      <c r="AF8" s="22">
        <v>0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0</v>
      </c>
      <c r="AO8" s="22">
        <v>0</v>
      </c>
      <c r="AP8" s="22">
        <v>0</v>
      </c>
      <c r="AQ8" s="22">
        <v>0</v>
      </c>
      <c r="AR8" s="22">
        <v>0</v>
      </c>
      <c r="AS8" s="22">
        <v>0</v>
      </c>
      <c r="AT8" s="22">
        <v>0</v>
      </c>
      <c r="AU8" s="22">
        <v>0</v>
      </c>
      <c r="AV8" s="22">
        <v>0</v>
      </c>
      <c r="AW8" s="22">
        <v>0</v>
      </c>
      <c r="AX8" s="22">
        <v>0</v>
      </c>
      <c r="AY8" s="22">
        <v>0</v>
      </c>
      <c r="AZ8" s="22">
        <v>0</v>
      </c>
      <c r="BA8" s="22">
        <v>0</v>
      </c>
      <c r="BB8" s="22">
        <v>0</v>
      </c>
      <c r="BC8" s="22">
        <v>0</v>
      </c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</row>
    <row r="9" spans="1:89" ht="12.95" customHeight="1">
      <c r="A9" s="13" t="s">
        <v>112</v>
      </c>
      <c r="B9" s="21">
        <v>4</v>
      </c>
      <c r="C9" s="20">
        <v>25.358718377568898</v>
      </c>
      <c r="D9" s="20">
        <v>0</v>
      </c>
      <c r="E9" s="20">
        <v>1</v>
      </c>
      <c r="F9" s="22">
        <v>0</v>
      </c>
      <c r="G9" s="22">
        <v>-1</v>
      </c>
      <c r="H9" s="22">
        <v>1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5" t="s">
        <v>146</v>
      </c>
      <c r="Q9" s="14">
        <v>0</v>
      </c>
      <c r="R9" s="14" t="s">
        <v>164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1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  <c r="AF9" s="22">
        <v>0</v>
      </c>
      <c r="AG9" s="22">
        <v>0</v>
      </c>
      <c r="AH9" s="22">
        <v>0</v>
      </c>
      <c r="AI9" s="22">
        <v>0</v>
      </c>
      <c r="AJ9" s="22">
        <v>0</v>
      </c>
      <c r="AK9" s="22">
        <v>0</v>
      </c>
      <c r="AL9" s="22">
        <v>0</v>
      </c>
      <c r="AM9" s="22">
        <v>0</v>
      </c>
      <c r="AN9" s="22">
        <v>0</v>
      </c>
      <c r="AO9" s="22">
        <v>0</v>
      </c>
      <c r="AP9" s="22">
        <v>0</v>
      </c>
      <c r="AQ9" s="22">
        <v>0</v>
      </c>
      <c r="AR9" s="22">
        <v>0</v>
      </c>
      <c r="AS9" s="22">
        <v>0</v>
      </c>
      <c r="AT9" s="22">
        <v>0</v>
      </c>
      <c r="AU9" s="22">
        <v>0</v>
      </c>
      <c r="AV9" s="22">
        <v>0</v>
      </c>
      <c r="AW9" s="22">
        <v>0</v>
      </c>
      <c r="AX9" s="22">
        <v>0</v>
      </c>
      <c r="AY9" s="22">
        <v>0</v>
      </c>
      <c r="AZ9" s="22">
        <v>0</v>
      </c>
      <c r="BA9" s="22">
        <v>0</v>
      </c>
      <c r="BB9" s="22">
        <v>0</v>
      </c>
      <c r="BC9" s="22">
        <v>0</v>
      </c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</row>
    <row r="10" spans="1:89" ht="12.95" customHeight="1">
      <c r="A10" s="13" t="s">
        <v>79</v>
      </c>
      <c r="B10" s="21">
        <v>5</v>
      </c>
      <c r="C10" s="20">
        <v>0.928946095467031</v>
      </c>
      <c r="D10" s="20">
        <v>0</v>
      </c>
      <c r="E10" s="20">
        <v>1</v>
      </c>
      <c r="F10" s="22">
        <v>0</v>
      </c>
      <c r="G10" s="22">
        <v>0</v>
      </c>
      <c r="H10" s="22">
        <v>-1</v>
      </c>
      <c r="I10" s="22">
        <v>0</v>
      </c>
      <c r="J10" s="22">
        <v>0</v>
      </c>
      <c r="K10" s="22">
        <v>1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14">
        <v>0</v>
      </c>
      <c r="R10" s="26" t="s">
        <v>166</v>
      </c>
      <c r="S10" s="22">
        <v>0</v>
      </c>
      <c r="T10" s="22" t="s">
        <v>147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-0.2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0</v>
      </c>
      <c r="AL10" s="22">
        <v>0</v>
      </c>
      <c r="AM10" s="22">
        <v>0</v>
      </c>
      <c r="AN10" s="22">
        <v>-0.1</v>
      </c>
      <c r="AO10" s="22">
        <v>0</v>
      </c>
      <c r="AP10" s="22">
        <v>0</v>
      </c>
      <c r="AQ10" s="22">
        <v>0</v>
      </c>
      <c r="AR10" s="22">
        <v>0</v>
      </c>
      <c r="AS10" s="22">
        <v>0</v>
      </c>
      <c r="AT10" s="22">
        <v>0.5</v>
      </c>
      <c r="AU10" s="22">
        <v>-0.1</v>
      </c>
      <c r="AV10" s="22">
        <v>0</v>
      </c>
      <c r="AW10" s="22">
        <v>0</v>
      </c>
      <c r="AX10" s="22">
        <v>0</v>
      </c>
      <c r="AY10" s="22">
        <v>0</v>
      </c>
      <c r="AZ10" s="22">
        <v>0.9</v>
      </c>
      <c r="BA10" s="22">
        <v>-0.6</v>
      </c>
      <c r="BB10" s="22">
        <v>0</v>
      </c>
      <c r="BC10" s="22">
        <v>0</v>
      </c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</row>
    <row r="11" spans="1:89" ht="12.95" customHeight="1">
      <c r="A11" s="13" t="s">
        <v>50</v>
      </c>
      <c r="B11" s="21">
        <v>6</v>
      </c>
      <c r="C11" s="20">
        <v>0.19795100058839599</v>
      </c>
      <c r="D11" s="20">
        <v>0</v>
      </c>
      <c r="E11" s="20">
        <v>1</v>
      </c>
      <c r="F11" s="22">
        <v>0</v>
      </c>
      <c r="G11" s="22">
        <v>0</v>
      </c>
      <c r="H11" s="22">
        <v>-1</v>
      </c>
      <c r="I11" s="22">
        <v>0</v>
      </c>
      <c r="J11" s="22">
        <v>0</v>
      </c>
      <c r="K11" s="22">
        <v>0</v>
      </c>
      <c r="L11" s="22">
        <v>1</v>
      </c>
      <c r="M11" s="22">
        <v>0</v>
      </c>
      <c r="N11" s="22">
        <v>0</v>
      </c>
      <c r="O11" s="22">
        <v>0</v>
      </c>
      <c r="P11" s="22">
        <v>0</v>
      </c>
      <c r="Q11" s="14">
        <v>0</v>
      </c>
      <c r="R11" s="26" t="s">
        <v>166</v>
      </c>
      <c r="S11" s="22">
        <v>0</v>
      </c>
      <c r="T11" s="22">
        <v>0</v>
      </c>
      <c r="U11" s="22" t="s">
        <v>147</v>
      </c>
      <c r="V11" s="22">
        <v>0</v>
      </c>
      <c r="W11" s="22">
        <v>0</v>
      </c>
      <c r="X11" s="22">
        <v>0</v>
      </c>
      <c r="Y11" s="22">
        <v>0</v>
      </c>
      <c r="Z11" s="22">
        <v>1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-0.2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-0.1</v>
      </c>
      <c r="AQ11" s="22">
        <v>0</v>
      </c>
      <c r="AR11" s="22">
        <v>0</v>
      </c>
      <c r="AS11" s="22">
        <v>0</v>
      </c>
      <c r="AT11" s="22">
        <v>0</v>
      </c>
      <c r="AU11" s="22">
        <v>0</v>
      </c>
      <c r="AV11" s="22">
        <v>0.5</v>
      </c>
      <c r="AW11" s="22">
        <v>-0.1</v>
      </c>
      <c r="AX11" s="22">
        <v>0</v>
      </c>
      <c r="AY11" s="22">
        <v>0</v>
      </c>
      <c r="AZ11" s="22">
        <v>0</v>
      </c>
      <c r="BA11" s="22">
        <v>0</v>
      </c>
      <c r="BB11" s="22">
        <v>0.9</v>
      </c>
      <c r="BC11" s="22">
        <v>-0.6</v>
      </c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</row>
    <row r="12" spans="1:89" ht="12.95" customHeight="1">
      <c r="A12" s="13" t="s">
        <v>51</v>
      </c>
      <c r="B12" s="21">
        <v>7</v>
      </c>
      <c r="C12" s="20">
        <v>16.091558403100201</v>
      </c>
      <c r="D12" s="20">
        <v>0</v>
      </c>
      <c r="E12" s="20">
        <v>1</v>
      </c>
      <c r="F12" s="22">
        <v>0</v>
      </c>
      <c r="G12" s="22">
        <v>0</v>
      </c>
      <c r="H12" s="22">
        <v>-1</v>
      </c>
      <c r="I12" s="22">
        <v>0</v>
      </c>
      <c r="J12" s="22">
        <v>0</v>
      </c>
      <c r="K12" s="22">
        <v>0</v>
      </c>
      <c r="L12" s="22">
        <v>0</v>
      </c>
      <c r="M12" s="22">
        <v>1</v>
      </c>
      <c r="N12" s="22">
        <v>0</v>
      </c>
      <c r="O12" s="22">
        <v>0</v>
      </c>
      <c r="P12" s="22">
        <v>0</v>
      </c>
      <c r="Q12" s="14">
        <v>0</v>
      </c>
      <c r="R12" s="26" t="s">
        <v>166</v>
      </c>
      <c r="S12" s="22">
        <v>0</v>
      </c>
      <c r="T12" s="22">
        <v>0</v>
      </c>
      <c r="U12" s="22">
        <v>0</v>
      </c>
      <c r="V12" s="22" t="s">
        <v>147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</row>
    <row r="13" spans="1:89" ht="12.95" customHeight="1">
      <c r="A13" s="13" t="s">
        <v>52</v>
      </c>
      <c r="B13" s="21">
        <v>8</v>
      </c>
      <c r="C13" s="20">
        <v>12.7691034873431</v>
      </c>
      <c r="D13" s="20">
        <v>0</v>
      </c>
      <c r="E13" s="20">
        <v>1</v>
      </c>
      <c r="F13" s="22">
        <v>0</v>
      </c>
      <c r="G13" s="22">
        <v>0</v>
      </c>
      <c r="H13" s="22">
        <v>-1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1</v>
      </c>
      <c r="O13" s="22">
        <v>0</v>
      </c>
      <c r="P13" s="22">
        <v>0</v>
      </c>
      <c r="Q13" s="14">
        <v>0</v>
      </c>
      <c r="R13" s="26" t="s">
        <v>166</v>
      </c>
      <c r="S13" s="22">
        <v>0</v>
      </c>
      <c r="T13" s="22">
        <v>0</v>
      </c>
      <c r="U13" s="22">
        <v>0</v>
      </c>
      <c r="V13" s="22">
        <v>0</v>
      </c>
      <c r="W13" s="22" t="s">
        <v>147</v>
      </c>
      <c r="X13" s="22">
        <v>0</v>
      </c>
      <c r="Y13" s="22">
        <v>-1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1</v>
      </c>
      <c r="AI13" s="22">
        <v>-1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</row>
    <row r="14" spans="1:89" ht="12.95" customHeight="1">
      <c r="A14" s="13" t="s">
        <v>114</v>
      </c>
      <c r="B14" s="21">
        <v>9</v>
      </c>
      <c r="C14" s="20">
        <v>0.49543405198474599</v>
      </c>
      <c r="D14" s="20">
        <v>0</v>
      </c>
      <c r="E14" s="20">
        <v>1</v>
      </c>
      <c r="F14" s="22">
        <v>0</v>
      </c>
      <c r="G14" s="22">
        <v>0</v>
      </c>
      <c r="H14" s="22">
        <v>0</v>
      </c>
      <c r="I14" s="22">
        <v>1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4" t="s">
        <v>155</v>
      </c>
      <c r="R14" s="14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 t="s">
        <v>155</v>
      </c>
      <c r="Y14" s="22">
        <v>1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</row>
    <row r="15" spans="1:89" ht="12.95" customHeight="1">
      <c r="A15" s="13" t="s">
        <v>115</v>
      </c>
      <c r="B15" s="21">
        <v>10</v>
      </c>
      <c r="C15" s="20">
        <v>4.2778671681081599</v>
      </c>
      <c r="D15" s="20">
        <v>0</v>
      </c>
      <c r="E15" s="20">
        <v>1</v>
      </c>
      <c r="F15" s="22">
        <v>-1</v>
      </c>
      <c r="G15" s="22">
        <v>0</v>
      </c>
      <c r="H15" s="22">
        <v>0</v>
      </c>
      <c r="I15" s="22">
        <v>1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5" t="s">
        <v>139</v>
      </c>
      <c r="P15" s="22">
        <v>0</v>
      </c>
      <c r="Q15" s="14" t="s">
        <v>163</v>
      </c>
      <c r="R15" s="14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1</v>
      </c>
      <c r="Z15" s="22">
        <v>0</v>
      </c>
      <c r="AA15" s="22">
        <v>1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</row>
    <row r="16" spans="1:89" ht="12.95" customHeight="1">
      <c r="A16" s="13" t="s">
        <v>116</v>
      </c>
      <c r="B16" s="21">
        <v>11</v>
      </c>
      <c r="C16" s="20">
        <v>44.574733865722997</v>
      </c>
      <c r="D16" s="20">
        <v>0</v>
      </c>
      <c r="E16" s="20">
        <v>1</v>
      </c>
      <c r="F16" s="22">
        <v>0</v>
      </c>
      <c r="G16" s="22">
        <v>-1</v>
      </c>
      <c r="H16" s="22">
        <v>0</v>
      </c>
      <c r="I16" s="22">
        <v>1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5" t="s">
        <v>146</v>
      </c>
      <c r="Q16" s="14" t="s">
        <v>164</v>
      </c>
      <c r="R16" s="14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1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</row>
    <row r="17" spans="1:89" ht="12.95" customHeight="1">
      <c r="A17" s="13" t="s">
        <v>53</v>
      </c>
      <c r="B17" s="21">
        <v>12</v>
      </c>
      <c r="C17" s="20">
        <v>1.6308261910069</v>
      </c>
      <c r="D17" s="20">
        <v>0</v>
      </c>
      <c r="E17" s="20">
        <v>1</v>
      </c>
      <c r="F17" s="22">
        <v>0</v>
      </c>
      <c r="G17" s="22">
        <v>0</v>
      </c>
      <c r="H17" s="22">
        <v>0</v>
      </c>
      <c r="I17" s="22">
        <v>-1</v>
      </c>
      <c r="J17" s="22">
        <v>1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6" t="s">
        <v>165</v>
      </c>
      <c r="R17" s="14">
        <v>0</v>
      </c>
      <c r="S17" s="22" t="s">
        <v>148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-0.2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-0.1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0.5</v>
      </c>
      <c r="AS17" s="22">
        <v>-0.1</v>
      </c>
      <c r="AT17" s="22">
        <v>0</v>
      </c>
      <c r="AU17" s="22">
        <v>0</v>
      </c>
      <c r="AV17" s="22">
        <v>0</v>
      </c>
      <c r="AW17" s="22">
        <v>0</v>
      </c>
      <c r="AX17" s="22">
        <v>0.9</v>
      </c>
      <c r="AY17" s="22">
        <v>-0.6</v>
      </c>
      <c r="AZ17" s="22">
        <v>0</v>
      </c>
      <c r="BA17" s="22">
        <v>0</v>
      </c>
      <c r="BB17" s="22">
        <v>0</v>
      </c>
      <c r="BC17" s="22">
        <v>0</v>
      </c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</row>
    <row r="18" spans="1:89" ht="12.95" customHeight="1">
      <c r="A18" s="13" t="s">
        <v>54</v>
      </c>
      <c r="B18" s="21">
        <v>13</v>
      </c>
      <c r="C18" s="20">
        <v>0.92286684760231397</v>
      </c>
      <c r="D18" s="20">
        <v>0</v>
      </c>
      <c r="E18" s="20">
        <v>1</v>
      </c>
      <c r="F18" s="22">
        <v>0</v>
      </c>
      <c r="G18" s="22">
        <v>0</v>
      </c>
      <c r="H18" s="22">
        <v>0</v>
      </c>
      <c r="I18" s="22">
        <v>-1</v>
      </c>
      <c r="J18" s="22">
        <v>0</v>
      </c>
      <c r="K18" s="22">
        <v>1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6" t="s">
        <v>165</v>
      </c>
      <c r="R18" s="14">
        <v>0</v>
      </c>
      <c r="S18" s="22">
        <v>0</v>
      </c>
      <c r="T18" s="22" t="s">
        <v>148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-0.2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  <c r="AK18" s="22">
        <v>0</v>
      </c>
      <c r="AL18" s="22">
        <v>0</v>
      </c>
      <c r="AM18" s="22">
        <v>0</v>
      </c>
      <c r="AN18" s="22">
        <v>-0.1</v>
      </c>
      <c r="AO18" s="22">
        <v>0</v>
      </c>
      <c r="AP18" s="22">
        <v>0</v>
      </c>
      <c r="AQ18" s="22">
        <v>0</v>
      </c>
      <c r="AR18" s="22">
        <v>0</v>
      </c>
      <c r="AS18" s="22">
        <v>0</v>
      </c>
      <c r="AT18" s="22">
        <v>0.5</v>
      </c>
      <c r="AU18" s="22">
        <v>-0.1</v>
      </c>
      <c r="AV18" s="22">
        <v>0</v>
      </c>
      <c r="AW18" s="22">
        <v>0</v>
      </c>
      <c r="AX18" s="22">
        <v>0</v>
      </c>
      <c r="AY18" s="22">
        <v>0</v>
      </c>
      <c r="AZ18" s="22">
        <v>0.9</v>
      </c>
      <c r="BA18" s="22">
        <v>-0.6</v>
      </c>
      <c r="BB18" s="22">
        <v>0</v>
      </c>
      <c r="BC18" s="22">
        <v>0</v>
      </c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</row>
    <row r="19" spans="1:89" ht="12.95" customHeight="1">
      <c r="A19" s="13" t="s">
        <v>55</v>
      </c>
      <c r="B19" s="21">
        <v>14</v>
      </c>
      <c r="C19" s="20">
        <v>41.9528746862863</v>
      </c>
      <c r="D19" s="20">
        <v>0</v>
      </c>
      <c r="E19" s="20">
        <v>1</v>
      </c>
      <c r="F19" s="22">
        <v>0</v>
      </c>
      <c r="G19" s="22">
        <v>0</v>
      </c>
      <c r="H19" s="22">
        <v>0</v>
      </c>
      <c r="I19" s="22">
        <v>-1</v>
      </c>
      <c r="J19" s="22">
        <v>0</v>
      </c>
      <c r="K19" s="22">
        <v>0</v>
      </c>
      <c r="L19" s="22">
        <v>0</v>
      </c>
      <c r="M19" s="22">
        <v>1</v>
      </c>
      <c r="N19" s="22">
        <v>0</v>
      </c>
      <c r="O19" s="22">
        <v>0</v>
      </c>
      <c r="P19" s="22">
        <v>0</v>
      </c>
      <c r="Q19" s="26" t="s">
        <v>165</v>
      </c>
      <c r="R19" s="14">
        <v>0</v>
      </c>
      <c r="S19" s="22">
        <v>0</v>
      </c>
      <c r="T19" s="22">
        <v>0</v>
      </c>
      <c r="U19" s="22">
        <v>0</v>
      </c>
      <c r="V19" s="22" t="s">
        <v>148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</row>
    <row r="20" spans="1:89" ht="12.95" customHeight="1">
      <c r="A20" s="13" t="s">
        <v>56</v>
      </c>
      <c r="B20" s="21">
        <v>15</v>
      </c>
      <c r="C20" s="20">
        <v>4.84146736091924</v>
      </c>
      <c r="D20" s="20">
        <v>0</v>
      </c>
      <c r="E20" s="20">
        <v>1</v>
      </c>
      <c r="F20" s="22">
        <v>0</v>
      </c>
      <c r="G20" s="22">
        <v>0</v>
      </c>
      <c r="H20" s="22">
        <v>0</v>
      </c>
      <c r="I20" s="22">
        <v>-1</v>
      </c>
      <c r="J20" s="22">
        <v>0</v>
      </c>
      <c r="K20" s="22">
        <v>0</v>
      </c>
      <c r="L20" s="22">
        <v>0</v>
      </c>
      <c r="M20" s="22">
        <v>0</v>
      </c>
      <c r="N20" s="22">
        <v>1</v>
      </c>
      <c r="O20" s="22">
        <v>0</v>
      </c>
      <c r="P20" s="22">
        <v>0</v>
      </c>
      <c r="Q20" s="26" t="s">
        <v>165</v>
      </c>
      <c r="R20" s="14">
        <v>0</v>
      </c>
      <c r="S20" s="22">
        <v>0</v>
      </c>
      <c r="T20" s="22">
        <v>0</v>
      </c>
      <c r="U20" s="22">
        <v>0</v>
      </c>
      <c r="V20" s="22">
        <v>0</v>
      </c>
      <c r="W20" s="22" t="s">
        <v>148</v>
      </c>
      <c r="X20" s="22">
        <v>0</v>
      </c>
      <c r="Y20" s="22">
        <v>-1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1</v>
      </c>
      <c r="AK20" s="22">
        <v>-1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</row>
    <row r="21" spans="1:89" ht="12.95" customHeight="1">
      <c r="A21" s="13" t="s">
        <v>57</v>
      </c>
      <c r="B21" s="21">
        <v>16</v>
      </c>
      <c r="C21" s="20">
        <v>0.18860567148198601</v>
      </c>
      <c r="D21" s="20">
        <v>0</v>
      </c>
      <c r="E21" s="20">
        <v>1</v>
      </c>
      <c r="F21" s="22">
        <v>0</v>
      </c>
      <c r="G21" s="22">
        <v>0</v>
      </c>
      <c r="H21" s="22">
        <v>0</v>
      </c>
      <c r="I21" s="22">
        <v>0</v>
      </c>
      <c r="J21" s="22">
        <v>-1</v>
      </c>
      <c r="K21" s="22">
        <v>1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14">
        <v>0</v>
      </c>
      <c r="R21" s="14">
        <v>0</v>
      </c>
      <c r="S21" s="25" t="s">
        <v>167</v>
      </c>
      <c r="T21" s="22" t="s">
        <v>168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-0.2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-0.1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0.5</v>
      </c>
      <c r="AU21" s="22">
        <v>-0.1</v>
      </c>
      <c r="AV21" s="22">
        <v>0</v>
      </c>
      <c r="AW21" s="22">
        <v>0</v>
      </c>
      <c r="AX21" s="22">
        <v>0</v>
      </c>
      <c r="AY21" s="22">
        <v>0</v>
      </c>
      <c r="AZ21" s="22">
        <v>0.9</v>
      </c>
      <c r="BA21" s="22">
        <v>-0.6</v>
      </c>
      <c r="BB21" s="22">
        <v>0</v>
      </c>
      <c r="BC21" s="22">
        <v>0</v>
      </c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</row>
    <row r="22" spans="1:89" ht="12.95" customHeight="1">
      <c r="A22" s="13" t="s">
        <v>58</v>
      </c>
      <c r="B22" s="21">
        <v>17</v>
      </c>
      <c r="C22" s="20">
        <v>0.23128201230889001</v>
      </c>
      <c r="D22" s="20">
        <v>0</v>
      </c>
      <c r="E22" s="20">
        <v>1</v>
      </c>
      <c r="F22" s="22">
        <v>0</v>
      </c>
      <c r="G22" s="22">
        <v>0</v>
      </c>
      <c r="H22" s="22">
        <v>0</v>
      </c>
      <c r="I22" s="22">
        <v>0</v>
      </c>
      <c r="J22" s="22">
        <v>-1</v>
      </c>
      <c r="K22" s="22">
        <v>0</v>
      </c>
      <c r="L22" s="22">
        <v>1</v>
      </c>
      <c r="M22" s="22">
        <v>0</v>
      </c>
      <c r="N22" s="22">
        <v>0</v>
      </c>
      <c r="O22" s="22">
        <v>0</v>
      </c>
      <c r="P22" s="22">
        <v>0</v>
      </c>
      <c r="Q22" s="14">
        <v>0</v>
      </c>
      <c r="R22" s="14">
        <v>0</v>
      </c>
      <c r="S22" s="25" t="s">
        <v>167</v>
      </c>
      <c r="T22" s="22">
        <v>0</v>
      </c>
      <c r="U22" s="22" t="s">
        <v>168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-0.2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-0.1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0.5</v>
      </c>
      <c r="AW22" s="22">
        <v>-0.1</v>
      </c>
      <c r="AX22" s="22">
        <v>0</v>
      </c>
      <c r="AY22" s="22">
        <v>0</v>
      </c>
      <c r="AZ22" s="22">
        <v>0</v>
      </c>
      <c r="BA22" s="22">
        <v>0</v>
      </c>
      <c r="BB22" s="22">
        <v>0.9</v>
      </c>
      <c r="BC22" s="22">
        <v>-0.6</v>
      </c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</row>
    <row r="23" spans="1:89" ht="12.95" customHeight="1">
      <c r="A23" s="13" t="s">
        <v>141</v>
      </c>
      <c r="B23" s="21">
        <v>18</v>
      </c>
      <c r="C23" s="20">
        <v>0.41289791825025102</v>
      </c>
      <c r="D23" s="20">
        <v>0</v>
      </c>
      <c r="E23" s="20">
        <v>1</v>
      </c>
      <c r="F23" s="22">
        <v>0</v>
      </c>
      <c r="G23" s="22">
        <v>1</v>
      </c>
      <c r="H23" s="22">
        <v>0</v>
      </c>
      <c r="I23" s="22">
        <v>0</v>
      </c>
      <c r="J23" s="22">
        <v>-1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 t="s">
        <v>140</v>
      </c>
      <c r="Q23" s="14">
        <v>0</v>
      </c>
      <c r="R23" s="14">
        <v>0</v>
      </c>
      <c r="S23" s="25" t="s">
        <v>169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1</v>
      </c>
      <c r="AD23" s="22">
        <v>0</v>
      </c>
      <c r="AE23" s="22">
        <v>-1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1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-1</v>
      </c>
      <c r="AY23" s="22">
        <v>1</v>
      </c>
      <c r="AZ23" s="22">
        <v>0</v>
      </c>
      <c r="BA23" s="22">
        <v>0</v>
      </c>
      <c r="BB23" s="22">
        <v>0</v>
      </c>
      <c r="BC23" s="22">
        <v>0</v>
      </c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</row>
    <row r="24" spans="1:89" ht="12.95" customHeight="1">
      <c r="A24" s="13" t="s">
        <v>59</v>
      </c>
      <c r="B24" s="21">
        <v>19</v>
      </c>
      <c r="C24" s="20">
        <v>0.69978694468818103</v>
      </c>
      <c r="D24" s="20">
        <v>0</v>
      </c>
      <c r="E24" s="20">
        <v>1</v>
      </c>
      <c r="F24" s="22">
        <v>0</v>
      </c>
      <c r="G24" s="22">
        <v>0</v>
      </c>
      <c r="H24" s="22">
        <v>0</v>
      </c>
      <c r="I24" s="22">
        <v>0</v>
      </c>
      <c r="J24" s="22">
        <v>-1</v>
      </c>
      <c r="K24" s="22">
        <v>0</v>
      </c>
      <c r="L24" s="22">
        <v>0</v>
      </c>
      <c r="M24" s="22">
        <v>1</v>
      </c>
      <c r="N24" s="22">
        <v>0</v>
      </c>
      <c r="O24" s="22">
        <v>0</v>
      </c>
      <c r="P24" s="22">
        <v>0</v>
      </c>
      <c r="Q24" s="14">
        <v>0</v>
      </c>
      <c r="R24" s="14">
        <v>0</v>
      </c>
      <c r="S24" s="25" t="s">
        <v>170</v>
      </c>
      <c r="T24" s="22">
        <v>0</v>
      </c>
      <c r="U24" s="22">
        <v>0</v>
      </c>
      <c r="V24" s="22" t="s">
        <v>149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-1</v>
      </c>
      <c r="AS24" s="22">
        <v>1</v>
      </c>
      <c r="AT24" s="22">
        <v>0</v>
      </c>
      <c r="AU24" s="22">
        <v>0</v>
      </c>
      <c r="AV24" s="22">
        <v>0</v>
      </c>
      <c r="AW24" s="22">
        <v>0</v>
      </c>
      <c r="AX24" s="22">
        <v>-1</v>
      </c>
      <c r="AY24" s="22">
        <v>1</v>
      </c>
      <c r="AZ24" s="22">
        <v>0</v>
      </c>
      <c r="BA24" s="22">
        <v>0</v>
      </c>
      <c r="BB24" s="22">
        <v>0</v>
      </c>
      <c r="BC24" s="22">
        <v>0</v>
      </c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</row>
    <row r="25" spans="1:89" ht="12.95" customHeight="1">
      <c r="A25" s="13" t="s">
        <v>60</v>
      </c>
      <c r="B25" s="21">
        <v>20</v>
      </c>
      <c r="C25" s="20">
        <v>0.30711655432157098</v>
      </c>
      <c r="D25" s="20">
        <v>0</v>
      </c>
      <c r="E25" s="20">
        <v>1</v>
      </c>
      <c r="F25" s="22">
        <v>0</v>
      </c>
      <c r="G25" s="22">
        <v>0</v>
      </c>
      <c r="H25" s="22">
        <v>0</v>
      </c>
      <c r="I25" s="22">
        <v>0</v>
      </c>
      <c r="J25" s="22">
        <v>-1</v>
      </c>
      <c r="K25" s="22">
        <v>0</v>
      </c>
      <c r="L25" s="22">
        <v>0</v>
      </c>
      <c r="M25" s="22">
        <v>0</v>
      </c>
      <c r="N25" s="22">
        <v>1</v>
      </c>
      <c r="O25" s="22">
        <v>0</v>
      </c>
      <c r="P25" s="22">
        <v>0</v>
      </c>
      <c r="Q25" s="14">
        <v>0</v>
      </c>
      <c r="R25" s="14">
        <v>0</v>
      </c>
      <c r="S25" s="25" t="s">
        <v>169</v>
      </c>
      <c r="T25" s="22">
        <v>0</v>
      </c>
      <c r="U25" s="22">
        <v>0</v>
      </c>
      <c r="V25" s="14">
        <v>0</v>
      </c>
      <c r="W25" s="22" t="s">
        <v>140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1</v>
      </c>
      <c r="AM25" s="22">
        <v>-1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-1</v>
      </c>
      <c r="AY25" s="22">
        <v>1</v>
      </c>
      <c r="AZ25" s="22">
        <v>0</v>
      </c>
      <c r="BA25" s="22">
        <v>0</v>
      </c>
      <c r="BB25" s="22">
        <v>0</v>
      </c>
      <c r="BC25" s="22">
        <v>0</v>
      </c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</row>
    <row r="26" spans="1:89" ht="12.95" customHeight="1">
      <c r="A26" s="13" t="s">
        <v>144</v>
      </c>
      <c r="B26" s="21">
        <v>21</v>
      </c>
      <c r="C26" s="20">
        <v>0.49153441067416398</v>
      </c>
      <c r="D26" s="20">
        <v>0</v>
      </c>
      <c r="E26" s="20">
        <v>1</v>
      </c>
      <c r="F26" s="22">
        <v>0</v>
      </c>
      <c r="G26" s="22">
        <v>1</v>
      </c>
      <c r="H26" s="22">
        <v>0</v>
      </c>
      <c r="I26" s="22">
        <v>0</v>
      </c>
      <c r="J26" s="22">
        <v>0</v>
      </c>
      <c r="K26" s="22">
        <v>-1</v>
      </c>
      <c r="L26" s="22">
        <v>0</v>
      </c>
      <c r="M26" s="22">
        <v>0</v>
      </c>
      <c r="N26" s="22">
        <v>0</v>
      </c>
      <c r="O26" s="22">
        <v>0</v>
      </c>
      <c r="P26" s="22" t="s">
        <v>143</v>
      </c>
      <c r="Q26" s="14">
        <v>0</v>
      </c>
      <c r="R26" s="14">
        <v>0</v>
      </c>
      <c r="S26" s="22">
        <v>0</v>
      </c>
      <c r="T26" s="25" t="s">
        <v>172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1</v>
      </c>
      <c r="AE26" s="22">
        <v>-1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1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-1</v>
      </c>
      <c r="BA26" s="22">
        <v>1</v>
      </c>
      <c r="BB26" s="22">
        <v>0</v>
      </c>
      <c r="BC26" s="22">
        <v>0</v>
      </c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</row>
    <row r="27" spans="1:89" ht="12.95" customHeight="1">
      <c r="A27" s="13" t="s">
        <v>61</v>
      </c>
      <c r="B27" s="21">
        <v>22</v>
      </c>
      <c r="C27" s="20">
        <v>0.450114172168597</v>
      </c>
      <c r="D27" s="20">
        <v>0</v>
      </c>
      <c r="E27" s="20">
        <v>1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-1</v>
      </c>
      <c r="L27" s="22">
        <v>1</v>
      </c>
      <c r="M27" s="22">
        <v>0</v>
      </c>
      <c r="N27" s="22">
        <v>0</v>
      </c>
      <c r="O27" s="22">
        <v>0</v>
      </c>
      <c r="P27" s="14">
        <v>0</v>
      </c>
      <c r="Q27" s="14">
        <v>0</v>
      </c>
      <c r="R27" s="14">
        <v>0</v>
      </c>
      <c r="S27" s="22">
        <v>0</v>
      </c>
      <c r="T27" s="25" t="s">
        <v>174</v>
      </c>
      <c r="U27" s="22" t="s">
        <v>173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-0.2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-0.1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0.5</v>
      </c>
      <c r="AW27" s="22">
        <v>-0.1</v>
      </c>
      <c r="AX27" s="22">
        <v>0</v>
      </c>
      <c r="AY27" s="22">
        <v>0</v>
      </c>
      <c r="AZ27" s="22">
        <v>0</v>
      </c>
      <c r="BA27" s="22">
        <v>0</v>
      </c>
      <c r="BB27" s="22">
        <v>0.9</v>
      </c>
      <c r="BC27" s="22">
        <v>-0.6</v>
      </c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</row>
    <row r="28" spans="1:89" ht="12.95" customHeight="1">
      <c r="A28" s="13" t="s">
        <v>62</v>
      </c>
      <c r="B28" s="21">
        <v>23</v>
      </c>
      <c r="C28" s="20">
        <v>0.90947697288746499</v>
      </c>
      <c r="D28" s="20">
        <v>0</v>
      </c>
      <c r="E28" s="20">
        <v>1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-1</v>
      </c>
      <c r="L28" s="22">
        <v>0</v>
      </c>
      <c r="M28" s="22">
        <v>1</v>
      </c>
      <c r="N28" s="22">
        <v>0</v>
      </c>
      <c r="O28" s="22">
        <v>0</v>
      </c>
      <c r="P28" s="22">
        <v>0</v>
      </c>
      <c r="Q28" s="14">
        <v>0</v>
      </c>
      <c r="R28" s="14">
        <v>0</v>
      </c>
      <c r="S28" s="22">
        <v>0</v>
      </c>
      <c r="T28" s="25" t="s">
        <v>175</v>
      </c>
      <c r="U28" s="22">
        <v>0</v>
      </c>
      <c r="V28" s="22" t="s">
        <v>150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-1</v>
      </c>
      <c r="AU28" s="22">
        <v>1</v>
      </c>
      <c r="AV28" s="22">
        <v>0</v>
      </c>
      <c r="AW28" s="22">
        <v>0</v>
      </c>
      <c r="AX28" s="22">
        <v>0</v>
      </c>
      <c r="AY28" s="22">
        <v>0</v>
      </c>
      <c r="AZ28" s="22">
        <v>-1</v>
      </c>
      <c r="BA28" s="22">
        <v>1</v>
      </c>
      <c r="BB28" s="22">
        <v>0</v>
      </c>
      <c r="BC28" s="22">
        <v>0</v>
      </c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</row>
    <row r="29" spans="1:89" ht="12.95" customHeight="1">
      <c r="A29" s="13" t="s">
        <v>63</v>
      </c>
      <c r="B29" s="21">
        <v>24</v>
      </c>
      <c r="C29" s="20">
        <v>0.37479543722184899</v>
      </c>
      <c r="D29" s="20">
        <v>0</v>
      </c>
      <c r="E29" s="20">
        <v>1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-1</v>
      </c>
      <c r="L29" s="22">
        <v>0</v>
      </c>
      <c r="M29" s="22">
        <v>0</v>
      </c>
      <c r="N29" s="22">
        <v>1</v>
      </c>
      <c r="O29" s="22">
        <v>0</v>
      </c>
      <c r="P29" s="22">
        <v>0</v>
      </c>
      <c r="Q29" s="14">
        <v>0</v>
      </c>
      <c r="R29" s="14">
        <v>0</v>
      </c>
      <c r="S29" s="22">
        <v>0</v>
      </c>
      <c r="T29" s="25" t="s">
        <v>172</v>
      </c>
      <c r="U29" s="22">
        <v>0</v>
      </c>
      <c r="V29" s="14">
        <v>0</v>
      </c>
      <c r="W29" s="22" t="s">
        <v>143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1</v>
      </c>
      <c r="AO29" s="22">
        <v>-1</v>
      </c>
      <c r="AP29" s="22">
        <v>0</v>
      </c>
      <c r="AQ29" s="22">
        <v>0</v>
      </c>
      <c r="AR29" s="22">
        <v>0</v>
      </c>
      <c r="AS29" s="22">
        <v>0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-1</v>
      </c>
      <c r="BA29" s="22">
        <v>1</v>
      </c>
      <c r="BB29" s="22">
        <v>0</v>
      </c>
      <c r="BC29" s="22">
        <v>0</v>
      </c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</row>
    <row r="30" spans="1:89" ht="12.95" customHeight="1">
      <c r="A30" s="13" t="s">
        <v>142</v>
      </c>
      <c r="B30" s="21">
        <v>25</v>
      </c>
      <c r="C30" s="20">
        <v>0.38183062158597397</v>
      </c>
      <c r="D30" s="20">
        <v>0</v>
      </c>
      <c r="E30" s="20">
        <v>1</v>
      </c>
      <c r="F30" s="22">
        <v>0</v>
      </c>
      <c r="G30" s="22">
        <v>1</v>
      </c>
      <c r="H30" s="22">
        <v>0</v>
      </c>
      <c r="I30" s="22">
        <v>0</v>
      </c>
      <c r="J30" s="22">
        <v>0</v>
      </c>
      <c r="K30" s="22">
        <v>0</v>
      </c>
      <c r="L30" s="22">
        <v>-1</v>
      </c>
      <c r="M30" s="22">
        <v>0</v>
      </c>
      <c r="N30" s="22">
        <v>0</v>
      </c>
      <c r="O30" s="22">
        <v>0</v>
      </c>
      <c r="P30" s="14" t="s">
        <v>145</v>
      </c>
      <c r="Q30" s="14">
        <v>0</v>
      </c>
      <c r="R30" s="14">
        <v>0</v>
      </c>
      <c r="S30" s="22">
        <v>0</v>
      </c>
      <c r="T30" s="22">
        <v>0</v>
      </c>
      <c r="U30" s="26" t="s">
        <v>176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1</v>
      </c>
      <c r="AG30" s="22">
        <v>-1</v>
      </c>
      <c r="AH30" s="22">
        <v>0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1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-1</v>
      </c>
      <c r="BC30" s="22">
        <v>1</v>
      </c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</row>
    <row r="31" spans="1:89" ht="12.95" customHeight="1">
      <c r="A31" s="13" t="s">
        <v>64</v>
      </c>
      <c r="B31" s="21">
        <v>26</v>
      </c>
      <c r="C31" s="20">
        <v>0.25073142273696902</v>
      </c>
      <c r="D31" s="20">
        <v>0</v>
      </c>
      <c r="E31" s="20">
        <v>1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-1</v>
      </c>
      <c r="M31" s="22">
        <v>1</v>
      </c>
      <c r="N31" s="22">
        <v>0</v>
      </c>
      <c r="O31" s="22">
        <v>0</v>
      </c>
      <c r="P31" s="22">
        <v>0</v>
      </c>
      <c r="Q31" s="14">
        <v>0</v>
      </c>
      <c r="R31" s="14">
        <v>0</v>
      </c>
      <c r="S31" s="22">
        <v>0</v>
      </c>
      <c r="T31" s="22">
        <v>0</v>
      </c>
      <c r="U31" s="25" t="s">
        <v>177</v>
      </c>
      <c r="V31" s="22" t="s">
        <v>151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  <c r="AD31" s="22">
        <v>0</v>
      </c>
      <c r="AE31" s="22">
        <v>0</v>
      </c>
      <c r="AF31" s="22">
        <v>0</v>
      </c>
      <c r="AG31" s="22">
        <v>0</v>
      </c>
      <c r="AH31" s="22">
        <v>0</v>
      </c>
      <c r="AI31" s="22">
        <v>0</v>
      </c>
      <c r="AJ31" s="22">
        <v>0</v>
      </c>
      <c r="AK31" s="22">
        <v>0</v>
      </c>
      <c r="AL31" s="22">
        <v>0</v>
      </c>
      <c r="AM31" s="22">
        <v>0</v>
      </c>
      <c r="AN31" s="22">
        <v>0</v>
      </c>
      <c r="AO31" s="22">
        <v>0</v>
      </c>
      <c r="AP31" s="22">
        <v>0</v>
      </c>
      <c r="AQ31" s="22">
        <v>0</v>
      </c>
      <c r="AR31" s="22">
        <v>0</v>
      </c>
      <c r="AS31" s="22">
        <v>0</v>
      </c>
      <c r="AT31" s="22">
        <v>0</v>
      </c>
      <c r="AU31" s="22">
        <v>0</v>
      </c>
      <c r="AV31" s="22">
        <v>-1</v>
      </c>
      <c r="AW31" s="22">
        <v>1</v>
      </c>
      <c r="AX31" s="22">
        <v>0</v>
      </c>
      <c r="AY31" s="22">
        <v>0</v>
      </c>
      <c r="AZ31" s="22">
        <v>0</v>
      </c>
      <c r="BA31" s="22">
        <v>0</v>
      </c>
      <c r="BB31" s="22">
        <v>-1</v>
      </c>
      <c r="BC31" s="22">
        <v>1</v>
      </c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</row>
    <row r="32" spans="1:89" ht="12.95" customHeight="1">
      <c r="A32" s="13" t="s">
        <v>65</v>
      </c>
      <c r="B32" s="21">
        <v>27</v>
      </c>
      <c r="C32" s="20">
        <v>0.19774723668088801</v>
      </c>
      <c r="D32" s="20">
        <v>0</v>
      </c>
      <c r="E32" s="20">
        <v>1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-1</v>
      </c>
      <c r="M32" s="22">
        <v>0</v>
      </c>
      <c r="N32" s="22">
        <v>1</v>
      </c>
      <c r="O32" s="22">
        <v>0</v>
      </c>
      <c r="P32" s="22">
        <v>0</v>
      </c>
      <c r="Q32" s="14">
        <v>0</v>
      </c>
      <c r="R32" s="14">
        <v>0</v>
      </c>
      <c r="S32" s="22">
        <v>0</v>
      </c>
      <c r="T32" s="22">
        <v>0</v>
      </c>
      <c r="U32" s="25" t="s">
        <v>176</v>
      </c>
      <c r="V32" s="22">
        <v>0</v>
      </c>
      <c r="W32" s="22" t="s">
        <v>145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0</v>
      </c>
      <c r="AJ32" s="22">
        <v>0</v>
      </c>
      <c r="AK32" s="22">
        <v>0</v>
      </c>
      <c r="AL32" s="22">
        <v>0</v>
      </c>
      <c r="AM32" s="22">
        <v>0</v>
      </c>
      <c r="AN32" s="22">
        <v>0</v>
      </c>
      <c r="AO32" s="22">
        <v>0</v>
      </c>
      <c r="AP32" s="22">
        <v>1</v>
      </c>
      <c r="AQ32" s="22">
        <v>-1</v>
      </c>
      <c r="AR32" s="22">
        <v>0</v>
      </c>
      <c r="AS32" s="22">
        <v>0</v>
      </c>
      <c r="AT32" s="22">
        <v>0</v>
      </c>
      <c r="AU32" s="22">
        <v>0</v>
      </c>
      <c r="AV32" s="22">
        <v>0</v>
      </c>
      <c r="AW32" s="22">
        <v>0</v>
      </c>
      <c r="AX32" s="22">
        <v>0</v>
      </c>
      <c r="AY32" s="22">
        <v>0</v>
      </c>
      <c r="AZ32" s="22">
        <v>0</v>
      </c>
      <c r="BA32" s="22">
        <v>0</v>
      </c>
      <c r="BB32" s="22">
        <v>-1</v>
      </c>
      <c r="BC32" s="22">
        <v>1</v>
      </c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</row>
    <row r="33" spans="1:89" ht="12.95" customHeight="1">
      <c r="A33" s="13" t="s">
        <v>66</v>
      </c>
      <c r="B33" s="21">
        <v>28</v>
      </c>
      <c r="C33" s="20">
        <v>0.208862910044008</v>
      </c>
      <c r="D33" s="20">
        <v>0</v>
      </c>
      <c r="E33" s="20">
        <v>1</v>
      </c>
      <c r="F33" s="22">
        <v>0</v>
      </c>
      <c r="G33" s="22">
        <v>0</v>
      </c>
      <c r="H33" s="22">
        <v>0</v>
      </c>
      <c r="I33" s="22">
        <v>0</v>
      </c>
      <c r="J33" s="22">
        <v>1</v>
      </c>
      <c r="K33" s="22">
        <v>0</v>
      </c>
      <c r="L33" s="22">
        <v>0</v>
      </c>
      <c r="M33" s="22">
        <v>-1</v>
      </c>
      <c r="N33" s="22">
        <v>0</v>
      </c>
      <c r="O33" s="22">
        <v>0</v>
      </c>
      <c r="P33" s="22">
        <v>0</v>
      </c>
      <c r="Q33" s="14">
        <v>0</v>
      </c>
      <c r="R33" s="14">
        <v>0</v>
      </c>
      <c r="S33" s="22" t="s">
        <v>171</v>
      </c>
      <c r="T33" s="22">
        <v>0</v>
      </c>
      <c r="U33" s="22">
        <v>0</v>
      </c>
      <c r="V33" s="25" t="s">
        <v>152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-0.2</v>
      </c>
      <c r="AD33" s="22">
        <v>0</v>
      </c>
      <c r="AE33" s="22">
        <v>0</v>
      </c>
      <c r="AF33" s="22">
        <v>0</v>
      </c>
      <c r="AG33" s="22">
        <v>0</v>
      </c>
      <c r="AH33" s="22">
        <v>0</v>
      </c>
      <c r="AI33" s="22">
        <v>0</v>
      </c>
      <c r="AJ33" s="22">
        <v>0</v>
      </c>
      <c r="AK33" s="22">
        <v>0</v>
      </c>
      <c r="AL33" s="22">
        <v>-0.1</v>
      </c>
      <c r="AM33" s="22">
        <v>0</v>
      </c>
      <c r="AN33" s="22">
        <v>0</v>
      </c>
      <c r="AO33" s="22">
        <v>0</v>
      </c>
      <c r="AP33" s="22">
        <v>0</v>
      </c>
      <c r="AQ33" s="22">
        <v>0</v>
      </c>
      <c r="AR33" s="22">
        <v>0.5</v>
      </c>
      <c r="AS33" s="22">
        <v>-0.1</v>
      </c>
      <c r="AT33" s="22">
        <v>0</v>
      </c>
      <c r="AU33" s="22">
        <v>0</v>
      </c>
      <c r="AV33" s="22">
        <v>0</v>
      </c>
      <c r="AW33" s="22">
        <v>0</v>
      </c>
      <c r="AX33" s="22">
        <v>0.9</v>
      </c>
      <c r="AY33" s="22">
        <v>-0.6</v>
      </c>
      <c r="AZ33" s="22">
        <v>0</v>
      </c>
      <c r="BA33" s="22">
        <v>0</v>
      </c>
      <c r="BB33" s="22">
        <v>0</v>
      </c>
      <c r="BC33" s="22">
        <v>0</v>
      </c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</row>
    <row r="34" spans="1:89" ht="12.95" customHeight="1">
      <c r="A34" s="13" t="s">
        <v>67</v>
      </c>
      <c r="B34" s="21">
        <v>29</v>
      </c>
      <c r="C34" s="20">
        <v>0.18550237840075401</v>
      </c>
      <c r="D34" s="20">
        <v>0</v>
      </c>
      <c r="E34" s="20">
        <v>1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1</v>
      </c>
      <c r="L34" s="22">
        <v>0</v>
      </c>
      <c r="M34" s="22">
        <v>-1</v>
      </c>
      <c r="N34" s="22">
        <v>0</v>
      </c>
      <c r="O34" s="22">
        <v>0</v>
      </c>
      <c r="P34" s="22">
        <v>0</v>
      </c>
      <c r="Q34" s="14">
        <v>0</v>
      </c>
      <c r="R34" s="14">
        <v>0</v>
      </c>
      <c r="S34" s="22">
        <v>0</v>
      </c>
      <c r="T34" s="22" t="s">
        <v>171</v>
      </c>
      <c r="U34" s="22">
        <v>0</v>
      </c>
      <c r="V34" s="25" t="s">
        <v>152</v>
      </c>
      <c r="W34" s="22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0</v>
      </c>
      <c r="AD34" s="22">
        <v>-0.2</v>
      </c>
      <c r="AE34" s="22">
        <v>0</v>
      </c>
      <c r="AF34" s="22">
        <v>0</v>
      </c>
      <c r="AG34" s="22">
        <v>0</v>
      </c>
      <c r="AH34" s="22">
        <v>0</v>
      </c>
      <c r="AI34" s="22">
        <v>0</v>
      </c>
      <c r="AJ34" s="22">
        <v>0</v>
      </c>
      <c r="AK34" s="22">
        <v>0</v>
      </c>
      <c r="AL34" s="22">
        <v>0</v>
      </c>
      <c r="AM34" s="22">
        <v>0</v>
      </c>
      <c r="AN34" s="22">
        <v>-0.1</v>
      </c>
      <c r="AO34" s="22">
        <v>0</v>
      </c>
      <c r="AP34" s="22">
        <v>0</v>
      </c>
      <c r="AQ34" s="22">
        <v>0</v>
      </c>
      <c r="AR34" s="22">
        <v>0</v>
      </c>
      <c r="AS34" s="22">
        <v>0</v>
      </c>
      <c r="AT34" s="22">
        <v>0.5</v>
      </c>
      <c r="AU34" s="22">
        <v>-0.1</v>
      </c>
      <c r="AV34" s="22">
        <v>0</v>
      </c>
      <c r="AW34" s="22">
        <v>0</v>
      </c>
      <c r="AX34" s="22">
        <v>0</v>
      </c>
      <c r="AY34" s="22">
        <v>0</v>
      </c>
      <c r="AZ34" s="22">
        <v>0.9</v>
      </c>
      <c r="BA34" s="22">
        <v>-0.6</v>
      </c>
      <c r="BB34" s="22">
        <v>0</v>
      </c>
      <c r="BC34" s="22">
        <v>0</v>
      </c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</row>
    <row r="35" spans="1:89" ht="12.95" customHeight="1">
      <c r="A35" s="13" t="s">
        <v>68</v>
      </c>
      <c r="B35" s="21">
        <v>30</v>
      </c>
      <c r="C35" s="20">
        <v>0.19748499456770399</v>
      </c>
      <c r="D35" s="20">
        <v>0</v>
      </c>
      <c r="E35" s="20">
        <v>1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1</v>
      </c>
      <c r="M35" s="22">
        <v>-1</v>
      </c>
      <c r="N35" s="22">
        <v>0</v>
      </c>
      <c r="O35" s="22">
        <v>0</v>
      </c>
      <c r="P35" s="22">
        <v>0</v>
      </c>
      <c r="Q35" s="14">
        <v>0</v>
      </c>
      <c r="R35" s="14">
        <v>0</v>
      </c>
      <c r="S35" s="22">
        <v>0</v>
      </c>
      <c r="T35" s="22">
        <v>0</v>
      </c>
      <c r="U35" s="22" t="s">
        <v>171</v>
      </c>
      <c r="V35" s="25" t="s">
        <v>152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  <c r="AD35" s="22">
        <v>0</v>
      </c>
      <c r="AE35" s="22">
        <v>0</v>
      </c>
      <c r="AF35" s="22">
        <v>-0.2</v>
      </c>
      <c r="AG35" s="22">
        <v>0</v>
      </c>
      <c r="AH35" s="22">
        <v>0</v>
      </c>
      <c r="AI35" s="22">
        <v>0</v>
      </c>
      <c r="AJ35" s="22">
        <v>0</v>
      </c>
      <c r="AK35" s="22">
        <v>0</v>
      </c>
      <c r="AL35" s="22">
        <v>0</v>
      </c>
      <c r="AM35" s="22">
        <v>0</v>
      </c>
      <c r="AN35" s="22">
        <v>0</v>
      </c>
      <c r="AO35" s="22">
        <v>0</v>
      </c>
      <c r="AP35" s="22">
        <v>-0.1</v>
      </c>
      <c r="AQ35" s="22">
        <v>0</v>
      </c>
      <c r="AR35" s="22">
        <v>0</v>
      </c>
      <c r="AS35" s="22">
        <v>0</v>
      </c>
      <c r="AT35" s="22">
        <v>0</v>
      </c>
      <c r="AU35" s="22">
        <v>0</v>
      </c>
      <c r="AV35" s="22">
        <v>0.5</v>
      </c>
      <c r="AW35" s="22">
        <v>-0.1</v>
      </c>
      <c r="AX35" s="22">
        <v>0</v>
      </c>
      <c r="AY35" s="22">
        <v>0</v>
      </c>
      <c r="AZ35" s="22">
        <v>0</v>
      </c>
      <c r="BA35" s="22">
        <v>0</v>
      </c>
      <c r="BB35" s="22">
        <v>0.9</v>
      </c>
      <c r="BC35" s="22">
        <v>-0.6</v>
      </c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</row>
    <row r="36" spans="1:89" ht="12.95" customHeight="1">
      <c r="A36" s="13" t="s">
        <v>69</v>
      </c>
      <c r="B36" s="21">
        <v>31</v>
      </c>
      <c r="C36" s="20">
        <v>50.156959216295</v>
      </c>
      <c r="D36" s="20">
        <v>0</v>
      </c>
      <c r="E36" s="20">
        <v>1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-1</v>
      </c>
      <c r="N36" s="22">
        <v>1</v>
      </c>
      <c r="O36" s="22">
        <v>0</v>
      </c>
      <c r="P36" s="22">
        <v>0</v>
      </c>
      <c r="Q36" s="14">
        <v>0</v>
      </c>
      <c r="R36" s="14">
        <v>0</v>
      </c>
      <c r="S36" s="22">
        <v>0</v>
      </c>
      <c r="T36" s="22">
        <v>0</v>
      </c>
      <c r="U36" s="22">
        <v>0</v>
      </c>
      <c r="V36" s="25" t="s">
        <v>153</v>
      </c>
      <c r="W36" s="22" t="s">
        <v>157</v>
      </c>
      <c r="X36" s="22">
        <v>0</v>
      </c>
      <c r="Y36" s="22">
        <v>0</v>
      </c>
      <c r="Z36" s="22">
        <v>0</v>
      </c>
      <c r="AA36" s="22">
        <v>0</v>
      </c>
      <c r="AB36" s="22">
        <v>0</v>
      </c>
      <c r="AC36" s="22">
        <v>0</v>
      </c>
      <c r="AD36" s="22">
        <v>0</v>
      </c>
      <c r="AE36" s="22">
        <v>0</v>
      </c>
      <c r="AF36" s="22">
        <v>0</v>
      </c>
      <c r="AG36" s="22">
        <v>0</v>
      </c>
      <c r="AH36" s="22">
        <v>0</v>
      </c>
      <c r="AI36" s="22">
        <v>0</v>
      </c>
      <c r="AJ36" s="22">
        <v>0</v>
      </c>
      <c r="AK36" s="22">
        <v>0</v>
      </c>
      <c r="AL36" s="22">
        <v>0</v>
      </c>
      <c r="AM36" s="22">
        <v>0</v>
      </c>
      <c r="AN36" s="22">
        <v>0</v>
      </c>
      <c r="AO36" s="22">
        <v>0</v>
      </c>
      <c r="AP36" s="22">
        <v>0</v>
      </c>
      <c r="AQ36" s="22">
        <v>0</v>
      </c>
      <c r="AR36" s="22">
        <v>0</v>
      </c>
      <c r="AS36" s="22">
        <v>0</v>
      </c>
      <c r="AT36" s="22">
        <v>0</v>
      </c>
      <c r="AU36" s="22">
        <v>0</v>
      </c>
      <c r="AV36" s="22">
        <v>0</v>
      </c>
      <c r="AW36" s="22">
        <v>0</v>
      </c>
      <c r="AX36" s="22">
        <v>0</v>
      </c>
      <c r="AY36" s="22">
        <v>0</v>
      </c>
      <c r="AZ36" s="22">
        <v>0</v>
      </c>
      <c r="BA36" s="22">
        <v>0</v>
      </c>
      <c r="BB36" s="22">
        <v>0</v>
      </c>
      <c r="BC36" s="22">
        <v>0</v>
      </c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</row>
    <row r="37" spans="1:89" ht="12.95" customHeight="1">
      <c r="A37" s="13" t="s">
        <v>158</v>
      </c>
      <c r="B37" s="21">
        <v>32</v>
      </c>
      <c r="C37" s="20">
        <v>68.647189292781604</v>
      </c>
      <c r="D37" s="20">
        <v>0</v>
      </c>
      <c r="E37" s="20">
        <v>1</v>
      </c>
      <c r="F37" s="22">
        <v>0</v>
      </c>
      <c r="G37" s="22">
        <v>1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-1</v>
      </c>
      <c r="O37" s="22">
        <v>0</v>
      </c>
      <c r="P37" s="22" t="s">
        <v>159</v>
      </c>
      <c r="Q37" s="14">
        <v>0</v>
      </c>
      <c r="R37" s="14">
        <v>0</v>
      </c>
      <c r="S37" s="22">
        <v>0</v>
      </c>
      <c r="T37" s="22">
        <v>0</v>
      </c>
      <c r="U37" s="22">
        <v>0</v>
      </c>
      <c r="V37" s="22">
        <v>0</v>
      </c>
      <c r="W37" s="25" t="s">
        <v>160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2">
        <v>0</v>
      </c>
      <c r="AJ37" s="22">
        <v>0</v>
      </c>
      <c r="AK37" s="22">
        <v>0</v>
      </c>
      <c r="AL37" s="22">
        <v>0</v>
      </c>
      <c r="AM37" s="22">
        <v>0</v>
      </c>
      <c r="AN37" s="22">
        <v>0</v>
      </c>
      <c r="AO37" s="22">
        <v>0</v>
      </c>
      <c r="AP37" s="22">
        <v>0</v>
      </c>
      <c r="AQ37" s="22">
        <v>0</v>
      </c>
      <c r="AR37" s="22">
        <v>0</v>
      </c>
      <c r="AS37" s="22">
        <v>0</v>
      </c>
      <c r="AT37" s="22">
        <v>0</v>
      </c>
      <c r="AU37" s="22">
        <v>0</v>
      </c>
      <c r="AV37" s="22">
        <v>0</v>
      </c>
      <c r="AW37" s="22">
        <v>0</v>
      </c>
      <c r="AX37" s="22">
        <v>0</v>
      </c>
      <c r="AY37" s="22">
        <v>0</v>
      </c>
      <c r="AZ37" s="22">
        <v>0</v>
      </c>
      <c r="BA37" s="22">
        <v>0</v>
      </c>
      <c r="BB37" s="22">
        <v>0</v>
      </c>
      <c r="BC37" s="22">
        <v>0</v>
      </c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</row>
    <row r="38" spans="1:89" ht="12.95" customHeight="1">
      <c r="A38" s="13" t="s">
        <v>70</v>
      </c>
      <c r="B38" s="21">
        <v>33</v>
      </c>
      <c r="C38" s="20">
        <v>9.1556189303922704</v>
      </c>
      <c r="D38" s="20">
        <v>0</v>
      </c>
      <c r="E38" s="20">
        <v>1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-1</v>
      </c>
      <c r="N38" s="22">
        <v>0</v>
      </c>
      <c r="O38" s="22">
        <v>0</v>
      </c>
      <c r="P38" s="22">
        <v>0</v>
      </c>
      <c r="Q38" s="14">
        <v>0</v>
      </c>
      <c r="R38" s="14">
        <v>0</v>
      </c>
      <c r="S38" s="22">
        <v>0</v>
      </c>
      <c r="T38" s="22">
        <v>0</v>
      </c>
      <c r="U38" s="22">
        <v>0</v>
      </c>
      <c r="V38" s="25" t="s">
        <v>152</v>
      </c>
      <c r="W38" s="22">
        <v>0</v>
      </c>
      <c r="X38" s="25" t="s">
        <v>152</v>
      </c>
      <c r="Y38" s="22">
        <v>0</v>
      </c>
      <c r="Z38" s="22">
        <v>0</v>
      </c>
      <c r="AA38" s="22">
        <v>0</v>
      </c>
      <c r="AB38" s="22">
        <v>1</v>
      </c>
      <c r="AC38" s="22">
        <v>0</v>
      </c>
      <c r="AD38" s="22">
        <v>0</v>
      </c>
      <c r="AE38" s="22">
        <v>0</v>
      </c>
      <c r="AF38" s="22">
        <v>0</v>
      </c>
      <c r="AG38" s="22">
        <v>0</v>
      </c>
      <c r="AH38" s="22">
        <v>0</v>
      </c>
      <c r="AI38" s="22">
        <v>0</v>
      </c>
      <c r="AJ38" s="22">
        <v>0</v>
      </c>
      <c r="AK38" s="22">
        <v>0</v>
      </c>
      <c r="AL38" s="22">
        <v>0</v>
      </c>
      <c r="AM38" s="22">
        <v>0</v>
      </c>
      <c r="AN38" s="22">
        <v>0</v>
      </c>
      <c r="AO38" s="22">
        <v>0</v>
      </c>
      <c r="AP38" s="22">
        <v>0</v>
      </c>
      <c r="AQ38" s="22">
        <v>0</v>
      </c>
      <c r="AR38" s="22">
        <v>0</v>
      </c>
      <c r="AS38" s="22">
        <v>0</v>
      </c>
      <c r="AT38" s="22">
        <v>0</v>
      </c>
      <c r="AU38" s="22">
        <v>0</v>
      </c>
      <c r="AV38" s="22">
        <v>0</v>
      </c>
      <c r="AW38" s="22">
        <v>0</v>
      </c>
      <c r="AX38" s="22">
        <v>0</v>
      </c>
      <c r="AY38" s="22">
        <v>0</v>
      </c>
      <c r="AZ38" s="22">
        <v>0</v>
      </c>
      <c r="BA38" s="22">
        <v>0</v>
      </c>
      <c r="BB38" s="22">
        <v>0</v>
      </c>
      <c r="BC38" s="22">
        <v>0</v>
      </c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</row>
    <row r="39" spans="1:89" ht="12.95" customHeight="1">
      <c r="A39" s="13" t="s">
        <v>71</v>
      </c>
      <c r="B39" s="21">
        <v>34</v>
      </c>
      <c r="C39" s="20">
        <v>0.24652289862976201</v>
      </c>
      <c r="D39" s="20">
        <v>0</v>
      </c>
      <c r="E39" s="20">
        <v>1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-1</v>
      </c>
      <c r="M39" s="22">
        <v>0</v>
      </c>
      <c r="N39" s="22">
        <v>0</v>
      </c>
      <c r="O39" s="22">
        <v>0</v>
      </c>
      <c r="P39" s="22">
        <v>0</v>
      </c>
      <c r="Q39" s="14">
        <v>0</v>
      </c>
      <c r="R39" s="14">
        <v>0</v>
      </c>
      <c r="S39" s="22">
        <v>0</v>
      </c>
      <c r="T39" s="22">
        <v>0</v>
      </c>
      <c r="U39" s="25" t="s">
        <v>156</v>
      </c>
      <c r="V39" s="22">
        <v>0</v>
      </c>
      <c r="W39" s="22">
        <v>0</v>
      </c>
      <c r="X39" s="25" t="s">
        <v>156</v>
      </c>
      <c r="Y39" s="22">
        <v>0</v>
      </c>
      <c r="Z39" s="22">
        <v>0</v>
      </c>
      <c r="AA39" s="22">
        <v>0</v>
      </c>
      <c r="AB39" s="22">
        <v>0</v>
      </c>
      <c r="AC39" s="22">
        <v>0</v>
      </c>
      <c r="AD39" s="22">
        <v>0</v>
      </c>
      <c r="AE39" s="22">
        <v>0</v>
      </c>
      <c r="AF39" s="22">
        <v>0</v>
      </c>
      <c r="AG39" s="22">
        <v>0</v>
      </c>
      <c r="AH39" s="22">
        <v>0</v>
      </c>
      <c r="AI39" s="22">
        <v>0</v>
      </c>
      <c r="AJ39" s="22">
        <v>0</v>
      </c>
      <c r="AK39" s="22">
        <v>0</v>
      </c>
      <c r="AL39" s="22">
        <v>0</v>
      </c>
      <c r="AM39" s="22">
        <v>0</v>
      </c>
      <c r="AN39" s="22">
        <v>0</v>
      </c>
      <c r="AO39" s="22">
        <v>0</v>
      </c>
      <c r="AP39" s="22">
        <v>0</v>
      </c>
      <c r="AQ39" s="22">
        <v>0</v>
      </c>
      <c r="AR39" s="22">
        <v>0</v>
      </c>
      <c r="AS39" s="22">
        <v>0</v>
      </c>
      <c r="AT39" s="22">
        <v>0</v>
      </c>
      <c r="AU39" s="22">
        <v>0</v>
      </c>
      <c r="AV39" s="22">
        <v>0</v>
      </c>
      <c r="AW39" s="22">
        <v>0</v>
      </c>
      <c r="AX39" s="22">
        <v>0</v>
      </c>
      <c r="AY39" s="22">
        <v>0</v>
      </c>
      <c r="AZ39" s="22">
        <v>0</v>
      </c>
      <c r="BA39" s="22">
        <v>0</v>
      </c>
      <c r="BB39" s="22">
        <v>0</v>
      </c>
      <c r="BC39" s="22">
        <v>0</v>
      </c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</row>
    <row r="40" spans="1:89" ht="12.95" customHeight="1">
      <c r="A40" s="13" t="s">
        <v>162</v>
      </c>
      <c r="B40" s="21">
        <v>35</v>
      </c>
      <c r="C40" s="20"/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2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2">
        <v>-0.2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2">
        <v>-0.1</v>
      </c>
      <c r="AQ40" s="20">
        <v>0</v>
      </c>
      <c r="AR40" s="20">
        <v>0</v>
      </c>
      <c r="AS40" s="20">
        <v>0</v>
      </c>
      <c r="AT40" s="20">
        <v>0</v>
      </c>
      <c r="AU40" s="20">
        <v>0</v>
      </c>
      <c r="AV40" s="22">
        <v>0.5</v>
      </c>
      <c r="AW40" s="22">
        <v>-0.1</v>
      </c>
      <c r="AX40" s="20">
        <v>0</v>
      </c>
      <c r="AY40" s="20">
        <v>0</v>
      </c>
      <c r="AZ40" s="20">
        <v>0</v>
      </c>
      <c r="BA40" s="20">
        <v>0</v>
      </c>
      <c r="BB40" s="22">
        <v>0.9</v>
      </c>
      <c r="BC40" s="22">
        <v>-0.6</v>
      </c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</row>
    <row r="41" spans="1:89" s="4" customFormat="1" ht="12.95" customHeight="1">
      <c r="A41" s="13" t="s">
        <v>23</v>
      </c>
      <c r="B41" s="13" t="s">
        <v>11</v>
      </c>
      <c r="C41" s="20">
        <v>0</v>
      </c>
      <c r="D41" s="20">
        <v>0</v>
      </c>
      <c r="E41" s="20">
        <v>1</v>
      </c>
      <c r="F41" s="27">
        <v>0</v>
      </c>
      <c r="G41" s="27">
        <v>0</v>
      </c>
      <c r="H41" s="27">
        <v>0</v>
      </c>
      <c r="I41" s="27">
        <v>0</v>
      </c>
      <c r="J41" s="27">
        <v>0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27">
        <v>0</v>
      </c>
      <c r="R41" s="27">
        <v>0</v>
      </c>
      <c r="S41" s="27">
        <v>0</v>
      </c>
      <c r="T41" s="27">
        <v>0</v>
      </c>
      <c r="U41" s="27">
        <v>0</v>
      </c>
      <c r="V41" s="27">
        <v>0</v>
      </c>
      <c r="W41" s="27">
        <v>0</v>
      </c>
      <c r="X41" s="27">
        <v>0</v>
      </c>
      <c r="Y41" s="27">
        <v>9.7559374134530294</v>
      </c>
      <c r="Z41" s="27">
        <v>6.6178714861131196</v>
      </c>
      <c r="AA41" s="27">
        <v>0.258226871021833</v>
      </c>
      <c r="AB41" s="27">
        <v>0.39532053038221399</v>
      </c>
      <c r="AC41" s="27">
        <v>0</v>
      </c>
      <c r="AD41" s="27">
        <v>0</v>
      </c>
      <c r="AE41" s="27">
        <v>-0.94166212188468601</v>
      </c>
      <c r="AF41" s="27">
        <v>0</v>
      </c>
      <c r="AG41" s="27">
        <v>-4.6695134521681698</v>
      </c>
      <c r="AH41" s="27">
        <v>0.89550219960619204</v>
      </c>
      <c r="AI41" s="27">
        <v>-24.626310489170301</v>
      </c>
      <c r="AJ41" s="27">
        <v>0.34490458844014898</v>
      </c>
      <c r="AK41" s="27">
        <v>-9.4848761821041006</v>
      </c>
      <c r="AL41" s="27">
        <v>0</v>
      </c>
      <c r="AM41" s="28">
        <v>0</v>
      </c>
      <c r="AN41" s="27">
        <v>0</v>
      </c>
      <c r="AO41" s="27">
        <v>0</v>
      </c>
      <c r="AP41" s="27">
        <v>0</v>
      </c>
      <c r="AQ41" s="27">
        <v>0</v>
      </c>
      <c r="AR41" s="27">
        <v>0</v>
      </c>
      <c r="AS41" s="27">
        <v>0</v>
      </c>
      <c r="AT41" s="27">
        <v>0</v>
      </c>
      <c r="AU41" s="27">
        <v>0</v>
      </c>
      <c r="AV41" s="27">
        <v>0</v>
      </c>
      <c r="AW41" s="27">
        <v>0</v>
      </c>
      <c r="AX41" s="27">
        <v>0</v>
      </c>
      <c r="AY41" s="27">
        <v>0</v>
      </c>
      <c r="AZ41" s="27">
        <v>0</v>
      </c>
      <c r="BA41" s="27">
        <v>0</v>
      </c>
      <c r="BB41" s="27">
        <v>0</v>
      </c>
      <c r="BC41" s="27">
        <v>0</v>
      </c>
      <c r="BD41" s="15">
        <v>0</v>
      </c>
      <c r="BE41" s="15">
        <v>0</v>
      </c>
      <c r="BF41" s="15">
        <v>0</v>
      </c>
      <c r="BG41" s="15">
        <v>0</v>
      </c>
      <c r="BH41" s="15">
        <v>0</v>
      </c>
      <c r="BI41" s="15">
        <v>0</v>
      </c>
      <c r="BJ41" s="15">
        <v>0</v>
      </c>
      <c r="BK41" s="15">
        <v>0</v>
      </c>
      <c r="BL41" s="15">
        <v>0</v>
      </c>
      <c r="BM41" s="15">
        <v>0</v>
      </c>
      <c r="BN41" s="15">
        <v>0</v>
      </c>
      <c r="BO41" s="15">
        <v>0</v>
      </c>
      <c r="BP41" s="15">
        <v>0</v>
      </c>
      <c r="BQ41" s="15">
        <v>0</v>
      </c>
      <c r="BR41" s="15">
        <v>0</v>
      </c>
      <c r="BS41" s="15">
        <v>0</v>
      </c>
      <c r="BT41" s="15">
        <v>0</v>
      </c>
      <c r="BU41" s="15">
        <v>0</v>
      </c>
      <c r="BV41" s="15">
        <v>0</v>
      </c>
      <c r="BW41" s="15">
        <v>0</v>
      </c>
      <c r="BX41" s="15">
        <v>0</v>
      </c>
      <c r="BY41" s="15">
        <v>0</v>
      </c>
      <c r="BZ41" s="15">
        <v>0</v>
      </c>
      <c r="CA41" s="15">
        <v>0</v>
      </c>
      <c r="CB41" s="15">
        <v>0</v>
      </c>
      <c r="CC41" s="15">
        <v>0</v>
      </c>
      <c r="CD41" s="15">
        <v>0</v>
      </c>
      <c r="CE41" s="15">
        <v>0</v>
      </c>
      <c r="CF41" s="15">
        <v>0</v>
      </c>
      <c r="CG41" s="15">
        <v>0</v>
      </c>
      <c r="CH41" s="15">
        <v>0</v>
      </c>
      <c r="CI41" s="15">
        <v>0</v>
      </c>
      <c r="CJ41" s="15">
        <v>0</v>
      </c>
      <c r="CK41" s="15">
        <v>0</v>
      </c>
    </row>
    <row r="42" spans="1:89" s="4" customFormat="1" ht="12.95" customHeight="1">
      <c r="A42" s="13" t="s">
        <v>100</v>
      </c>
      <c r="B42" s="13"/>
      <c r="C42" s="29"/>
      <c r="D42" s="13"/>
      <c r="E42" s="13"/>
      <c r="F42" s="27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/>
      <c r="P42" s="27"/>
      <c r="Q42" s="15"/>
      <c r="R42" s="15"/>
      <c r="S42" s="27"/>
      <c r="T42" s="27"/>
      <c r="U42" s="27"/>
      <c r="V42" s="27"/>
      <c r="W42" s="27"/>
      <c r="X42" s="27"/>
      <c r="Y42" s="27" t="s">
        <v>101</v>
      </c>
      <c r="Z42" s="27" t="s">
        <v>101</v>
      </c>
      <c r="AA42" s="27" t="s">
        <v>101</v>
      </c>
      <c r="AB42" s="27" t="s">
        <v>101</v>
      </c>
      <c r="AC42" s="27">
        <v>0</v>
      </c>
      <c r="AD42" s="27">
        <v>0</v>
      </c>
      <c r="AE42" s="27">
        <v>0</v>
      </c>
      <c r="AF42" s="27">
        <v>0</v>
      </c>
      <c r="AG42" s="27">
        <v>0</v>
      </c>
      <c r="AH42" s="27">
        <v>0</v>
      </c>
      <c r="AI42" s="27">
        <v>0</v>
      </c>
      <c r="AJ42" s="27">
        <v>0</v>
      </c>
      <c r="AK42" s="27">
        <v>0</v>
      </c>
      <c r="AL42" s="27">
        <v>0</v>
      </c>
      <c r="AM42" s="28">
        <v>0</v>
      </c>
      <c r="AN42" s="27">
        <v>0</v>
      </c>
      <c r="AO42" s="27">
        <v>0</v>
      </c>
      <c r="AP42" s="27">
        <v>0</v>
      </c>
      <c r="AQ42" s="27">
        <v>0</v>
      </c>
      <c r="AR42" s="27">
        <v>0</v>
      </c>
      <c r="AS42" s="27">
        <v>0</v>
      </c>
      <c r="AT42" s="27">
        <v>0</v>
      </c>
      <c r="AU42" s="27">
        <v>0</v>
      </c>
      <c r="AV42" s="27">
        <v>0</v>
      </c>
      <c r="AW42" s="27">
        <v>0</v>
      </c>
      <c r="AX42" s="27">
        <v>0</v>
      </c>
      <c r="AY42" s="27">
        <v>0</v>
      </c>
      <c r="AZ42" s="27">
        <v>0</v>
      </c>
      <c r="BA42" s="27">
        <v>0</v>
      </c>
      <c r="BB42" s="27">
        <v>0</v>
      </c>
      <c r="BC42" s="27">
        <v>0</v>
      </c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</row>
    <row r="43" spans="1:89" ht="12.95" customHeight="1">
      <c r="A43" s="30" t="s">
        <v>12</v>
      </c>
      <c r="B43" s="30" t="s">
        <v>13</v>
      </c>
      <c r="C43" s="30"/>
      <c r="D43" s="30"/>
      <c r="E43" s="30"/>
      <c r="F43" s="30"/>
      <c r="G43" s="30"/>
      <c r="H43" s="31">
        <f t="shared" ref="H43:N43" si="0">SUMPRODUCT(H8:H39,$C8:$C39)-H$41</f>
        <v>-0.4928041049632288</v>
      </c>
      <c r="I43" s="31">
        <f t="shared" si="0"/>
        <v>1.1501910535116622E-12</v>
      </c>
      <c r="J43" s="31">
        <f t="shared" si="0"/>
        <v>2.8893554215869699E-14</v>
      </c>
      <c r="K43" s="31">
        <f t="shared" si="0"/>
        <v>1.0047518372857667E-14</v>
      </c>
      <c r="L43" s="31">
        <f t="shared" si="0"/>
        <v>-6.0784710598227321E-15</v>
      </c>
      <c r="M43" s="31">
        <f t="shared" si="0"/>
        <v>-6.1639582327188691E-13</v>
      </c>
      <c r="N43" s="31">
        <f t="shared" si="0"/>
        <v>4.2632564145606011E-14</v>
      </c>
      <c r="O43" s="31"/>
      <c r="P43" s="31"/>
      <c r="Q43" s="14"/>
      <c r="R43" s="14"/>
      <c r="S43" s="31"/>
      <c r="T43" s="31"/>
      <c r="U43" s="31"/>
      <c r="V43" s="31"/>
      <c r="W43" s="31"/>
      <c r="X43" s="31"/>
      <c r="Y43" s="31">
        <f>SUMPRODUCT(Y6:Y39,$C6:$C39)-Y$41</f>
        <v>51.9690858105986</v>
      </c>
      <c r="Z43" s="31">
        <f>SUMPRODUCT(Z6:Z39,$C6:$C39)-Z$41</f>
        <v>-6.4199204855247238</v>
      </c>
      <c r="AA43" s="31">
        <f>SUMPRODUCT(AA6:AA39,$C6:$C39)-AA$41</f>
        <v>8.1556768010529268</v>
      </c>
      <c r="AB43" s="31">
        <f>SUMPRODUCT(AB6:AB39,$C6:$C39)-AB$41</f>
        <v>8.7602984000100559</v>
      </c>
      <c r="AC43" s="31">
        <f t="shared" ref="AC43:BC43" si="1">SUMPRODUCT(AC8:AC39,$C8:$C39)-AC$41</f>
        <v>4.4960098040069424E-2</v>
      </c>
      <c r="AD43" s="31">
        <f t="shared" si="1"/>
        <v>4.6350212083746997E-2</v>
      </c>
      <c r="AE43" s="31">
        <f t="shared" si="1"/>
        <v>3.7229792960271069E-2</v>
      </c>
      <c r="AF43" s="31">
        <f t="shared" si="1"/>
        <v>0.16646418565925658</v>
      </c>
      <c r="AG43" s="31">
        <f t="shared" si="1"/>
        <v>4.2876828305821961</v>
      </c>
      <c r="AH43" s="31">
        <f t="shared" si="1"/>
        <v>11.873601287736909</v>
      </c>
      <c r="AI43" s="31">
        <f t="shared" si="1"/>
        <v>11.8572070018272</v>
      </c>
      <c r="AJ43" s="31">
        <f t="shared" si="1"/>
        <v>4.4965627724790913</v>
      </c>
      <c r="AK43" s="31">
        <f t="shared" si="1"/>
        <v>4.6434088211848605</v>
      </c>
      <c r="AL43" s="31">
        <f t="shared" si="1"/>
        <v>0.12314764421648018</v>
      </c>
      <c r="AM43" s="31">
        <f t="shared" si="1"/>
        <v>0.10578136392868004</v>
      </c>
      <c r="AN43" s="31">
        <f t="shared" si="1"/>
        <v>0.15220333792664051</v>
      </c>
      <c r="AO43" s="31">
        <f t="shared" si="1"/>
        <v>0.11673897345231499</v>
      </c>
      <c r="AP43" s="31">
        <f t="shared" si="1"/>
        <v>9.0064018717529309E-2</v>
      </c>
      <c r="AQ43" s="31">
        <f t="shared" si="1"/>
        <v>0.18408338490508597</v>
      </c>
      <c r="AR43" s="31">
        <f t="shared" si="1"/>
        <v>0.22005760583727296</v>
      </c>
      <c r="AS43" s="31">
        <f t="shared" si="1"/>
        <v>0.51581803458309028</v>
      </c>
      <c r="AT43" s="31">
        <f t="shared" si="1"/>
        <v>0.20348352358857752</v>
      </c>
      <c r="AU43" s="31">
        <f t="shared" si="1"/>
        <v>0.68688487359225647</v>
      </c>
      <c r="AV43" s="31">
        <f t="shared" si="1"/>
        <v>0.28768466707982443</v>
      </c>
      <c r="AW43" s="31">
        <f t="shared" si="1"/>
        <v>0.14304820477361033</v>
      </c>
      <c r="AX43" s="31">
        <f t="shared" si="1"/>
        <v>0.23591877368581415</v>
      </c>
      <c r="AY43" s="31">
        <f t="shared" si="1"/>
        <v>0.31598795662945822</v>
      </c>
      <c r="AZ43" s="31">
        <f t="shared" si="1"/>
        <v>0.22752207287339879</v>
      </c>
      <c r="BA43" s="31">
        <f t="shared" si="1"/>
        <v>0.44025422501222677</v>
      </c>
      <c r="BB43" s="31">
        <f t="shared" si="1"/>
        <v>0.13883968066639735</v>
      </c>
      <c r="BC43" s="31">
        <f t="shared" si="1"/>
        <v>0.18420997322367885</v>
      </c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</row>
    <row r="44" spans="1:89" ht="12.95" customHeight="1">
      <c r="A44" s="32" t="s">
        <v>86</v>
      </c>
      <c r="B44" s="15"/>
      <c r="C44" s="15" t="s">
        <v>14</v>
      </c>
      <c r="D44" s="15"/>
      <c r="E44" s="15"/>
      <c r="F44" s="15"/>
      <c r="G44" s="15"/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/>
      <c r="P44" s="15"/>
      <c r="Q44" s="14"/>
      <c r="R44" s="14"/>
      <c r="S44" s="15"/>
      <c r="T44" s="15"/>
      <c r="U44" s="15"/>
      <c r="V44" s="15"/>
      <c r="W44" s="15"/>
      <c r="X44" s="15"/>
      <c r="Y44" s="15" t="s">
        <v>30</v>
      </c>
      <c r="Z44" s="15" t="s">
        <v>39</v>
      </c>
      <c r="AA44" s="15" t="s">
        <v>103</v>
      </c>
      <c r="AB44" s="15"/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/>
      <c r="AN44" s="15">
        <v>0</v>
      </c>
      <c r="AO44" s="15">
        <v>0</v>
      </c>
      <c r="AP44" s="15">
        <v>0</v>
      </c>
      <c r="AQ44" s="15">
        <v>0</v>
      </c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</row>
    <row r="45" spans="1:89" ht="12.95" customHeight="1">
      <c r="A45" s="33" t="s">
        <v>27</v>
      </c>
      <c r="B45" s="13"/>
      <c r="C45" s="13" t="s">
        <v>19</v>
      </c>
      <c r="D45" s="34"/>
      <c r="E45" s="34"/>
      <c r="F45" s="34"/>
      <c r="G45" s="34"/>
      <c r="H45" s="3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</row>
    <row r="46" spans="1:89" ht="12.95" customHeight="1">
      <c r="A46" s="33" t="s">
        <v>15</v>
      </c>
      <c r="B46" s="33" t="s">
        <v>16</v>
      </c>
      <c r="C46" s="33" t="s">
        <v>17</v>
      </c>
      <c r="D46" s="33"/>
      <c r="E46" s="34"/>
      <c r="F46" s="34"/>
      <c r="G46" s="34"/>
      <c r="H46" s="34"/>
      <c r="I46" s="15"/>
      <c r="J46" s="15"/>
      <c r="K46" s="15"/>
      <c r="L46" s="15"/>
      <c r="M46" s="15"/>
      <c r="N46" s="15"/>
      <c r="O46" s="15"/>
      <c r="P46" s="15"/>
      <c r="Q46" s="14"/>
      <c r="R46" s="14"/>
      <c r="S46" s="15"/>
      <c r="T46" s="15"/>
      <c r="U46" s="15"/>
      <c r="V46" s="15"/>
      <c r="W46" s="15"/>
      <c r="X46" s="15"/>
      <c r="Y46" s="15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</row>
    <row r="47" spans="1:89" ht="12.95" customHeight="1">
      <c r="A47" s="35"/>
      <c r="B47" s="31"/>
      <c r="C47" s="35"/>
      <c r="D47" s="15" t="s">
        <v>100</v>
      </c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4"/>
      <c r="R47" s="14"/>
      <c r="S47" s="15"/>
      <c r="T47" s="15"/>
      <c r="U47" s="15"/>
      <c r="V47" s="15"/>
      <c r="W47" s="15"/>
      <c r="X47" s="15"/>
      <c r="Y47" s="15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</row>
    <row r="48" spans="1:89" ht="12.95" customHeight="1">
      <c r="A48" s="36">
        <v>1</v>
      </c>
      <c r="B48" s="36" t="s">
        <v>93</v>
      </c>
      <c r="C48" s="36">
        <v>12</v>
      </c>
      <c r="D48" s="13">
        <v>3.92</v>
      </c>
      <c r="E48" s="37" t="s">
        <v>94</v>
      </c>
      <c r="F48" s="37"/>
      <c r="G48" s="37"/>
      <c r="H48" s="37"/>
      <c r="I48" s="15"/>
      <c r="J48" s="14" t="s">
        <v>99</v>
      </c>
      <c r="K48" s="14"/>
      <c r="L48" s="15"/>
      <c r="M48" s="15"/>
      <c r="N48" s="15"/>
      <c r="O48" s="15"/>
      <c r="P48" s="15"/>
      <c r="Q48" s="14"/>
      <c r="R48" s="14"/>
      <c r="S48" s="15"/>
      <c r="T48" s="15"/>
      <c r="U48" s="15"/>
      <c r="V48" s="15"/>
      <c r="W48" s="15"/>
      <c r="X48" s="15"/>
      <c r="Y48" s="15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</row>
    <row r="49" spans="1:89" ht="12.95" customHeight="1">
      <c r="A49" s="36">
        <v>2</v>
      </c>
      <c r="B49" s="36" t="s">
        <v>90</v>
      </c>
      <c r="C49" s="36">
        <v>242</v>
      </c>
      <c r="D49" s="13">
        <v>39.69</v>
      </c>
      <c r="E49" s="36" t="s">
        <v>179</v>
      </c>
      <c r="F49" s="36"/>
      <c r="G49" s="36"/>
      <c r="H49" s="37"/>
      <c r="I49" s="15"/>
      <c r="J49" s="14" t="s">
        <v>99</v>
      </c>
      <c r="K49" s="14"/>
      <c r="L49" s="15"/>
      <c r="M49" s="15"/>
      <c r="N49" s="15"/>
      <c r="O49" s="15"/>
      <c r="P49" s="15"/>
      <c r="Q49" s="14"/>
      <c r="R49" s="14"/>
      <c r="S49" s="15"/>
      <c r="T49" s="15"/>
      <c r="U49" s="15"/>
      <c r="V49" s="15"/>
      <c r="W49" s="15"/>
      <c r="X49" s="15"/>
      <c r="Y49" s="15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</row>
    <row r="50" spans="1:89" ht="12.95" customHeight="1">
      <c r="A50" s="36">
        <v>3</v>
      </c>
      <c r="B50" s="36" t="s">
        <v>41</v>
      </c>
      <c r="C50" s="38">
        <v>318.28416666666669</v>
      </c>
      <c r="D50" s="13">
        <v>26.43</v>
      </c>
      <c r="E50" s="37" t="s">
        <v>110</v>
      </c>
      <c r="F50" s="37"/>
      <c r="G50" s="37"/>
      <c r="H50" s="37"/>
      <c r="I50" s="15"/>
      <c r="J50" s="14"/>
      <c r="K50" s="14"/>
      <c r="L50" s="15"/>
      <c r="M50" s="15"/>
      <c r="N50" s="15"/>
      <c r="O50" s="15"/>
      <c r="P50" s="15"/>
      <c r="Q50" s="14"/>
      <c r="R50" s="14"/>
      <c r="S50" s="15"/>
      <c r="T50" s="15"/>
      <c r="U50" s="15"/>
      <c r="V50" s="15"/>
      <c r="W50" s="15"/>
      <c r="X50" s="15"/>
      <c r="Y50" s="15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</row>
    <row r="51" spans="1:89" ht="12.95" customHeight="1">
      <c r="A51" s="36">
        <v>4</v>
      </c>
      <c r="B51" s="14" t="s">
        <v>42</v>
      </c>
      <c r="C51" s="14">
        <v>994</v>
      </c>
      <c r="D51" s="13">
        <v>76.95</v>
      </c>
      <c r="E51" s="14" t="s">
        <v>91</v>
      </c>
      <c r="F51" s="14"/>
      <c r="G51" s="14"/>
      <c r="H51" s="37"/>
      <c r="I51" s="15"/>
      <c r="J51" s="15"/>
      <c r="K51" s="15"/>
      <c r="L51" s="15"/>
      <c r="M51" s="15"/>
      <c r="N51" s="15"/>
      <c r="O51" s="15"/>
      <c r="P51" s="15"/>
      <c r="Q51" s="14"/>
      <c r="R51" s="14"/>
      <c r="S51" s="15"/>
      <c r="T51" s="15"/>
      <c r="U51" s="15"/>
      <c r="V51" s="15"/>
      <c r="W51" s="15"/>
      <c r="X51" s="15"/>
      <c r="Y51" s="15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</row>
    <row r="52" spans="1:89" ht="12.95" customHeight="1">
      <c r="A52" s="36">
        <v>5</v>
      </c>
      <c r="B52" s="14" t="s">
        <v>43</v>
      </c>
      <c r="C52" s="14">
        <v>756.88</v>
      </c>
      <c r="D52" s="13">
        <v>46.06</v>
      </c>
      <c r="E52" s="14" t="s">
        <v>92</v>
      </c>
      <c r="F52" s="14"/>
      <c r="G52" s="14"/>
      <c r="H52" s="37"/>
      <c r="I52" s="15"/>
      <c r="J52" s="15"/>
      <c r="K52" s="15"/>
      <c r="L52" s="15"/>
      <c r="M52" s="15"/>
      <c r="N52" s="15"/>
      <c r="O52" s="15"/>
      <c r="P52" s="15"/>
      <c r="Q52" s="14"/>
      <c r="R52" s="14"/>
      <c r="S52" s="15"/>
      <c r="T52" s="15"/>
      <c r="U52" s="15"/>
      <c r="V52" s="15"/>
      <c r="W52" s="15"/>
      <c r="X52" s="15"/>
      <c r="Y52" s="15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</row>
    <row r="53" spans="1:89" ht="12.95" customHeight="1">
      <c r="A53" s="36">
        <v>6</v>
      </c>
      <c r="B53" s="13" t="s">
        <v>89</v>
      </c>
      <c r="C53" s="13">
        <v>0.22</v>
      </c>
      <c r="D53" s="13">
        <v>5.1999999999999998E-2</v>
      </c>
      <c r="E53" s="13" t="s">
        <v>87</v>
      </c>
      <c r="F53" s="13"/>
      <c r="G53" s="13"/>
      <c r="H53" s="14"/>
      <c r="I53" s="14"/>
      <c r="J53" s="14"/>
      <c r="K53" s="14"/>
      <c r="L53" s="14"/>
      <c r="M53" s="15"/>
      <c r="N53" s="15"/>
      <c r="O53" s="15"/>
      <c r="P53" s="15"/>
      <c r="Q53" s="14"/>
      <c r="R53" s="14"/>
      <c r="S53" s="15"/>
      <c r="T53" s="15"/>
      <c r="U53" s="15"/>
      <c r="V53" s="15"/>
      <c r="W53" s="15"/>
      <c r="X53" s="15"/>
      <c r="Y53" s="15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</row>
    <row r="54" spans="1:89" ht="12.95" customHeight="1">
      <c r="A54" s="36">
        <v>7</v>
      </c>
      <c r="B54" s="13" t="s">
        <v>88</v>
      </c>
      <c r="C54" s="13">
        <v>672</v>
      </c>
      <c r="D54" s="13">
        <v>73</v>
      </c>
      <c r="E54" s="13" t="s">
        <v>180</v>
      </c>
      <c r="F54" s="13"/>
      <c r="G54" s="13"/>
      <c r="H54" s="14"/>
      <c r="I54" s="15"/>
      <c r="J54" s="15"/>
      <c r="K54" s="15"/>
      <c r="L54" s="15"/>
      <c r="M54" s="15"/>
      <c r="N54" s="15"/>
      <c r="O54" s="15"/>
      <c r="P54" s="15"/>
      <c r="Q54" s="14"/>
      <c r="R54" s="14"/>
      <c r="S54" s="15"/>
      <c r="T54" s="15"/>
      <c r="U54" s="15"/>
      <c r="V54" s="15"/>
      <c r="W54" s="15"/>
      <c r="X54" s="15"/>
      <c r="Y54" s="15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</row>
    <row r="55" spans="1:89" ht="12.95" customHeight="1">
      <c r="A55" s="36">
        <v>8</v>
      </c>
      <c r="B55" s="36" t="s">
        <v>18</v>
      </c>
      <c r="C55" s="37">
        <v>25</v>
      </c>
      <c r="D55" s="13" t="s">
        <v>101</v>
      </c>
      <c r="E55" s="37" t="s">
        <v>26</v>
      </c>
      <c r="F55" s="37"/>
      <c r="G55" s="37"/>
      <c r="H55" s="37"/>
      <c r="I55" s="15"/>
      <c r="J55" s="14"/>
      <c r="K55" s="14"/>
      <c r="L55" s="14"/>
      <c r="M55" s="15"/>
      <c r="N55" s="15"/>
      <c r="O55" s="15"/>
      <c r="P55" s="15"/>
      <c r="Q55" s="14"/>
      <c r="R55" s="14"/>
      <c r="S55" s="15"/>
      <c r="T55" s="15"/>
      <c r="U55" s="15"/>
      <c r="V55" s="15"/>
      <c r="W55" s="15"/>
      <c r="X55" s="15"/>
      <c r="Y55" s="15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</row>
    <row r="56" spans="1:89" ht="12.95" customHeight="1">
      <c r="A56" s="36">
        <v>9</v>
      </c>
      <c r="B56" s="13" t="s">
        <v>44</v>
      </c>
      <c r="C56" s="13">
        <v>0.02</v>
      </c>
      <c r="D56" s="13" t="s">
        <v>101</v>
      </c>
      <c r="E56" s="13" t="s">
        <v>47</v>
      </c>
      <c r="F56" s="13"/>
      <c r="G56" s="13"/>
      <c r="H56" s="14"/>
      <c r="I56" s="15"/>
      <c r="J56" s="15"/>
      <c r="K56" s="15"/>
      <c r="L56" s="15"/>
      <c r="M56" s="15"/>
      <c r="N56" s="15"/>
      <c r="O56" s="15"/>
      <c r="P56" s="15"/>
      <c r="Q56" s="14"/>
      <c r="R56" s="14"/>
      <c r="S56" s="15"/>
      <c r="T56" s="15"/>
      <c r="U56" s="15"/>
      <c r="V56" s="15"/>
      <c r="W56" s="15"/>
      <c r="X56" s="15"/>
      <c r="Y56" s="15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</row>
    <row r="57" spans="1:89" ht="12.95" customHeight="1">
      <c r="A57" s="36">
        <v>10</v>
      </c>
      <c r="B57" s="13" t="s">
        <v>95</v>
      </c>
      <c r="C57" s="13">
        <v>0.169209</v>
      </c>
      <c r="D57" s="13" t="s">
        <v>101</v>
      </c>
      <c r="E57" s="13" t="s">
        <v>98</v>
      </c>
      <c r="F57" s="13"/>
      <c r="G57" s="13"/>
      <c r="H57" s="14"/>
      <c r="I57" s="15"/>
      <c r="J57" s="14" t="s">
        <v>99</v>
      </c>
      <c r="K57" s="14"/>
      <c r="L57" s="15"/>
      <c r="M57" s="15"/>
      <c r="N57" s="15"/>
      <c r="O57" s="15"/>
      <c r="P57" s="15"/>
      <c r="Q57" s="14"/>
      <c r="R57" s="14"/>
      <c r="S57" s="15"/>
      <c r="T57" s="15"/>
      <c r="U57" s="15"/>
      <c r="V57" s="15"/>
      <c r="W57" s="15"/>
      <c r="X57" s="15"/>
      <c r="Y57" s="15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</row>
    <row r="58" spans="1:89" ht="12.95" customHeight="1">
      <c r="A58" s="36">
        <v>11</v>
      </c>
      <c r="B58" s="14" t="s">
        <v>96</v>
      </c>
      <c r="C58" s="14">
        <v>7.5</v>
      </c>
      <c r="D58" s="13" t="s">
        <v>101</v>
      </c>
      <c r="E58" s="13" t="s">
        <v>97</v>
      </c>
      <c r="F58" s="13"/>
      <c r="G58" s="13"/>
      <c r="H58" s="14"/>
      <c r="I58" s="14"/>
      <c r="J58" s="15"/>
      <c r="K58" s="14"/>
      <c r="L58" s="15"/>
      <c r="M58" s="15"/>
      <c r="N58" s="15"/>
      <c r="O58" s="15"/>
      <c r="P58" s="15"/>
      <c r="Q58" s="14"/>
      <c r="R58" s="14"/>
      <c r="S58" s="15"/>
      <c r="T58" s="15"/>
      <c r="U58" s="15"/>
      <c r="V58" s="15"/>
      <c r="W58" s="15"/>
      <c r="X58" s="15"/>
      <c r="Y58" s="15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</row>
    <row r="59" spans="1:89" ht="12.95" customHeight="1">
      <c r="A59" s="36">
        <v>12</v>
      </c>
      <c r="B59" s="13" t="s">
        <v>45</v>
      </c>
      <c r="C59" s="13">
        <v>2047</v>
      </c>
      <c r="D59" s="13" t="s">
        <v>101</v>
      </c>
      <c r="E59" s="13" t="s">
        <v>48</v>
      </c>
      <c r="F59" s="13"/>
      <c r="G59" s="13"/>
      <c r="H59" s="14"/>
      <c r="I59" s="14"/>
      <c r="J59" s="15"/>
      <c r="K59" s="15"/>
      <c r="L59" s="15"/>
      <c r="M59" s="15"/>
      <c r="N59" s="15"/>
      <c r="O59" s="15"/>
      <c r="P59" s="15"/>
      <c r="Q59" s="14"/>
      <c r="R59" s="14"/>
      <c r="S59" s="15"/>
      <c r="T59" s="15"/>
      <c r="U59" s="15"/>
      <c r="V59" s="15"/>
      <c r="W59" s="15"/>
      <c r="X59" s="15"/>
      <c r="Y59" s="15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</row>
    <row r="60" spans="1:89" ht="12.95" customHeight="1">
      <c r="A60" s="36">
        <v>13</v>
      </c>
      <c r="B60" s="13" t="s">
        <v>46</v>
      </c>
      <c r="C60" s="13">
        <v>3800000</v>
      </c>
      <c r="D60" s="13" t="s">
        <v>101</v>
      </c>
      <c r="E60" s="13" t="s">
        <v>49</v>
      </c>
      <c r="F60" s="13"/>
      <c r="G60" s="13"/>
      <c r="H60" s="14"/>
      <c r="I60" s="14"/>
      <c r="J60" s="15"/>
      <c r="K60" s="15"/>
      <c r="L60" s="15"/>
      <c r="M60" s="15"/>
      <c r="N60" s="15"/>
      <c r="O60" s="15"/>
      <c r="P60" s="15"/>
      <c r="Q60" s="14"/>
      <c r="R60" s="14"/>
      <c r="S60" s="15"/>
      <c r="T60" s="15"/>
      <c r="U60" s="15"/>
      <c r="V60" s="15"/>
      <c r="W60" s="15"/>
      <c r="X60" s="15"/>
      <c r="Y60" s="15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</row>
    <row r="61" spans="1:89" ht="12.95" customHeight="1">
      <c r="A61" s="36">
        <v>14</v>
      </c>
      <c r="B61" s="37" t="s">
        <v>22</v>
      </c>
      <c r="C61" s="37" t="s">
        <v>101</v>
      </c>
      <c r="D61" s="13" t="s">
        <v>101</v>
      </c>
      <c r="E61" s="37" t="s">
        <v>21</v>
      </c>
      <c r="F61" s="37"/>
      <c r="G61" s="37"/>
      <c r="H61" s="14"/>
      <c r="I61" s="14"/>
      <c r="J61" s="14"/>
      <c r="K61" s="14"/>
      <c r="L61" s="14"/>
      <c r="M61" s="15"/>
      <c r="N61" s="15"/>
      <c r="O61" s="15"/>
      <c r="P61" s="15"/>
      <c r="Q61" s="14"/>
      <c r="R61" s="14"/>
      <c r="S61" s="15"/>
      <c r="T61" s="15"/>
      <c r="U61" s="15"/>
      <c r="V61" s="15"/>
      <c r="W61" s="15"/>
      <c r="X61" s="15"/>
      <c r="Y61" s="15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</row>
    <row r="62" spans="1:89" ht="12.95" customHeight="1">
      <c r="A62" s="36">
        <v>15</v>
      </c>
      <c r="B62" s="13" t="s">
        <v>108</v>
      </c>
      <c r="C62" s="13" t="s">
        <v>101</v>
      </c>
      <c r="D62" s="13" t="s">
        <v>101</v>
      </c>
      <c r="E62" s="13" t="s">
        <v>181</v>
      </c>
      <c r="F62" s="13"/>
      <c r="G62" s="13"/>
      <c r="H62" s="14"/>
      <c r="I62" s="14"/>
      <c r="J62" s="14"/>
      <c r="K62" s="14"/>
      <c r="L62" s="14"/>
      <c r="M62" s="15"/>
      <c r="N62" s="15"/>
      <c r="O62" s="15"/>
      <c r="P62" s="15"/>
      <c r="Q62" s="14"/>
      <c r="R62" s="14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</row>
    <row r="63" spans="1:89" ht="12.95" customHeight="1">
      <c r="A63" s="36">
        <v>16</v>
      </c>
      <c r="B63" s="13" t="s">
        <v>109</v>
      </c>
      <c r="C63" s="13" t="s">
        <v>101</v>
      </c>
      <c r="D63" s="13" t="s">
        <v>101</v>
      </c>
      <c r="E63" s="13" t="s">
        <v>182</v>
      </c>
      <c r="F63" s="13"/>
      <c r="G63" s="13"/>
      <c r="H63" s="14"/>
      <c r="I63" s="14"/>
      <c r="J63" s="14"/>
      <c r="K63" s="14"/>
      <c r="L63" s="14"/>
      <c r="M63" s="15"/>
      <c r="N63" s="15"/>
      <c r="O63" s="15"/>
      <c r="P63" s="15"/>
      <c r="Q63" s="14"/>
      <c r="R63" s="14"/>
      <c r="S63" s="15"/>
      <c r="T63" s="15"/>
      <c r="U63" s="15"/>
      <c r="V63" s="15"/>
      <c r="W63" s="15"/>
      <c r="X63" s="15"/>
      <c r="Y63" s="15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</row>
    <row r="64" spans="1:89" ht="12.95" customHeight="1">
      <c r="A64" s="36">
        <v>17</v>
      </c>
      <c r="B64" s="36" t="s">
        <v>31</v>
      </c>
      <c r="C64" s="36" t="s">
        <v>101</v>
      </c>
      <c r="D64" s="13" t="s">
        <v>101</v>
      </c>
      <c r="E64" s="37" t="s">
        <v>35</v>
      </c>
      <c r="F64" s="37"/>
      <c r="G64" s="37"/>
      <c r="H64" s="14"/>
      <c r="I64" s="14"/>
      <c r="J64" s="14"/>
      <c r="K64" s="14"/>
      <c r="L64" s="14"/>
      <c r="M64" s="15"/>
      <c r="N64" s="15"/>
      <c r="O64" s="15"/>
      <c r="P64" s="15"/>
      <c r="Q64" s="14"/>
      <c r="R64" s="14"/>
      <c r="S64" s="15"/>
      <c r="T64" s="15"/>
      <c r="U64" s="15"/>
      <c r="V64" s="15"/>
      <c r="W64" s="15"/>
      <c r="X64" s="15"/>
      <c r="Y64" s="15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</row>
    <row r="65" spans="1:89" ht="12.95" customHeight="1">
      <c r="A65" s="36">
        <v>18</v>
      </c>
      <c r="B65" s="36" t="s">
        <v>32</v>
      </c>
      <c r="C65" s="36" t="s">
        <v>101</v>
      </c>
      <c r="D65" s="13" t="s">
        <v>101</v>
      </c>
      <c r="E65" s="37" t="s">
        <v>36</v>
      </c>
      <c r="F65" s="37"/>
      <c r="G65" s="37"/>
      <c r="H65" s="14"/>
      <c r="I65" s="14"/>
      <c r="J65" s="15"/>
      <c r="K65" s="15"/>
      <c r="L65" s="15"/>
      <c r="M65" s="15"/>
      <c r="N65" s="15"/>
      <c r="O65" s="15"/>
      <c r="P65" s="15"/>
      <c r="Q65" s="14"/>
      <c r="R65" s="14"/>
      <c r="S65" s="15"/>
      <c r="T65" s="15"/>
      <c r="U65" s="15"/>
      <c r="V65" s="15"/>
      <c r="W65" s="15"/>
      <c r="X65" s="15"/>
      <c r="Y65" s="15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</row>
    <row r="66" spans="1:89" ht="12.95" customHeight="1">
      <c r="A66" s="36">
        <v>19</v>
      </c>
      <c r="B66" s="36" t="s">
        <v>33</v>
      </c>
      <c r="C66" s="36" t="s">
        <v>101</v>
      </c>
      <c r="D66" s="13" t="s">
        <v>101</v>
      </c>
      <c r="E66" s="37" t="s">
        <v>37</v>
      </c>
      <c r="F66" s="37"/>
      <c r="G66" s="37"/>
      <c r="H66" s="14"/>
      <c r="I66" s="14"/>
      <c r="J66" s="15"/>
      <c r="K66" s="15"/>
      <c r="L66" s="15"/>
      <c r="M66" s="15"/>
      <c r="N66" s="15"/>
      <c r="O66" s="15"/>
      <c r="P66" s="15"/>
      <c r="Q66" s="14"/>
      <c r="R66" s="14"/>
      <c r="S66" s="15"/>
      <c r="T66" s="15"/>
      <c r="U66" s="15"/>
      <c r="V66" s="15"/>
      <c r="W66" s="15"/>
      <c r="X66" s="15"/>
      <c r="Y66" s="15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</row>
    <row r="67" spans="1:89" ht="12.95" customHeight="1">
      <c r="A67" s="36">
        <v>20</v>
      </c>
      <c r="B67" s="36" t="s">
        <v>34</v>
      </c>
      <c r="C67" s="36" t="s">
        <v>101</v>
      </c>
      <c r="D67" s="13" t="s">
        <v>101</v>
      </c>
      <c r="E67" s="37" t="s">
        <v>38</v>
      </c>
      <c r="F67" s="37"/>
      <c r="G67" s="37"/>
      <c r="H67" s="14"/>
      <c r="I67" s="14"/>
      <c r="J67" s="15"/>
      <c r="K67" s="15"/>
      <c r="L67" s="15"/>
      <c r="M67" s="15"/>
      <c r="N67" s="15"/>
      <c r="O67" s="15"/>
      <c r="P67" s="15"/>
      <c r="Q67" s="14"/>
      <c r="R67" s="14"/>
      <c r="S67" s="15"/>
      <c r="T67" s="15"/>
      <c r="U67" s="15"/>
      <c r="V67" s="15"/>
      <c r="W67" s="15"/>
      <c r="X67" s="15"/>
      <c r="Y67" s="15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</row>
    <row r="68" spans="1:89" ht="12.95" customHeight="1">
      <c r="A68" s="36">
        <v>21</v>
      </c>
      <c r="B68" s="36" t="s">
        <v>40</v>
      </c>
      <c r="C68" s="36" t="s">
        <v>101</v>
      </c>
      <c r="D68" s="13" t="s">
        <v>101</v>
      </c>
      <c r="E68" s="37" t="s">
        <v>25</v>
      </c>
      <c r="F68" s="37"/>
      <c r="G68" s="37"/>
      <c r="H68" s="14"/>
      <c r="I68" s="14"/>
      <c r="J68" s="15"/>
      <c r="K68" s="15"/>
      <c r="L68" s="15"/>
      <c r="M68" s="15"/>
      <c r="N68" s="15"/>
      <c r="O68" s="15"/>
      <c r="P68" s="15"/>
      <c r="Q68" s="14"/>
      <c r="R68" s="14"/>
      <c r="S68" s="15"/>
      <c r="T68" s="15"/>
      <c r="U68" s="15"/>
      <c r="V68" s="15"/>
      <c r="W68" s="15"/>
      <c r="X68" s="15"/>
      <c r="Y68" s="15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</row>
    <row r="69" spans="1:89" ht="12.95" customHeight="1">
      <c r="A69" s="6"/>
      <c r="J69" s="4"/>
      <c r="K69" s="4"/>
      <c r="L69" s="4"/>
      <c r="M69" s="2"/>
      <c r="N69" s="2"/>
      <c r="O69" s="2"/>
      <c r="P69" s="2"/>
      <c r="S69" s="2"/>
      <c r="T69" s="2"/>
      <c r="U69" s="2"/>
      <c r="V69" s="2"/>
      <c r="W69" s="2"/>
      <c r="X69" s="2"/>
      <c r="Y69" s="4"/>
    </row>
    <row r="70" spans="1:89" ht="12.95" customHeight="1">
      <c r="A70" s="7"/>
    </row>
  </sheetData>
  <phoneticPr fontId="0" type="noConversion"/>
  <conditionalFormatting sqref="F6:N39">
    <cfRule type="cellIs" dxfId="26" priority="26" stopIfTrue="1" operator="lessThan">
      <formula>0</formula>
    </cfRule>
    <cfRule type="cellIs" dxfId="25" priority="27" stopIfTrue="1" operator="greaterThan">
      <formula>0</formula>
    </cfRule>
    <cfRule type="cellIs" dxfId="6" priority="25" stopIfTrue="1" operator="equal">
      <formula>0</formula>
    </cfRule>
  </conditionalFormatting>
  <conditionalFormatting sqref="O6:BC39">
    <cfRule type="containsText" dxfId="24" priority="21" stopIfTrue="1" operator="containsText" text="R">
      <formula>NOT(ISERROR(SEARCH("R",O6)))</formula>
    </cfRule>
    <cfRule type="cellIs" dxfId="23" priority="23" stopIfTrue="1" operator="lessThan">
      <formula>0</formula>
    </cfRule>
    <cfRule type="cellIs" dxfId="22" priority="24" stopIfTrue="1" operator="greaterThan">
      <formula>0</formula>
    </cfRule>
    <cfRule type="cellIs" dxfId="5" priority="22" stopIfTrue="1" operator="equal">
      <formula>0</formula>
    </cfRule>
  </conditionalFormatting>
  <conditionalFormatting sqref="U40">
    <cfRule type="containsText" dxfId="21" priority="17" stopIfTrue="1" operator="containsText" text="R">
      <formula>NOT(ISERROR(SEARCH("R",U40)))</formula>
    </cfRule>
    <cfRule type="cellIs" dxfId="20" priority="19" stopIfTrue="1" operator="lessThan">
      <formula>0</formula>
    </cfRule>
    <cfRule type="cellIs" dxfId="19" priority="20" stopIfTrue="1" operator="greaterThan">
      <formula>0</formula>
    </cfRule>
    <cfRule type="cellIs" dxfId="4" priority="18" stopIfTrue="1" operator="equal">
      <formula>0</formula>
    </cfRule>
  </conditionalFormatting>
  <conditionalFormatting sqref="AF40">
    <cfRule type="containsText" dxfId="18" priority="13" stopIfTrue="1" operator="containsText" text="R">
      <formula>NOT(ISERROR(SEARCH("R",AF40)))</formula>
    </cfRule>
    <cfRule type="cellIs" dxfId="17" priority="15" stopIfTrue="1" operator="lessThan">
      <formula>0</formula>
    </cfRule>
    <cfRule type="cellIs" dxfId="16" priority="16" stopIfTrue="1" operator="greaterThan">
      <formula>0</formula>
    </cfRule>
    <cfRule type="cellIs" dxfId="3" priority="14" stopIfTrue="1" operator="equal">
      <formula>0</formula>
    </cfRule>
  </conditionalFormatting>
  <conditionalFormatting sqref="AP40">
    <cfRule type="containsText" dxfId="15" priority="9" stopIfTrue="1" operator="containsText" text="R">
      <formula>NOT(ISERROR(SEARCH("R",AP40)))</formula>
    </cfRule>
    <cfRule type="cellIs" dxfId="14" priority="11" stopIfTrue="1" operator="lessThan">
      <formula>0</formula>
    </cfRule>
    <cfRule type="cellIs" dxfId="13" priority="12" stopIfTrue="1" operator="greaterThan">
      <formula>0</formula>
    </cfRule>
    <cfRule type="cellIs" dxfId="2" priority="10" stopIfTrue="1" operator="equal">
      <formula>0</formula>
    </cfRule>
  </conditionalFormatting>
  <conditionalFormatting sqref="AV40:AW40">
    <cfRule type="containsText" dxfId="12" priority="5" stopIfTrue="1" operator="containsText" text="R">
      <formula>NOT(ISERROR(SEARCH("R",AV40)))</formula>
    </cfRule>
    <cfRule type="cellIs" dxfId="11" priority="7" stopIfTrue="1" operator="lessThan">
      <formula>0</formula>
    </cfRule>
    <cfRule type="cellIs" dxfId="10" priority="8" stopIfTrue="1" operator="greaterThan">
      <formula>0</formula>
    </cfRule>
    <cfRule type="cellIs" dxfId="1" priority="6" stopIfTrue="1" operator="equal">
      <formula>0</formula>
    </cfRule>
  </conditionalFormatting>
  <conditionalFormatting sqref="BB40:BC40">
    <cfRule type="containsText" dxfId="9" priority="1" stopIfTrue="1" operator="containsText" text="R">
      <formula>NOT(ISERROR(SEARCH("R",BB40)))</formula>
    </cfRule>
    <cfRule type="cellIs" dxfId="8" priority="3" stopIfTrue="1" operator="lessThan">
      <formula>0</formula>
    </cfRule>
    <cfRule type="cellIs" dxfId="7" priority="4" stopIfTrue="1" operator="greaterThan">
      <formula>0</formula>
    </cfRule>
    <cfRule type="cellIs" dxfId="0" priority="2" stopIfTrue="1" operator="equal">
      <formula>0</formula>
    </cfRule>
  </conditionalFormatting>
  <printOptions gridLines="1" gridLinesSet="0"/>
  <pageMargins left="0.28000000000000003" right="0.34" top="0.75" bottom="0.5" header="0.5" footer="0.5"/>
  <pageSetup scale="75" pageOrder="overThenDown" orientation="landscape" verticalDpi="360" r:id="rId1"/>
  <headerFooter alignWithMargins="0">
    <oddHeader>&amp;f &amp;d &amp;t</oddHeader>
    <oddFooter>Page &amp;p</oddFooter>
  </headerFooter>
  <rowBreaks count="1" manualBreakCount="1">
    <brk id="4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24</vt:i4>
      </vt:variant>
    </vt:vector>
  </HeadingPairs>
  <TitlesOfParts>
    <vt:vector size="25" baseType="lpstr">
      <vt:lpstr>N15</vt:lpstr>
      <vt:lpstr>CBioBac1</vt:lpstr>
      <vt:lpstr>CBioHnf</vt:lpstr>
      <vt:lpstr>CBioMes1</vt:lpstr>
      <vt:lpstr>CBioMic1</vt:lpstr>
      <vt:lpstr>CBioPro1</vt:lpstr>
      <vt:lpstr>CChl</vt:lpstr>
      <vt:lpstr>CChl3</vt:lpstr>
      <vt:lpstr>CFlag1</vt:lpstr>
      <vt:lpstr>Chlphy</vt:lpstr>
      <vt:lpstr>CNR</vt:lpstr>
      <vt:lpstr>CNR3</vt:lpstr>
      <vt:lpstr>Cphy1</vt:lpstr>
      <vt:lpstr>CPP</vt:lpstr>
      <vt:lpstr>Frat</vt:lpstr>
      <vt:lpstr>'N15'!Print_Titles</vt:lpstr>
      <vt:lpstr>RCchl</vt:lpstr>
      <vt:lpstr>Rnorm</vt:lpstr>
      <vt:lpstr>Temp1</vt:lpstr>
      <vt:lpstr>Wbac</vt:lpstr>
      <vt:lpstr>Whnf</vt:lpstr>
      <vt:lpstr>Whpf</vt:lpstr>
      <vt:lpstr>Wmes</vt:lpstr>
      <vt:lpstr>Wmic</vt:lpstr>
      <vt:lpstr>Wpro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...</dc:creator>
  <cp:lastModifiedBy>Tom</cp:lastModifiedBy>
  <cp:lastPrinted>2009-09-30T15:51:38Z</cp:lastPrinted>
  <dcterms:created xsi:type="dcterms:W3CDTF">1997-11-01T19:32:50Z</dcterms:created>
  <dcterms:modified xsi:type="dcterms:W3CDTF">2018-01-22T15:41:21Z</dcterms:modified>
</cp:coreProperties>
</file>