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9735" tabRatio="618" activeTab="8"/>
  </bookViews>
  <sheets>
    <sheet name="Grade 1" sheetId="17" r:id="rId1"/>
    <sheet name="Grade 2" sheetId="16" r:id="rId2"/>
    <sheet name="Grade 3" sheetId="15" r:id="rId3"/>
    <sheet name="Grade 4" sheetId="14" r:id="rId4"/>
    <sheet name="Grade 5" sheetId="13" r:id="rId5"/>
    <sheet name="Grade 6" sheetId="12" r:id="rId6"/>
    <sheet name="Grade 7" sheetId="11" r:id="rId7"/>
    <sheet name="Grade 8" sheetId="8" r:id="rId8"/>
    <sheet name="Grade 9" sheetId="9" r:id="rId9"/>
    <sheet name="Grade 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2" i="17" l="1"/>
  <c r="AA32" i="17"/>
  <c r="AB32" i="17" s="1"/>
  <c r="Z32" i="17"/>
  <c r="S32" i="17"/>
  <c r="M32" i="17"/>
  <c r="A32" i="17"/>
  <c r="AG31" i="17"/>
  <c r="AA31" i="17"/>
  <c r="AB31" i="17" s="1"/>
  <c r="Z31" i="17"/>
  <c r="Y31" i="17"/>
  <c r="S31" i="17"/>
  <c r="M31" i="17"/>
  <c r="A31" i="17"/>
  <c r="AG30" i="17"/>
  <c r="AA30" i="17"/>
  <c r="AB30" i="17" s="1"/>
  <c r="Z30" i="17"/>
  <c r="Y30" i="17"/>
  <c r="S30" i="17"/>
  <c r="M30" i="17"/>
  <c r="A30" i="17"/>
  <c r="AG29" i="17"/>
  <c r="AA29" i="17"/>
  <c r="AB29" i="17" s="1"/>
  <c r="Z29" i="17"/>
  <c r="Y29" i="17"/>
  <c r="S29" i="17"/>
  <c r="M29" i="17"/>
  <c r="A29" i="17"/>
  <c r="AG28" i="17"/>
  <c r="AA28" i="17"/>
  <c r="AB28" i="17" s="1"/>
  <c r="Z28" i="17"/>
  <c r="Y28" i="17"/>
  <c r="S28" i="17"/>
  <c r="M28" i="17"/>
  <c r="A28" i="17"/>
  <c r="AG27" i="17"/>
  <c r="AA27" i="17"/>
  <c r="AB27" i="17" s="1"/>
  <c r="Z27" i="17"/>
  <c r="Y27" i="17"/>
  <c r="S27" i="17"/>
  <c r="M27" i="17"/>
  <c r="A27" i="17"/>
  <c r="AG26" i="17"/>
  <c r="AA26" i="17"/>
  <c r="AB26" i="17" s="1"/>
  <c r="Z26" i="17"/>
  <c r="Y26" i="17"/>
  <c r="S26" i="17"/>
  <c r="M26" i="17"/>
  <c r="A26" i="17"/>
  <c r="AG25" i="17"/>
  <c r="AA25" i="17"/>
  <c r="AB25" i="17" s="1"/>
  <c r="Z25" i="17"/>
  <c r="Y25" i="17"/>
  <c r="S25" i="17"/>
  <c r="M25" i="17"/>
  <c r="A25" i="17"/>
  <c r="AG24" i="17"/>
  <c r="AA24" i="17"/>
  <c r="AB24" i="17" s="1"/>
  <c r="Z24" i="17"/>
  <c r="Y24" i="17"/>
  <c r="S24" i="17"/>
  <c r="M24" i="17"/>
  <c r="A24" i="17"/>
  <c r="AG23" i="17"/>
  <c r="Y23" i="17"/>
  <c r="S23" i="17"/>
  <c r="M23" i="17"/>
  <c r="A23" i="17"/>
  <c r="AG22" i="17"/>
  <c r="Y22" i="17"/>
  <c r="S22" i="17"/>
  <c r="M22" i="17"/>
  <c r="A22" i="17"/>
  <c r="AG21" i="17"/>
  <c r="Y21" i="17"/>
  <c r="S21" i="17"/>
  <c r="M21" i="17"/>
  <c r="A21" i="17"/>
  <c r="AG20" i="17"/>
  <c r="Y20" i="17"/>
  <c r="S20" i="17"/>
  <c r="Z20" i="17" s="1"/>
  <c r="M20" i="17"/>
  <c r="A20" i="17"/>
  <c r="AG19" i="17"/>
  <c r="Y19" i="17"/>
  <c r="S19" i="17"/>
  <c r="M19" i="17"/>
  <c r="A19" i="17"/>
  <c r="AG18" i="17"/>
  <c r="Y18" i="17"/>
  <c r="S18" i="17"/>
  <c r="Z18" i="17" s="1"/>
  <c r="M18" i="17"/>
  <c r="A18" i="17"/>
  <c r="AG17" i="17"/>
  <c r="Y17" i="17"/>
  <c r="S17" i="17"/>
  <c r="M17" i="17"/>
  <c r="A17" i="17"/>
  <c r="AG16" i="17"/>
  <c r="Y16" i="17"/>
  <c r="S16" i="17"/>
  <c r="Z16" i="17" s="1"/>
  <c r="M16" i="17"/>
  <c r="A16" i="17"/>
  <c r="AG15" i="17"/>
  <c r="Y15" i="17"/>
  <c r="S15" i="17"/>
  <c r="M15" i="17"/>
  <c r="A15" i="17"/>
  <c r="AG14" i="17"/>
  <c r="Y14" i="17"/>
  <c r="S14" i="17"/>
  <c r="M14" i="17"/>
  <c r="A14" i="17"/>
  <c r="AG13" i="17"/>
  <c r="Y13" i="17"/>
  <c r="S13" i="17"/>
  <c r="M13" i="17"/>
  <c r="A13" i="17"/>
  <c r="AG12" i="17"/>
  <c r="Y12" i="17"/>
  <c r="S12" i="17"/>
  <c r="Z12" i="17" s="1"/>
  <c r="M12" i="17"/>
  <c r="A12" i="17"/>
  <c r="AG11" i="17"/>
  <c r="Y11" i="17"/>
  <c r="S11" i="17"/>
  <c r="M11" i="17"/>
  <c r="A11" i="17"/>
  <c r="AG10" i="17"/>
  <c r="Y10" i="17"/>
  <c r="S10" i="17"/>
  <c r="Z10" i="17" s="1"/>
  <c r="M10" i="17"/>
  <c r="A10" i="17"/>
  <c r="AG9" i="17"/>
  <c r="Y9" i="17"/>
  <c r="S9" i="17"/>
  <c r="M9" i="17"/>
  <c r="A9" i="17"/>
  <c r="AG8" i="17"/>
  <c r="Y8" i="17"/>
  <c r="S8" i="17"/>
  <c r="M8" i="17"/>
  <c r="A8" i="17"/>
  <c r="AG32" i="16"/>
  <c r="AA32" i="16"/>
  <c r="AB32" i="16" s="1"/>
  <c r="Z32" i="16"/>
  <c r="S32" i="16"/>
  <c r="M32" i="16"/>
  <c r="A32" i="16"/>
  <c r="AG31" i="16"/>
  <c r="AB31" i="16"/>
  <c r="AA31" i="16"/>
  <c r="Z31" i="16"/>
  <c r="Y31" i="16"/>
  <c r="S31" i="16"/>
  <c r="M31" i="16"/>
  <c r="A31" i="16"/>
  <c r="AG30" i="16"/>
  <c r="AB30" i="16"/>
  <c r="AA30" i="16"/>
  <c r="Z30" i="16"/>
  <c r="Y30" i="16"/>
  <c r="S30" i="16"/>
  <c r="M30" i="16"/>
  <c r="A30" i="16"/>
  <c r="AG29" i="16"/>
  <c r="AB29" i="16"/>
  <c r="AA29" i="16"/>
  <c r="Z29" i="16"/>
  <c r="Y29" i="16"/>
  <c r="S29" i="16"/>
  <c r="M29" i="16"/>
  <c r="A29" i="16"/>
  <c r="AG28" i="16"/>
  <c r="AB28" i="16"/>
  <c r="AA28" i="16"/>
  <c r="Z28" i="16"/>
  <c r="Y28" i="16"/>
  <c r="S28" i="16"/>
  <c r="M28" i="16"/>
  <c r="A28" i="16"/>
  <c r="AG27" i="16"/>
  <c r="AB27" i="16"/>
  <c r="AA27" i="16"/>
  <c r="Z27" i="16"/>
  <c r="Y27" i="16"/>
  <c r="S27" i="16"/>
  <c r="M27" i="16"/>
  <c r="A27" i="16"/>
  <c r="AG26" i="16"/>
  <c r="AB26" i="16"/>
  <c r="AA26" i="16"/>
  <c r="Z26" i="16"/>
  <c r="Y26" i="16"/>
  <c r="S26" i="16"/>
  <c r="M26" i="16"/>
  <c r="A26" i="16"/>
  <c r="AG25" i="16"/>
  <c r="AB25" i="16"/>
  <c r="AA25" i="16"/>
  <c r="Z25" i="16"/>
  <c r="Y25" i="16"/>
  <c r="S25" i="16"/>
  <c r="M25" i="16"/>
  <c r="A25" i="16"/>
  <c r="AG24" i="16"/>
  <c r="AB24" i="16"/>
  <c r="AA24" i="16"/>
  <c r="Z24" i="16"/>
  <c r="Y24" i="16"/>
  <c r="S24" i="16"/>
  <c r="M24" i="16"/>
  <c r="A24" i="16"/>
  <c r="AG23" i="16"/>
  <c r="AB23" i="16"/>
  <c r="AA23" i="16"/>
  <c r="Z23" i="16"/>
  <c r="Y23" i="16"/>
  <c r="S23" i="16"/>
  <c r="M23" i="16"/>
  <c r="A23" i="16"/>
  <c r="AG22" i="16"/>
  <c r="AB22" i="16"/>
  <c r="AA22" i="16"/>
  <c r="Z22" i="16"/>
  <c r="Y22" i="16"/>
  <c r="S22" i="16"/>
  <c r="M22" i="16"/>
  <c r="A22" i="16"/>
  <c r="AG21" i="16"/>
  <c r="AB21" i="16"/>
  <c r="AA21" i="16"/>
  <c r="Z21" i="16"/>
  <c r="Y21" i="16"/>
  <c r="S21" i="16"/>
  <c r="M21" i="16"/>
  <c r="A21" i="16"/>
  <c r="AG20" i="16"/>
  <c r="AB20" i="16"/>
  <c r="AA20" i="16"/>
  <c r="Z20" i="16"/>
  <c r="Y20" i="16"/>
  <c r="S20" i="16"/>
  <c r="M20" i="16"/>
  <c r="A20" i="16"/>
  <c r="AG19" i="16"/>
  <c r="AB19" i="16"/>
  <c r="AA19" i="16"/>
  <c r="Z19" i="16"/>
  <c r="Y19" i="16"/>
  <c r="S19" i="16"/>
  <c r="M19" i="16"/>
  <c r="A19" i="16"/>
  <c r="AG18" i="16"/>
  <c r="AB18" i="16"/>
  <c r="AA18" i="16"/>
  <c r="Z18" i="16"/>
  <c r="Y18" i="16"/>
  <c r="S18" i="16"/>
  <c r="M18" i="16"/>
  <c r="A18" i="16"/>
  <c r="AG17" i="16"/>
  <c r="AB17" i="16"/>
  <c r="AA17" i="16"/>
  <c r="Z17" i="16"/>
  <c r="Y17" i="16"/>
  <c r="S17" i="16"/>
  <c r="M17" i="16"/>
  <c r="A17" i="16"/>
  <c r="AG16" i="16"/>
  <c r="AB16" i="16"/>
  <c r="AA16" i="16"/>
  <c r="Z16" i="16"/>
  <c r="Y16" i="16"/>
  <c r="S16" i="16"/>
  <c r="M16" i="16"/>
  <c r="A16" i="16"/>
  <c r="AG15" i="16"/>
  <c r="AB15" i="16"/>
  <c r="AA15" i="16"/>
  <c r="Z15" i="16"/>
  <c r="Y15" i="16"/>
  <c r="S15" i="16"/>
  <c r="M15" i="16"/>
  <c r="A15" i="16"/>
  <c r="AG14" i="16"/>
  <c r="AB14" i="16"/>
  <c r="AA14" i="16"/>
  <c r="Z14" i="16"/>
  <c r="Y14" i="16"/>
  <c r="S14" i="16"/>
  <c r="M14" i="16"/>
  <c r="A14" i="16"/>
  <c r="AG13" i="16"/>
  <c r="AB13" i="16"/>
  <c r="AA13" i="16"/>
  <c r="Z13" i="16"/>
  <c r="Y13" i="16"/>
  <c r="S13" i="16"/>
  <c r="M13" i="16"/>
  <c r="A13" i="16"/>
  <c r="AG12" i="16"/>
  <c r="AB12" i="16"/>
  <c r="AA12" i="16"/>
  <c r="Z12" i="16"/>
  <c r="Y12" i="16"/>
  <c r="S12" i="16"/>
  <c r="M12" i="16"/>
  <c r="A12" i="16"/>
  <c r="AG11" i="16"/>
  <c r="AB11" i="16"/>
  <c r="AA11" i="16"/>
  <c r="Z11" i="16"/>
  <c r="Y11" i="16"/>
  <c r="S11" i="16"/>
  <c r="M11" i="16"/>
  <c r="A11" i="16"/>
  <c r="AG10" i="16"/>
  <c r="AB10" i="16"/>
  <c r="AA10" i="16"/>
  <c r="Z10" i="16"/>
  <c r="Y10" i="16"/>
  <c r="S10" i="16"/>
  <c r="M10" i="16"/>
  <c r="A10" i="16"/>
  <c r="AG9" i="16"/>
  <c r="AB9" i="16"/>
  <c r="AA9" i="16"/>
  <c r="Z9" i="16"/>
  <c r="Y9" i="16"/>
  <c r="S9" i="16"/>
  <c r="M9" i="16"/>
  <c r="A9" i="16"/>
  <c r="AG8" i="16"/>
  <c r="AB8" i="16"/>
  <c r="AA8" i="16"/>
  <c r="B33" i="16" s="1"/>
  <c r="Z8" i="16"/>
  <c r="Y8" i="16"/>
  <c r="S8" i="16"/>
  <c r="M8" i="16"/>
  <c r="A8" i="16"/>
  <c r="AG32" i="15"/>
  <c r="AA32" i="15"/>
  <c r="AB32" i="15" s="1"/>
  <c r="Z32" i="15"/>
  <c r="S32" i="15"/>
  <c r="M32" i="15"/>
  <c r="A32" i="15"/>
  <c r="AG31" i="15"/>
  <c r="AA31" i="15"/>
  <c r="AB31" i="15" s="1"/>
  <c r="Z31" i="15"/>
  <c r="Y31" i="15"/>
  <c r="S31" i="15"/>
  <c r="M31" i="15"/>
  <c r="A31" i="15"/>
  <c r="AG30" i="15"/>
  <c r="AA30" i="15"/>
  <c r="AB30" i="15" s="1"/>
  <c r="Z30" i="15"/>
  <c r="Y30" i="15"/>
  <c r="S30" i="15"/>
  <c r="M30" i="15"/>
  <c r="A30" i="15"/>
  <c r="AG29" i="15"/>
  <c r="AA29" i="15"/>
  <c r="AB29" i="15" s="1"/>
  <c r="Z29" i="15"/>
  <c r="Y29" i="15"/>
  <c r="S29" i="15"/>
  <c r="M29" i="15"/>
  <c r="A29" i="15"/>
  <c r="AG28" i="15"/>
  <c r="AA28" i="15"/>
  <c r="AB28" i="15" s="1"/>
  <c r="Z28" i="15"/>
  <c r="Y28" i="15"/>
  <c r="S28" i="15"/>
  <c r="M28" i="15"/>
  <c r="A28" i="15"/>
  <c r="AG27" i="15"/>
  <c r="AA27" i="15"/>
  <c r="AB27" i="15" s="1"/>
  <c r="Z27" i="15"/>
  <c r="Y27" i="15"/>
  <c r="S27" i="15"/>
  <c r="M27" i="15"/>
  <c r="A27" i="15"/>
  <c r="AG26" i="15"/>
  <c r="Y26" i="15"/>
  <c r="S26" i="15"/>
  <c r="M26" i="15"/>
  <c r="A26" i="15"/>
  <c r="AG25" i="15"/>
  <c r="Y25" i="15"/>
  <c r="S25" i="15"/>
  <c r="M25" i="15"/>
  <c r="A25" i="15"/>
  <c r="AG24" i="15"/>
  <c r="Y24" i="15"/>
  <c r="S24" i="15"/>
  <c r="M24" i="15"/>
  <c r="A24" i="15"/>
  <c r="AG23" i="15"/>
  <c r="Y23" i="15"/>
  <c r="S23" i="15"/>
  <c r="M23" i="15"/>
  <c r="A23" i="15"/>
  <c r="AG22" i="15"/>
  <c r="Y22" i="15"/>
  <c r="S22" i="15"/>
  <c r="M22" i="15"/>
  <c r="A22" i="15"/>
  <c r="AG21" i="15"/>
  <c r="Y21" i="15"/>
  <c r="S21" i="15"/>
  <c r="M21" i="15"/>
  <c r="A21" i="15"/>
  <c r="AG20" i="15"/>
  <c r="Y20" i="15"/>
  <c r="S20" i="15"/>
  <c r="M20" i="15"/>
  <c r="A20" i="15"/>
  <c r="AG19" i="15"/>
  <c r="Y19" i="15"/>
  <c r="S19" i="15"/>
  <c r="M19" i="15"/>
  <c r="A19" i="15"/>
  <c r="AG18" i="15"/>
  <c r="Y18" i="15"/>
  <c r="S18" i="15"/>
  <c r="M18" i="15"/>
  <c r="A18" i="15"/>
  <c r="AG17" i="15"/>
  <c r="Y17" i="15"/>
  <c r="S17" i="15"/>
  <c r="M17" i="15"/>
  <c r="A17" i="15"/>
  <c r="AG16" i="15"/>
  <c r="Y16" i="15"/>
  <c r="S16" i="15"/>
  <c r="M16" i="15"/>
  <c r="A16" i="15"/>
  <c r="AG15" i="15"/>
  <c r="Y15" i="15"/>
  <c r="S15" i="15"/>
  <c r="M15" i="15"/>
  <c r="A15" i="15"/>
  <c r="AG14" i="15"/>
  <c r="Y14" i="15"/>
  <c r="S14" i="15"/>
  <c r="M14" i="15"/>
  <c r="A14" i="15"/>
  <c r="AG13" i="15"/>
  <c r="Y13" i="15"/>
  <c r="S13" i="15"/>
  <c r="M13" i="15"/>
  <c r="A13" i="15"/>
  <c r="AG12" i="15"/>
  <c r="Y12" i="15"/>
  <c r="S12" i="15"/>
  <c r="M12" i="15"/>
  <c r="A12" i="15"/>
  <c r="AG11" i="15"/>
  <c r="Y11" i="15"/>
  <c r="S11" i="15"/>
  <c r="M11" i="15"/>
  <c r="A11" i="15"/>
  <c r="AG10" i="15"/>
  <c r="Y10" i="15"/>
  <c r="S10" i="15"/>
  <c r="M10" i="15"/>
  <c r="A10" i="15"/>
  <c r="AG9" i="15"/>
  <c r="Y9" i="15"/>
  <c r="S9" i="15"/>
  <c r="M9" i="15"/>
  <c r="A9" i="15"/>
  <c r="AG8" i="15"/>
  <c r="Y8" i="15"/>
  <c r="S8" i="15"/>
  <c r="M8" i="15"/>
  <c r="A8" i="15"/>
  <c r="AG32" i="14"/>
  <c r="AA32" i="14"/>
  <c r="AB32" i="14" s="1"/>
  <c r="Z32" i="14"/>
  <c r="S32" i="14"/>
  <c r="M32" i="14"/>
  <c r="A32" i="14"/>
  <c r="AG31" i="14"/>
  <c r="AB31" i="14"/>
  <c r="AA31" i="14"/>
  <c r="Z31" i="14"/>
  <c r="Y31" i="14"/>
  <c r="S31" i="14"/>
  <c r="M31" i="14"/>
  <c r="A31" i="14"/>
  <c r="AG30" i="14"/>
  <c r="AB30" i="14"/>
  <c r="AA30" i="14"/>
  <c r="Z30" i="14"/>
  <c r="Y30" i="14"/>
  <c r="S30" i="14"/>
  <c r="M30" i="14"/>
  <c r="A30" i="14"/>
  <c r="AG29" i="14"/>
  <c r="AB29" i="14"/>
  <c r="AA29" i="14"/>
  <c r="Z29" i="14"/>
  <c r="Y29" i="14"/>
  <c r="S29" i="14"/>
  <c r="M29" i="14"/>
  <c r="A29" i="14"/>
  <c r="AG28" i="14"/>
  <c r="AB28" i="14"/>
  <c r="AA28" i="14"/>
  <c r="Z28" i="14"/>
  <c r="Y28" i="14"/>
  <c r="S28" i="14"/>
  <c r="M28" i="14"/>
  <c r="A28" i="14"/>
  <c r="AG27" i="14"/>
  <c r="AB27" i="14"/>
  <c r="AA27" i="14"/>
  <c r="Z27" i="14"/>
  <c r="Y27" i="14"/>
  <c r="S27" i="14"/>
  <c r="M27" i="14"/>
  <c r="A27" i="14"/>
  <c r="AG26" i="14"/>
  <c r="AB26" i="14"/>
  <c r="AA26" i="14"/>
  <c r="Z26" i="14"/>
  <c r="Y26" i="14"/>
  <c r="S26" i="14"/>
  <c r="M26" i="14"/>
  <c r="A26" i="14"/>
  <c r="AG25" i="14"/>
  <c r="AB25" i="14"/>
  <c r="AA25" i="14"/>
  <c r="Z25" i="14"/>
  <c r="Y25" i="14"/>
  <c r="S25" i="14"/>
  <c r="M25" i="14"/>
  <c r="A25" i="14"/>
  <c r="AG24" i="14"/>
  <c r="AB24" i="14"/>
  <c r="AA24" i="14"/>
  <c r="Z24" i="14"/>
  <c r="Y24" i="14"/>
  <c r="S24" i="14"/>
  <c r="M24" i="14"/>
  <c r="A24" i="14"/>
  <c r="AG23" i="14"/>
  <c r="AB23" i="14"/>
  <c r="AA23" i="14"/>
  <c r="Z23" i="14"/>
  <c r="Y23" i="14"/>
  <c r="S23" i="14"/>
  <c r="M23" i="14"/>
  <c r="A23" i="14"/>
  <c r="AG22" i="14"/>
  <c r="AB22" i="14"/>
  <c r="AA22" i="14"/>
  <c r="Z22" i="14"/>
  <c r="Y22" i="14"/>
  <c r="S22" i="14"/>
  <c r="M22" i="14"/>
  <c r="A22" i="14"/>
  <c r="AG21" i="14"/>
  <c r="AB21" i="14"/>
  <c r="AA21" i="14"/>
  <c r="Z21" i="14"/>
  <c r="Y21" i="14"/>
  <c r="S21" i="14"/>
  <c r="M21" i="14"/>
  <c r="A21" i="14"/>
  <c r="AG20" i="14"/>
  <c r="AB20" i="14"/>
  <c r="AA20" i="14"/>
  <c r="Z20" i="14"/>
  <c r="Y20" i="14"/>
  <c r="S20" i="14"/>
  <c r="M20" i="14"/>
  <c r="A20" i="14"/>
  <c r="AG19" i="14"/>
  <c r="AB19" i="14"/>
  <c r="AA19" i="14"/>
  <c r="Z19" i="14"/>
  <c r="Y19" i="14"/>
  <c r="S19" i="14"/>
  <c r="M19" i="14"/>
  <c r="A19" i="14"/>
  <c r="AG18" i="14"/>
  <c r="AB18" i="14"/>
  <c r="AA18" i="14"/>
  <c r="Z18" i="14"/>
  <c r="Y18" i="14"/>
  <c r="S18" i="14"/>
  <c r="M18" i="14"/>
  <c r="A18" i="14"/>
  <c r="AG17" i="14"/>
  <c r="AB17" i="14"/>
  <c r="AA17" i="14"/>
  <c r="Z17" i="14"/>
  <c r="Y17" i="14"/>
  <c r="S17" i="14"/>
  <c r="M17" i="14"/>
  <c r="A17" i="14"/>
  <c r="AG16" i="14"/>
  <c r="AB16" i="14"/>
  <c r="AA16" i="14"/>
  <c r="Z16" i="14"/>
  <c r="Y16" i="14"/>
  <c r="S16" i="14"/>
  <c r="M16" i="14"/>
  <c r="A16" i="14"/>
  <c r="AG15" i="14"/>
  <c r="AB15" i="14"/>
  <c r="AA15" i="14"/>
  <c r="Z15" i="14"/>
  <c r="Y15" i="14"/>
  <c r="S15" i="14"/>
  <c r="M15" i="14"/>
  <c r="A15" i="14"/>
  <c r="AG14" i="14"/>
  <c r="AB14" i="14"/>
  <c r="AA14" i="14"/>
  <c r="Z14" i="14"/>
  <c r="Y14" i="14"/>
  <c r="S14" i="14"/>
  <c r="M14" i="14"/>
  <c r="A14" i="14"/>
  <c r="AG13" i="14"/>
  <c r="AB13" i="14"/>
  <c r="AA13" i="14"/>
  <c r="Z13" i="14"/>
  <c r="Y13" i="14"/>
  <c r="S13" i="14"/>
  <c r="M13" i="14"/>
  <c r="A13" i="14"/>
  <c r="AG12" i="14"/>
  <c r="AB12" i="14"/>
  <c r="AA12" i="14"/>
  <c r="Z12" i="14"/>
  <c r="Y12" i="14"/>
  <c r="S12" i="14"/>
  <c r="M12" i="14"/>
  <c r="A12" i="14"/>
  <c r="AG11" i="14"/>
  <c r="AB11" i="14"/>
  <c r="AA11" i="14"/>
  <c r="Z11" i="14"/>
  <c r="Y11" i="14"/>
  <c r="S11" i="14"/>
  <c r="M11" i="14"/>
  <c r="A11" i="14"/>
  <c r="AG10" i="14"/>
  <c r="AB10" i="14"/>
  <c r="AA10" i="14"/>
  <c r="Z10" i="14"/>
  <c r="Y10" i="14"/>
  <c r="S10" i="14"/>
  <c r="M10" i="14"/>
  <c r="A10" i="14"/>
  <c r="AG9" i="14"/>
  <c r="AB9" i="14"/>
  <c r="AA9" i="14"/>
  <c r="Z9" i="14"/>
  <c r="Y9" i="14"/>
  <c r="S9" i="14"/>
  <c r="M9" i="14"/>
  <c r="A9" i="14"/>
  <c r="AG8" i="14"/>
  <c r="AB8" i="14"/>
  <c r="AA8" i="14"/>
  <c r="B33" i="14" s="1"/>
  <c r="Z8" i="14"/>
  <c r="Y8" i="14"/>
  <c r="S8" i="14"/>
  <c r="M8" i="14"/>
  <c r="A8" i="14"/>
  <c r="AG32" i="13"/>
  <c r="AA32" i="13"/>
  <c r="AB32" i="13" s="1"/>
  <c r="Z32" i="13"/>
  <c r="S32" i="13"/>
  <c r="M32" i="13"/>
  <c r="A32" i="13"/>
  <c r="AG31" i="13"/>
  <c r="AA31" i="13"/>
  <c r="AB31" i="13" s="1"/>
  <c r="Z31" i="13"/>
  <c r="Y31" i="13"/>
  <c r="S31" i="13"/>
  <c r="M31" i="13"/>
  <c r="A31" i="13"/>
  <c r="AG30" i="13"/>
  <c r="AA30" i="13"/>
  <c r="AB30" i="13" s="1"/>
  <c r="Z30" i="13"/>
  <c r="Y30" i="13"/>
  <c r="S30" i="13"/>
  <c r="M30" i="13"/>
  <c r="A30" i="13"/>
  <c r="AG29" i="13"/>
  <c r="AA29" i="13"/>
  <c r="AB29" i="13" s="1"/>
  <c r="Z29" i="13"/>
  <c r="Y29" i="13"/>
  <c r="S29" i="13"/>
  <c r="M29" i="13"/>
  <c r="A29" i="13"/>
  <c r="AG28" i="13"/>
  <c r="AA28" i="13"/>
  <c r="AB28" i="13" s="1"/>
  <c r="Z28" i="13"/>
  <c r="Y28" i="13"/>
  <c r="S28" i="13"/>
  <c r="M28" i="13"/>
  <c r="A28" i="13"/>
  <c r="AG27" i="13"/>
  <c r="AA27" i="13"/>
  <c r="AB27" i="13" s="1"/>
  <c r="Z27" i="13"/>
  <c r="Y27" i="13"/>
  <c r="S27" i="13"/>
  <c r="M27" i="13"/>
  <c r="A27" i="13"/>
  <c r="AG26" i="13"/>
  <c r="Y26" i="13"/>
  <c r="S26" i="13"/>
  <c r="M26" i="13"/>
  <c r="A26" i="13"/>
  <c r="AG25" i="13"/>
  <c r="Y25" i="13"/>
  <c r="S25" i="13"/>
  <c r="M25" i="13"/>
  <c r="Z25" i="13" s="1"/>
  <c r="A25" i="13"/>
  <c r="AG24" i="13"/>
  <c r="Y24" i="13"/>
  <c r="S24" i="13"/>
  <c r="Z24" i="13" s="1"/>
  <c r="M24" i="13"/>
  <c r="A24" i="13"/>
  <c r="AG23" i="13"/>
  <c r="Y23" i="13"/>
  <c r="S23" i="13"/>
  <c r="M23" i="13"/>
  <c r="A23" i="13"/>
  <c r="AG22" i="13"/>
  <c r="Y22" i="13"/>
  <c r="S22" i="13"/>
  <c r="Z22" i="13" s="1"/>
  <c r="M22" i="13"/>
  <c r="A22" i="13"/>
  <c r="AG21" i="13"/>
  <c r="Y21" i="13"/>
  <c r="S21" i="13"/>
  <c r="M21" i="13"/>
  <c r="A21" i="13"/>
  <c r="AG20" i="13"/>
  <c r="Y20" i="13"/>
  <c r="S20" i="13"/>
  <c r="Z20" i="13" s="1"/>
  <c r="M20" i="13"/>
  <c r="A20" i="13"/>
  <c r="AG19" i="13"/>
  <c r="Y19" i="13"/>
  <c r="S19" i="13"/>
  <c r="M19" i="13"/>
  <c r="A19" i="13"/>
  <c r="AG18" i="13"/>
  <c r="Y18" i="13"/>
  <c r="S18" i="13"/>
  <c r="M18" i="13"/>
  <c r="A18" i="13"/>
  <c r="AG17" i="13"/>
  <c r="Y17" i="13"/>
  <c r="S17" i="13"/>
  <c r="M17" i="13"/>
  <c r="A17" i="13"/>
  <c r="AG16" i="13"/>
  <c r="Y16" i="13"/>
  <c r="S16" i="13"/>
  <c r="Z16" i="13" s="1"/>
  <c r="M16" i="13"/>
  <c r="A16" i="13"/>
  <c r="AG15" i="13"/>
  <c r="Y15" i="13"/>
  <c r="S15" i="13"/>
  <c r="M15" i="13"/>
  <c r="A15" i="13"/>
  <c r="AG14" i="13"/>
  <c r="Y14" i="13"/>
  <c r="S14" i="13"/>
  <c r="Z14" i="13" s="1"/>
  <c r="M14" i="13"/>
  <c r="A14" i="13"/>
  <c r="AG13" i="13"/>
  <c r="Y13" i="13"/>
  <c r="S13" i="13"/>
  <c r="M13" i="13"/>
  <c r="A13" i="13"/>
  <c r="AG12" i="13"/>
  <c r="Y12" i="13"/>
  <c r="S12" i="13"/>
  <c r="M12" i="13"/>
  <c r="A12" i="13"/>
  <c r="AG11" i="13"/>
  <c r="Y11" i="13"/>
  <c r="S11" i="13"/>
  <c r="M11" i="13"/>
  <c r="A11" i="13"/>
  <c r="AG10" i="13"/>
  <c r="Y10" i="13"/>
  <c r="S10" i="13"/>
  <c r="M10" i="13"/>
  <c r="A10" i="13"/>
  <c r="AG9" i="13"/>
  <c r="Y9" i="13"/>
  <c r="S9" i="13"/>
  <c r="M9" i="13"/>
  <c r="A9" i="13"/>
  <c r="AG8" i="13"/>
  <c r="Y8" i="13"/>
  <c r="S8" i="13"/>
  <c r="M8" i="13"/>
  <c r="A8" i="13"/>
  <c r="AG32" i="12"/>
  <c r="AA32" i="12"/>
  <c r="AB32" i="12" s="1"/>
  <c r="Z32" i="12"/>
  <c r="S32" i="12"/>
  <c r="M32" i="12"/>
  <c r="A32" i="12"/>
  <c r="AG31" i="12"/>
  <c r="AB31" i="12"/>
  <c r="AA31" i="12"/>
  <c r="Z31" i="12"/>
  <c r="Y31" i="12"/>
  <c r="S31" i="12"/>
  <c r="M31" i="12"/>
  <c r="A31" i="12"/>
  <c r="AG30" i="12"/>
  <c r="AB30" i="12"/>
  <c r="AA30" i="12"/>
  <c r="Z30" i="12"/>
  <c r="Y30" i="12"/>
  <c r="S30" i="12"/>
  <c r="M30" i="12"/>
  <c r="A30" i="12"/>
  <c r="AG29" i="12"/>
  <c r="AB29" i="12"/>
  <c r="AA29" i="12"/>
  <c r="Z29" i="12"/>
  <c r="Y29" i="12"/>
  <c r="S29" i="12"/>
  <c r="M29" i="12"/>
  <c r="A29" i="12"/>
  <c r="AG28" i="12"/>
  <c r="AB28" i="12"/>
  <c r="AA28" i="12"/>
  <c r="Z28" i="12"/>
  <c r="Y28" i="12"/>
  <c r="S28" i="12"/>
  <c r="M28" i="12"/>
  <c r="A28" i="12"/>
  <c r="AG27" i="12"/>
  <c r="AB27" i="12"/>
  <c r="AA27" i="12"/>
  <c r="Z27" i="12"/>
  <c r="Y27" i="12"/>
  <c r="S27" i="12"/>
  <c r="M27" i="12"/>
  <c r="A27" i="12"/>
  <c r="AG26" i="12"/>
  <c r="AB26" i="12"/>
  <c r="AA26" i="12"/>
  <c r="Z26" i="12"/>
  <c r="Y26" i="12"/>
  <c r="S26" i="12"/>
  <c r="M26" i="12"/>
  <c r="A26" i="12"/>
  <c r="AG25" i="12"/>
  <c r="AB25" i="12"/>
  <c r="AA25" i="12"/>
  <c r="Z25" i="12"/>
  <c r="Y25" i="12"/>
  <c r="S25" i="12"/>
  <c r="M25" i="12"/>
  <c r="A25" i="12"/>
  <c r="AG24" i="12"/>
  <c r="AB24" i="12"/>
  <c r="AA24" i="12"/>
  <c r="Z24" i="12"/>
  <c r="Y24" i="12"/>
  <c r="S24" i="12"/>
  <c r="M24" i="12"/>
  <c r="A24" i="12"/>
  <c r="AG23" i="12"/>
  <c r="AB23" i="12"/>
  <c r="AA23" i="12"/>
  <c r="Z23" i="12"/>
  <c r="Y23" i="12"/>
  <c r="S23" i="12"/>
  <c r="M23" i="12"/>
  <c r="A23" i="12"/>
  <c r="AG22" i="12"/>
  <c r="AB22" i="12"/>
  <c r="AA22" i="12"/>
  <c r="Z22" i="12"/>
  <c r="Y22" i="12"/>
  <c r="S22" i="12"/>
  <c r="M22" i="12"/>
  <c r="A22" i="12"/>
  <c r="AG21" i="12"/>
  <c r="AB21" i="12"/>
  <c r="AA21" i="12"/>
  <c r="Z21" i="12"/>
  <c r="Y21" i="12"/>
  <c r="S21" i="12"/>
  <c r="M21" i="12"/>
  <c r="A21" i="12"/>
  <c r="AG20" i="12"/>
  <c r="AB20" i="12"/>
  <c r="AA20" i="12"/>
  <c r="Z20" i="12"/>
  <c r="Y20" i="12"/>
  <c r="S20" i="12"/>
  <c r="M20" i="12"/>
  <c r="A20" i="12"/>
  <c r="AG19" i="12"/>
  <c r="AB19" i="12"/>
  <c r="AA19" i="12"/>
  <c r="Z19" i="12"/>
  <c r="Y19" i="12"/>
  <c r="S19" i="12"/>
  <c r="M19" i="12"/>
  <c r="A19" i="12"/>
  <c r="AG18" i="12"/>
  <c r="AB18" i="12"/>
  <c r="AA18" i="12"/>
  <c r="Z18" i="12"/>
  <c r="Y18" i="12"/>
  <c r="S18" i="12"/>
  <c r="M18" i="12"/>
  <c r="A18" i="12"/>
  <c r="AG17" i="12"/>
  <c r="AB17" i="12"/>
  <c r="AA17" i="12"/>
  <c r="Z17" i="12"/>
  <c r="Y17" i="12"/>
  <c r="S17" i="12"/>
  <c r="M17" i="12"/>
  <c r="A17" i="12"/>
  <c r="AG16" i="12"/>
  <c r="AB16" i="12"/>
  <c r="AA16" i="12"/>
  <c r="Z16" i="12"/>
  <c r="Y16" i="12"/>
  <c r="S16" i="12"/>
  <c r="M16" i="12"/>
  <c r="A16" i="12"/>
  <c r="AG15" i="12"/>
  <c r="AB15" i="12"/>
  <c r="AA15" i="12"/>
  <c r="Z15" i="12"/>
  <c r="Y15" i="12"/>
  <c r="S15" i="12"/>
  <c r="M15" i="12"/>
  <c r="A15" i="12"/>
  <c r="AG14" i="12"/>
  <c r="AB14" i="12"/>
  <c r="AA14" i="12"/>
  <c r="Z14" i="12"/>
  <c r="Y14" i="12"/>
  <c r="S14" i="12"/>
  <c r="M14" i="12"/>
  <c r="A14" i="12"/>
  <c r="AG13" i="12"/>
  <c r="AB13" i="12"/>
  <c r="AA13" i="12"/>
  <c r="Z13" i="12"/>
  <c r="Y13" i="12"/>
  <c r="S13" i="12"/>
  <c r="M13" i="12"/>
  <c r="A13" i="12"/>
  <c r="AG12" i="12"/>
  <c r="AB12" i="12"/>
  <c r="AA12" i="12"/>
  <c r="Z12" i="12"/>
  <c r="Y12" i="12"/>
  <c r="S12" i="12"/>
  <c r="M12" i="12"/>
  <c r="A12" i="12"/>
  <c r="AG11" i="12"/>
  <c r="AB11" i="12"/>
  <c r="AA11" i="12"/>
  <c r="Z11" i="12"/>
  <c r="Y11" i="12"/>
  <c r="S11" i="12"/>
  <c r="M11" i="12"/>
  <c r="A11" i="12"/>
  <c r="AG10" i="12"/>
  <c r="AB10" i="12"/>
  <c r="AA10" i="12"/>
  <c r="Z10" i="12"/>
  <c r="Y10" i="12"/>
  <c r="S10" i="12"/>
  <c r="M10" i="12"/>
  <c r="A10" i="12"/>
  <c r="AG9" i="12"/>
  <c r="AB9" i="12"/>
  <c r="AA9" i="12"/>
  <c r="Z9" i="12"/>
  <c r="Y9" i="12"/>
  <c r="S9" i="12"/>
  <c r="M9" i="12"/>
  <c r="A9" i="12"/>
  <c r="AG8" i="12"/>
  <c r="AB8" i="12"/>
  <c r="AA8" i="12"/>
  <c r="B33" i="12" s="1"/>
  <c r="Z8" i="12"/>
  <c r="Y8" i="12"/>
  <c r="S8" i="12"/>
  <c r="M8" i="12"/>
  <c r="A8" i="12"/>
  <c r="AG32" i="11"/>
  <c r="AA32" i="11"/>
  <c r="AB32" i="11" s="1"/>
  <c r="Z32" i="11"/>
  <c r="S32" i="11"/>
  <c r="M32" i="11"/>
  <c r="A32" i="11"/>
  <c r="AG31" i="11"/>
  <c r="AA31" i="11"/>
  <c r="AB31" i="11" s="1"/>
  <c r="Z31" i="11"/>
  <c r="Y31" i="11"/>
  <c r="S31" i="11"/>
  <c r="M31" i="11"/>
  <c r="A31" i="11"/>
  <c r="AG30" i="11"/>
  <c r="AA30" i="11"/>
  <c r="AB30" i="11" s="1"/>
  <c r="Z30" i="11"/>
  <c r="Y30" i="11"/>
  <c r="S30" i="11"/>
  <c r="M30" i="11"/>
  <c r="A30" i="11"/>
  <c r="AG29" i="11"/>
  <c r="AA29" i="11"/>
  <c r="AB29" i="11" s="1"/>
  <c r="Z29" i="11"/>
  <c r="Y29" i="11"/>
  <c r="S29" i="11"/>
  <c r="M29" i="11"/>
  <c r="A29" i="11"/>
  <c r="AG28" i="11"/>
  <c r="AA28" i="11"/>
  <c r="AB28" i="11" s="1"/>
  <c r="Z28" i="11"/>
  <c r="Y28" i="11"/>
  <c r="S28" i="11"/>
  <c r="M28" i="11"/>
  <c r="A28" i="11"/>
  <c r="AG27" i="11"/>
  <c r="AA27" i="11"/>
  <c r="AB27" i="11" s="1"/>
  <c r="Z27" i="11"/>
  <c r="Y27" i="11"/>
  <c r="S27" i="11"/>
  <c r="M27" i="11"/>
  <c r="A27" i="11"/>
  <c r="AG26" i="11"/>
  <c r="Y26" i="11"/>
  <c r="S26" i="11"/>
  <c r="M26" i="11"/>
  <c r="A26" i="11"/>
  <c r="AG25" i="11"/>
  <c r="Y25" i="11"/>
  <c r="S25" i="11"/>
  <c r="M25" i="11"/>
  <c r="A25" i="11"/>
  <c r="AG24" i="11"/>
  <c r="Y24" i="11"/>
  <c r="S24" i="11"/>
  <c r="M24" i="11"/>
  <c r="A24" i="11"/>
  <c r="AG23" i="11"/>
  <c r="Y23" i="11"/>
  <c r="S23" i="11"/>
  <c r="M23" i="11"/>
  <c r="A23" i="11"/>
  <c r="AG22" i="11"/>
  <c r="Y22" i="11"/>
  <c r="S22" i="11"/>
  <c r="Z22" i="11" s="1"/>
  <c r="M22" i="11"/>
  <c r="A22" i="11"/>
  <c r="AG21" i="11"/>
  <c r="Y21" i="11"/>
  <c r="S21" i="11"/>
  <c r="M21" i="11"/>
  <c r="A21" i="11"/>
  <c r="AG20" i="11"/>
  <c r="Y20" i="11"/>
  <c r="S20" i="11"/>
  <c r="Z20" i="11" s="1"/>
  <c r="M20" i="11"/>
  <c r="A20" i="11"/>
  <c r="AG19" i="11"/>
  <c r="Y19" i="11"/>
  <c r="S19" i="11"/>
  <c r="M19" i="11"/>
  <c r="A19" i="11"/>
  <c r="AG18" i="11"/>
  <c r="Y18" i="11"/>
  <c r="S18" i="11"/>
  <c r="M18" i="11"/>
  <c r="A18" i="11"/>
  <c r="AG17" i="11"/>
  <c r="Y17" i="11"/>
  <c r="S17" i="11"/>
  <c r="M17" i="11"/>
  <c r="A17" i="11"/>
  <c r="AG16" i="11"/>
  <c r="Y16" i="11"/>
  <c r="S16" i="11"/>
  <c r="Z16" i="11" s="1"/>
  <c r="M16" i="11"/>
  <c r="A16" i="11"/>
  <c r="AG15" i="11"/>
  <c r="Y15" i="11"/>
  <c r="S15" i="11"/>
  <c r="M15" i="11"/>
  <c r="A15" i="11"/>
  <c r="AG14" i="11"/>
  <c r="Y14" i="11"/>
  <c r="S14" i="11"/>
  <c r="M14" i="11"/>
  <c r="A14" i="11"/>
  <c r="AG13" i="11"/>
  <c r="Y13" i="11"/>
  <c r="S13" i="11"/>
  <c r="M13" i="11"/>
  <c r="A13" i="11"/>
  <c r="AG12" i="11"/>
  <c r="Y12" i="11"/>
  <c r="S12" i="11"/>
  <c r="M12" i="11"/>
  <c r="A12" i="11"/>
  <c r="AG11" i="11"/>
  <c r="Y11" i="11"/>
  <c r="S11" i="11"/>
  <c r="M11" i="11"/>
  <c r="A11" i="11"/>
  <c r="AG10" i="11"/>
  <c r="Y10" i="11"/>
  <c r="S10" i="11"/>
  <c r="M10" i="11"/>
  <c r="A10" i="11"/>
  <c r="AG9" i="11"/>
  <c r="Y9" i="11"/>
  <c r="S9" i="11"/>
  <c r="M9" i="11"/>
  <c r="A9" i="11"/>
  <c r="AG8" i="11"/>
  <c r="Y8" i="11"/>
  <c r="S8" i="11"/>
  <c r="M8" i="11"/>
  <c r="Z24" i="11" l="1"/>
  <c r="Z26" i="11"/>
  <c r="Z23" i="11"/>
  <c r="Z19" i="11"/>
  <c r="Z17" i="11"/>
  <c r="Z13" i="11"/>
  <c r="Z11" i="11"/>
  <c r="Z9" i="11"/>
  <c r="Z15" i="11"/>
  <c r="Z25" i="11"/>
  <c r="Z21" i="11"/>
  <c r="Z18" i="11"/>
  <c r="Z12" i="11"/>
  <c r="Z8" i="11"/>
  <c r="Z14" i="11"/>
  <c r="Z26" i="13"/>
  <c r="Z10" i="13"/>
  <c r="Z18" i="13"/>
  <c r="Z9" i="13"/>
  <c r="Z23" i="13"/>
  <c r="Z21" i="13"/>
  <c r="Z19" i="13"/>
  <c r="Z17" i="13"/>
  <c r="Z15" i="13"/>
  <c r="Z11" i="13"/>
  <c r="Z8" i="13"/>
  <c r="Z13" i="13"/>
  <c r="Z24" i="15"/>
  <c r="Z25" i="15"/>
  <c r="Z14" i="15"/>
  <c r="Z10" i="15"/>
  <c r="Z8" i="15"/>
  <c r="Z22" i="15"/>
  <c r="Z20" i="15"/>
  <c r="Z18" i="15"/>
  <c r="Z12" i="15"/>
  <c r="Z26" i="15"/>
  <c r="Z23" i="15"/>
  <c r="Z21" i="15"/>
  <c r="Z19" i="15"/>
  <c r="Z17" i="15"/>
  <c r="Z15" i="15"/>
  <c r="Z9" i="15"/>
  <c r="Z13" i="15"/>
  <c r="Z11" i="15"/>
  <c r="Z12" i="13"/>
  <c r="Z14" i="17"/>
  <c r="Z8" i="17"/>
  <c r="Z23" i="17"/>
  <c r="Z21" i="17"/>
  <c r="Z19" i="17"/>
  <c r="Z17" i="17"/>
  <c r="Z15" i="17"/>
  <c r="Z13" i="17"/>
  <c r="Z11" i="17"/>
  <c r="Z9" i="17"/>
  <c r="Z16" i="15"/>
  <c r="Z22" i="17"/>
  <c r="Z10" i="11"/>
  <c r="AG32" i="10"/>
  <c r="AA32" i="10"/>
  <c r="B33" i="10" s="1"/>
  <c r="Z32" i="10"/>
  <c r="S32" i="10"/>
  <c r="M32" i="10"/>
  <c r="A32" i="10"/>
  <c r="AG31" i="10"/>
  <c r="AA31" i="10"/>
  <c r="AB31" i="10" s="1"/>
  <c r="Z31" i="10"/>
  <c r="Y31" i="10"/>
  <c r="S31" i="10"/>
  <c r="M31" i="10"/>
  <c r="A31" i="10"/>
  <c r="AG30" i="10"/>
  <c r="AA30" i="10"/>
  <c r="AB30" i="10" s="1"/>
  <c r="Z30" i="10"/>
  <c r="Y30" i="10"/>
  <c r="S30" i="10"/>
  <c r="M30" i="10"/>
  <c r="A30" i="10"/>
  <c r="AG29" i="10"/>
  <c r="AA29" i="10"/>
  <c r="AB29" i="10" s="1"/>
  <c r="Z29" i="10"/>
  <c r="Y29" i="10"/>
  <c r="S29" i="10"/>
  <c r="M29" i="10"/>
  <c r="A29" i="10"/>
  <c r="AG28" i="10"/>
  <c r="AA28" i="10"/>
  <c r="AB28" i="10" s="1"/>
  <c r="Z28" i="10"/>
  <c r="Y28" i="10"/>
  <c r="S28" i="10"/>
  <c r="M28" i="10"/>
  <c r="A28" i="10"/>
  <c r="AG27" i="10"/>
  <c r="AA27" i="10"/>
  <c r="AB27" i="10" s="1"/>
  <c r="Z27" i="10"/>
  <c r="Y27" i="10"/>
  <c r="S27" i="10"/>
  <c r="M27" i="10"/>
  <c r="A27" i="10"/>
  <c r="AG26" i="10"/>
  <c r="AA26" i="10"/>
  <c r="AB26" i="10" s="1"/>
  <c r="Z26" i="10"/>
  <c r="Y26" i="10"/>
  <c r="S26" i="10"/>
  <c r="M26" i="10"/>
  <c r="A26" i="10"/>
  <c r="AG25" i="10"/>
  <c r="AA25" i="10"/>
  <c r="AB25" i="10" s="1"/>
  <c r="Z25" i="10"/>
  <c r="Y25" i="10"/>
  <c r="S25" i="10"/>
  <c r="M25" i="10"/>
  <c r="A25" i="10"/>
  <c r="AG24" i="10"/>
  <c r="AA24" i="10"/>
  <c r="AB24" i="10" s="1"/>
  <c r="Z24" i="10"/>
  <c r="Y24" i="10"/>
  <c r="S24" i="10"/>
  <c r="M24" i="10"/>
  <c r="A24" i="10"/>
  <c r="AG23" i="10"/>
  <c r="AA23" i="10"/>
  <c r="AB23" i="10" s="1"/>
  <c r="Z23" i="10"/>
  <c r="Y23" i="10"/>
  <c r="S23" i="10"/>
  <c r="M23" i="10"/>
  <c r="A23" i="10"/>
  <c r="AG22" i="10"/>
  <c r="AA22" i="10"/>
  <c r="AB22" i="10" s="1"/>
  <c r="Z22" i="10"/>
  <c r="Y22" i="10"/>
  <c r="S22" i="10"/>
  <c r="M22" i="10"/>
  <c r="A22" i="10"/>
  <c r="AG21" i="10"/>
  <c r="AA21" i="10"/>
  <c r="AB21" i="10" s="1"/>
  <c r="Z21" i="10"/>
  <c r="Y21" i="10"/>
  <c r="S21" i="10"/>
  <c r="M21" i="10"/>
  <c r="A21" i="10"/>
  <c r="AG20" i="10"/>
  <c r="AA20" i="10"/>
  <c r="AB20" i="10" s="1"/>
  <c r="Z20" i="10"/>
  <c r="Y20" i="10"/>
  <c r="S20" i="10"/>
  <c r="M20" i="10"/>
  <c r="A20" i="10"/>
  <c r="AG19" i="10"/>
  <c r="AA19" i="10"/>
  <c r="AB19" i="10" s="1"/>
  <c r="Z19" i="10"/>
  <c r="Y19" i="10"/>
  <c r="S19" i="10"/>
  <c r="M19" i="10"/>
  <c r="A19" i="10"/>
  <c r="AG18" i="10"/>
  <c r="AA18" i="10"/>
  <c r="AB18" i="10" s="1"/>
  <c r="Z18" i="10"/>
  <c r="Y18" i="10"/>
  <c r="S18" i="10"/>
  <c r="M18" i="10"/>
  <c r="A18" i="10"/>
  <c r="AG17" i="10"/>
  <c r="AA17" i="10"/>
  <c r="AB17" i="10" s="1"/>
  <c r="Z17" i="10"/>
  <c r="Y17" i="10"/>
  <c r="S17" i="10"/>
  <c r="M17" i="10"/>
  <c r="A17" i="10"/>
  <c r="AG16" i="10"/>
  <c r="AA16" i="10"/>
  <c r="AB16" i="10" s="1"/>
  <c r="Z16" i="10"/>
  <c r="Y16" i="10"/>
  <c r="S16" i="10"/>
  <c r="M16" i="10"/>
  <c r="A16" i="10"/>
  <c r="AG15" i="10"/>
  <c r="AA15" i="10"/>
  <c r="AB15" i="10" s="1"/>
  <c r="Z15" i="10"/>
  <c r="Y15" i="10"/>
  <c r="S15" i="10"/>
  <c r="M15" i="10"/>
  <c r="A15" i="10"/>
  <c r="AG14" i="10"/>
  <c r="AA14" i="10"/>
  <c r="AB14" i="10" s="1"/>
  <c r="Z14" i="10"/>
  <c r="Y14" i="10"/>
  <c r="S14" i="10"/>
  <c r="M14" i="10"/>
  <c r="A14" i="10"/>
  <c r="AG13" i="10"/>
  <c r="AA13" i="10"/>
  <c r="AB13" i="10" s="1"/>
  <c r="Z13" i="10"/>
  <c r="Y13" i="10"/>
  <c r="S13" i="10"/>
  <c r="M13" i="10"/>
  <c r="A13" i="10"/>
  <c r="AG12" i="10"/>
  <c r="AA12" i="10"/>
  <c r="AB12" i="10" s="1"/>
  <c r="Z12" i="10"/>
  <c r="Y12" i="10"/>
  <c r="S12" i="10"/>
  <c r="M12" i="10"/>
  <c r="A12" i="10"/>
  <c r="AG11" i="10"/>
  <c r="AA11" i="10"/>
  <c r="AB11" i="10" s="1"/>
  <c r="Z11" i="10"/>
  <c r="Y11" i="10"/>
  <c r="S11" i="10"/>
  <c r="M11" i="10"/>
  <c r="A11" i="10"/>
  <c r="AG10" i="10"/>
  <c r="AA10" i="10"/>
  <c r="AB10" i="10" s="1"/>
  <c r="Z10" i="10"/>
  <c r="Y10" i="10"/>
  <c r="S10" i="10"/>
  <c r="M10" i="10"/>
  <c r="A10" i="10"/>
  <c r="AG9" i="10"/>
  <c r="AA9" i="10"/>
  <c r="AB9" i="10" s="1"/>
  <c r="Z9" i="10"/>
  <c r="Y9" i="10"/>
  <c r="S9" i="10"/>
  <c r="M9" i="10"/>
  <c r="A9" i="10"/>
  <c r="AG8" i="10"/>
  <c r="AA8" i="10"/>
  <c r="AB8" i="10" s="1"/>
  <c r="Z8" i="10"/>
  <c r="Y8" i="10"/>
  <c r="S8" i="10"/>
  <c r="M8" i="10"/>
  <c r="A8" i="10"/>
  <c r="AG32" i="9"/>
  <c r="AA32" i="9"/>
  <c r="AB32" i="9" s="1"/>
  <c r="Z32" i="9"/>
  <c r="S32" i="9"/>
  <c r="M32" i="9"/>
  <c r="A32" i="9"/>
  <c r="AG31" i="9"/>
  <c r="AA31" i="9"/>
  <c r="AB31" i="9" s="1"/>
  <c r="Z31" i="9"/>
  <c r="Y31" i="9"/>
  <c r="S31" i="9"/>
  <c r="M31" i="9"/>
  <c r="A31" i="9"/>
  <c r="AG30" i="9"/>
  <c r="AA30" i="9"/>
  <c r="AB30" i="9" s="1"/>
  <c r="Z30" i="9"/>
  <c r="Y30" i="9"/>
  <c r="S30" i="9"/>
  <c r="M30" i="9"/>
  <c r="A30" i="9"/>
  <c r="AG29" i="9"/>
  <c r="Y29" i="9"/>
  <c r="S29" i="9"/>
  <c r="M29" i="9"/>
  <c r="A29" i="9"/>
  <c r="AG28" i="9"/>
  <c r="Y28" i="9"/>
  <c r="S28" i="9"/>
  <c r="M28" i="9"/>
  <c r="Z28" i="9" s="1"/>
  <c r="A28" i="9"/>
  <c r="AG27" i="9"/>
  <c r="Y27" i="9"/>
  <c r="S27" i="9"/>
  <c r="M27" i="9"/>
  <c r="A27" i="9"/>
  <c r="AG26" i="9"/>
  <c r="Y26" i="9"/>
  <c r="S26" i="9"/>
  <c r="M26" i="9"/>
  <c r="A26" i="9"/>
  <c r="AG25" i="9"/>
  <c r="Y25" i="9"/>
  <c r="S25" i="9"/>
  <c r="M25" i="9"/>
  <c r="A25" i="9"/>
  <c r="AG24" i="9"/>
  <c r="Y24" i="9"/>
  <c r="S24" i="9"/>
  <c r="M24" i="9"/>
  <c r="Z24" i="9" s="1"/>
  <c r="A24" i="9"/>
  <c r="AG23" i="9"/>
  <c r="Y23" i="9"/>
  <c r="S23" i="9"/>
  <c r="M23" i="9"/>
  <c r="A23" i="9"/>
  <c r="AG22" i="9"/>
  <c r="Y22" i="9"/>
  <c r="S22" i="9"/>
  <c r="M22" i="9"/>
  <c r="A22" i="9"/>
  <c r="AG21" i="9"/>
  <c r="Y21" i="9"/>
  <c r="S21" i="9"/>
  <c r="M21" i="9"/>
  <c r="A21" i="9"/>
  <c r="AG20" i="9"/>
  <c r="Y20" i="9"/>
  <c r="S20" i="9"/>
  <c r="M20" i="9"/>
  <c r="A20" i="9"/>
  <c r="AG19" i="9"/>
  <c r="Y19" i="9"/>
  <c r="S19" i="9"/>
  <c r="M19" i="9"/>
  <c r="A19" i="9"/>
  <c r="AG18" i="9"/>
  <c r="Y18" i="9"/>
  <c r="S18" i="9"/>
  <c r="M18" i="9"/>
  <c r="A18" i="9"/>
  <c r="AG17" i="9"/>
  <c r="Y17" i="9"/>
  <c r="S17" i="9"/>
  <c r="M17" i="9"/>
  <c r="A17" i="9"/>
  <c r="AG16" i="9"/>
  <c r="Y16" i="9"/>
  <c r="S16" i="9"/>
  <c r="M16" i="9"/>
  <c r="Z16" i="9" s="1"/>
  <c r="A16" i="9"/>
  <c r="AG15" i="9"/>
  <c r="Y15" i="9"/>
  <c r="S15" i="9"/>
  <c r="M15" i="9"/>
  <c r="A15" i="9"/>
  <c r="AG14" i="9"/>
  <c r="Y14" i="9"/>
  <c r="S14" i="9"/>
  <c r="M14" i="9"/>
  <c r="A14" i="9"/>
  <c r="AG13" i="9"/>
  <c r="Y13" i="9"/>
  <c r="S13" i="9"/>
  <c r="M13" i="9"/>
  <c r="A13" i="9"/>
  <c r="AG12" i="9"/>
  <c r="Y12" i="9"/>
  <c r="S12" i="9"/>
  <c r="M12" i="9"/>
  <c r="A12" i="9"/>
  <c r="AG11" i="9"/>
  <c r="Y11" i="9"/>
  <c r="S11" i="9"/>
  <c r="M11" i="9"/>
  <c r="A11" i="9"/>
  <c r="AG10" i="9"/>
  <c r="Y10" i="9"/>
  <c r="S10" i="9"/>
  <c r="M10" i="9"/>
  <c r="A10" i="9"/>
  <c r="AG9" i="9"/>
  <c r="Y9" i="9"/>
  <c r="S9" i="9"/>
  <c r="M9" i="9"/>
  <c r="A9" i="9"/>
  <c r="AG8" i="9"/>
  <c r="Y8" i="9"/>
  <c r="S8" i="9"/>
  <c r="M8" i="9"/>
  <c r="A8" i="9"/>
  <c r="AG32" i="8"/>
  <c r="AA32" i="8"/>
  <c r="AB32" i="8" s="1"/>
  <c r="Z32" i="8"/>
  <c r="S32" i="8"/>
  <c r="M32" i="8"/>
  <c r="A32" i="8"/>
  <c r="AG31" i="8"/>
  <c r="AA31" i="8"/>
  <c r="AB31" i="8" s="1"/>
  <c r="Z31" i="8"/>
  <c r="Y31" i="8"/>
  <c r="S31" i="8"/>
  <c r="M31" i="8"/>
  <c r="A31" i="8"/>
  <c r="AG30" i="8"/>
  <c r="AA30" i="8"/>
  <c r="AB30" i="8" s="1"/>
  <c r="Z30" i="8"/>
  <c r="Y30" i="8"/>
  <c r="S30" i="8"/>
  <c r="M30" i="8"/>
  <c r="A30" i="8"/>
  <c r="AG29" i="8"/>
  <c r="AA29" i="8"/>
  <c r="AB29" i="8" s="1"/>
  <c r="Z29" i="8"/>
  <c r="Y29" i="8"/>
  <c r="S29" i="8"/>
  <c r="M29" i="8"/>
  <c r="A29" i="8"/>
  <c r="AG28" i="8"/>
  <c r="AA28" i="8"/>
  <c r="AB28" i="8" s="1"/>
  <c r="Z28" i="8"/>
  <c r="Y28" i="8"/>
  <c r="S28" i="8"/>
  <c r="M28" i="8"/>
  <c r="A28" i="8"/>
  <c r="AG27" i="8"/>
  <c r="AA27" i="8"/>
  <c r="AB27" i="8" s="1"/>
  <c r="Z27" i="8"/>
  <c r="Y27" i="8"/>
  <c r="S27" i="8"/>
  <c r="M27" i="8"/>
  <c r="A27" i="8"/>
  <c r="AG26" i="8"/>
  <c r="AA26" i="8"/>
  <c r="AB26" i="8" s="1"/>
  <c r="Z26" i="8"/>
  <c r="Y26" i="8"/>
  <c r="S26" i="8"/>
  <c r="M26" i="8"/>
  <c r="A26" i="8"/>
  <c r="AG25" i="8"/>
  <c r="AA25" i="8"/>
  <c r="AB25" i="8" s="1"/>
  <c r="Z25" i="8"/>
  <c r="Y25" i="8"/>
  <c r="S25" i="8"/>
  <c r="M25" i="8"/>
  <c r="A25" i="8"/>
  <c r="AG24" i="8"/>
  <c r="AA24" i="8"/>
  <c r="AB24" i="8" s="1"/>
  <c r="Z24" i="8"/>
  <c r="Y24" i="8"/>
  <c r="S24" i="8"/>
  <c r="M24" i="8"/>
  <c r="A24" i="8"/>
  <c r="AG23" i="8"/>
  <c r="AA23" i="8"/>
  <c r="AB23" i="8" s="1"/>
  <c r="Z23" i="8"/>
  <c r="Y23" i="8"/>
  <c r="S23" i="8"/>
  <c r="M23" i="8"/>
  <c r="A23" i="8"/>
  <c r="AG22" i="8"/>
  <c r="AA22" i="8"/>
  <c r="AB22" i="8" s="1"/>
  <c r="Z22" i="8"/>
  <c r="Y22" i="8"/>
  <c r="S22" i="8"/>
  <c r="M22" i="8"/>
  <c r="A22" i="8"/>
  <c r="AG21" i="8"/>
  <c r="AA21" i="8"/>
  <c r="AB21" i="8" s="1"/>
  <c r="Z21" i="8"/>
  <c r="Y21" i="8"/>
  <c r="S21" i="8"/>
  <c r="M21" i="8"/>
  <c r="A21" i="8"/>
  <c r="AG20" i="8"/>
  <c r="AA20" i="8"/>
  <c r="AB20" i="8" s="1"/>
  <c r="Z20" i="8"/>
  <c r="Y20" i="8"/>
  <c r="S20" i="8"/>
  <c r="M20" i="8"/>
  <c r="A20" i="8"/>
  <c r="AG19" i="8"/>
  <c r="AA19" i="8"/>
  <c r="AB19" i="8" s="1"/>
  <c r="Z19" i="8"/>
  <c r="Y19" i="8"/>
  <c r="S19" i="8"/>
  <c r="M19" i="8"/>
  <c r="A19" i="8"/>
  <c r="AG18" i="8"/>
  <c r="AA18" i="8"/>
  <c r="AB18" i="8" s="1"/>
  <c r="Z18" i="8"/>
  <c r="Y18" i="8"/>
  <c r="S18" i="8"/>
  <c r="M18" i="8"/>
  <c r="A18" i="8"/>
  <c r="AG17" i="8"/>
  <c r="AA17" i="8"/>
  <c r="AB17" i="8" s="1"/>
  <c r="Z17" i="8"/>
  <c r="Y17" i="8"/>
  <c r="S17" i="8"/>
  <c r="M17" i="8"/>
  <c r="A17" i="8"/>
  <c r="AG16" i="8"/>
  <c r="AA16" i="8"/>
  <c r="AB16" i="8" s="1"/>
  <c r="Z16" i="8"/>
  <c r="Y16" i="8"/>
  <c r="S16" i="8"/>
  <c r="M16" i="8"/>
  <c r="A16" i="8"/>
  <c r="AG15" i="8"/>
  <c r="AA15" i="8"/>
  <c r="AB15" i="8" s="1"/>
  <c r="Z15" i="8"/>
  <c r="Y15" i="8"/>
  <c r="S15" i="8"/>
  <c r="M15" i="8"/>
  <c r="A15" i="8"/>
  <c r="AG14" i="8"/>
  <c r="AA14" i="8"/>
  <c r="AB14" i="8" s="1"/>
  <c r="Z14" i="8"/>
  <c r="Y14" i="8"/>
  <c r="S14" i="8"/>
  <c r="M14" i="8"/>
  <c r="A14" i="8"/>
  <c r="AG13" i="8"/>
  <c r="AA13" i="8"/>
  <c r="AB13" i="8" s="1"/>
  <c r="Z13" i="8"/>
  <c r="Y13" i="8"/>
  <c r="S13" i="8"/>
  <c r="M13" i="8"/>
  <c r="A13" i="8"/>
  <c r="AG12" i="8"/>
  <c r="AA12" i="8"/>
  <c r="AB12" i="8" s="1"/>
  <c r="Z12" i="8"/>
  <c r="Y12" i="8"/>
  <c r="S12" i="8"/>
  <c r="M12" i="8"/>
  <c r="A12" i="8"/>
  <c r="AG11" i="8"/>
  <c r="AA11" i="8"/>
  <c r="AB11" i="8" s="1"/>
  <c r="Z11" i="8"/>
  <c r="Y11" i="8"/>
  <c r="S11" i="8"/>
  <c r="M11" i="8"/>
  <c r="A11" i="8"/>
  <c r="AG10" i="8"/>
  <c r="AA10" i="8"/>
  <c r="AB10" i="8" s="1"/>
  <c r="Z10" i="8"/>
  <c r="Y10" i="8"/>
  <c r="S10" i="8"/>
  <c r="M10" i="8"/>
  <c r="A10" i="8"/>
  <c r="AG9" i="8"/>
  <c r="AA9" i="8"/>
  <c r="AB9" i="8" s="1"/>
  <c r="Z9" i="8"/>
  <c r="Y9" i="8"/>
  <c r="S9" i="8"/>
  <c r="M9" i="8"/>
  <c r="A9" i="8"/>
  <c r="AG8" i="8"/>
  <c r="AA8" i="8"/>
  <c r="Z8" i="8"/>
  <c r="Y8" i="8"/>
  <c r="S8" i="8"/>
  <c r="M8" i="8"/>
  <c r="A8" i="8"/>
  <c r="Z18" i="9" l="1"/>
  <c r="Z26" i="9"/>
  <c r="Z8" i="9"/>
  <c r="Z10" i="9"/>
  <c r="Z25" i="9"/>
  <c r="Z23" i="9"/>
  <c r="Z22" i="9"/>
  <c r="Z15" i="9"/>
  <c r="Z9" i="9"/>
  <c r="Z29" i="9"/>
  <c r="Z11" i="9"/>
  <c r="Z27" i="9"/>
  <c r="Z13" i="9"/>
  <c r="Z20" i="9"/>
  <c r="Z21" i="9"/>
  <c r="Z19" i="9"/>
  <c r="Z17" i="9"/>
  <c r="Z14" i="9"/>
  <c r="Z12" i="9"/>
  <c r="AA13" i="11"/>
  <c r="AB13" i="11" s="1"/>
  <c r="AA17" i="11"/>
  <c r="AB17" i="11" s="1"/>
  <c r="AA19" i="11"/>
  <c r="AB19" i="11" s="1"/>
  <c r="AA24" i="11"/>
  <c r="AB24" i="11" s="1"/>
  <c r="AA10" i="11"/>
  <c r="AB10" i="11" s="1"/>
  <c r="AA15" i="11"/>
  <c r="AB15" i="11" s="1"/>
  <c r="AA26" i="11"/>
  <c r="AB26" i="11" s="1"/>
  <c r="AA8" i="11"/>
  <c r="AB8" i="11" s="1"/>
  <c r="AA12" i="11"/>
  <c r="AB12" i="11" s="1"/>
  <c r="AA14" i="11"/>
  <c r="AB14" i="11" s="1"/>
  <c r="AA16" i="11"/>
  <c r="AB16" i="11" s="1"/>
  <c r="AA18" i="11"/>
  <c r="AB18" i="11" s="1"/>
  <c r="AA20" i="11"/>
  <c r="AB20" i="11" s="1"/>
  <c r="AA25" i="11"/>
  <c r="AB25" i="11" s="1"/>
  <c r="AA21" i="11"/>
  <c r="AB21" i="11" s="1"/>
  <c r="AA22" i="11"/>
  <c r="AB22" i="11" s="1"/>
  <c r="AA23" i="11"/>
  <c r="AB23" i="11" s="1"/>
  <c r="AA15" i="13"/>
  <c r="AB15" i="13" s="1"/>
  <c r="AA26" i="13"/>
  <c r="AB26" i="13" s="1"/>
  <c r="AA23" i="13"/>
  <c r="AB23" i="13" s="1"/>
  <c r="AA25" i="13"/>
  <c r="AB25" i="13" s="1"/>
  <c r="AA11" i="13"/>
  <c r="AB11" i="13" s="1"/>
  <c r="AA19" i="13"/>
  <c r="AB19" i="13" s="1"/>
  <c r="AA21" i="13"/>
  <c r="AB21" i="13" s="1"/>
  <c r="AA9" i="13"/>
  <c r="AB9" i="13" s="1"/>
  <c r="AA13" i="13"/>
  <c r="AB13" i="13" s="1"/>
  <c r="AA17" i="13"/>
  <c r="AB17" i="13" s="1"/>
  <c r="AA24" i="13"/>
  <c r="AB24" i="13" s="1"/>
  <c r="AA16" i="15"/>
  <c r="AB16" i="15" s="1"/>
  <c r="AA8" i="15"/>
  <c r="AB8" i="15" s="1"/>
  <c r="AA12" i="15"/>
  <c r="AB12" i="15" s="1"/>
  <c r="AA10" i="15"/>
  <c r="AB10" i="15" s="1"/>
  <c r="AA14" i="15"/>
  <c r="AB14" i="15" s="1"/>
  <c r="AA8" i="13"/>
  <c r="AB8" i="13" s="1"/>
  <c r="AA10" i="13"/>
  <c r="AB10" i="13" s="1"/>
  <c r="AA12" i="13"/>
  <c r="AB12" i="13" s="1"/>
  <c r="AA14" i="13"/>
  <c r="AB14" i="13" s="1"/>
  <c r="AA16" i="13"/>
  <c r="AB16" i="13" s="1"/>
  <c r="AA18" i="13"/>
  <c r="AB18" i="13" s="1"/>
  <c r="AA20" i="13"/>
  <c r="AB20" i="13" s="1"/>
  <c r="AA22" i="13"/>
  <c r="AB22" i="13" s="1"/>
  <c r="AA9" i="15"/>
  <c r="AB9" i="15" s="1"/>
  <c r="AA11" i="15"/>
  <c r="AB11" i="15" s="1"/>
  <c r="AA13" i="15"/>
  <c r="AB13" i="15" s="1"/>
  <c r="AA15" i="15"/>
  <c r="AB15" i="15" s="1"/>
  <c r="AA17" i="15"/>
  <c r="AB17" i="15" s="1"/>
  <c r="AA19" i="15"/>
  <c r="AB19" i="15" s="1"/>
  <c r="AA21" i="15"/>
  <c r="AB21" i="15" s="1"/>
  <c r="AA23" i="15"/>
  <c r="AB23" i="15" s="1"/>
  <c r="AA25" i="15"/>
  <c r="AB25" i="15" s="1"/>
  <c r="AA18" i="15"/>
  <c r="AB18" i="15" s="1"/>
  <c r="AA20" i="15"/>
  <c r="AB20" i="15" s="1"/>
  <c r="AA22" i="15"/>
  <c r="AB22" i="15" s="1"/>
  <c r="AA24" i="15"/>
  <c r="AB24" i="15" s="1"/>
  <c r="AA26" i="15"/>
  <c r="AB26" i="15" s="1"/>
  <c r="AA20" i="17"/>
  <c r="AB20" i="17" s="1"/>
  <c r="AA23" i="17"/>
  <c r="AB23" i="17" s="1"/>
  <c r="AA18" i="17"/>
  <c r="AB18" i="17" s="1"/>
  <c r="AA16" i="17"/>
  <c r="AB16" i="17" s="1"/>
  <c r="AA12" i="17"/>
  <c r="AB12" i="17" s="1"/>
  <c r="AA8" i="17"/>
  <c r="AB8" i="17" s="1"/>
  <c r="AA10" i="17"/>
  <c r="AB10" i="17" s="1"/>
  <c r="AA14" i="17"/>
  <c r="AB14" i="17" s="1"/>
  <c r="AA22" i="17"/>
  <c r="AB22" i="17" s="1"/>
  <c r="AA9" i="17"/>
  <c r="AB9" i="17" s="1"/>
  <c r="AA11" i="17"/>
  <c r="AB11" i="17" s="1"/>
  <c r="AA13" i="17"/>
  <c r="AB13" i="17" s="1"/>
  <c r="AA15" i="17"/>
  <c r="AB15" i="17" s="1"/>
  <c r="AA17" i="17"/>
  <c r="AB17" i="17" s="1"/>
  <c r="AA19" i="17"/>
  <c r="AB19" i="17" s="1"/>
  <c r="AA21" i="17"/>
  <c r="AB21" i="17" s="1"/>
  <c r="AA9" i="11"/>
  <c r="AB9" i="11" s="1"/>
  <c r="AA11" i="11"/>
  <c r="AB11" i="11" s="1"/>
  <c r="B33" i="8"/>
  <c r="AB32" i="10"/>
  <c r="AB8" i="8"/>
  <c r="AA29" i="9" l="1"/>
  <c r="AB29" i="9" s="1"/>
  <c r="AA28" i="9"/>
  <c r="AB28" i="9" s="1"/>
  <c r="AA13" i="9"/>
  <c r="AB13" i="9" s="1"/>
  <c r="AA25" i="9"/>
  <c r="AB25" i="9" s="1"/>
  <c r="AA21" i="9"/>
  <c r="AB21" i="9" s="1"/>
  <c r="AA8" i="9"/>
  <c r="AB8" i="9" s="1"/>
  <c r="AA17" i="9"/>
  <c r="AB17" i="9" s="1"/>
  <c r="AA11" i="9"/>
  <c r="AB11" i="9" s="1"/>
  <c r="AA15" i="9"/>
  <c r="AB15" i="9" s="1"/>
  <c r="AA19" i="9"/>
  <c r="AB19" i="9" s="1"/>
  <c r="AA23" i="9"/>
  <c r="AB23" i="9" s="1"/>
  <c r="AA27" i="9"/>
  <c r="AB27" i="9" s="1"/>
  <c r="AA9" i="9"/>
  <c r="AB9" i="9" s="1"/>
  <c r="AA10" i="9"/>
  <c r="AB10" i="9" s="1"/>
  <c r="AA12" i="9"/>
  <c r="AB12" i="9" s="1"/>
  <c r="AA14" i="9"/>
  <c r="AB14" i="9" s="1"/>
  <c r="AA16" i="9"/>
  <c r="AB16" i="9" s="1"/>
  <c r="AA18" i="9"/>
  <c r="AB18" i="9" s="1"/>
  <c r="AA20" i="9"/>
  <c r="AB20" i="9" s="1"/>
  <c r="AA22" i="9"/>
  <c r="AB22" i="9" s="1"/>
  <c r="AA24" i="9"/>
  <c r="AB24" i="9" s="1"/>
  <c r="AA26" i="9"/>
  <c r="AB26" i="9" s="1"/>
  <c r="B33" i="15"/>
  <c r="B33" i="13"/>
  <c r="B33" i="17"/>
  <c r="B33" i="11"/>
  <c r="B33" i="9" l="1"/>
</calcChain>
</file>

<file path=xl/sharedStrings.xml><?xml version="1.0" encoding="utf-8"?>
<sst xmlns="http://schemas.openxmlformats.org/spreadsheetml/2006/main" count="235" uniqueCount="89">
  <si>
    <t>Name of School</t>
  </si>
  <si>
    <t>15 Second Questions                                                      (2 points each)</t>
  </si>
  <si>
    <t>TOTAL</t>
  </si>
  <si>
    <t>30 Second Questions         ( 3 points each)</t>
  </si>
  <si>
    <t>1 Minute Questions       (5 points each)</t>
  </si>
  <si>
    <t>GRAND TOTAL</t>
  </si>
  <si>
    <t>RANK</t>
  </si>
  <si>
    <t>Clincher Questions</t>
  </si>
  <si>
    <r>
      <t xml:space="preserve">Do or </t>
    </r>
    <r>
      <rPr>
        <b/>
        <u/>
        <sz val="10"/>
        <rFont val="Arial Narrow"/>
        <family val="2"/>
      </rPr>
      <t xml:space="preserve">Die  </t>
    </r>
    <r>
      <rPr>
        <b/>
        <sz val="9"/>
        <rFont val="Arial Narrow"/>
        <family val="2"/>
      </rPr>
      <t>Questions</t>
    </r>
  </si>
  <si>
    <t>Total for Breaktie</t>
  </si>
  <si>
    <t>Score Sheet for Grade 8</t>
  </si>
  <si>
    <t>Score Sheet for Grade 9</t>
  </si>
  <si>
    <t>Score Sheet for Grade 10</t>
  </si>
  <si>
    <t>Score Sheet for Grade 7</t>
  </si>
  <si>
    <t>2018 METROBANK-MTAP-DepEd Math Challenge Schools Division Finals</t>
  </si>
  <si>
    <t>Score Sheet for Grade 6</t>
  </si>
  <si>
    <t>Score Sheet for Grade 1</t>
  </si>
  <si>
    <t>Score Sheet for Grade 2</t>
  </si>
  <si>
    <t>Score Sheet for Grade 3</t>
  </si>
  <si>
    <t>Score Sheet for Grade 4</t>
  </si>
  <si>
    <t>Score Sheet for Grade 5</t>
  </si>
  <si>
    <t>ANDRES SORIANO MES</t>
  </si>
  <si>
    <t>NARRA PILOT SCHOOL</t>
  </si>
  <si>
    <t>BROOKE'S POINT CS</t>
  </si>
  <si>
    <t>CLAUDIO SANDOVAL ES</t>
  </si>
  <si>
    <t>LSVMS-BATARAZA</t>
  </si>
  <si>
    <t>CUYO CS</t>
  </si>
  <si>
    <t>ODYONG ES</t>
  </si>
  <si>
    <t>ASMES-ROXAS</t>
  </si>
  <si>
    <t>NARRA PS</t>
  </si>
  <si>
    <t>MAGARA ES</t>
  </si>
  <si>
    <t>BALADING ES</t>
  </si>
  <si>
    <t>PLARIDEL ES</t>
  </si>
  <si>
    <t>DANLEG ES</t>
  </si>
  <si>
    <t>PAWA ES-CUYO</t>
  </si>
  <si>
    <t>ISAUB ES</t>
  </si>
  <si>
    <t>DAMAYAN BLISS ES</t>
  </si>
  <si>
    <t>MALATGAO ES-NARRA</t>
  </si>
  <si>
    <t>MAGARA ES-ROXAS</t>
  </si>
  <si>
    <t>WPU-BELS</t>
  </si>
  <si>
    <r>
      <t>SOFRONIO ESPA</t>
    </r>
    <r>
      <rPr>
        <sz val="10"/>
        <rFont val="Stencil"/>
        <family val="5"/>
      </rPr>
      <t>ñ</t>
    </r>
    <r>
      <rPr>
        <sz val="10"/>
        <rFont val="Arial"/>
        <family val="2"/>
      </rPr>
      <t>OLA CS</t>
    </r>
  </si>
  <si>
    <t>POTTERS PLACE-ELNIDO</t>
  </si>
  <si>
    <t>BARONGBARONG ES</t>
  </si>
  <si>
    <t>ELNIDO CENTRAL SCHOOL</t>
  </si>
  <si>
    <t>SAN VICENTE CS</t>
  </si>
  <si>
    <t>JULIO ARZAGA ES</t>
  </si>
  <si>
    <t>LIMINANGCONG CS</t>
  </si>
  <si>
    <t>SFJC-NARRA</t>
  </si>
  <si>
    <t>CARAMAY ES</t>
  </si>
  <si>
    <t>POTTER'S PLACE SCHOOL</t>
  </si>
  <si>
    <t>TAGUMPAY ES</t>
  </si>
  <si>
    <t>TARITIEN ANNEX ES</t>
  </si>
  <si>
    <t>ELNIDO CS</t>
  </si>
  <si>
    <t>CAPAYAS ES-CORON</t>
  </si>
  <si>
    <t>FUNDA ES-CUYO</t>
  </si>
  <si>
    <t>MARINGIAN ES-CUYO</t>
  </si>
  <si>
    <t>IPILAN ES-NARRA DEL SUR</t>
  </si>
  <si>
    <t>ABOROAN ES-ROXAS</t>
  </si>
  <si>
    <t>ABONGAN ES-TAYTAYII</t>
  </si>
  <si>
    <t>SOFRONIO ESPAñOLA ES</t>
  </si>
  <si>
    <t>TUMARBONG ES</t>
  </si>
  <si>
    <t>ABORLAN CENTRAL SCHOOL</t>
  </si>
  <si>
    <t>QUEZON NHS</t>
  </si>
  <si>
    <t>ESTRELLA VILLAGE NHS</t>
  </si>
  <si>
    <t>NARRA NHS</t>
  </si>
  <si>
    <t>FRANCISCO  LAGAN MNHS</t>
  </si>
  <si>
    <t>RIO TUBA NHS</t>
  </si>
  <si>
    <t>BROOKE'S POINT NHS</t>
  </si>
  <si>
    <t>CENTRAL TAYTAY NHS</t>
  </si>
  <si>
    <t>RNCHS</t>
  </si>
  <si>
    <t>MAGARA SPC</t>
  </si>
  <si>
    <t>PULOT NHS</t>
  </si>
  <si>
    <t>EL NIDO NHS</t>
  </si>
  <si>
    <t>CORON SOF</t>
  </si>
  <si>
    <t>LIMINANGCONG NHS</t>
  </si>
  <si>
    <t>WPU</t>
  </si>
  <si>
    <t>LSVMS</t>
  </si>
  <si>
    <t>SAN VICENTE NHS</t>
  </si>
  <si>
    <t>BATARAZA NHS</t>
  </si>
  <si>
    <t>ABORLAN NHS</t>
  </si>
  <si>
    <t>SAINT JOSEPH ACADEMY</t>
  </si>
  <si>
    <t>NEW GUINLO NHS</t>
  </si>
  <si>
    <t>ARAMAYWAN NHS-NARRA</t>
  </si>
  <si>
    <t>JP RIZAL APOC-APOC NHS</t>
  </si>
  <si>
    <t>SANDOVAL NHS</t>
  </si>
  <si>
    <t>JP RIZAL NHS-RIZAL</t>
  </si>
  <si>
    <t>ALIMANGUAN NHS</t>
  </si>
  <si>
    <t>GOV. ABUEG SR. NTVMHS</t>
  </si>
  <si>
    <t>SAN JOSE ROXAS NHS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</si>
</sst>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3" x14ac:knownFonts="1">
    <font>
      <sz val="10"/>
      <name val="Arial"/>
    </font>
    <font>
      <b/>
      <sz val="14"/>
      <color indexed="10"/>
      <name val="Arial"/>
      <family val="2"/>
    </font>
    <font>
      <b/>
      <sz val="10"/>
      <name val="Arial"/>
      <family val="2"/>
    </font>
    <font>
      <b/>
      <u/>
      <sz val="14"/>
      <color indexed="30"/>
      <name val="Arial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b/>
      <sz val="9"/>
      <name val="Arial Narrow"/>
      <family val="2"/>
    </font>
    <font>
      <b/>
      <sz val="10"/>
      <color theme="3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Stencil"/>
      <family val="5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hidden="1"/>
    </xf>
    <xf numFmtId="0" fontId="10" fillId="0" borderId="12" xfId="0" applyFont="1" applyBorder="1" applyAlignment="1">
      <alignment vertical="center"/>
    </xf>
    <xf numFmtId="0" fontId="8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0" fillId="3" borderId="0" xfId="0" applyFill="1" applyAlignment="1" applyProtection="1">
      <alignment horizontal="left" vertical="center"/>
      <protection hidden="1"/>
    </xf>
    <xf numFmtId="0" fontId="0" fillId="3" borderId="0" xfId="0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0" fillId="0" borderId="12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5" fillId="2" borderId="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0"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ont>
        <b/>
        <i val="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30" zoomScaleNormal="130" workbookViewId="0">
      <pane ySplit="7" topLeftCell="A8" activePane="bottomLeft" state="frozen"/>
      <selection pane="bottomLeft" activeCell="AB19" sqref="AB19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x14ac:dyDescent="0.2">
      <c r="A2" s="25">
        <v>43139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ht="9.75" customHeight="1" x14ac:dyDescent="0.2"/>
    <row r="4" spans="1:33" ht="18" x14ac:dyDescent="0.2">
      <c r="A4" s="26" t="s">
        <v>16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3.5" thickBot="1" x14ac:dyDescent="0.25"/>
    <row r="6" spans="1:33" ht="29.25" customHeight="1" x14ac:dyDescent="0.2">
      <c r="A6" s="27" t="s">
        <v>0</v>
      </c>
      <c r="B6" s="28"/>
      <c r="C6" s="31" t="s">
        <v>1</v>
      </c>
      <c r="D6" s="32"/>
      <c r="E6" s="32"/>
      <c r="F6" s="32"/>
      <c r="G6" s="32"/>
      <c r="H6" s="32"/>
      <c r="I6" s="32"/>
      <c r="J6" s="32"/>
      <c r="K6" s="32"/>
      <c r="L6" s="33"/>
      <c r="M6" s="34" t="s">
        <v>2</v>
      </c>
      <c r="N6" s="31" t="s">
        <v>3</v>
      </c>
      <c r="O6" s="32"/>
      <c r="P6" s="32"/>
      <c r="Q6" s="32"/>
      <c r="R6" s="33"/>
      <c r="S6" s="34" t="s">
        <v>2</v>
      </c>
      <c r="T6" s="31" t="s">
        <v>4</v>
      </c>
      <c r="U6" s="32"/>
      <c r="V6" s="32"/>
      <c r="W6" s="32"/>
      <c r="X6" s="33"/>
      <c r="Y6" s="34" t="s">
        <v>2</v>
      </c>
      <c r="Z6" s="36" t="s">
        <v>5</v>
      </c>
      <c r="AA6" s="22"/>
      <c r="AB6" s="34" t="s">
        <v>6</v>
      </c>
      <c r="AC6" s="31" t="s">
        <v>7</v>
      </c>
      <c r="AD6" s="32"/>
      <c r="AE6" s="33"/>
      <c r="AF6" s="36" t="s">
        <v>8</v>
      </c>
      <c r="AG6" s="38" t="s">
        <v>9</v>
      </c>
    </row>
    <row r="7" spans="1:33" ht="15.95" customHeight="1" thickBot="1" x14ac:dyDescent="0.25">
      <c r="A7" s="29"/>
      <c r="B7" s="30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35"/>
      <c r="N7" s="21">
        <v>1</v>
      </c>
      <c r="O7" s="21">
        <v>2</v>
      </c>
      <c r="P7" s="21">
        <v>3</v>
      </c>
      <c r="Q7" s="21">
        <v>4</v>
      </c>
      <c r="R7" s="21">
        <v>5</v>
      </c>
      <c r="S7" s="35"/>
      <c r="T7" s="21">
        <v>1</v>
      </c>
      <c r="U7" s="21">
        <v>2</v>
      </c>
      <c r="V7" s="21">
        <v>3</v>
      </c>
      <c r="W7" s="21">
        <v>4</v>
      </c>
      <c r="X7" s="21">
        <v>5</v>
      </c>
      <c r="Y7" s="35"/>
      <c r="Z7" s="37"/>
      <c r="AA7" s="23"/>
      <c r="AB7" s="35"/>
      <c r="AC7" s="21">
        <v>1</v>
      </c>
      <c r="AD7" s="21">
        <v>2</v>
      </c>
      <c r="AE7" s="21">
        <v>3</v>
      </c>
      <c r="AF7" s="37"/>
      <c r="AG7" s="39"/>
    </row>
    <row r="8" spans="1:33" ht="15.95" customHeight="1" x14ac:dyDescent="0.2">
      <c r="A8" s="19">
        <f>IF(B8&lt;&gt;"",COUNTA($B$8:B8),"")</f>
        <v>1</v>
      </c>
      <c r="B8" s="10" t="s">
        <v>26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2</v>
      </c>
      <c r="I8" s="3">
        <v>0</v>
      </c>
      <c r="J8" s="3">
        <v>0</v>
      </c>
      <c r="K8" s="3">
        <v>0</v>
      </c>
      <c r="L8" s="3">
        <v>0</v>
      </c>
      <c r="M8" s="3">
        <f>IF(B8&lt;&gt;"",SUM(C8:L8),"")</f>
        <v>2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>IF(B8&lt;&gt;"",SUM(N8:R8),"")</f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f>IF(B8&lt;&gt;"",SUM(T8:X8),"")</f>
        <v>0</v>
      </c>
      <c r="Z8" s="11">
        <f>IF(B8&lt;&gt;"",SUM(M8,S8,Y8),"")</f>
        <v>2</v>
      </c>
      <c r="AA8" s="11">
        <f>IF(B8&lt;&gt;"",RANK(Z8,$Z$8:$Z$32,0)+(COUNTIF($Z$8:$Z$32,Z8)-1)/2,0)</f>
        <v>10.5</v>
      </c>
      <c r="AB8" s="18">
        <f>IF(AA8&gt;0,AA8,"")</f>
        <v>10.5</v>
      </c>
      <c r="AC8" s="3"/>
      <c r="AD8" s="3"/>
      <c r="AE8" s="3"/>
      <c r="AF8" s="3"/>
      <c r="AG8" s="3">
        <f>IF(B8&lt;&gt;"",SUM(AC8:AF8),"")</f>
        <v>0</v>
      </c>
    </row>
    <row r="9" spans="1:33" ht="15.95" customHeight="1" x14ac:dyDescent="0.2">
      <c r="A9" s="20">
        <f>IF(B9&lt;&gt;"",COUNTA($B$8:B9),"")</f>
        <v>2</v>
      </c>
      <c r="B9" s="12" t="s">
        <v>27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f t="shared" ref="M9:M32" si="0">IF(B9&lt;&gt;"",SUM(C9:L9),"")</f>
        <v>0</v>
      </c>
      <c r="N9" s="4">
        <v>0</v>
      </c>
      <c r="O9" s="4">
        <v>0</v>
      </c>
      <c r="P9" s="4">
        <v>3</v>
      </c>
      <c r="Q9" s="4">
        <v>0</v>
      </c>
      <c r="R9" s="4">
        <v>0</v>
      </c>
      <c r="S9" s="4">
        <f t="shared" ref="S9:S32" si="1">IF(B9&lt;&gt;"",SUM(N9:R9),"")</f>
        <v>3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5">
        <f t="shared" ref="Y9:Y31" si="2">IF(B9&lt;&gt;"",SUM(T9:X9),"")</f>
        <v>0</v>
      </c>
      <c r="Z9" s="6">
        <f t="shared" ref="Z9:Z32" si="3">IF(B9&lt;&gt;"",SUM(M9,S9,Y9),"")</f>
        <v>3</v>
      </c>
      <c r="AA9" s="6">
        <f t="shared" ref="AA9:AA32" si="4">IF(B9&lt;&gt;"",RANK(Z9,$Z$8:$Z$32,0)+(COUNTIF($Z$8:$Z$32,Z9)-1)/2,0)</f>
        <v>7</v>
      </c>
      <c r="AB9" s="7">
        <f t="shared" ref="AB9:AB32" si="5">IF(AA9&gt;0,AA9,"")</f>
        <v>7</v>
      </c>
      <c r="AC9" s="5"/>
      <c r="AD9" s="5"/>
      <c r="AE9" s="5"/>
      <c r="AF9" s="5"/>
      <c r="AG9" s="4">
        <f t="shared" ref="AG9:AG32" si="6">IF(B9&lt;&gt;"",SUM(AC9:AF9),"")</f>
        <v>0</v>
      </c>
    </row>
    <row r="10" spans="1:33" ht="15.95" customHeight="1" x14ac:dyDescent="0.2">
      <c r="A10" s="20">
        <f>IF(B10&lt;&gt;"",COUNTA($B$8:B10),"")</f>
        <v>3</v>
      </c>
      <c r="B10" s="12" t="s">
        <v>28</v>
      </c>
      <c r="C10" s="4">
        <v>0</v>
      </c>
      <c r="D10" s="4">
        <v>0</v>
      </c>
      <c r="E10" s="4">
        <v>0</v>
      </c>
      <c r="F10" s="4">
        <v>2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f t="shared" si="0"/>
        <v>2</v>
      </c>
      <c r="N10" s="4">
        <v>0</v>
      </c>
      <c r="O10" s="4">
        <v>0</v>
      </c>
      <c r="P10" s="4">
        <v>3</v>
      </c>
      <c r="Q10" s="4">
        <v>0</v>
      </c>
      <c r="R10" s="4">
        <v>0</v>
      </c>
      <c r="S10" s="4">
        <f t="shared" si="1"/>
        <v>3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5">
        <f t="shared" si="2"/>
        <v>0</v>
      </c>
      <c r="Z10" s="6">
        <f t="shared" si="3"/>
        <v>5</v>
      </c>
      <c r="AA10" s="6">
        <f t="shared" si="4"/>
        <v>4.5</v>
      </c>
      <c r="AB10" s="7">
        <f t="shared" si="5"/>
        <v>4.5</v>
      </c>
      <c r="AC10" s="5"/>
      <c r="AD10" s="5"/>
      <c r="AE10" s="5"/>
      <c r="AF10" s="5"/>
      <c r="AG10" s="4">
        <f t="shared" si="6"/>
        <v>0</v>
      </c>
    </row>
    <row r="11" spans="1:33" ht="15.95" customHeight="1" x14ac:dyDescent="0.2">
      <c r="A11" s="20">
        <f>IF(B11&lt;&gt;"",COUNTA($B$8:B11),"")</f>
        <v>4</v>
      </c>
      <c r="B11" s="12" t="s">
        <v>29</v>
      </c>
      <c r="C11" s="4">
        <v>0</v>
      </c>
      <c r="D11" s="4">
        <v>0</v>
      </c>
      <c r="E11" s="4">
        <v>0</v>
      </c>
      <c r="F11" s="4">
        <v>2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f t="shared" si="0"/>
        <v>2</v>
      </c>
      <c r="N11" s="4">
        <v>0</v>
      </c>
      <c r="O11" s="4">
        <v>3</v>
      </c>
      <c r="P11" s="4">
        <v>0</v>
      </c>
      <c r="Q11" s="4">
        <v>3</v>
      </c>
      <c r="R11" s="4">
        <v>0</v>
      </c>
      <c r="S11" s="4">
        <f t="shared" si="1"/>
        <v>6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5">
        <f t="shared" si="2"/>
        <v>0</v>
      </c>
      <c r="Z11" s="6">
        <f t="shared" si="3"/>
        <v>8</v>
      </c>
      <c r="AA11" s="6">
        <f t="shared" si="4"/>
        <v>2</v>
      </c>
      <c r="AB11" s="7">
        <f t="shared" si="5"/>
        <v>2</v>
      </c>
      <c r="AC11" s="5"/>
      <c r="AD11" s="5"/>
      <c r="AE11" s="5"/>
      <c r="AF11" s="5"/>
      <c r="AG11" s="4">
        <f t="shared" si="6"/>
        <v>0</v>
      </c>
    </row>
    <row r="12" spans="1:33" ht="15.95" customHeight="1" x14ac:dyDescent="0.2">
      <c r="A12" s="20">
        <f>IF(B12&lt;&gt;"",COUNTA($B$8:B12),"")</f>
        <v>5</v>
      </c>
      <c r="B12" s="12" t="s">
        <v>30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2</v>
      </c>
      <c r="I12" s="4">
        <v>0</v>
      </c>
      <c r="J12" s="4">
        <v>0</v>
      </c>
      <c r="K12" s="4">
        <v>0</v>
      </c>
      <c r="L12" s="4">
        <v>0</v>
      </c>
      <c r="M12" s="4">
        <f t="shared" si="0"/>
        <v>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f t="shared" si="1"/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5">
        <f t="shared" si="2"/>
        <v>0</v>
      </c>
      <c r="Z12" s="6">
        <f t="shared" si="3"/>
        <v>2</v>
      </c>
      <c r="AA12" s="6">
        <f t="shared" si="4"/>
        <v>10.5</v>
      </c>
      <c r="AB12" s="7">
        <f t="shared" si="5"/>
        <v>10.5</v>
      </c>
      <c r="AC12" s="5"/>
      <c r="AD12" s="5"/>
      <c r="AE12" s="5"/>
      <c r="AF12" s="5"/>
      <c r="AG12" s="4">
        <f t="shared" si="6"/>
        <v>0</v>
      </c>
    </row>
    <row r="13" spans="1:33" ht="15.95" customHeight="1" x14ac:dyDescent="0.2">
      <c r="A13" s="20">
        <f>IF(B13&lt;&gt;"",COUNTA($B$8:B13),"")</f>
        <v>6</v>
      </c>
      <c r="B13" s="12" t="s">
        <v>23</v>
      </c>
      <c r="C13" s="4">
        <v>0</v>
      </c>
      <c r="D13" s="4">
        <v>0</v>
      </c>
      <c r="E13" s="4">
        <v>2</v>
      </c>
      <c r="F13" s="4">
        <v>0</v>
      </c>
      <c r="G13" s="4">
        <v>2</v>
      </c>
      <c r="H13" s="4">
        <v>0</v>
      </c>
      <c r="I13" s="4">
        <v>0</v>
      </c>
      <c r="J13" s="4">
        <v>0</v>
      </c>
      <c r="K13" s="4">
        <v>2</v>
      </c>
      <c r="L13" s="4">
        <v>0</v>
      </c>
      <c r="M13" s="4">
        <f t="shared" si="0"/>
        <v>6</v>
      </c>
      <c r="N13" s="4">
        <v>3</v>
      </c>
      <c r="O13" s="4">
        <v>3</v>
      </c>
      <c r="P13" s="4">
        <v>0</v>
      </c>
      <c r="Q13" s="4">
        <v>0</v>
      </c>
      <c r="R13" s="4">
        <v>0</v>
      </c>
      <c r="S13" s="4">
        <f t="shared" si="1"/>
        <v>6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5">
        <f t="shared" si="2"/>
        <v>0</v>
      </c>
      <c r="Z13" s="6">
        <f t="shared" si="3"/>
        <v>12</v>
      </c>
      <c r="AA13" s="6">
        <f t="shared" si="4"/>
        <v>1</v>
      </c>
      <c r="AB13" s="7">
        <f t="shared" si="5"/>
        <v>1</v>
      </c>
      <c r="AC13" s="5"/>
      <c r="AD13" s="5"/>
      <c r="AE13" s="5"/>
      <c r="AF13" s="5"/>
      <c r="AG13" s="4">
        <f t="shared" si="6"/>
        <v>0</v>
      </c>
    </row>
    <row r="14" spans="1:33" ht="15.95" customHeight="1" x14ac:dyDescent="0.2">
      <c r="A14" s="20">
        <f>IF(B14&lt;&gt;"",COUNTA($B$8:B14),"")</f>
        <v>7</v>
      </c>
      <c r="B14" s="12" t="s">
        <v>53</v>
      </c>
      <c r="C14" s="4">
        <v>0</v>
      </c>
      <c r="D14" s="4">
        <v>2</v>
      </c>
      <c r="E14" s="4">
        <v>0</v>
      </c>
      <c r="F14" s="4">
        <v>0</v>
      </c>
      <c r="G14" s="4">
        <v>0</v>
      </c>
      <c r="H14" s="4">
        <v>2</v>
      </c>
      <c r="I14" s="4">
        <v>0</v>
      </c>
      <c r="J14" s="4">
        <v>0</v>
      </c>
      <c r="K14" s="4">
        <v>0</v>
      </c>
      <c r="L14" s="4">
        <v>0</v>
      </c>
      <c r="M14" s="4">
        <f t="shared" si="0"/>
        <v>4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f t="shared" si="1"/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5">
        <f t="shared" si="2"/>
        <v>0</v>
      </c>
      <c r="Z14" s="6">
        <f t="shared" si="3"/>
        <v>4</v>
      </c>
      <c r="AA14" s="6">
        <f t="shared" si="4"/>
        <v>6</v>
      </c>
      <c r="AB14" s="7">
        <f t="shared" si="5"/>
        <v>6</v>
      </c>
      <c r="AC14" s="5"/>
      <c r="AD14" s="5"/>
      <c r="AE14" s="5"/>
      <c r="AF14" s="5"/>
      <c r="AG14" s="4">
        <f t="shared" si="6"/>
        <v>0</v>
      </c>
    </row>
    <row r="15" spans="1:33" ht="15.95" customHeight="1" x14ac:dyDescent="0.2">
      <c r="A15" s="20">
        <f>IF(B15&lt;&gt;"",COUNTA($B$8:B15),"")</f>
        <v>8</v>
      </c>
      <c r="B15" s="12" t="s">
        <v>24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f t="shared" si="0"/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f t="shared" si="1"/>
        <v>0</v>
      </c>
      <c r="T15" s="4">
        <v>0</v>
      </c>
      <c r="U15" s="4">
        <v>0</v>
      </c>
      <c r="V15" s="4">
        <v>0</v>
      </c>
      <c r="W15" s="4">
        <v>0</v>
      </c>
      <c r="X15" s="4">
        <v>5</v>
      </c>
      <c r="Y15" s="5">
        <f t="shared" si="2"/>
        <v>5</v>
      </c>
      <c r="Z15" s="6">
        <f t="shared" si="3"/>
        <v>5</v>
      </c>
      <c r="AA15" s="6">
        <f t="shared" si="4"/>
        <v>4.5</v>
      </c>
      <c r="AB15" s="7">
        <f t="shared" si="5"/>
        <v>4.5</v>
      </c>
      <c r="AC15" s="5"/>
      <c r="AD15" s="5"/>
      <c r="AE15" s="5"/>
      <c r="AF15" s="5"/>
      <c r="AG15" s="4">
        <f t="shared" si="6"/>
        <v>0</v>
      </c>
    </row>
    <row r="16" spans="1:33" ht="15.95" customHeight="1" x14ac:dyDescent="0.2">
      <c r="A16" s="20">
        <f>IF(B16&lt;&gt;"",COUNTA($B$8:B16),"")</f>
        <v>9</v>
      </c>
      <c r="B16" s="12" t="s">
        <v>55</v>
      </c>
      <c r="C16" s="4">
        <v>0</v>
      </c>
      <c r="D16" s="4">
        <v>0</v>
      </c>
      <c r="E16" s="4">
        <v>0</v>
      </c>
      <c r="F16" s="4">
        <v>0</v>
      </c>
      <c r="G16" s="4">
        <v>2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f t="shared" si="0"/>
        <v>2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f t="shared" si="1"/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5">
        <f t="shared" si="2"/>
        <v>0</v>
      </c>
      <c r="Z16" s="6">
        <f t="shared" si="3"/>
        <v>2</v>
      </c>
      <c r="AA16" s="6">
        <f t="shared" si="4"/>
        <v>10.5</v>
      </c>
      <c r="AB16" s="7">
        <f t="shared" si="5"/>
        <v>10.5</v>
      </c>
      <c r="AC16" s="5"/>
      <c r="AD16" s="5"/>
      <c r="AE16" s="5"/>
      <c r="AF16" s="5"/>
      <c r="AG16" s="4">
        <f t="shared" si="6"/>
        <v>0</v>
      </c>
    </row>
    <row r="17" spans="1:33" ht="15.95" customHeight="1" x14ac:dyDescent="0.2">
      <c r="A17" s="20">
        <f>IF(B17&lt;&gt;"",COUNTA($B$8:B17),"")</f>
        <v>10</v>
      </c>
      <c r="B17" s="12" t="s">
        <v>54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f t="shared" si="0"/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f t="shared" si="1"/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5">
        <f t="shared" si="2"/>
        <v>0</v>
      </c>
      <c r="Z17" s="6">
        <f t="shared" si="3"/>
        <v>0</v>
      </c>
      <c r="AA17" s="6">
        <f t="shared" si="4"/>
        <v>15</v>
      </c>
      <c r="AB17" s="7">
        <f t="shared" si="5"/>
        <v>15</v>
      </c>
      <c r="AC17" s="5"/>
      <c r="AD17" s="5"/>
      <c r="AE17" s="5"/>
      <c r="AF17" s="5"/>
      <c r="AG17" s="4">
        <f t="shared" si="6"/>
        <v>0</v>
      </c>
    </row>
    <row r="18" spans="1:33" ht="15.95" customHeight="1" x14ac:dyDescent="0.2">
      <c r="A18" s="20">
        <f>IF(B18&lt;&gt;"",COUNTA($B$8:B18),"")</f>
        <v>11</v>
      </c>
      <c r="B18" s="12" t="s">
        <v>31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f t="shared" si="0"/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f t="shared" si="1"/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5">
        <f t="shared" si="2"/>
        <v>0</v>
      </c>
      <c r="Z18" s="6">
        <f t="shared" si="3"/>
        <v>0</v>
      </c>
      <c r="AA18" s="6">
        <f t="shared" si="4"/>
        <v>15</v>
      </c>
      <c r="AB18" s="7">
        <f t="shared" si="5"/>
        <v>15</v>
      </c>
      <c r="AC18" s="5"/>
      <c r="AD18" s="5"/>
      <c r="AE18" s="5"/>
      <c r="AF18" s="5"/>
      <c r="AG18" s="4">
        <f t="shared" si="6"/>
        <v>0</v>
      </c>
    </row>
    <row r="19" spans="1:33" ht="15.95" customHeight="1" x14ac:dyDescent="0.2">
      <c r="A19" s="20">
        <f>IF(B19&lt;&gt;"",COUNTA($B$8:B19),"")</f>
        <v>12</v>
      </c>
      <c r="B19" s="12" t="s">
        <v>32</v>
      </c>
      <c r="C19" s="4">
        <v>0</v>
      </c>
      <c r="D19" s="4">
        <v>0</v>
      </c>
      <c r="E19" s="4">
        <v>2</v>
      </c>
      <c r="F19" s="4">
        <v>2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f t="shared" si="0"/>
        <v>4</v>
      </c>
      <c r="N19" s="4">
        <v>0</v>
      </c>
      <c r="O19" s="4">
        <v>0</v>
      </c>
      <c r="P19" s="4">
        <v>0</v>
      </c>
      <c r="Q19" s="4">
        <v>0</v>
      </c>
      <c r="R19" s="4">
        <v>3</v>
      </c>
      <c r="S19" s="4">
        <f t="shared" si="1"/>
        <v>3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5">
        <f t="shared" si="2"/>
        <v>0</v>
      </c>
      <c r="Z19" s="6">
        <f t="shared" si="3"/>
        <v>7</v>
      </c>
      <c r="AA19" s="6">
        <f t="shared" si="4"/>
        <v>3</v>
      </c>
      <c r="AB19" s="7">
        <f t="shared" si="5"/>
        <v>3</v>
      </c>
      <c r="AC19" s="5"/>
      <c r="AD19" s="5"/>
      <c r="AE19" s="5"/>
      <c r="AF19" s="5"/>
      <c r="AG19" s="4">
        <f t="shared" si="6"/>
        <v>0</v>
      </c>
    </row>
    <row r="20" spans="1:33" ht="15.95" customHeight="1" x14ac:dyDescent="0.2">
      <c r="A20" s="20">
        <f>IF(B20&lt;&gt;"",COUNTA($B$8:B20),"")</f>
        <v>13</v>
      </c>
      <c r="B20" s="12" t="s">
        <v>25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f t="shared" si="0"/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f t="shared" si="1"/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5">
        <f t="shared" si="2"/>
        <v>0</v>
      </c>
      <c r="Z20" s="6">
        <f t="shared" si="3"/>
        <v>0</v>
      </c>
      <c r="AA20" s="6">
        <f t="shared" si="4"/>
        <v>15</v>
      </c>
      <c r="AB20" s="7">
        <f t="shared" si="5"/>
        <v>15</v>
      </c>
      <c r="AC20" s="5"/>
      <c r="AD20" s="5"/>
      <c r="AE20" s="5"/>
      <c r="AF20" s="5"/>
      <c r="AG20" s="4">
        <f t="shared" si="6"/>
        <v>0</v>
      </c>
    </row>
    <row r="21" spans="1:33" ht="15.95" customHeight="1" x14ac:dyDescent="0.2">
      <c r="A21" s="20">
        <f>IF(B21&lt;&gt;"",COUNTA($B$8:B21),"")</f>
        <v>14</v>
      </c>
      <c r="B21" s="12" t="s">
        <v>33</v>
      </c>
      <c r="C21" s="4">
        <v>0</v>
      </c>
      <c r="D21" s="4">
        <v>0</v>
      </c>
      <c r="E21" s="4">
        <v>2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f t="shared" si="0"/>
        <v>2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f t="shared" si="1"/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5">
        <f t="shared" si="2"/>
        <v>0</v>
      </c>
      <c r="Z21" s="6">
        <f t="shared" si="3"/>
        <v>2</v>
      </c>
      <c r="AA21" s="6">
        <f t="shared" si="4"/>
        <v>10.5</v>
      </c>
      <c r="AB21" s="7">
        <f t="shared" si="5"/>
        <v>10.5</v>
      </c>
      <c r="AC21" s="5"/>
      <c r="AD21" s="5"/>
      <c r="AE21" s="5"/>
      <c r="AF21" s="5"/>
      <c r="AG21" s="4">
        <f t="shared" si="6"/>
        <v>0</v>
      </c>
    </row>
    <row r="22" spans="1:33" ht="15.95" customHeight="1" x14ac:dyDescent="0.2">
      <c r="A22" s="20">
        <f>IF(B22&lt;&gt;"",COUNTA($B$8:B22),"")</f>
        <v>15</v>
      </c>
      <c r="B22" s="12" t="s">
        <v>34</v>
      </c>
      <c r="C22" s="4">
        <v>0</v>
      </c>
      <c r="D22" s="4">
        <v>0</v>
      </c>
      <c r="E22" s="4">
        <v>2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f t="shared" si="0"/>
        <v>2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f t="shared" si="1"/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5">
        <f t="shared" si="2"/>
        <v>0</v>
      </c>
      <c r="Z22" s="6">
        <f t="shared" si="3"/>
        <v>2</v>
      </c>
      <c r="AA22" s="6">
        <f t="shared" si="4"/>
        <v>10.5</v>
      </c>
      <c r="AB22" s="7">
        <f t="shared" si="5"/>
        <v>10.5</v>
      </c>
      <c r="AC22" s="5"/>
      <c r="AD22" s="5"/>
      <c r="AE22" s="5"/>
      <c r="AF22" s="5"/>
      <c r="AG22" s="4">
        <f t="shared" si="6"/>
        <v>0</v>
      </c>
    </row>
    <row r="23" spans="1:33" ht="15.95" customHeight="1" x14ac:dyDescent="0.2">
      <c r="A23" s="20">
        <f>IF(B23&lt;&gt;"",COUNTA($B$8:B23),"")</f>
        <v>16</v>
      </c>
      <c r="B23" s="12" t="s">
        <v>35</v>
      </c>
      <c r="C23" s="4">
        <v>0</v>
      </c>
      <c r="D23" s="4">
        <v>0</v>
      </c>
      <c r="E23" s="4">
        <v>0</v>
      </c>
      <c r="F23" s="4">
        <v>0</v>
      </c>
      <c r="G23" s="4">
        <v>2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f t="shared" si="0"/>
        <v>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f t="shared" si="1"/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5">
        <f t="shared" si="2"/>
        <v>0</v>
      </c>
      <c r="Z23" s="6">
        <f t="shared" si="3"/>
        <v>2</v>
      </c>
      <c r="AA23" s="6">
        <f t="shared" si="4"/>
        <v>10.5</v>
      </c>
      <c r="AB23" s="7">
        <f t="shared" si="5"/>
        <v>10.5</v>
      </c>
      <c r="AC23" s="5"/>
      <c r="AD23" s="5"/>
      <c r="AE23" s="5"/>
      <c r="AF23" s="5"/>
      <c r="AG23" s="4">
        <f t="shared" si="6"/>
        <v>0</v>
      </c>
    </row>
    <row r="24" spans="1:33" ht="15.95" customHeight="1" x14ac:dyDescent="0.2">
      <c r="A24" s="20" t="str">
        <f>IF(B24&lt;&gt;"",COUNTA($B$8:B24),"")</f>
        <v/>
      </c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tr">
        <f t="shared" si="0"/>
        <v/>
      </c>
      <c r="N24" s="4"/>
      <c r="O24" s="4"/>
      <c r="P24" s="4"/>
      <c r="Q24" s="4"/>
      <c r="R24" s="4"/>
      <c r="S24" s="4" t="str">
        <f t="shared" si="1"/>
        <v/>
      </c>
      <c r="T24" s="4"/>
      <c r="U24" s="4"/>
      <c r="V24" s="4"/>
      <c r="W24" s="4"/>
      <c r="X24" s="4"/>
      <c r="Y24" s="5" t="str">
        <f t="shared" si="2"/>
        <v/>
      </c>
      <c r="Z24" s="6" t="str">
        <f t="shared" si="3"/>
        <v/>
      </c>
      <c r="AA24" s="6">
        <f t="shared" si="4"/>
        <v>0</v>
      </c>
      <c r="AB24" s="7" t="str">
        <f t="shared" si="5"/>
        <v/>
      </c>
      <c r="AC24" s="5"/>
      <c r="AD24" s="5"/>
      <c r="AE24" s="5"/>
      <c r="AF24" s="5"/>
      <c r="AG24" s="4" t="str">
        <f t="shared" si="6"/>
        <v/>
      </c>
    </row>
    <row r="25" spans="1:33" ht="15.95" customHeight="1" x14ac:dyDescent="0.2">
      <c r="A25" s="20" t="str">
        <f>IF(B25&lt;&gt;"",COUNTA($B$8:B25),"")</f>
        <v/>
      </c>
      <c r="B25" s="12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tr">
        <f t="shared" si="0"/>
        <v/>
      </c>
      <c r="N25" s="4"/>
      <c r="O25" s="4"/>
      <c r="P25" s="4"/>
      <c r="Q25" s="4"/>
      <c r="R25" s="4"/>
      <c r="S25" s="4" t="str">
        <f t="shared" si="1"/>
        <v/>
      </c>
      <c r="T25" s="4"/>
      <c r="U25" s="4"/>
      <c r="V25" s="4"/>
      <c r="W25" s="4"/>
      <c r="X25" s="4"/>
      <c r="Y25" s="5" t="str">
        <f t="shared" si="2"/>
        <v/>
      </c>
      <c r="Z25" s="6" t="str">
        <f t="shared" si="3"/>
        <v/>
      </c>
      <c r="AA25" s="6">
        <f t="shared" si="4"/>
        <v>0</v>
      </c>
      <c r="AB25" s="7" t="str">
        <f t="shared" si="5"/>
        <v/>
      </c>
      <c r="AC25" s="5"/>
      <c r="AD25" s="5"/>
      <c r="AE25" s="5"/>
      <c r="AF25" s="5"/>
      <c r="AG25" s="4" t="str">
        <f t="shared" si="6"/>
        <v/>
      </c>
    </row>
    <row r="26" spans="1:33" ht="15.75" customHeight="1" x14ac:dyDescent="0.2">
      <c r="A26" s="20" t="str">
        <f>IF(B26&lt;&gt;"",COUNTA($B$8:B26),"")</f>
        <v/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tr">
        <f t="shared" si="0"/>
        <v/>
      </c>
      <c r="N26" s="4"/>
      <c r="O26" s="4"/>
      <c r="P26" s="4"/>
      <c r="Q26" s="4"/>
      <c r="R26" s="4"/>
      <c r="S26" s="4" t="str">
        <f t="shared" si="1"/>
        <v/>
      </c>
      <c r="T26" s="4"/>
      <c r="U26" s="4"/>
      <c r="V26" s="4"/>
      <c r="W26" s="4"/>
      <c r="X26" s="4"/>
      <c r="Y26" s="5" t="str">
        <f t="shared" si="2"/>
        <v/>
      </c>
      <c r="Z26" s="6" t="str">
        <f t="shared" si="3"/>
        <v/>
      </c>
      <c r="AA26" s="6">
        <f t="shared" si="4"/>
        <v>0</v>
      </c>
      <c r="AB26" s="7" t="str">
        <f t="shared" si="5"/>
        <v/>
      </c>
      <c r="AC26" s="5"/>
      <c r="AD26" s="5"/>
      <c r="AE26" s="5"/>
      <c r="AF26" s="5"/>
      <c r="AG26" s="4" t="str">
        <f t="shared" si="6"/>
        <v/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9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79" priority="8" stopIfTrue="1">
      <formula>$B8&lt;&gt;""</formula>
    </cfRule>
  </conditionalFormatting>
  <conditionalFormatting sqref="AB8">
    <cfRule type="expression" dxfId="78" priority="7" stopIfTrue="1">
      <formula>$B8&lt;&gt;""</formula>
    </cfRule>
  </conditionalFormatting>
  <conditionalFormatting sqref="A10:AG32">
    <cfRule type="expression" dxfId="77" priority="6" stopIfTrue="1">
      <formula>$B9&lt;&gt;""</formula>
    </cfRule>
  </conditionalFormatting>
  <conditionalFormatting sqref="Z10:AA32">
    <cfRule type="expression" dxfId="76" priority="5" stopIfTrue="1">
      <formula>$B10&lt;&gt;""</formula>
    </cfRule>
  </conditionalFormatting>
  <conditionalFormatting sqref="AB10:AB32">
    <cfRule type="expression" dxfId="75" priority="4" stopIfTrue="1">
      <formula>$B10&lt;&gt;""</formula>
    </cfRule>
  </conditionalFormatting>
  <conditionalFormatting sqref="A9:AG9">
    <cfRule type="expression" dxfId="74" priority="3" stopIfTrue="1">
      <formula>$B8&lt;&gt;""</formula>
    </cfRule>
  </conditionalFormatting>
  <conditionalFormatting sqref="Z9:AA9">
    <cfRule type="expression" dxfId="73" priority="2" stopIfTrue="1">
      <formula>$B9&lt;&gt;""</formula>
    </cfRule>
  </conditionalFormatting>
  <conditionalFormatting sqref="AB9">
    <cfRule type="expression" dxfId="72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30" zoomScaleNormal="130" workbookViewId="0">
      <pane ySplit="7" topLeftCell="A11" activePane="bottomLeft" state="frozen"/>
      <selection pane="bottomLeft" sqref="A1:AG1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x14ac:dyDescent="0.2">
      <c r="A2" s="25">
        <v>43139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ht="9.75" customHeight="1" x14ac:dyDescent="0.2"/>
    <row r="4" spans="1:33" ht="18" x14ac:dyDescent="0.2">
      <c r="A4" s="26" t="s">
        <v>12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3.5" thickBot="1" x14ac:dyDescent="0.25"/>
    <row r="6" spans="1:33" ht="29.25" customHeight="1" x14ac:dyDescent="0.2">
      <c r="A6" s="27" t="s">
        <v>0</v>
      </c>
      <c r="B6" s="28"/>
      <c r="C6" s="31" t="s">
        <v>1</v>
      </c>
      <c r="D6" s="32"/>
      <c r="E6" s="32"/>
      <c r="F6" s="32"/>
      <c r="G6" s="32"/>
      <c r="H6" s="32"/>
      <c r="I6" s="32"/>
      <c r="J6" s="32"/>
      <c r="K6" s="32"/>
      <c r="L6" s="33"/>
      <c r="M6" s="34" t="s">
        <v>2</v>
      </c>
      <c r="N6" s="31" t="s">
        <v>3</v>
      </c>
      <c r="O6" s="32"/>
      <c r="P6" s="32"/>
      <c r="Q6" s="32"/>
      <c r="R6" s="33"/>
      <c r="S6" s="34" t="s">
        <v>2</v>
      </c>
      <c r="T6" s="31" t="s">
        <v>4</v>
      </c>
      <c r="U6" s="32"/>
      <c r="V6" s="32"/>
      <c r="W6" s="32"/>
      <c r="X6" s="33"/>
      <c r="Y6" s="34" t="s">
        <v>2</v>
      </c>
      <c r="Z6" s="36" t="s">
        <v>5</v>
      </c>
      <c r="AA6" s="13"/>
      <c r="AB6" s="34" t="s">
        <v>6</v>
      </c>
      <c r="AC6" s="31" t="s">
        <v>7</v>
      </c>
      <c r="AD6" s="32"/>
      <c r="AE6" s="33"/>
      <c r="AF6" s="36" t="s">
        <v>8</v>
      </c>
      <c r="AG6" s="38" t="s">
        <v>9</v>
      </c>
    </row>
    <row r="7" spans="1:33" ht="15.95" customHeight="1" thickBot="1" x14ac:dyDescent="0.25">
      <c r="A7" s="29"/>
      <c r="B7" s="30"/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35"/>
      <c r="N7" s="2">
        <v>1</v>
      </c>
      <c r="O7" s="2">
        <v>2</v>
      </c>
      <c r="P7" s="2">
        <v>3</v>
      </c>
      <c r="Q7" s="2">
        <v>4</v>
      </c>
      <c r="R7" s="2">
        <v>5</v>
      </c>
      <c r="S7" s="35"/>
      <c r="T7" s="2">
        <v>1</v>
      </c>
      <c r="U7" s="2">
        <v>2</v>
      </c>
      <c r="V7" s="2">
        <v>3</v>
      </c>
      <c r="W7" s="2">
        <v>4</v>
      </c>
      <c r="X7" s="2">
        <v>5</v>
      </c>
      <c r="Y7" s="35"/>
      <c r="Z7" s="37"/>
      <c r="AA7" s="14"/>
      <c r="AB7" s="35"/>
      <c r="AC7" s="2">
        <v>1</v>
      </c>
      <c r="AD7" s="2">
        <v>2</v>
      </c>
      <c r="AE7" s="2">
        <v>3</v>
      </c>
      <c r="AF7" s="37"/>
      <c r="AG7" s="39"/>
    </row>
    <row r="8" spans="1:33" ht="15.95" customHeight="1" x14ac:dyDescent="0.2">
      <c r="A8" s="19" t="str">
        <f>IF(B8&lt;&gt;"",COUNTA($B$8:B8),"")</f>
        <v/>
      </c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 t="str">
        <f>IF(B8&lt;&gt;"",SUM(C8:L8),"")</f>
        <v/>
      </c>
      <c r="N8" s="3"/>
      <c r="O8" s="3"/>
      <c r="P8" s="3"/>
      <c r="Q8" s="3"/>
      <c r="R8" s="3"/>
      <c r="S8" s="3" t="str">
        <f>IF(B8&lt;&gt;"",SUM(N8:R8),"")</f>
        <v/>
      </c>
      <c r="T8" s="3"/>
      <c r="U8" s="3"/>
      <c r="V8" s="3"/>
      <c r="W8" s="3"/>
      <c r="X8" s="3"/>
      <c r="Y8" s="3" t="str">
        <f>IF(B8&lt;&gt;"",SUM(T8:X8),"")</f>
        <v/>
      </c>
      <c r="Z8" s="11" t="str">
        <f>IF(B8&lt;&gt;"",SUM(M8,S8,Y8),"")</f>
        <v/>
      </c>
      <c r="AA8" s="11">
        <f>IF(B8&lt;&gt;"",RANK(Z8,$Z$8:$Z$32,0)+(COUNTIF($Z$8:$Z$32,Z8)-1)/2,0)</f>
        <v>0</v>
      </c>
      <c r="AB8" s="18" t="str">
        <f>IF(AA8&gt;0,AA8,"")</f>
        <v/>
      </c>
      <c r="AC8" s="3"/>
      <c r="AD8" s="3"/>
      <c r="AE8" s="3"/>
      <c r="AF8" s="3"/>
      <c r="AG8" s="3" t="str">
        <f>IF(B8&lt;&gt;"",SUM(AC8:AF8),"")</f>
        <v/>
      </c>
    </row>
    <row r="9" spans="1:33" ht="15.95" customHeight="1" x14ac:dyDescent="0.2">
      <c r="A9" s="20" t="str">
        <f>IF(B9&lt;&gt;"",COUNTA($B$8:B9),"")</f>
        <v/>
      </c>
      <c r="B9" s="12"/>
      <c r="C9" s="4"/>
      <c r="D9" s="4"/>
      <c r="E9" s="4"/>
      <c r="F9" s="4"/>
      <c r="G9" s="4"/>
      <c r="H9" s="4"/>
      <c r="I9" s="4"/>
      <c r="J9" s="4"/>
      <c r="K9" s="4"/>
      <c r="L9" s="4"/>
      <c r="M9" s="4" t="str">
        <f t="shared" ref="M9:M32" si="0">IF(B9&lt;&gt;"",SUM(C9:L9),"")</f>
        <v/>
      </c>
      <c r="N9" s="4"/>
      <c r="O9" s="4"/>
      <c r="P9" s="4"/>
      <c r="Q9" s="4"/>
      <c r="R9" s="4"/>
      <c r="S9" s="4" t="str">
        <f t="shared" ref="S9:S32" si="1">IF(B9&lt;&gt;"",SUM(N9:R9),"")</f>
        <v/>
      </c>
      <c r="T9" s="4"/>
      <c r="U9" s="4"/>
      <c r="V9" s="4"/>
      <c r="W9" s="4"/>
      <c r="X9" s="4"/>
      <c r="Y9" s="5" t="str">
        <f t="shared" ref="Y9:Y31" si="2">IF(B9&lt;&gt;"",SUM(T9:X9),"")</f>
        <v/>
      </c>
      <c r="Z9" s="6" t="str">
        <f t="shared" ref="Z9:Z32" si="3">IF(B9&lt;&gt;"",SUM(M9,S9,Y9),"")</f>
        <v/>
      </c>
      <c r="AA9" s="6">
        <f t="shared" ref="AA9:AA32" si="4">IF(B9&lt;&gt;"",RANK(Z9,$Z$8:$Z$32,0)+(COUNTIF($Z$8:$Z$32,Z9)-1)/2,0)</f>
        <v>0</v>
      </c>
      <c r="AB9" s="7" t="str">
        <f t="shared" ref="AB9:AB32" si="5">IF(AA9&gt;0,AA9,"")</f>
        <v/>
      </c>
      <c r="AC9" s="5"/>
      <c r="AD9" s="5"/>
      <c r="AE9" s="5"/>
      <c r="AF9" s="5"/>
      <c r="AG9" s="4" t="str">
        <f t="shared" ref="AG9:AG32" si="6">IF(B9&lt;&gt;"",SUM(AC9:AF9),"")</f>
        <v/>
      </c>
    </row>
    <row r="10" spans="1:33" ht="15.95" customHeight="1" x14ac:dyDescent="0.2">
      <c r="A10" s="20" t="str">
        <f>IF(B10&lt;&gt;"",COUNTA($B$8:B10),"")</f>
        <v/>
      </c>
      <c r="B10" s="12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tr">
        <f t="shared" si="0"/>
        <v/>
      </c>
      <c r="N10" s="4"/>
      <c r="O10" s="4"/>
      <c r="P10" s="4"/>
      <c r="Q10" s="4"/>
      <c r="R10" s="4"/>
      <c r="S10" s="4" t="str">
        <f t="shared" si="1"/>
        <v/>
      </c>
      <c r="T10" s="4"/>
      <c r="U10" s="4"/>
      <c r="V10" s="4"/>
      <c r="W10" s="4"/>
      <c r="X10" s="4"/>
      <c r="Y10" s="5" t="str">
        <f t="shared" si="2"/>
        <v/>
      </c>
      <c r="Z10" s="6" t="str">
        <f t="shared" si="3"/>
        <v/>
      </c>
      <c r="AA10" s="6">
        <f t="shared" si="4"/>
        <v>0</v>
      </c>
      <c r="AB10" s="7" t="str">
        <f t="shared" si="5"/>
        <v/>
      </c>
      <c r="AC10" s="5"/>
      <c r="AD10" s="5"/>
      <c r="AE10" s="5"/>
      <c r="AF10" s="5"/>
      <c r="AG10" s="4" t="str">
        <f t="shared" si="6"/>
        <v/>
      </c>
    </row>
    <row r="11" spans="1:33" ht="15.95" customHeight="1" x14ac:dyDescent="0.2">
      <c r="A11" s="20" t="str">
        <f>IF(B11&lt;&gt;"",COUNTA($B$8:B11),"")</f>
        <v/>
      </c>
      <c r="B11" s="12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tr">
        <f t="shared" si="0"/>
        <v/>
      </c>
      <c r="N11" s="4"/>
      <c r="O11" s="4"/>
      <c r="P11" s="4"/>
      <c r="Q11" s="4"/>
      <c r="R11" s="4"/>
      <c r="S11" s="4" t="str">
        <f t="shared" si="1"/>
        <v/>
      </c>
      <c r="T11" s="4"/>
      <c r="U11" s="4"/>
      <c r="V11" s="4"/>
      <c r="W11" s="4"/>
      <c r="X11" s="4"/>
      <c r="Y11" s="5" t="str">
        <f t="shared" si="2"/>
        <v/>
      </c>
      <c r="Z11" s="6" t="str">
        <f t="shared" si="3"/>
        <v/>
      </c>
      <c r="AA11" s="6">
        <f t="shared" si="4"/>
        <v>0</v>
      </c>
      <c r="AB11" s="7" t="str">
        <f t="shared" si="5"/>
        <v/>
      </c>
      <c r="AC11" s="5"/>
      <c r="AD11" s="5"/>
      <c r="AE11" s="5"/>
      <c r="AF11" s="5"/>
      <c r="AG11" s="4" t="str">
        <f t="shared" si="6"/>
        <v/>
      </c>
    </row>
    <row r="12" spans="1:33" ht="15.95" customHeight="1" x14ac:dyDescent="0.2">
      <c r="A12" s="20" t="str">
        <f>IF(B12&lt;&gt;"",COUNTA($B$8:B12),"")</f>
        <v/>
      </c>
      <c r="B12" s="12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tr">
        <f t="shared" si="0"/>
        <v/>
      </c>
      <c r="N12" s="4"/>
      <c r="O12" s="4"/>
      <c r="P12" s="4"/>
      <c r="Q12" s="4"/>
      <c r="R12" s="4"/>
      <c r="S12" s="4" t="str">
        <f t="shared" si="1"/>
        <v/>
      </c>
      <c r="T12" s="4"/>
      <c r="U12" s="4"/>
      <c r="V12" s="4"/>
      <c r="W12" s="4"/>
      <c r="X12" s="4"/>
      <c r="Y12" s="5" t="str">
        <f t="shared" si="2"/>
        <v/>
      </c>
      <c r="Z12" s="6" t="str">
        <f t="shared" si="3"/>
        <v/>
      </c>
      <c r="AA12" s="6">
        <f t="shared" si="4"/>
        <v>0</v>
      </c>
      <c r="AB12" s="7" t="str">
        <f t="shared" si="5"/>
        <v/>
      </c>
      <c r="AC12" s="5"/>
      <c r="AD12" s="5"/>
      <c r="AE12" s="5"/>
      <c r="AF12" s="5"/>
      <c r="AG12" s="4" t="str">
        <f t="shared" si="6"/>
        <v/>
      </c>
    </row>
    <row r="13" spans="1:33" ht="15.95" customHeight="1" x14ac:dyDescent="0.2">
      <c r="A13" s="20" t="str">
        <f>IF(B13&lt;&gt;"",COUNTA($B$8:B13),"")</f>
        <v/>
      </c>
      <c r="B13" s="12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tr">
        <f t="shared" si="0"/>
        <v/>
      </c>
      <c r="N13" s="4"/>
      <c r="O13" s="4"/>
      <c r="P13" s="4"/>
      <c r="Q13" s="4"/>
      <c r="R13" s="4"/>
      <c r="S13" s="4" t="str">
        <f t="shared" si="1"/>
        <v/>
      </c>
      <c r="T13" s="4"/>
      <c r="U13" s="4"/>
      <c r="V13" s="4"/>
      <c r="W13" s="4"/>
      <c r="X13" s="4"/>
      <c r="Y13" s="5" t="str">
        <f t="shared" si="2"/>
        <v/>
      </c>
      <c r="Z13" s="6" t="str">
        <f t="shared" si="3"/>
        <v/>
      </c>
      <c r="AA13" s="6">
        <f t="shared" si="4"/>
        <v>0</v>
      </c>
      <c r="AB13" s="7" t="str">
        <f t="shared" si="5"/>
        <v/>
      </c>
      <c r="AC13" s="5"/>
      <c r="AD13" s="5"/>
      <c r="AE13" s="5"/>
      <c r="AF13" s="5"/>
      <c r="AG13" s="4" t="str">
        <f t="shared" si="6"/>
        <v/>
      </c>
    </row>
    <row r="14" spans="1:33" ht="15.95" customHeight="1" x14ac:dyDescent="0.2">
      <c r="A14" s="20" t="str">
        <f>IF(B14&lt;&gt;"",COUNTA($B$8:B14),"")</f>
        <v/>
      </c>
      <c r="B14" s="12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tr">
        <f t="shared" si="0"/>
        <v/>
      </c>
      <c r="N14" s="4"/>
      <c r="O14" s="4"/>
      <c r="P14" s="4"/>
      <c r="Q14" s="4"/>
      <c r="R14" s="4"/>
      <c r="S14" s="4" t="str">
        <f t="shared" si="1"/>
        <v/>
      </c>
      <c r="T14" s="4"/>
      <c r="U14" s="4"/>
      <c r="V14" s="4"/>
      <c r="W14" s="4"/>
      <c r="X14" s="4"/>
      <c r="Y14" s="5" t="str">
        <f t="shared" si="2"/>
        <v/>
      </c>
      <c r="Z14" s="6" t="str">
        <f t="shared" si="3"/>
        <v/>
      </c>
      <c r="AA14" s="6">
        <f t="shared" si="4"/>
        <v>0</v>
      </c>
      <c r="AB14" s="7" t="str">
        <f t="shared" si="5"/>
        <v/>
      </c>
      <c r="AC14" s="5"/>
      <c r="AD14" s="5"/>
      <c r="AE14" s="5"/>
      <c r="AF14" s="5"/>
      <c r="AG14" s="4" t="str">
        <f t="shared" si="6"/>
        <v/>
      </c>
    </row>
    <row r="15" spans="1:33" ht="15.95" customHeight="1" x14ac:dyDescent="0.2">
      <c r="A15" s="20" t="str">
        <f>IF(B15&lt;&gt;"",COUNTA($B$8:B15),"")</f>
        <v/>
      </c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tr">
        <f t="shared" si="0"/>
        <v/>
      </c>
      <c r="N15" s="4"/>
      <c r="O15" s="4"/>
      <c r="P15" s="4"/>
      <c r="Q15" s="4"/>
      <c r="R15" s="4"/>
      <c r="S15" s="4" t="str">
        <f t="shared" si="1"/>
        <v/>
      </c>
      <c r="T15" s="4"/>
      <c r="U15" s="4"/>
      <c r="V15" s="4"/>
      <c r="W15" s="4"/>
      <c r="X15" s="4"/>
      <c r="Y15" s="5" t="str">
        <f t="shared" si="2"/>
        <v/>
      </c>
      <c r="Z15" s="6" t="str">
        <f t="shared" si="3"/>
        <v/>
      </c>
      <c r="AA15" s="6">
        <f t="shared" si="4"/>
        <v>0</v>
      </c>
      <c r="AB15" s="7" t="str">
        <f t="shared" si="5"/>
        <v/>
      </c>
      <c r="AC15" s="5"/>
      <c r="AD15" s="5"/>
      <c r="AE15" s="5"/>
      <c r="AF15" s="5"/>
      <c r="AG15" s="4" t="str">
        <f t="shared" si="6"/>
        <v/>
      </c>
    </row>
    <row r="16" spans="1:33" ht="15.95" customHeight="1" x14ac:dyDescent="0.2">
      <c r="A16" s="20" t="str">
        <f>IF(B16&lt;&gt;"",COUNTA($B$8:B16),"")</f>
        <v/>
      </c>
      <c r="B16" s="12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tr">
        <f t="shared" si="0"/>
        <v/>
      </c>
      <c r="N16" s="4"/>
      <c r="O16" s="4"/>
      <c r="P16" s="4"/>
      <c r="Q16" s="4"/>
      <c r="R16" s="4"/>
      <c r="S16" s="4" t="str">
        <f t="shared" si="1"/>
        <v/>
      </c>
      <c r="T16" s="4"/>
      <c r="U16" s="4"/>
      <c r="V16" s="4"/>
      <c r="W16" s="4"/>
      <c r="X16" s="4"/>
      <c r="Y16" s="5" t="str">
        <f t="shared" si="2"/>
        <v/>
      </c>
      <c r="Z16" s="6" t="str">
        <f t="shared" si="3"/>
        <v/>
      </c>
      <c r="AA16" s="6">
        <f t="shared" si="4"/>
        <v>0</v>
      </c>
      <c r="AB16" s="7" t="str">
        <f t="shared" si="5"/>
        <v/>
      </c>
      <c r="AC16" s="5"/>
      <c r="AD16" s="5"/>
      <c r="AE16" s="5"/>
      <c r="AF16" s="5"/>
      <c r="AG16" s="4" t="str">
        <f t="shared" si="6"/>
        <v/>
      </c>
    </row>
    <row r="17" spans="1:33" ht="15.95" customHeight="1" x14ac:dyDescent="0.2">
      <c r="A17" s="20" t="str">
        <f>IF(B17&lt;&gt;"",COUNTA($B$8:B17),"")</f>
        <v/>
      </c>
      <c r="B17" s="12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tr">
        <f t="shared" si="0"/>
        <v/>
      </c>
      <c r="N17" s="4"/>
      <c r="O17" s="4"/>
      <c r="P17" s="4"/>
      <c r="Q17" s="4"/>
      <c r="R17" s="4"/>
      <c r="S17" s="4" t="str">
        <f t="shared" si="1"/>
        <v/>
      </c>
      <c r="T17" s="4"/>
      <c r="U17" s="4"/>
      <c r="V17" s="4"/>
      <c r="W17" s="4"/>
      <c r="X17" s="4"/>
      <c r="Y17" s="5" t="str">
        <f t="shared" si="2"/>
        <v/>
      </c>
      <c r="Z17" s="6" t="str">
        <f t="shared" si="3"/>
        <v/>
      </c>
      <c r="AA17" s="6">
        <f t="shared" si="4"/>
        <v>0</v>
      </c>
      <c r="AB17" s="7" t="str">
        <f t="shared" si="5"/>
        <v/>
      </c>
      <c r="AC17" s="5"/>
      <c r="AD17" s="5"/>
      <c r="AE17" s="5"/>
      <c r="AF17" s="5"/>
      <c r="AG17" s="4" t="str">
        <f t="shared" si="6"/>
        <v/>
      </c>
    </row>
    <row r="18" spans="1:33" ht="15.95" customHeight="1" x14ac:dyDescent="0.2">
      <c r="A18" s="20" t="str">
        <f>IF(B18&lt;&gt;"",COUNTA($B$8:B18),"")</f>
        <v/>
      </c>
      <c r="B18" s="12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tr">
        <f t="shared" si="0"/>
        <v/>
      </c>
      <c r="N18" s="4"/>
      <c r="O18" s="4"/>
      <c r="P18" s="4"/>
      <c r="Q18" s="4"/>
      <c r="R18" s="4"/>
      <c r="S18" s="4" t="str">
        <f t="shared" si="1"/>
        <v/>
      </c>
      <c r="T18" s="4"/>
      <c r="U18" s="4"/>
      <c r="V18" s="4"/>
      <c r="W18" s="4"/>
      <c r="X18" s="4"/>
      <c r="Y18" s="5" t="str">
        <f t="shared" si="2"/>
        <v/>
      </c>
      <c r="Z18" s="6" t="str">
        <f t="shared" si="3"/>
        <v/>
      </c>
      <c r="AA18" s="6">
        <f t="shared" si="4"/>
        <v>0</v>
      </c>
      <c r="AB18" s="7" t="str">
        <f t="shared" si="5"/>
        <v/>
      </c>
      <c r="AC18" s="5"/>
      <c r="AD18" s="5"/>
      <c r="AE18" s="5"/>
      <c r="AF18" s="5"/>
      <c r="AG18" s="4" t="str">
        <f t="shared" si="6"/>
        <v/>
      </c>
    </row>
    <row r="19" spans="1:33" ht="15.95" customHeight="1" x14ac:dyDescent="0.2">
      <c r="A19" s="20" t="str">
        <f>IF(B19&lt;&gt;"",COUNTA($B$8:B19),"")</f>
        <v/>
      </c>
      <c r="B19" s="12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tr">
        <f t="shared" si="0"/>
        <v/>
      </c>
      <c r="N19" s="4"/>
      <c r="O19" s="4"/>
      <c r="P19" s="4"/>
      <c r="Q19" s="4"/>
      <c r="R19" s="4"/>
      <c r="S19" s="4" t="str">
        <f t="shared" si="1"/>
        <v/>
      </c>
      <c r="T19" s="4"/>
      <c r="U19" s="4"/>
      <c r="V19" s="4"/>
      <c r="W19" s="4"/>
      <c r="X19" s="4"/>
      <c r="Y19" s="5" t="str">
        <f t="shared" si="2"/>
        <v/>
      </c>
      <c r="Z19" s="6" t="str">
        <f t="shared" si="3"/>
        <v/>
      </c>
      <c r="AA19" s="6">
        <f t="shared" si="4"/>
        <v>0</v>
      </c>
      <c r="AB19" s="7" t="str">
        <f t="shared" si="5"/>
        <v/>
      </c>
      <c r="AC19" s="5"/>
      <c r="AD19" s="5"/>
      <c r="AE19" s="5"/>
      <c r="AF19" s="5"/>
      <c r="AG19" s="4" t="str">
        <f t="shared" si="6"/>
        <v/>
      </c>
    </row>
    <row r="20" spans="1:33" ht="15.95" customHeight="1" x14ac:dyDescent="0.2">
      <c r="A20" s="20" t="str">
        <f>IF(B20&lt;&gt;"",COUNTA($B$8:B20),"")</f>
        <v/>
      </c>
      <c r="B20" s="12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tr">
        <f t="shared" si="0"/>
        <v/>
      </c>
      <c r="N20" s="4"/>
      <c r="O20" s="4"/>
      <c r="P20" s="4"/>
      <c r="Q20" s="4"/>
      <c r="R20" s="4"/>
      <c r="S20" s="4" t="str">
        <f t="shared" si="1"/>
        <v/>
      </c>
      <c r="T20" s="4"/>
      <c r="U20" s="4"/>
      <c r="V20" s="4"/>
      <c r="W20" s="4"/>
      <c r="X20" s="4"/>
      <c r="Y20" s="5" t="str">
        <f t="shared" si="2"/>
        <v/>
      </c>
      <c r="Z20" s="6" t="str">
        <f t="shared" si="3"/>
        <v/>
      </c>
      <c r="AA20" s="6">
        <f t="shared" si="4"/>
        <v>0</v>
      </c>
      <c r="AB20" s="7" t="str">
        <f t="shared" si="5"/>
        <v/>
      </c>
      <c r="AC20" s="5"/>
      <c r="AD20" s="5"/>
      <c r="AE20" s="5"/>
      <c r="AF20" s="5"/>
      <c r="AG20" s="4" t="str">
        <f t="shared" si="6"/>
        <v/>
      </c>
    </row>
    <row r="21" spans="1:33" ht="15.95" customHeight="1" x14ac:dyDescent="0.2">
      <c r="A21" s="20" t="str">
        <f>IF(B21&lt;&gt;"",COUNTA($B$8:B21),"")</f>
        <v/>
      </c>
      <c r="B21" s="12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tr">
        <f t="shared" si="0"/>
        <v/>
      </c>
      <c r="N21" s="4"/>
      <c r="O21" s="4"/>
      <c r="P21" s="4"/>
      <c r="Q21" s="4"/>
      <c r="R21" s="4"/>
      <c r="S21" s="4" t="str">
        <f t="shared" si="1"/>
        <v/>
      </c>
      <c r="T21" s="4"/>
      <c r="U21" s="4"/>
      <c r="V21" s="4"/>
      <c r="W21" s="4"/>
      <c r="X21" s="4"/>
      <c r="Y21" s="5" t="str">
        <f t="shared" si="2"/>
        <v/>
      </c>
      <c r="Z21" s="6" t="str">
        <f t="shared" si="3"/>
        <v/>
      </c>
      <c r="AA21" s="6">
        <f t="shared" si="4"/>
        <v>0</v>
      </c>
      <c r="AB21" s="7" t="str">
        <f t="shared" si="5"/>
        <v/>
      </c>
      <c r="AC21" s="5"/>
      <c r="AD21" s="5"/>
      <c r="AE21" s="5"/>
      <c r="AF21" s="5"/>
      <c r="AG21" s="4" t="str">
        <f t="shared" si="6"/>
        <v/>
      </c>
    </row>
    <row r="22" spans="1:33" ht="15.95" customHeight="1" x14ac:dyDescent="0.2">
      <c r="A22" s="20" t="str">
        <f>IF(B22&lt;&gt;"",COUNTA($B$8:B22),"")</f>
        <v/>
      </c>
      <c r="B22" s="12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tr">
        <f t="shared" si="0"/>
        <v/>
      </c>
      <c r="N22" s="4"/>
      <c r="O22" s="4"/>
      <c r="P22" s="4"/>
      <c r="Q22" s="4"/>
      <c r="R22" s="4"/>
      <c r="S22" s="4" t="str">
        <f t="shared" si="1"/>
        <v/>
      </c>
      <c r="T22" s="4"/>
      <c r="U22" s="4"/>
      <c r="V22" s="4"/>
      <c r="W22" s="4"/>
      <c r="X22" s="4"/>
      <c r="Y22" s="5" t="str">
        <f t="shared" si="2"/>
        <v/>
      </c>
      <c r="Z22" s="6" t="str">
        <f t="shared" si="3"/>
        <v/>
      </c>
      <c r="AA22" s="6">
        <f t="shared" si="4"/>
        <v>0</v>
      </c>
      <c r="AB22" s="7" t="str">
        <f t="shared" si="5"/>
        <v/>
      </c>
      <c r="AC22" s="5"/>
      <c r="AD22" s="5"/>
      <c r="AE22" s="5"/>
      <c r="AF22" s="5"/>
      <c r="AG22" s="4" t="str">
        <f t="shared" si="6"/>
        <v/>
      </c>
    </row>
    <row r="23" spans="1:33" ht="15.95" customHeight="1" x14ac:dyDescent="0.2">
      <c r="A23" s="20" t="str">
        <f>IF(B23&lt;&gt;"",COUNTA($B$8:B23),"")</f>
        <v/>
      </c>
      <c r="B23" s="12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tr">
        <f t="shared" si="0"/>
        <v/>
      </c>
      <c r="N23" s="4"/>
      <c r="O23" s="4"/>
      <c r="P23" s="4"/>
      <c r="Q23" s="4"/>
      <c r="R23" s="4"/>
      <c r="S23" s="4" t="str">
        <f t="shared" si="1"/>
        <v/>
      </c>
      <c r="T23" s="4"/>
      <c r="U23" s="4"/>
      <c r="V23" s="4"/>
      <c r="W23" s="4"/>
      <c r="X23" s="4"/>
      <c r="Y23" s="5" t="str">
        <f t="shared" si="2"/>
        <v/>
      </c>
      <c r="Z23" s="6" t="str">
        <f t="shared" si="3"/>
        <v/>
      </c>
      <c r="AA23" s="6">
        <f t="shared" si="4"/>
        <v>0</v>
      </c>
      <c r="AB23" s="7" t="str">
        <f t="shared" si="5"/>
        <v/>
      </c>
      <c r="AC23" s="5"/>
      <c r="AD23" s="5"/>
      <c r="AE23" s="5"/>
      <c r="AF23" s="5"/>
      <c r="AG23" s="4" t="str">
        <f t="shared" si="6"/>
        <v/>
      </c>
    </row>
    <row r="24" spans="1:33" ht="15.95" customHeight="1" x14ac:dyDescent="0.2">
      <c r="A24" s="20" t="str">
        <f>IF(B24&lt;&gt;"",COUNTA($B$8:B24),"")</f>
        <v/>
      </c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tr">
        <f t="shared" si="0"/>
        <v/>
      </c>
      <c r="N24" s="4"/>
      <c r="O24" s="4"/>
      <c r="P24" s="4"/>
      <c r="Q24" s="4"/>
      <c r="R24" s="4"/>
      <c r="S24" s="4" t="str">
        <f t="shared" si="1"/>
        <v/>
      </c>
      <c r="T24" s="4"/>
      <c r="U24" s="4"/>
      <c r="V24" s="4"/>
      <c r="W24" s="4"/>
      <c r="X24" s="4"/>
      <c r="Y24" s="5" t="str">
        <f t="shared" si="2"/>
        <v/>
      </c>
      <c r="Z24" s="6" t="str">
        <f t="shared" si="3"/>
        <v/>
      </c>
      <c r="AA24" s="6">
        <f t="shared" si="4"/>
        <v>0</v>
      </c>
      <c r="AB24" s="7" t="str">
        <f t="shared" si="5"/>
        <v/>
      </c>
      <c r="AC24" s="5"/>
      <c r="AD24" s="5"/>
      <c r="AE24" s="5"/>
      <c r="AF24" s="5"/>
      <c r="AG24" s="4" t="str">
        <f t="shared" si="6"/>
        <v/>
      </c>
    </row>
    <row r="25" spans="1:33" ht="15.95" customHeight="1" x14ac:dyDescent="0.2">
      <c r="A25" s="20" t="str">
        <f>IF(B25&lt;&gt;"",COUNTA($B$8:B25),"")</f>
        <v/>
      </c>
      <c r="B25" s="12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tr">
        <f t="shared" si="0"/>
        <v/>
      </c>
      <c r="N25" s="4"/>
      <c r="O25" s="4"/>
      <c r="P25" s="4"/>
      <c r="Q25" s="4"/>
      <c r="R25" s="4"/>
      <c r="S25" s="4" t="str">
        <f t="shared" si="1"/>
        <v/>
      </c>
      <c r="T25" s="4"/>
      <c r="U25" s="4"/>
      <c r="V25" s="4"/>
      <c r="W25" s="4"/>
      <c r="X25" s="4"/>
      <c r="Y25" s="5" t="str">
        <f t="shared" si="2"/>
        <v/>
      </c>
      <c r="Z25" s="6" t="str">
        <f t="shared" si="3"/>
        <v/>
      </c>
      <c r="AA25" s="6">
        <f t="shared" si="4"/>
        <v>0</v>
      </c>
      <c r="AB25" s="7" t="str">
        <f t="shared" si="5"/>
        <v/>
      </c>
      <c r="AC25" s="5"/>
      <c r="AD25" s="5"/>
      <c r="AE25" s="5"/>
      <c r="AF25" s="5"/>
      <c r="AG25" s="4" t="str">
        <f t="shared" si="6"/>
        <v/>
      </c>
    </row>
    <row r="26" spans="1:33" ht="15.75" customHeight="1" x14ac:dyDescent="0.2">
      <c r="A26" s="20" t="str">
        <f>IF(B26&lt;&gt;"",COUNTA($B$8:B26),"")</f>
        <v/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tr">
        <f t="shared" si="0"/>
        <v/>
      </c>
      <c r="N26" s="4"/>
      <c r="O26" s="4"/>
      <c r="P26" s="4"/>
      <c r="Q26" s="4"/>
      <c r="R26" s="4"/>
      <c r="S26" s="4" t="str">
        <f t="shared" si="1"/>
        <v/>
      </c>
      <c r="T26" s="4"/>
      <c r="U26" s="4"/>
      <c r="V26" s="4"/>
      <c r="W26" s="4"/>
      <c r="X26" s="4"/>
      <c r="Y26" s="5" t="str">
        <f t="shared" si="2"/>
        <v/>
      </c>
      <c r="Z26" s="6" t="str">
        <f t="shared" si="3"/>
        <v/>
      </c>
      <c r="AA26" s="6">
        <f t="shared" si="4"/>
        <v>0</v>
      </c>
      <c r="AB26" s="7" t="str">
        <f t="shared" si="5"/>
        <v/>
      </c>
      <c r="AC26" s="5"/>
      <c r="AD26" s="5"/>
      <c r="AE26" s="5"/>
      <c r="AF26" s="5"/>
      <c r="AG26" s="4" t="str">
        <f t="shared" si="6"/>
        <v/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25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7" priority="8" stopIfTrue="1">
      <formula>$B8&lt;&gt;""</formula>
    </cfRule>
  </conditionalFormatting>
  <conditionalFormatting sqref="AB8">
    <cfRule type="expression" dxfId="6" priority="7" stopIfTrue="1">
      <formula>$B8&lt;&gt;""</formula>
    </cfRule>
  </conditionalFormatting>
  <conditionalFormatting sqref="A10:AG32">
    <cfRule type="expression" dxfId="5" priority="6" stopIfTrue="1">
      <formula>$B9&lt;&gt;""</formula>
    </cfRule>
  </conditionalFormatting>
  <conditionalFormatting sqref="Z10:AA32">
    <cfRule type="expression" dxfId="4" priority="5" stopIfTrue="1">
      <formula>$B10&lt;&gt;""</formula>
    </cfRule>
  </conditionalFormatting>
  <conditionalFormatting sqref="AB10:AB32">
    <cfRule type="expression" dxfId="3" priority="4" stopIfTrue="1">
      <formula>$B10&lt;&gt;""</formula>
    </cfRule>
  </conditionalFormatting>
  <conditionalFormatting sqref="A9:AG9">
    <cfRule type="expression" dxfId="2" priority="3" stopIfTrue="1">
      <formula>$B8&lt;&gt;""</formula>
    </cfRule>
  </conditionalFormatting>
  <conditionalFormatting sqref="Z9:AA9">
    <cfRule type="expression" dxfId="1" priority="2" stopIfTrue="1">
      <formula>$B9&lt;&gt;""</formula>
    </cfRule>
  </conditionalFormatting>
  <conditionalFormatting sqref="AB9">
    <cfRule type="expression" dxfId="0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30" zoomScaleNormal="130" workbookViewId="0">
      <pane ySplit="7" topLeftCell="A8" activePane="bottomLeft" state="frozen"/>
      <selection pane="bottomLeft" activeCell="O13" sqref="O13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x14ac:dyDescent="0.2">
      <c r="A2" s="25">
        <v>43139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ht="9.75" customHeight="1" x14ac:dyDescent="0.2"/>
    <row r="4" spans="1:33" ht="18" x14ac:dyDescent="0.2">
      <c r="A4" s="26" t="s">
        <v>17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3.5" thickBot="1" x14ac:dyDescent="0.25"/>
    <row r="6" spans="1:33" ht="29.25" customHeight="1" x14ac:dyDescent="0.2">
      <c r="A6" s="27" t="s">
        <v>0</v>
      </c>
      <c r="B6" s="28"/>
      <c r="C6" s="31" t="s">
        <v>1</v>
      </c>
      <c r="D6" s="32"/>
      <c r="E6" s="32"/>
      <c r="F6" s="32"/>
      <c r="G6" s="32"/>
      <c r="H6" s="32"/>
      <c r="I6" s="32"/>
      <c r="J6" s="32"/>
      <c r="K6" s="32"/>
      <c r="L6" s="33"/>
      <c r="M6" s="34" t="s">
        <v>2</v>
      </c>
      <c r="N6" s="31" t="s">
        <v>3</v>
      </c>
      <c r="O6" s="32"/>
      <c r="P6" s="32"/>
      <c r="Q6" s="32"/>
      <c r="R6" s="33"/>
      <c r="S6" s="34" t="s">
        <v>2</v>
      </c>
      <c r="T6" s="31" t="s">
        <v>4</v>
      </c>
      <c r="U6" s="32"/>
      <c r="V6" s="32"/>
      <c r="W6" s="32"/>
      <c r="X6" s="33"/>
      <c r="Y6" s="34" t="s">
        <v>2</v>
      </c>
      <c r="Z6" s="36" t="s">
        <v>5</v>
      </c>
      <c r="AA6" s="22"/>
      <c r="AB6" s="34" t="s">
        <v>6</v>
      </c>
      <c r="AC6" s="31" t="s">
        <v>7</v>
      </c>
      <c r="AD6" s="32"/>
      <c r="AE6" s="33"/>
      <c r="AF6" s="36" t="s">
        <v>8</v>
      </c>
      <c r="AG6" s="38" t="s">
        <v>9</v>
      </c>
    </row>
    <row r="7" spans="1:33" ht="15.95" customHeight="1" thickBot="1" x14ac:dyDescent="0.25">
      <c r="A7" s="29"/>
      <c r="B7" s="30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35"/>
      <c r="N7" s="21">
        <v>1</v>
      </c>
      <c r="O7" s="21">
        <v>2</v>
      </c>
      <c r="P7" s="21">
        <v>3</v>
      </c>
      <c r="Q7" s="21">
        <v>4</v>
      </c>
      <c r="R7" s="21">
        <v>5</v>
      </c>
      <c r="S7" s="35"/>
      <c r="T7" s="21">
        <v>1</v>
      </c>
      <c r="U7" s="21">
        <v>2</v>
      </c>
      <c r="V7" s="21">
        <v>3</v>
      </c>
      <c r="W7" s="21">
        <v>4</v>
      </c>
      <c r="X7" s="21">
        <v>5</v>
      </c>
      <c r="Y7" s="35"/>
      <c r="Z7" s="37"/>
      <c r="AA7" s="23"/>
      <c r="AB7" s="35"/>
      <c r="AC7" s="21">
        <v>1</v>
      </c>
      <c r="AD7" s="21">
        <v>2</v>
      </c>
      <c r="AE7" s="21">
        <v>3</v>
      </c>
      <c r="AF7" s="37"/>
      <c r="AG7" s="39"/>
    </row>
    <row r="8" spans="1:33" ht="15.95" customHeight="1" x14ac:dyDescent="0.2">
      <c r="A8" s="19" t="str">
        <f>IF(B8&lt;&gt;"",COUNTA($B$8:B8),"")</f>
        <v/>
      </c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 t="str">
        <f>IF(B8&lt;&gt;"",SUM(C8:L8),"")</f>
        <v/>
      </c>
      <c r="N8" s="3"/>
      <c r="O8" s="3"/>
      <c r="P8" s="3"/>
      <c r="Q8" s="3"/>
      <c r="R8" s="3"/>
      <c r="S8" s="3" t="str">
        <f>IF(B8&lt;&gt;"",SUM(N8:R8),"")</f>
        <v/>
      </c>
      <c r="T8" s="3"/>
      <c r="U8" s="3"/>
      <c r="V8" s="3"/>
      <c r="W8" s="3"/>
      <c r="X8" s="3"/>
      <c r="Y8" s="3" t="str">
        <f>IF(B8&lt;&gt;"",SUM(T8:X8),"")</f>
        <v/>
      </c>
      <c r="Z8" s="11" t="str">
        <f>IF(B8&lt;&gt;"",SUM(M8,S8,Y8),"")</f>
        <v/>
      </c>
      <c r="AA8" s="11">
        <f>IF(B8&lt;&gt;"",RANK(Z8,$Z$8:$Z$32,0)+(COUNTIF($Z$8:$Z$32,Z8)-1)/2,0)</f>
        <v>0</v>
      </c>
      <c r="AB8" s="18" t="str">
        <f>IF(AA8&gt;0,AA8,"")</f>
        <v/>
      </c>
      <c r="AC8" s="3"/>
      <c r="AD8" s="3"/>
      <c r="AE8" s="3"/>
      <c r="AF8" s="3"/>
      <c r="AG8" s="3" t="str">
        <f>IF(B8&lt;&gt;"",SUM(AC8:AF8),"")</f>
        <v/>
      </c>
    </row>
    <row r="9" spans="1:33" ht="15.95" customHeight="1" x14ac:dyDescent="0.2">
      <c r="A9" s="20" t="str">
        <f>IF(B9&lt;&gt;"",COUNTA($B$8:B9),"")</f>
        <v/>
      </c>
      <c r="B9" s="12"/>
      <c r="C9" s="4"/>
      <c r="D9" s="4"/>
      <c r="E9" s="4"/>
      <c r="F9" s="4"/>
      <c r="G9" s="4"/>
      <c r="H9" s="4"/>
      <c r="I9" s="4"/>
      <c r="J9" s="4"/>
      <c r="K9" s="4"/>
      <c r="L9" s="4"/>
      <c r="M9" s="4" t="str">
        <f t="shared" ref="M9:M32" si="0">IF(B9&lt;&gt;"",SUM(C9:L9),"")</f>
        <v/>
      </c>
      <c r="N9" s="4"/>
      <c r="O9" s="4"/>
      <c r="P9" s="4"/>
      <c r="Q9" s="4"/>
      <c r="R9" s="4"/>
      <c r="S9" s="4" t="str">
        <f t="shared" ref="S9:S32" si="1">IF(B9&lt;&gt;"",SUM(N9:R9),"")</f>
        <v/>
      </c>
      <c r="T9" s="4"/>
      <c r="U9" s="4"/>
      <c r="V9" s="4"/>
      <c r="W9" s="4"/>
      <c r="X9" s="4"/>
      <c r="Y9" s="5" t="str">
        <f t="shared" ref="Y9:Y31" si="2">IF(B9&lt;&gt;"",SUM(T9:X9),"")</f>
        <v/>
      </c>
      <c r="Z9" s="6" t="str">
        <f t="shared" ref="Z9:Z32" si="3">IF(B9&lt;&gt;"",SUM(M9,S9,Y9),"")</f>
        <v/>
      </c>
      <c r="AA9" s="6">
        <f t="shared" ref="AA9:AA32" si="4">IF(B9&lt;&gt;"",RANK(Z9,$Z$8:$Z$32,0)+(COUNTIF($Z$8:$Z$32,Z9)-1)/2,0)</f>
        <v>0</v>
      </c>
      <c r="AB9" s="7" t="str">
        <f t="shared" ref="AB9:AB32" si="5">IF(AA9&gt;0,AA9,"")</f>
        <v/>
      </c>
      <c r="AC9" s="5"/>
      <c r="AD9" s="5"/>
      <c r="AE9" s="5"/>
      <c r="AF9" s="5"/>
      <c r="AG9" s="4" t="str">
        <f t="shared" ref="AG9:AG32" si="6">IF(B9&lt;&gt;"",SUM(AC9:AF9),"")</f>
        <v/>
      </c>
    </row>
    <row r="10" spans="1:33" ht="15.95" customHeight="1" x14ac:dyDescent="0.2">
      <c r="A10" s="20" t="str">
        <f>IF(B10&lt;&gt;"",COUNTA($B$8:B10),"")</f>
        <v/>
      </c>
      <c r="B10" s="12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tr">
        <f t="shared" si="0"/>
        <v/>
      </c>
      <c r="N10" s="4"/>
      <c r="O10" s="4"/>
      <c r="P10" s="4"/>
      <c r="Q10" s="4"/>
      <c r="R10" s="4"/>
      <c r="S10" s="4" t="str">
        <f t="shared" si="1"/>
        <v/>
      </c>
      <c r="T10" s="4"/>
      <c r="U10" s="4"/>
      <c r="V10" s="4"/>
      <c r="W10" s="4"/>
      <c r="X10" s="4"/>
      <c r="Y10" s="5" t="str">
        <f t="shared" si="2"/>
        <v/>
      </c>
      <c r="Z10" s="6" t="str">
        <f t="shared" si="3"/>
        <v/>
      </c>
      <c r="AA10" s="6">
        <f t="shared" si="4"/>
        <v>0</v>
      </c>
      <c r="AB10" s="7" t="str">
        <f t="shared" si="5"/>
        <v/>
      </c>
      <c r="AC10" s="5"/>
      <c r="AD10" s="5"/>
      <c r="AE10" s="5"/>
      <c r="AF10" s="5"/>
      <c r="AG10" s="4" t="str">
        <f t="shared" si="6"/>
        <v/>
      </c>
    </row>
    <row r="11" spans="1:33" ht="15.95" customHeight="1" x14ac:dyDescent="0.2">
      <c r="A11" s="20" t="str">
        <f>IF(B11&lt;&gt;"",COUNTA($B$8:B11),"")</f>
        <v/>
      </c>
      <c r="B11" s="12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tr">
        <f t="shared" si="0"/>
        <v/>
      </c>
      <c r="N11" s="4"/>
      <c r="O11" s="4"/>
      <c r="P11" s="4"/>
      <c r="Q11" s="4"/>
      <c r="R11" s="4"/>
      <c r="S11" s="4" t="str">
        <f t="shared" si="1"/>
        <v/>
      </c>
      <c r="T11" s="4"/>
      <c r="U11" s="4"/>
      <c r="V11" s="4"/>
      <c r="W11" s="4"/>
      <c r="X11" s="4"/>
      <c r="Y11" s="5" t="str">
        <f t="shared" si="2"/>
        <v/>
      </c>
      <c r="Z11" s="6" t="str">
        <f t="shared" si="3"/>
        <v/>
      </c>
      <c r="AA11" s="6">
        <f t="shared" si="4"/>
        <v>0</v>
      </c>
      <c r="AB11" s="7" t="str">
        <f t="shared" si="5"/>
        <v/>
      </c>
      <c r="AC11" s="5"/>
      <c r="AD11" s="5"/>
      <c r="AE11" s="5"/>
      <c r="AF11" s="5"/>
      <c r="AG11" s="4" t="str">
        <f t="shared" si="6"/>
        <v/>
      </c>
    </row>
    <row r="12" spans="1:33" ht="15.95" customHeight="1" x14ac:dyDescent="0.2">
      <c r="A12" s="20" t="str">
        <f>IF(B12&lt;&gt;"",COUNTA($B$8:B12),"")</f>
        <v/>
      </c>
      <c r="B12" s="12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tr">
        <f t="shared" si="0"/>
        <v/>
      </c>
      <c r="N12" s="4"/>
      <c r="O12" s="4"/>
      <c r="P12" s="4"/>
      <c r="Q12" s="4"/>
      <c r="R12" s="4"/>
      <c r="S12" s="4" t="str">
        <f t="shared" si="1"/>
        <v/>
      </c>
      <c r="T12" s="4"/>
      <c r="U12" s="4"/>
      <c r="V12" s="4"/>
      <c r="W12" s="4"/>
      <c r="X12" s="4"/>
      <c r="Y12" s="5" t="str">
        <f t="shared" si="2"/>
        <v/>
      </c>
      <c r="Z12" s="6" t="str">
        <f t="shared" si="3"/>
        <v/>
      </c>
      <c r="AA12" s="6">
        <f t="shared" si="4"/>
        <v>0</v>
      </c>
      <c r="AB12" s="7" t="str">
        <f t="shared" si="5"/>
        <v/>
      </c>
      <c r="AC12" s="5"/>
      <c r="AD12" s="5"/>
      <c r="AE12" s="5"/>
      <c r="AF12" s="5"/>
      <c r="AG12" s="4" t="str">
        <f t="shared" si="6"/>
        <v/>
      </c>
    </row>
    <row r="13" spans="1:33" ht="15.95" customHeight="1" x14ac:dyDescent="0.2">
      <c r="A13" s="20" t="str">
        <f>IF(B13&lt;&gt;"",COUNTA($B$8:B13),"")</f>
        <v/>
      </c>
      <c r="B13" s="12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tr">
        <f t="shared" si="0"/>
        <v/>
      </c>
      <c r="N13" s="4"/>
      <c r="O13" s="4"/>
      <c r="P13" s="4"/>
      <c r="Q13" s="4"/>
      <c r="R13" s="4"/>
      <c r="S13" s="4" t="str">
        <f t="shared" si="1"/>
        <v/>
      </c>
      <c r="T13" s="4"/>
      <c r="U13" s="4"/>
      <c r="V13" s="4"/>
      <c r="W13" s="4"/>
      <c r="X13" s="4"/>
      <c r="Y13" s="5" t="str">
        <f t="shared" si="2"/>
        <v/>
      </c>
      <c r="Z13" s="6" t="str">
        <f t="shared" si="3"/>
        <v/>
      </c>
      <c r="AA13" s="6">
        <f t="shared" si="4"/>
        <v>0</v>
      </c>
      <c r="AB13" s="7" t="str">
        <f t="shared" si="5"/>
        <v/>
      </c>
      <c r="AC13" s="5"/>
      <c r="AD13" s="5"/>
      <c r="AE13" s="5"/>
      <c r="AF13" s="5"/>
      <c r="AG13" s="4" t="str">
        <f t="shared" si="6"/>
        <v/>
      </c>
    </row>
    <row r="14" spans="1:33" ht="15.95" customHeight="1" x14ac:dyDescent="0.2">
      <c r="A14" s="20" t="str">
        <f>IF(B14&lt;&gt;"",COUNTA($B$8:B14),"")</f>
        <v/>
      </c>
      <c r="B14" s="12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tr">
        <f t="shared" si="0"/>
        <v/>
      </c>
      <c r="N14" s="4"/>
      <c r="O14" s="4"/>
      <c r="P14" s="4"/>
      <c r="Q14" s="4"/>
      <c r="R14" s="4"/>
      <c r="S14" s="4" t="str">
        <f t="shared" si="1"/>
        <v/>
      </c>
      <c r="T14" s="4"/>
      <c r="U14" s="4"/>
      <c r="V14" s="4"/>
      <c r="W14" s="4"/>
      <c r="X14" s="4"/>
      <c r="Y14" s="5" t="str">
        <f t="shared" si="2"/>
        <v/>
      </c>
      <c r="Z14" s="6" t="str">
        <f t="shared" si="3"/>
        <v/>
      </c>
      <c r="AA14" s="6">
        <f t="shared" si="4"/>
        <v>0</v>
      </c>
      <c r="AB14" s="7" t="str">
        <f t="shared" si="5"/>
        <v/>
      </c>
      <c r="AC14" s="5"/>
      <c r="AD14" s="5"/>
      <c r="AE14" s="5"/>
      <c r="AF14" s="5"/>
      <c r="AG14" s="4" t="str">
        <f t="shared" si="6"/>
        <v/>
      </c>
    </row>
    <row r="15" spans="1:33" ht="15.95" customHeight="1" x14ac:dyDescent="0.2">
      <c r="A15" s="20" t="str">
        <f>IF(B15&lt;&gt;"",COUNTA($B$8:B15),"")</f>
        <v/>
      </c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tr">
        <f t="shared" si="0"/>
        <v/>
      </c>
      <c r="N15" s="4"/>
      <c r="O15" s="4"/>
      <c r="P15" s="4"/>
      <c r="Q15" s="4"/>
      <c r="R15" s="4"/>
      <c r="S15" s="4" t="str">
        <f t="shared" si="1"/>
        <v/>
      </c>
      <c r="T15" s="4"/>
      <c r="U15" s="4"/>
      <c r="V15" s="4"/>
      <c r="W15" s="4"/>
      <c r="X15" s="4"/>
      <c r="Y15" s="5" t="str">
        <f t="shared" si="2"/>
        <v/>
      </c>
      <c r="Z15" s="6" t="str">
        <f t="shared" si="3"/>
        <v/>
      </c>
      <c r="AA15" s="6">
        <f t="shared" si="4"/>
        <v>0</v>
      </c>
      <c r="AB15" s="7" t="str">
        <f t="shared" si="5"/>
        <v/>
      </c>
      <c r="AC15" s="5"/>
      <c r="AD15" s="5"/>
      <c r="AE15" s="5"/>
      <c r="AF15" s="5"/>
      <c r="AG15" s="4" t="str">
        <f t="shared" si="6"/>
        <v/>
      </c>
    </row>
    <row r="16" spans="1:33" ht="15.95" customHeight="1" x14ac:dyDescent="0.2">
      <c r="A16" s="20" t="str">
        <f>IF(B16&lt;&gt;"",COUNTA($B$8:B16),"")</f>
        <v/>
      </c>
      <c r="B16" s="12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tr">
        <f t="shared" si="0"/>
        <v/>
      </c>
      <c r="N16" s="4"/>
      <c r="O16" s="4"/>
      <c r="P16" s="4"/>
      <c r="Q16" s="4"/>
      <c r="R16" s="4"/>
      <c r="S16" s="4" t="str">
        <f t="shared" si="1"/>
        <v/>
      </c>
      <c r="T16" s="4"/>
      <c r="U16" s="4"/>
      <c r="V16" s="4"/>
      <c r="W16" s="4"/>
      <c r="X16" s="4"/>
      <c r="Y16" s="5" t="str">
        <f t="shared" si="2"/>
        <v/>
      </c>
      <c r="Z16" s="6" t="str">
        <f t="shared" si="3"/>
        <v/>
      </c>
      <c r="AA16" s="6">
        <f t="shared" si="4"/>
        <v>0</v>
      </c>
      <c r="AB16" s="7" t="str">
        <f t="shared" si="5"/>
        <v/>
      </c>
      <c r="AC16" s="5"/>
      <c r="AD16" s="5"/>
      <c r="AE16" s="5"/>
      <c r="AF16" s="5"/>
      <c r="AG16" s="4" t="str">
        <f t="shared" si="6"/>
        <v/>
      </c>
    </row>
    <row r="17" spans="1:33" ht="15.95" customHeight="1" x14ac:dyDescent="0.2">
      <c r="A17" s="20" t="str">
        <f>IF(B17&lt;&gt;"",COUNTA($B$8:B17),"")</f>
        <v/>
      </c>
      <c r="B17" s="12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tr">
        <f t="shared" si="0"/>
        <v/>
      </c>
      <c r="N17" s="4"/>
      <c r="O17" s="4"/>
      <c r="P17" s="4"/>
      <c r="Q17" s="4"/>
      <c r="R17" s="4"/>
      <c r="S17" s="4" t="str">
        <f t="shared" si="1"/>
        <v/>
      </c>
      <c r="T17" s="4"/>
      <c r="U17" s="4"/>
      <c r="V17" s="4"/>
      <c r="W17" s="4"/>
      <c r="X17" s="4"/>
      <c r="Y17" s="5" t="str">
        <f t="shared" si="2"/>
        <v/>
      </c>
      <c r="Z17" s="6" t="str">
        <f t="shared" si="3"/>
        <v/>
      </c>
      <c r="AA17" s="6">
        <f t="shared" si="4"/>
        <v>0</v>
      </c>
      <c r="AB17" s="7" t="str">
        <f t="shared" si="5"/>
        <v/>
      </c>
      <c r="AC17" s="5"/>
      <c r="AD17" s="5"/>
      <c r="AE17" s="5"/>
      <c r="AF17" s="5"/>
      <c r="AG17" s="4" t="str">
        <f t="shared" si="6"/>
        <v/>
      </c>
    </row>
    <row r="18" spans="1:33" ht="15.95" customHeight="1" x14ac:dyDescent="0.2">
      <c r="A18" s="20" t="str">
        <f>IF(B18&lt;&gt;"",COUNTA($B$8:B18),"")</f>
        <v/>
      </c>
      <c r="B18" s="12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tr">
        <f t="shared" si="0"/>
        <v/>
      </c>
      <c r="N18" s="4"/>
      <c r="O18" s="4"/>
      <c r="P18" s="4"/>
      <c r="Q18" s="4"/>
      <c r="R18" s="4"/>
      <c r="S18" s="4" t="str">
        <f t="shared" si="1"/>
        <v/>
      </c>
      <c r="T18" s="4"/>
      <c r="U18" s="4"/>
      <c r="V18" s="4"/>
      <c r="W18" s="4"/>
      <c r="X18" s="4"/>
      <c r="Y18" s="5" t="str">
        <f t="shared" si="2"/>
        <v/>
      </c>
      <c r="Z18" s="6" t="str">
        <f t="shared" si="3"/>
        <v/>
      </c>
      <c r="AA18" s="6">
        <f t="shared" si="4"/>
        <v>0</v>
      </c>
      <c r="AB18" s="7" t="str">
        <f t="shared" si="5"/>
        <v/>
      </c>
      <c r="AC18" s="5"/>
      <c r="AD18" s="5"/>
      <c r="AE18" s="5"/>
      <c r="AF18" s="5"/>
      <c r="AG18" s="4" t="str">
        <f t="shared" si="6"/>
        <v/>
      </c>
    </row>
    <row r="19" spans="1:33" ht="15.95" customHeight="1" x14ac:dyDescent="0.2">
      <c r="A19" s="20" t="str">
        <f>IF(B19&lt;&gt;"",COUNTA($B$8:B19),"")</f>
        <v/>
      </c>
      <c r="B19" s="12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tr">
        <f t="shared" si="0"/>
        <v/>
      </c>
      <c r="N19" s="4"/>
      <c r="O19" s="4"/>
      <c r="P19" s="4"/>
      <c r="Q19" s="4"/>
      <c r="R19" s="4"/>
      <c r="S19" s="4" t="str">
        <f t="shared" si="1"/>
        <v/>
      </c>
      <c r="T19" s="4"/>
      <c r="U19" s="4"/>
      <c r="V19" s="4"/>
      <c r="W19" s="4"/>
      <c r="X19" s="4"/>
      <c r="Y19" s="5" t="str">
        <f t="shared" si="2"/>
        <v/>
      </c>
      <c r="Z19" s="6" t="str">
        <f t="shared" si="3"/>
        <v/>
      </c>
      <c r="AA19" s="6">
        <f t="shared" si="4"/>
        <v>0</v>
      </c>
      <c r="AB19" s="7" t="str">
        <f t="shared" si="5"/>
        <v/>
      </c>
      <c r="AC19" s="5"/>
      <c r="AD19" s="5"/>
      <c r="AE19" s="5"/>
      <c r="AF19" s="5"/>
      <c r="AG19" s="4" t="str">
        <f t="shared" si="6"/>
        <v/>
      </c>
    </row>
    <row r="20" spans="1:33" ht="15.95" customHeight="1" x14ac:dyDescent="0.2">
      <c r="A20" s="20" t="str">
        <f>IF(B20&lt;&gt;"",COUNTA($B$8:B20),"")</f>
        <v/>
      </c>
      <c r="B20" s="12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tr">
        <f t="shared" si="0"/>
        <v/>
      </c>
      <c r="N20" s="4"/>
      <c r="O20" s="4"/>
      <c r="P20" s="4"/>
      <c r="Q20" s="4"/>
      <c r="R20" s="4"/>
      <c r="S20" s="4" t="str">
        <f t="shared" si="1"/>
        <v/>
      </c>
      <c r="T20" s="4"/>
      <c r="U20" s="4"/>
      <c r="V20" s="4"/>
      <c r="W20" s="4"/>
      <c r="X20" s="4"/>
      <c r="Y20" s="5" t="str">
        <f t="shared" si="2"/>
        <v/>
      </c>
      <c r="Z20" s="6" t="str">
        <f t="shared" si="3"/>
        <v/>
      </c>
      <c r="AA20" s="6">
        <f t="shared" si="4"/>
        <v>0</v>
      </c>
      <c r="AB20" s="7" t="str">
        <f t="shared" si="5"/>
        <v/>
      </c>
      <c r="AC20" s="5"/>
      <c r="AD20" s="5"/>
      <c r="AE20" s="5"/>
      <c r="AF20" s="5"/>
      <c r="AG20" s="4" t="str">
        <f t="shared" si="6"/>
        <v/>
      </c>
    </row>
    <row r="21" spans="1:33" ht="15.95" customHeight="1" x14ac:dyDescent="0.2">
      <c r="A21" s="20" t="str">
        <f>IF(B21&lt;&gt;"",COUNTA($B$8:B21),"")</f>
        <v/>
      </c>
      <c r="B21" s="12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tr">
        <f t="shared" si="0"/>
        <v/>
      </c>
      <c r="N21" s="4"/>
      <c r="O21" s="4"/>
      <c r="P21" s="4"/>
      <c r="Q21" s="4"/>
      <c r="R21" s="4"/>
      <c r="S21" s="4" t="str">
        <f t="shared" si="1"/>
        <v/>
      </c>
      <c r="T21" s="4"/>
      <c r="U21" s="4"/>
      <c r="V21" s="4"/>
      <c r="W21" s="4"/>
      <c r="X21" s="4"/>
      <c r="Y21" s="5" t="str">
        <f t="shared" si="2"/>
        <v/>
      </c>
      <c r="Z21" s="6" t="str">
        <f t="shared" si="3"/>
        <v/>
      </c>
      <c r="AA21" s="6">
        <f t="shared" si="4"/>
        <v>0</v>
      </c>
      <c r="AB21" s="7" t="str">
        <f t="shared" si="5"/>
        <v/>
      </c>
      <c r="AC21" s="5"/>
      <c r="AD21" s="5"/>
      <c r="AE21" s="5"/>
      <c r="AF21" s="5"/>
      <c r="AG21" s="4" t="str">
        <f t="shared" si="6"/>
        <v/>
      </c>
    </row>
    <row r="22" spans="1:33" ht="15.95" customHeight="1" x14ac:dyDescent="0.2">
      <c r="A22" s="20" t="str">
        <f>IF(B22&lt;&gt;"",COUNTA($B$8:B22),"")</f>
        <v/>
      </c>
      <c r="B22" s="12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tr">
        <f t="shared" si="0"/>
        <v/>
      </c>
      <c r="N22" s="4"/>
      <c r="O22" s="4"/>
      <c r="P22" s="4"/>
      <c r="Q22" s="4"/>
      <c r="R22" s="4"/>
      <c r="S22" s="4" t="str">
        <f t="shared" si="1"/>
        <v/>
      </c>
      <c r="T22" s="4"/>
      <c r="U22" s="4"/>
      <c r="V22" s="4"/>
      <c r="W22" s="4"/>
      <c r="X22" s="4"/>
      <c r="Y22" s="5" t="str">
        <f t="shared" si="2"/>
        <v/>
      </c>
      <c r="Z22" s="6" t="str">
        <f t="shared" si="3"/>
        <v/>
      </c>
      <c r="AA22" s="6">
        <f t="shared" si="4"/>
        <v>0</v>
      </c>
      <c r="AB22" s="7" t="str">
        <f t="shared" si="5"/>
        <v/>
      </c>
      <c r="AC22" s="5"/>
      <c r="AD22" s="5"/>
      <c r="AE22" s="5"/>
      <c r="AF22" s="5"/>
      <c r="AG22" s="4" t="str">
        <f t="shared" si="6"/>
        <v/>
      </c>
    </row>
    <row r="23" spans="1:33" ht="15.95" customHeight="1" x14ac:dyDescent="0.2">
      <c r="A23" s="20" t="str">
        <f>IF(B23&lt;&gt;"",COUNTA($B$8:B23),"")</f>
        <v/>
      </c>
      <c r="B23" s="12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tr">
        <f t="shared" si="0"/>
        <v/>
      </c>
      <c r="N23" s="4"/>
      <c r="O23" s="4"/>
      <c r="P23" s="4"/>
      <c r="Q23" s="4"/>
      <c r="R23" s="4"/>
      <c r="S23" s="4" t="str">
        <f t="shared" si="1"/>
        <v/>
      </c>
      <c r="T23" s="4"/>
      <c r="U23" s="4"/>
      <c r="V23" s="4"/>
      <c r="W23" s="4"/>
      <c r="X23" s="4"/>
      <c r="Y23" s="5" t="str">
        <f t="shared" si="2"/>
        <v/>
      </c>
      <c r="Z23" s="6" t="str">
        <f t="shared" si="3"/>
        <v/>
      </c>
      <c r="AA23" s="6">
        <f t="shared" si="4"/>
        <v>0</v>
      </c>
      <c r="AB23" s="7" t="str">
        <f t="shared" si="5"/>
        <v/>
      </c>
      <c r="AC23" s="5"/>
      <c r="AD23" s="5"/>
      <c r="AE23" s="5"/>
      <c r="AF23" s="5"/>
      <c r="AG23" s="4" t="str">
        <f t="shared" si="6"/>
        <v/>
      </c>
    </row>
    <row r="24" spans="1:33" ht="15.95" customHeight="1" x14ac:dyDescent="0.2">
      <c r="A24" s="20" t="str">
        <f>IF(B24&lt;&gt;"",COUNTA($B$8:B24),"")</f>
        <v/>
      </c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tr">
        <f t="shared" si="0"/>
        <v/>
      </c>
      <c r="N24" s="4"/>
      <c r="O24" s="4"/>
      <c r="P24" s="4"/>
      <c r="Q24" s="4"/>
      <c r="R24" s="4"/>
      <c r="S24" s="4" t="str">
        <f t="shared" si="1"/>
        <v/>
      </c>
      <c r="T24" s="4"/>
      <c r="U24" s="4"/>
      <c r="V24" s="4"/>
      <c r="W24" s="4"/>
      <c r="X24" s="4"/>
      <c r="Y24" s="5" t="str">
        <f t="shared" si="2"/>
        <v/>
      </c>
      <c r="Z24" s="6" t="str">
        <f t="shared" si="3"/>
        <v/>
      </c>
      <c r="AA24" s="6">
        <f t="shared" si="4"/>
        <v>0</v>
      </c>
      <c r="AB24" s="7" t="str">
        <f t="shared" si="5"/>
        <v/>
      </c>
      <c r="AC24" s="5"/>
      <c r="AD24" s="5"/>
      <c r="AE24" s="5"/>
      <c r="AF24" s="5"/>
      <c r="AG24" s="4" t="str">
        <f t="shared" si="6"/>
        <v/>
      </c>
    </row>
    <row r="25" spans="1:33" ht="15.95" customHeight="1" x14ac:dyDescent="0.2">
      <c r="A25" s="20" t="str">
        <f>IF(B25&lt;&gt;"",COUNTA($B$8:B25),"")</f>
        <v/>
      </c>
      <c r="B25" s="12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tr">
        <f t="shared" si="0"/>
        <v/>
      </c>
      <c r="N25" s="4"/>
      <c r="O25" s="4"/>
      <c r="P25" s="4"/>
      <c r="Q25" s="4"/>
      <c r="R25" s="4"/>
      <c r="S25" s="4" t="str">
        <f t="shared" si="1"/>
        <v/>
      </c>
      <c r="T25" s="4"/>
      <c r="U25" s="4"/>
      <c r="V25" s="4"/>
      <c r="W25" s="4"/>
      <c r="X25" s="4"/>
      <c r="Y25" s="5" t="str">
        <f t="shared" si="2"/>
        <v/>
      </c>
      <c r="Z25" s="6" t="str">
        <f t="shared" si="3"/>
        <v/>
      </c>
      <c r="AA25" s="6">
        <f t="shared" si="4"/>
        <v>0</v>
      </c>
      <c r="AB25" s="7" t="str">
        <f t="shared" si="5"/>
        <v/>
      </c>
      <c r="AC25" s="5"/>
      <c r="AD25" s="5"/>
      <c r="AE25" s="5"/>
      <c r="AF25" s="5"/>
      <c r="AG25" s="4" t="str">
        <f t="shared" si="6"/>
        <v/>
      </c>
    </row>
    <row r="26" spans="1:33" ht="15.75" customHeight="1" x14ac:dyDescent="0.2">
      <c r="A26" s="20" t="str">
        <f>IF(B26&lt;&gt;"",COUNTA($B$8:B26),"")</f>
        <v/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tr">
        <f t="shared" si="0"/>
        <v/>
      </c>
      <c r="N26" s="4"/>
      <c r="O26" s="4"/>
      <c r="P26" s="4"/>
      <c r="Q26" s="4"/>
      <c r="R26" s="4"/>
      <c r="S26" s="4" t="str">
        <f t="shared" si="1"/>
        <v/>
      </c>
      <c r="T26" s="4"/>
      <c r="U26" s="4"/>
      <c r="V26" s="4"/>
      <c r="W26" s="4"/>
      <c r="X26" s="4"/>
      <c r="Y26" s="5" t="str">
        <f t="shared" si="2"/>
        <v/>
      </c>
      <c r="Z26" s="6" t="str">
        <f t="shared" si="3"/>
        <v/>
      </c>
      <c r="AA26" s="6">
        <f t="shared" si="4"/>
        <v>0</v>
      </c>
      <c r="AB26" s="7" t="str">
        <f t="shared" si="5"/>
        <v/>
      </c>
      <c r="AC26" s="5"/>
      <c r="AD26" s="5"/>
      <c r="AE26" s="5"/>
      <c r="AF26" s="5"/>
      <c r="AG26" s="4" t="str">
        <f t="shared" si="6"/>
        <v/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25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71" priority="8" stopIfTrue="1">
      <formula>$B8&lt;&gt;""</formula>
    </cfRule>
  </conditionalFormatting>
  <conditionalFormatting sqref="AB8">
    <cfRule type="expression" dxfId="70" priority="7" stopIfTrue="1">
      <formula>$B8&lt;&gt;""</formula>
    </cfRule>
  </conditionalFormatting>
  <conditionalFormatting sqref="A10:AG32">
    <cfRule type="expression" dxfId="69" priority="6" stopIfTrue="1">
      <formula>$B9&lt;&gt;""</formula>
    </cfRule>
  </conditionalFormatting>
  <conditionalFormatting sqref="Z10:AA32">
    <cfRule type="expression" dxfId="68" priority="5" stopIfTrue="1">
      <formula>$B10&lt;&gt;""</formula>
    </cfRule>
  </conditionalFormatting>
  <conditionalFormatting sqref="AB10:AB32">
    <cfRule type="expression" dxfId="67" priority="4" stopIfTrue="1">
      <formula>$B10&lt;&gt;""</formula>
    </cfRule>
  </conditionalFormatting>
  <conditionalFormatting sqref="A9:AG9">
    <cfRule type="expression" dxfId="66" priority="3" stopIfTrue="1">
      <formula>$B8&lt;&gt;""</formula>
    </cfRule>
  </conditionalFormatting>
  <conditionalFormatting sqref="Z9:AA9">
    <cfRule type="expression" dxfId="65" priority="2" stopIfTrue="1">
      <formula>$B9&lt;&gt;""</formula>
    </cfRule>
  </conditionalFormatting>
  <conditionalFormatting sqref="AB9">
    <cfRule type="expression" dxfId="64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30" zoomScaleNormal="130" workbookViewId="0">
      <pane ySplit="7" topLeftCell="A13" activePane="bottomLeft" state="frozen"/>
      <selection pane="bottomLeft" activeCell="AF23" sqref="AF23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x14ac:dyDescent="0.2">
      <c r="A2" s="25">
        <v>43139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ht="9.75" customHeight="1" x14ac:dyDescent="0.2"/>
    <row r="4" spans="1:33" ht="18" x14ac:dyDescent="0.2">
      <c r="A4" s="26" t="s">
        <v>18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3.5" thickBot="1" x14ac:dyDescent="0.25"/>
    <row r="6" spans="1:33" ht="29.25" customHeight="1" x14ac:dyDescent="0.2">
      <c r="A6" s="27" t="s">
        <v>0</v>
      </c>
      <c r="B6" s="28"/>
      <c r="C6" s="31" t="s">
        <v>1</v>
      </c>
      <c r="D6" s="32"/>
      <c r="E6" s="32"/>
      <c r="F6" s="32"/>
      <c r="G6" s="32"/>
      <c r="H6" s="32"/>
      <c r="I6" s="32"/>
      <c r="J6" s="32"/>
      <c r="K6" s="32"/>
      <c r="L6" s="33"/>
      <c r="M6" s="34" t="s">
        <v>2</v>
      </c>
      <c r="N6" s="31" t="s">
        <v>3</v>
      </c>
      <c r="O6" s="32"/>
      <c r="P6" s="32"/>
      <c r="Q6" s="32"/>
      <c r="R6" s="33"/>
      <c r="S6" s="34" t="s">
        <v>2</v>
      </c>
      <c r="T6" s="31" t="s">
        <v>4</v>
      </c>
      <c r="U6" s="32"/>
      <c r="V6" s="32"/>
      <c r="W6" s="32"/>
      <c r="X6" s="33"/>
      <c r="Y6" s="34" t="s">
        <v>2</v>
      </c>
      <c r="Z6" s="36" t="s">
        <v>5</v>
      </c>
      <c r="AA6" s="22"/>
      <c r="AB6" s="34" t="s">
        <v>6</v>
      </c>
      <c r="AC6" s="31" t="s">
        <v>7</v>
      </c>
      <c r="AD6" s="32"/>
      <c r="AE6" s="33"/>
      <c r="AF6" s="36" t="s">
        <v>8</v>
      </c>
      <c r="AG6" s="38" t="s">
        <v>9</v>
      </c>
    </row>
    <row r="7" spans="1:33" ht="15.95" customHeight="1" thickBot="1" x14ac:dyDescent="0.25">
      <c r="A7" s="29"/>
      <c r="B7" s="30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35"/>
      <c r="N7" s="21">
        <v>1</v>
      </c>
      <c r="O7" s="21">
        <v>2</v>
      </c>
      <c r="P7" s="21">
        <v>3</v>
      </c>
      <c r="Q7" s="21">
        <v>4</v>
      </c>
      <c r="R7" s="21">
        <v>5</v>
      </c>
      <c r="S7" s="35"/>
      <c r="T7" s="21">
        <v>1</v>
      </c>
      <c r="U7" s="21">
        <v>2</v>
      </c>
      <c r="V7" s="21">
        <v>3</v>
      </c>
      <c r="W7" s="21">
        <v>4</v>
      </c>
      <c r="X7" s="21">
        <v>5</v>
      </c>
      <c r="Y7" s="35"/>
      <c r="Z7" s="37"/>
      <c r="AA7" s="23"/>
      <c r="AB7" s="35"/>
      <c r="AC7" s="21">
        <v>1</v>
      </c>
      <c r="AD7" s="21">
        <v>2</v>
      </c>
      <c r="AE7" s="21">
        <v>3</v>
      </c>
      <c r="AF7" s="37"/>
      <c r="AG7" s="39"/>
    </row>
    <row r="8" spans="1:33" ht="15.95" customHeight="1" x14ac:dyDescent="0.2">
      <c r="A8" s="19">
        <f>IF(B8&lt;&gt;"",COUNTA($B$8:B8),"")</f>
        <v>1</v>
      </c>
      <c r="B8" s="10" t="s">
        <v>36</v>
      </c>
      <c r="C8" s="3">
        <v>0</v>
      </c>
      <c r="D8" s="3">
        <v>2</v>
      </c>
      <c r="E8" s="3">
        <v>2</v>
      </c>
      <c r="F8" s="3">
        <v>2</v>
      </c>
      <c r="G8" s="3">
        <v>0</v>
      </c>
      <c r="H8" s="3">
        <v>0</v>
      </c>
      <c r="I8" s="3">
        <v>2</v>
      </c>
      <c r="J8" s="3">
        <v>0</v>
      </c>
      <c r="K8" s="3">
        <v>0</v>
      </c>
      <c r="L8" s="3">
        <v>2</v>
      </c>
      <c r="M8" s="3">
        <f>IF(B8&lt;&gt;"",SUM(C8:L8),"")</f>
        <v>10</v>
      </c>
      <c r="N8" s="3">
        <v>0</v>
      </c>
      <c r="O8" s="3">
        <v>0</v>
      </c>
      <c r="P8" s="3">
        <v>3</v>
      </c>
      <c r="Q8" s="3">
        <v>3</v>
      </c>
      <c r="R8" s="3">
        <v>0</v>
      </c>
      <c r="S8" s="3">
        <f>IF(B8&lt;&gt;"",SUM(N8:R8),"")</f>
        <v>6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f>IF(B8&lt;&gt;"",SUM(T8:X8),"")</f>
        <v>0</v>
      </c>
      <c r="Z8" s="11">
        <f>IF(B8&lt;&gt;"",SUM(M8,S8,Y8),"")</f>
        <v>16</v>
      </c>
      <c r="AA8" s="11">
        <f>IF(B8&lt;&gt;"",RANK(Z8,$Z$8:$Z$32,0)+(COUNTIF($Z$8:$Z$32,Z8)-1)/2,0)</f>
        <v>5</v>
      </c>
      <c r="AB8" s="18">
        <f>IF(AA8&gt;0,AA8,"")</f>
        <v>5</v>
      </c>
      <c r="AC8" s="3"/>
      <c r="AD8" s="3"/>
      <c r="AE8" s="3"/>
      <c r="AF8" s="3"/>
      <c r="AG8" s="3">
        <f>IF(B8&lt;&gt;"",SUM(AC8:AF8),"")</f>
        <v>0</v>
      </c>
    </row>
    <row r="9" spans="1:33" ht="15.95" customHeight="1" x14ac:dyDescent="0.2">
      <c r="A9" s="20">
        <f>IF(B9&lt;&gt;"",COUNTA($B$8:B9),"")</f>
        <v>2</v>
      </c>
      <c r="B9" s="12" t="s">
        <v>26</v>
      </c>
      <c r="C9" s="4">
        <v>0</v>
      </c>
      <c r="D9" s="4">
        <v>0</v>
      </c>
      <c r="E9" s="4">
        <v>2</v>
      </c>
      <c r="F9" s="4">
        <v>2</v>
      </c>
      <c r="G9" s="4">
        <v>0</v>
      </c>
      <c r="H9" s="4">
        <v>2</v>
      </c>
      <c r="I9" s="4">
        <v>0</v>
      </c>
      <c r="J9" s="4">
        <v>0</v>
      </c>
      <c r="K9" s="4">
        <v>0</v>
      </c>
      <c r="L9" s="4">
        <v>2</v>
      </c>
      <c r="M9" s="4">
        <f t="shared" ref="M9:M32" si="0">IF(B9&lt;&gt;"",SUM(C9:L9),"")</f>
        <v>8</v>
      </c>
      <c r="N9" s="4">
        <v>0</v>
      </c>
      <c r="O9" s="4">
        <v>0</v>
      </c>
      <c r="P9" s="4">
        <v>3</v>
      </c>
      <c r="Q9" s="4">
        <v>0</v>
      </c>
      <c r="R9" s="4">
        <v>0</v>
      </c>
      <c r="S9" s="4">
        <f t="shared" ref="S9:S32" si="1">IF(B9&lt;&gt;"",SUM(N9:R9),"")</f>
        <v>3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5">
        <f t="shared" ref="Y9:Y31" si="2">IF(B9&lt;&gt;"",SUM(T9:X9),"")</f>
        <v>0</v>
      </c>
      <c r="Z9" s="6">
        <f t="shared" ref="Z9:Z32" si="3">IF(B9&lt;&gt;"",SUM(M9,S9,Y9),"")</f>
        <v>11</v>
      </c>
      <c r="AA9" s="6">
        <f t="shared" ref="AA9:AA32" si="4">IF(B9&lt;&gt;"",RANK(Z9,$Z$8:$Z$32,0)+(COUNTIF($Z$8:$Z$32,Z9)-1)/2,0)</f>
        <v>9</v>
      </c>
      <c r="AB9" s="7">
        <f t="shared" ref="AB9:AB32" si="5">IF(AA9&gt;0,AA9,"")</f>
        <v>9</v>
      </c>
      <c r="AC9" s="5"/>
      <c r="AD9" s="5"/>
      <c r="AE9" s="5"/>
      <c r="AF9" s="5"/>
      <c r="AG9" s="4">
        <f t="shared" ref="AG9:AG32" si="6">IF(B9&lt;&gt;"",SUM(AC9:AF9),"")</f>
        <v>0</v>
      </c>
    </row>
    <row r="10" spans="1:33" ht="15.95" customHeight="1" x14ac:dyDescent="0.2">
      <c r="A10" s="20">
        <f>IF(B10&lt;&gt;"",COUNTA($B$8:B10),"")</f>
        <v>3</v>
      </c>
      <c r="B10" s="12" t="s">
        <v>28</v>
      </c>
      <c r="C10" s="4">
        <v>2</v>
      </c>
      <c r="D10" s="4">
        <v>2</v>
      </c>
      <c r="E10" s="4">
        <v>2</v>
      </c>
      <c r="F10" s="4">
        <v>0</v>
      </c>
      <c r="G10" s="4">
        <v>0</v>
      </c>
      <c r="H10" s="4">
        <v>2</v>
      </c>
      <c r="I10" s="4">
        <v>2</v>
      </c>
      <c r="J10" s="4">
        <v>0</v>
      </c>
      <c r="K10" s="4">
        <v>0</v>
      </c>
      <c r="L10" s="4">
        <v>0</v>
      </c>
      <c r="M10" s="4">
        <f t="shared" si="0"/>
        <v>10</v>
      </c>
      <c r="N10" s="4">
        <v>0</v>
      </c>
      <c r="O10" s="4">
        <v>0</v>
      </c>
      <c r="P10" s="4">
        <v>3</v>
      </c>
      <c r="Q10" s="4">
        <v>3</v>
      </c>
      <c r="R10" s="4">
        <v>3</v>
      </c>
      <c r="S10" s="4">
        <f t="shared" si="1"/>
        <v>9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5">
        <f t="shared" si="2"/>
        <v>0</v>
      </c>
      <c r="Z10" s="6">
        <f t="shared" si="3"/>
        <v>19</v>
      </c>
      <c r="AA10" s="6">
        <f t="shared" si="4"/>
        <v>4</v>
      </c>
      <c r="AB10" s="7">
        <f t="shared" si="5"/>
        <v>4</v>
      </c>
      <c r="AC10" s="5"/>
      <c r="AD10" s="5"/>
      <c r="AE10" s="5"/>
      <c r="AF10" s="5"/>
      <c r="AG10" s="4">
        <f t="shared" si="6"/>
        <v>0</v>
      </c>
    </row>
    <row r="11" spans="1:33" ht="15.95" customHeight="1" x14ac:dyDescent="0.2">
      <c r="A11" s="20">
        <f>IF(B11&lt;&gt;"",COUNTA($B$8:B11),"")</f>
        <v>4</v>
      </c>
      <c r="B11" s="12" t="s">
        <v>23</v>
      </c>
      <c r="C11" s="4">
        <v>2</v>
      </c>
      <c r="D11" s="4">
        <v>2</v>
      </c>
      <c r="E11" s="4">
        <v>2</v>
      </c>
      <c r="F11" s="4">
        <v>2</v>
      </c>
      <c r="G11" s="4">
        <v>2</v>
      </c>
      <c r="H11" s="4">
        <v>0</v>
      </c>
      <c r="I11" s="4">
        <v>2</v>
      </c>
      <c r="J11" s="4">
        <v>0</v>
      </c>
      <c r="K11" s="4">
        <v>0</v>
      </c>
      <c r="L11" s="4">
        <v>2</v>
      </c>
      <c r="M11" s="4">
        <f t="shared" si="0"/>
        <v>14</v>
      </c>
      <c r="N11" s="4">
        <v>0</v>
      </c>
      <c r="O11" s="4">
        <v>0</v>
      </c>
      <c r="P11" s="4">
        <v>3</v>
      </c>
      <c r="Q11" s="4">
        <v>3</v>
      </c>
      <c r="R11" s="4">
        <v>0</v>
      </c>
      <c r="S11" s="4">
        <f t="shared" si="1"/>
        <v>6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5">
        <f t="shared" si="2"/>
        <v>0</v>
      </c>
      <c r="Z11" s="6">
        <f t="shared" si="3"/>
        <v>20</v>
      </c>
      <c r="AA11" s="6">
        <f t="shared" si="4"/>
        <v>3</v>
      </c>
      <c r="AB11" s="7">
        <f t="shared" si="5"/>
        <v>3</v>
      </c>
      <c r="AC11" s="5"/>
      <c r="AD11" s="5"/>
      <c r="AE11" s="5"/>
      <c r="AF11" s="5"/>
      <c r="AG11" s="4">
        <f t="shared" si="6"/>
        <v>0</v>
      </c>
    </row>
    <row r="12" spans="1:33" ht="15.95" customHeight="1" x14ac:dyDescent="0.2">
      <c r="A12" s="20">
        <f>IF(B12&lt;&gt;"",COUNTA($B$8:B12),"")</f>
        <v>5</v>
      </c>
      <c r="B12" s="12" t="s">
        <v>37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f t="shared" si="0"/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f t="shared" si="1"/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5">
        <f t="shared" si="2"/>
        <v>0</v>
      </c>
      <c r="Z12" s="6">
        <f t="shared" si="3"/>
        <v>0</v>
      </c>
      <c r="AA12" s="6">
        <f t="shared" si="4"/>
        <v>18.5</v>
      </c>
      <c r="AB12" s="7">
        <f t="shared" si="5"/>
        <v>18.5</v>
      </c>
      <c r="AC12" s="5"/>
      <c r="AD12" s="5"/>
      <c r="AE12" s="5"/>
      <c r="AF12" s="5"/>
      <c r="AG12" s="4">
        <f t="shared" si="6"/>
        <v>0</v>
      </c>
    </row>
    <row r="13" spans="1:33" ht="15.95" customHeight="1" x14ac:dyDescent="0.2">
      <c r="A13" s="20">
        <f>IF(B13&lt;&gt;"",COUNTA($B$8:B13),"")</f>
        <v>6</v>
      </c>
      <c r="B13" s="12" t="s">
        <v>22</v>
      </c>
      <c r="C13" s="4">
        <v>2</v>
      </c>
      <c r="D13" s="4">
        <v>2</v>
      </c>
      <c r="E13" s="4">
        <v>0</v>
      </c>
      <c r="F13" s="4">
        <v>2</v>
      </c>
      <c r="G13" s="4">
        <v>0</v>
      </c>
      <c r="H13" s="4">
        <v>0</v>
      </c>
      <c r="I13" s="4">
        <v>2</v>
      </c>
      <c r="J13" s="4">
        <v>0</v>
      </c>
      <c r="K13" s="4">
        <v>0</v>
      </c>
      <c r="L13" s="4">
        <v>2</v>
      </c>
      <c r="M13" s="4">
        <f t="shared" si="0"/>
        <v>10</v>
      </c>
      <c r="N13" s="4">
        <v>0</v>
      </c>
      <c r="O13" s="4">
        <v>0</v>
      </c>
      <c r="P13" s="4">
        <v>3</v>
      </c>
      <c r="Q13" s="4">
        <v>0</v>
      </c>
      <c r="R13" s="4">
        <v>0</v>
      </c>
      <c r="S13" s="4">
        <f t="shared" si="1"/>
        <v>3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5">
        <f t="shared" si="2"/>
        <v>0</v>
      </c>
      <c r="Z13" s="6">
        <f t="shared" si="3"/>
        <v>13</v>
      </c>
      <c r="AA13" s="6">
        <f t="shared" si="4"/>
        <v>6.5</v>
      </c>
      <c r="AB13" s="7">
        <f t="shared" si="5"/>
        <v>6.5</v>
      </c>
      <c r="AC13" s="5"/>
      <c r="AD13" s="5"/>
      <c r="AE13" s="5"/>
      <c r="AF13" s="5"/>
      <c r="AG13" s="4">
        <f t="shared" si="6"/>
        <v>0</v>
      </c>
    </row>
    <row r="14" spans="1:33" ht="15.95" customHeight="1" x14ac:dyDescent="0.2">
      <c r="A14" s="20">
        <f>IF(B14&lt;&gt;"",COUNTA($B$8:B14),"")</f>
        <v>7</v>
      </c>
      <c r="B14" s="12" t="s">
        <v>38</v>
      </c>
      <c r="C14" s="4">
        <v>0</v>
      </c>
      <c r="D14" s="4">
        <v>2</v>
      </c>
      <c r="E14" s="4">
        <v>2</v>
      </c>
      <c r="F14" s="4">
        <v>2</v>
      </c>
      <c r="G14" s="4">
        <v>0</v>
      </c>
      <c r="H14" s="4">
        <v>0</v>
      </c>
      <c r="I14" s="4">
        <v>2</v>
      </c>
      <c r="J14" s="4">
        <v>0</v>
      </c>
      <c r="K14" s="4">
        <v>0</v>
      </c>
      <c r="L14" s="4">
        <v>0</v>
      </c>
      <c r="M14" s="4">
        <f t="shared" si="0"/>
        <v>8</v>
      </c>
      <c r="N14" s="4">
        <v>0</v>
      </c>
      <c r="O14" s="4">
        <v>0</v>
      </c>
      <c r="P14" s="4">
        <v>3</v>
      </c>
      <c r="Q14" s="4">
        <v>0</v>
      </c>
      <c r="R14" s="4">
        <v>0</v>
      </c>
      <c r="S14" s="4">
        <f t="shared" si="1"/>
        <v>3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5">
        <f t="shared" si="2"/>
        <v>0</v>
      </c>
      <c r="Z14" s="6">
        <f t="shared" si="3"/>
        <v>11</v>
      </c>
      <c r="AA14" s="6">
        <f t="shared" si="4"/>
        <v>9</v>
      </c>
      <c r="AB14" s="7">
        <f t="shared" si="5"/>
        <v>9</v>
      </c>
      <c r="AC14" s="5"/>
      <c r="AD14" s="5"/>
      <c r="AE14" s="5"/>
      <c r="AF14" s="5"/>
      <c r="AG14" s="4">
        <f t="shared" si="6"/>
        <v>0</v>
      </c>
    </row>
    <row r="15" spans="1:33" ht="15.95" customHeight="1" x14ac:dyDescent="0.2">
      <c r="A15" s="20">
        <f>IF(B15&lt;&gt;"",COUNTA($B$8:B15),"")</f>
        <v>8</v>
      </c>
      <c r="B15" s="12" t="s">
        <v>39</v>
      </c>
      <c r="C15" s="4">
        <v>0</v>
      </c>
      <c r="D15" s="4">
        <v>0</v>
      </c>
      <c r="E15" s="4">
        <v>2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</v>
      </c>
      <c r="M15" s="4">
        <f t="shared" si="0"/>
        <v>4</v>
      </c>
      <c r="N15" s="4">
        <v>0</v>
      </c>
      <c r="O15" s="4">
        <v>0</v>
      </c>
      <c r="P15" s="4">
        <v>0</v>
      </c>
      <c r="Q15" s="4">
        <v>3</v>
      </c>
      <c r="R15" s="4">
        <v>0</v>
      </c>
      <c r="S15" s="4">
        <f t="shared" si="1"/>
        <v>3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5">
        <f t="shared" si="2"/>
        <v>0</v>
      </c>
      <c r="Z15" s="6">
        <f t="shared" si="3"/>
        <v>7</v>
      </c>
      <c r="AA15" s="6">
        <f t="shared" si="4"/>
        <v>14</v>
      </c>
      <c r="AB15" s="7">
        <f t="shared" si="5"/>
        <v>14</v>
      </c>
      <c r="AC15" s="5"/>
      <c r="AD15" s="5"/>
      <c r="AE15" s="5"/>
      <c r="AF15" s="5"/>
      <c r="AG15" s="4">
        <f t="shared" si="6"/>
        <v>0</v>
      </c>
    </row>
    <row r="16" spans="1:33" ht="15.95" customHeight="1" x14ac:dyDescent="0.2">
      <c r="A16" s="20">
        <f>IF(B16&lt;&gt;"",COUNTA($B$8:B16),"")</f>
        <v>9</v>
      </c>
      <c r="B16" s="12" t="s">
        <v>40</v>
      </c>
      <c r="C16" s="4">
        <v>0</v>
      </c>
      <c r="D16" s="4">
        <v>0</v>
      </c>
      <c r="E16" s="4">
        <v>2</v>
      </c>
      <c r="F16" s="4">
        <v>2</v>
      </c>
      <c r="G16" s="4">
        <v>0</v>
      </c>
      <c r="H16" s="4">
        <v>0</v>
      </c>
      <c r="I16" s="4">
        <v>2</v>
      </c>
      <c r="J16" s="4">
        <v>0</v>
      </c>
      <c r="K16" s="4">
        <v>0</v>
      </c>
      <c r="L16" s="4">
        <v>0</v>
      </c>
      <c r="M16" s="4">
        <f t="shared" si="0"/>
        <v>6</v>
      </c>
      <c r="N16" s="4">
        <v>0</v>
      </c>
      <c r="O16" s="4">
        <v>0</v>
      </c>
      <c r="P16" s="4">
        <v>3</v>
      </c>
      <c r="Q16" s="4">
        <v>0</v>
      </c>
      <c r="R16" s="4">
        <v>0</v>
      </c>
      <c r="S16" s="4">
        <f t="shared" si="1"/>
        <v>3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5">
        <f t="shared" si="2"/>
        <v>0</v>
      </c>
      <c r="Z16" s="6">
        <f t="shared" si="3"/>
        <v>9</v>
      </c>
      <c r="AA16" s="6">
        <f t="shared" si="4"/>
        <v>12</v>
      </c>
      <c r="AB16" s="7">
        <f t="shared" si="5"/>
        <v>12</v>
      </c>
      <c r="AC16" s="5"/>
      <c r="AD16" s="5"/>
      <c r="AE16" s="5"/>
      <c r="AF16" s="5"/>
      <c r="AG16" s="4">
        <f t="shared" si="6"/>
        <v>0</v>
      </c>
    </row>
    <row r="17" spans="1:33" ht="15.95" customHeight="1" x14ac:dyDescent="0.2">
      <c r="A17" s="20">
        <f>IF(B17&lt;&gt;"",COUNTA($B$8:B17),"")</f>
        <v>10</v>
      </c>
      <c r="B17" s="12" t="s">
        <v>41</v>
      </c>
      <c r="C17" s="4">
        <v>0</v>
      </c>
      <c r="D17" s="4">
        <v>0</v>
      </c>
      <c r="E17" s="4">
        <v>2</v>
      </c>
      <c r="F17" s="4">
        <v>0</v>
      </c>
      <c r="G17" s="4">
        <v>0</v>
      </c>
      <c r="H17" s="4">
        <v>0</v>
      </c>
      <c r="I17" s="4">
        <v>2</v>
      </c>
      <c r="J17" s="4">
        <v>0</v>
      </c>
      <c r="K17" s="4">
        <v>0</v>
      </c>
      <c r="L17" s="4">
        <v>0</v>
      </c>
      <c r="M17" s="4">
        <f t="shared" si="0"/>
        <v>4</v>
      </c>
      <c r="N17" s="4">
        <v>0</v>
      </c>
      <c r="O17" s="4">
        <v>0</v>
      </c>
      <c r="P17" s="4">
        <v>3</v>
      </c>
      <c r="Q17" s="4">
        <v>0</v>
      </c>
      <c r="R17" s="4">
        <v>0</v>
      </c>
      <c r="S17" s="4">
        <f t="shared" si="1"/>
        <v>3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5">
        <f t="shared" si="2"/>
        <v>0</v>
      </c>
      <c r="Z17" s="6">
        <f t="shared" si="3"/>
        <v>7</v>
      </c>
      <c r="AA17" s="6">
        <f t="shared" si="4"/>
        <v>14</v>
      </c>
      <c r="AB17" s="7">
        <f t="shared" si="5"/>
        <v>14</v>
      </c>
      <c r="AC17" s="5"/>
      <c r="AD17" s="5"/>
      <c r="AE17" s="5"/>
      <c r="AF17" s="5"/>
      <c r="AG17" s="4">
        <f t="shared" si="6"/>
        <v>0</v>
      </c>
    </row>
    <row r="18" spans="1:33" ht="15.95" customHeight="1" x14ac:dyDescent="0.2">
      <c r="A18" s="20">
        <f>IF(B18&lt;&gt;"",COUNTA($B$8:B18),"")</f>
        <v>11</v>
      </c>
      <c r="B18" s="12" t="s">
        <v>24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2</v>
      </c>
      <c r="J18" s="4">
        <v>0</v>
      </c>
      <c r="K18" s="4">
        <v>0</v>
      </c>
      <c r="L18" s="4">
        <v>2</v>
      </c>
      <c r="M18" s="4">
        <f t="shared" si="0"/>
        <v>4</v>
      </c>
      <c r="N18" s="4">
        <v>0</v>
      </c>
      <c r="O18" s="4">
        <v>0</v>
      </c>
      <c r="P18" s="4">
        <v>3</v>
      </c>
      <c r="Q18" s="4">
        <v>0</v>
      </c>
      <c r="R18" s="4">
        <v>3</v>
      </c>
      <c r="S18" s="4">
        <f t="shared" si="1"/>
        <v>6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5">
        <f t="shared" si="2"/>
        <v>0</v>
      </c>
      <c r="Z18" s="6">
        <f t="shared" si="3"/>
        <v>10</v>
      </c>
      <c r="AA18" s="6">
        <f t="shared" si="4"/>
        <v>11</v>
      </c>
      <c r="AB18" s="7">
        <f t="shared" si="5"/>
        <v>11</v>
      </c>
      <c r="AC18" s="5"/>
      <c r="AD18" s="5"/>
      <c r="AE18" s="5"/>
      <c r="AF18" s="5"/>
      <c r="AG18" s="4">
        <f t="shared" si="6"/>
        <v>0</v>
      </c>
    </row>
    <row r="19" spans="1:33" ht="15.95" customHeight="1" x14ac:dyDescent="0.2">
      <c r="A19" s="20">
        <f>IF(B19&lt;&gt;"",COUNTA($B$8:B19),"")</f>
        <v>12</v>
      </c>
      <c r="B19" s="12" t="s">
        <v>42</v>
      </c>
      <c r="C19" s="4">
        <v>0</v>
      </c>
      <c r="D19" s="4">
        <v>0</v>
      </c>
      <c r="E19" s="4">
        <v>2</v>
      </c>
      <c r="F19" s="4">
        <v>0</v>
      </c>
      <c r="G19" s="4">
        <v>0</v>
      </c>
      <c r="H19" s="4">
        <v>0</v>
      </c>
      <c r="I19" s="4">
        <v>2</v>
      </c>
      <c r="J19" s="4">
        <v>0</v>
      </c>
      <c r="K19" s="4">
        <v>0</v>
      </c>
      <c r="L19" s="4">
        <v>0</v>
      </c>
      <c r="M19" s="4">
        <f t="shared" si="0"/>
        <v>4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f t="shared" si="1"/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5">
        <f t="shared" si="2"/>
        <v>0</v>
      </c>
      <c r="Z19" s="6">
        <f t="shared" si="3"/>
        <v>4</v>
      </c>
      <c r="AA19" s="6">
        <f t="shared" si="4"/>
        <v>17</v>
      </c>
      <c r="AB19" s="7">
        <f t="shared" si="5"/>
        <v>17</v>
      </c>
      <c r="AC19" s="5"/>
      <c r="AD19" s="5"/>
      <c r="AE19" s="5"/>
      <c r="AF19" s="5"/>
      <c r="AG19" s="4">
        <f t="shared" si="6"/>
        <v>0</v>
      </c>
    </row>
    <row r="20" spans="1:33" ht="15.95" customHeight="1" x14ac:dyDescent="0.2">
      <c r="A20" s="20">
        <f>IF(B20&lt;&gt;"",COUNTA($B$8:B20),"")</f>
        <v>13</v>
      </c>
      <c r="B20" s="12" t="s">
        <v>43</v>
      </c>
      <c r="C20" s="4">
        <v>0</v>
      </c>
      <c r="D20" s="4">
        <v>0</v>
      </c>
      <c r="E20" s="4">
        <v>2</v>
      </c>
      <c r="F20" s="4">
        <v>0</v>
      </c>
      <c r="G20" s="4">
        <v>0</v>
      </c>
      <c r="H20" s="4">
        <v>0</v>
      </c>
      <c r="I20" s="4">
        <v>2</v>
      </c>
      <c r="J20" s="4">
        <v>0</v>
      </c>
      <c r="K20" s="4">
        <v>0</v>
      </c>
      <c r="L20" s="4">
        <v>0</v>
      </c>
      <c r="M20" s="4">
        <f t="shared" si="0"/>
        <v>4</v>
      </c>
      <c r="N20" s="4">
        <v>0</v>
      </c>
      <c r="O20" s="4">
        <v>0</v>
      </c>
      <c r="P20" s="4">
        <v>0</v>
      </c>
      <c r="Q20" s="4">
        <v>3</v>
      </c>
      <c r="R20" s="4">
        <v>0</v>
      </c>
      <c r="S20" s="4">
        <f t="shared" si="1"/>
        <v>3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5">
        <f t="shared" si="2"/>
        <v>0</v>
      </c>
      <c r="Z20" s="6">
        <f t="shared" si="3"/>
        <v>7</v>
      </c>
      <c r="AA20" s="6">
        <f t="shared" si="4"/>
        <v>14</v>
      </c>
      <c r="AB20" s="7">
        <f t="shared" si="5"/>
        <v>14</v>
      </c>
      <c r="AC20" s="5"/>
      <c r="AD20" s="5"/>
      <c r="AE20" s="5"/>
      <c r="AF20" s="5"/>
      <c r="AG20" s="4">
        <f t="shared" si="6"/>
        <v>0</v>
      </c>
    </row>
    <row r="21" spans="1:33" ht="15.95" customHeight="1" x14ac:dyDescent="0.2">
      <c r="A21" s="20">
        <f>IF(B21&lt;&gt;"",COUNTA($B$8:B21),"")</f>
        <v>14</v>
      </c>
      <c r="B21" s="12" t="s">
        <v>44</v>
      </c>
      <c r="C21" s="4">
        <v>0</v>
      </c>
      <c r="D21" s="4">
        <v>2</v>
      </c>
      <c r="E21" s="4">
        <v>2</v>
      </c>
      <c r="F21" s="4">
        <v>0</v>
      </c>
      <c r="G21" s="4">
        <v>0</v>
      </c>
      <c r="H21" s="4">
        <v>2</v>
      </c>
      <c r="I21" s="4">
        <v>2</v>
      </c>
      <c r="J21" s="4">
        <v>0</v>
      </c>
      <c r="K21" s="4">
        <v>0</v>
      </c>
      <c r="L21" s="4">
        <v>2</v>
      </c>
      <c r="M21" s="4">
        <f t="shared" si="0"/>
        <v>10</v>
      </c>
      <c r="N21" s="4">
        <v>0</v>
      </c>
      <c r="O21" s="4">
        <v>0</v>
      </c>
      <c r="P21" s="4">
        <v>3</v>
      </c>
      <c r="Q21" s="4">
        <v>3</v>
      </c>
      <c r="R21" s="4">
        <v>0</v>
      </c>
      <c r="S21" s="4">
        <f t="shared" si="1"/>
        <v>6</v>
      </c>
      <c r="T21" s="4">
        <v>0</v>
      </c>
      <c r="U21" s="4">
        <v>5</v>
      </c>
      <c r="V21" s="4">
        <v>0</v>
      </c>
      <c r="W21" s="4">
        <v>0</v>
      </c>
      <c r="X21" s="4">
        <v>0</v>
      </c>
      <c r="Y21" s="5">
        <f t="shared" si="2"/>
        <v>5</v>
      </c>
      <c r="Z21" s="6">
        <f t="shared" si="3"/>
        <v>21</v>
      </c>
      <c r="AA21" s="6">
        <f t="shared" si="4"/>
        <v>1.5</v>
      </c>
      <c r="AB21" s="7">
        <f t="shared" si="5"/>
        <v>1.5</v>
      </c>
      <c r="AC21" s="5">
        <v>2</v>
      </c>
      <c r="AD21" s="5">
        <v>0</v>
      </c>
      <c r="AE21" s="5">
        <v>0</v>
      </c>
      <c r="AF21" s="5"/>
      <c r="AG21" s="4">
        <f t="shared" si="6"/>
        <v>2</v>
      </c>
    </row>
    <row r="22" spans="1:33" ht="15.95" customHeight="1" x14ac:dyDescent="0.2">
      <c r="A22" s="20">
        <f>IF(B22&lt;&gt;"",COUNTA($B$8:B22),"")</f>
        <v>15</v>
      </c>
      <c r="B22" s="12" t="s">
        <v>45</v>
      </c>
      <c r="C22" s="4">
        <v>2</v>
      </c>
      <c r="D22" s="4">
        <v>0</v>
      </c>
      <c r="E22" s="4">
        <v>2</v>
      </c>
      <c r="F22" s="4">
        <v>0</v>
      </c>
      <c r="G22" s="4">
        <v>0</v>
      </c>
      <c r="H22" s="4">
        <v>0</v>
      </c>
      <c r="I22" s="4">
        <v>2</v>
      </c>
      <c r="J22" s="4">
        <v>0</v>
      </c>
      <c r="K22" s="4">
        <v>0</v>
      </c>
      <c r="L22" s="4">
        <v>2</v>
      </c>
      <c r="M22" s="4">
        <f t="shared" si="0"/>
        <v>8</v>
      </c>
      <c r="N22" s="4">
        <v>0</v>
      </c>
      <c r="O22" s="4">
        <v>0</v>
      </c>
      <c r="P22" s="4">
        <v>0</v>
      </c>
      <c r="Q22" s="4">
        <v>0</v>
      </c>
      <c r="R22" s="4">
        <v>3</v>
      </c>
      <c r="S22" s="4">
        <f t="shared" si="1"/>
        <v>3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5">
        <f t="shared" si="2"/>
        <v>0</v>
      </c>
      <c r="Z22" s="6">
        <f t="shared" si="3"/>
        <v>11</v>
      </c>
      <c r="AA22" s="6">
        <f t="shared" si="4"/>
        <v>9</v>
      </c>
      <c r="AB22" s="7">
        <f t="shared" si="5"/>
        <v>9</v>
      </c>
      <c r="AC22" s="5"/>
      <c r="AD22" s="5"/>
      <c r="AE22" s="5"/>
      <c r="AF22" s="5"/>
      <c r="AG22" s="4">
        <f t="shared" si="6"/>
        <v>0</v>
      </c>
    </row>
    <row r="23" spans="1:33" ht="15.95" customHeight="1" x14ac:dyDescent="0.2">
      <c r="A23" s="20">
        <f>IF(B23&lt;&gt;"",COUNTA($B$8:B23),"")</f>
        <v>16</v>
      </c>
      <c r="B23" s="12" t="s">
        <v>46</v>
      </c>
      <c r="C23" s="4">
        <v>0</v>
      </c>
      <c r="D23" s="4">
        <v>2</v>
      </c>
      <c r="E23" s="4">
        <v>2</v>
      </c>
      <c r="F23" s="4">
        <v>2</v>
      </c>
      <c r="G23" s="4">
        <v>0</v>
      </c>
      <c r="H23" s="4">
        <v>2</v>
      </c>
      <c r="I23" s="4">
        <v>2</v>
      </c>
      <c r="J23" s="4">
        <v>0</v>
      </c>
      <c r="K23" s="4">
        <v>0</v>
      </c>
      <c r="L23" s="4">
        <v>0</v>
      </c>
      <c r="M23" s="4">
        <f t="shared" si="0"/>
        <v>10</v>
      </c>
      <c r="N23" s="4">
        <v>0</v>
      </c>
      <c r="O23" s="4">
        <v>0</v>
      </c>
      <c r="P23" s="4">
        <v>3</v>
      </c>
      <c r="Q23" s="4">
        <v>3</v>
      </c>
      <c r="R23" s="4">
        <v>0</v>
      </c>
      <c r="S23" s="4">
        <f t="shared" si="1"/>
        <v>6</v>
      </c>
      <c r="T23" s="4">
        <v>5</v>
      </c>
      <c r="U23" s="4">
        <v>0</v>
      </c>
      <c r="V23" s="4">
        <v>0</v>
      </c>
      <c r="W23" s="4">
        <v>0</v>
      </c>
      <c r="X23" s="4">
        <v>0</v>
      </c>
      <c r="Y23" s="5">
        <f t="shared" si="2"/>
        <v>5</v>
      </c>
      <c r="Z23" s="6">
        <f t="shared" si="3"/>
        <v>21</v>
      </c>
      <c r="AA23" s="6">
        <f t="shared" si="4"/>
        <v>1.5</v>
      </c>
      <c r="AB23" s="7">
        <f t="shared" si="5"/>
        <v>1.5</v>
      </c>
      <c r="AC23" s="5">
        <v>0</v>
      </c>
      <c r="AD23" s="5">
        <v>0</v>
      </c>
      <c r="AE23" s="5">
        <v>0</v>
      </c>
      <c r="AF23" s="5"/>
      <c r="AG23" s="4">
        <f t="shared" si="6"/>
        <v>0</v>
      </c>
    </row>
    <row r="24" spans="1:33" ht="15.95" customHeight="1" x14ac:dyDescent="0.2">
      <c r="A24" s="20">
        <f>IF(B24&lt;&gt;"",COUNTA($B$8:B24),"")</f>
        <v>17</v>
      </c>
      <c r="B24" s="12" t="s">
        <v>25</v>
      </c>
      <c r="C24" s="4">
        <v>2</v>
      </c>
      <c r="D24" s="4">
        <v>2</v>
      </c>
      <c r="E24" s="4">
        <v>2</v>
      </c>
      <c r="F24" s="4">
        <v>0</v>
      </c>
      <c r="G24" s="4">
        <v>0</v>
      </c>
      <c r="H24" s="4">
        <v>2</v>
      </c>
      <c r="I24" s="4">
        <v>2</v>
      </c>
      <c r="J24" s="4">
        <v>0</v>
      </c>
      <c r="K24" s="4">
        <v>0</v>
      </c>
      <c r="L24" s="4">
        <v>0</v>
      </c>
      <c r="M24" s="4">
        <f t="shared" si="0"/>
        <v>10</v>
      </c>
      <c r="N24" s="4">
        <v>0</v>
      </c>
      <c r="O24" s="4">
        <v>0</v>
      </c>
      <c r="P24" s="4">
        <v>3</v>
      </c>
      <c r="Q24" s="4">
        <v>0</v>
      </c>
      <c r="R24" s="4">
        <v>0</v>
      </c>
      <c r="S24" s="4">
        <f t="shared" si="1"/>
        <v>3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5">
        <f t="shared" si="2"/>
        <v>0</v>
      </c>
      <c r="Z24" s="6">
        <f t="shared" si="3"/>
        <v>13</v>
      </c>
      <c r="AA24" s="6">
        <f t="shared" si="4"/>
        <v>6.5</v>
      </c>
      <c r="AB24" s="7">
        <f t="shared" si="5"/>
        <v>6.5</v>
      </c>
      <c r="AC24" s="5"/>
      <c r="AD24" s="5"/>
      <c r="AE24" s="5"/>
      <c r="AF24" s="5"/>
      <c r="AG24" s="4">
        <f t="shared" si="6"/>
        <v>0</v>
      </c>
    </row>
    <row r="25" spans="1:33" ht="15.95" customHeight="1" x14ac:dyDescent="0.2">
      <c r="A25" s="20">
        <f>IF(B25&lt;&gt;"",COUNTA($B$8:B25),"")</f>
        <v>18</v>
      </c>
      <c r="B25" s="12" t="s">
        <v>47</v>
      </c>
      <c r="C25" s="4">
        <v>0</v>
      </c>
      <c r="D25" s="4">
        <v>0</v>
      </c>
      <c r="E25" s="4">
        <v>2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f t="shared" si="0"/>
        <v>2</v>
      </c>
      <c r="N25" s="4">
        <v>0</v>
      </c>
      <c r="O25" s="4">
        <v>0</v>
      </c>
      <c r="P25" s="4">
        <v>0</v>
      </c>
      <c r="Q25" s="4">
        <v>0</v>
      </c>
      <c r="R25" s="4">
        <v>3</v>
      </c>
      <c r="S25" s="4">
        <f t="shared" si="1"/>
        <v>3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5">
        <f t="shared" si="2"/>
        <v>0</v>
      </c>
      <c r="Z25" s="6">
        <f t="shared" si="3"/>
        <v>5</v>
      </c>
      <c r="AA25" s="6">
        <f t="shared" si="4"/>
        <v>16</v>
      </c>
      <c r="AB25" s="7">
        <f t="shared" si="5"/>
        <v>16</v>
      </c>
      <c r="AC25" s="5"/>
      <c r="AD25" s="5"/>
      <c r="AE25" s="5"/>
      <c r="AF25" s="5"/>
      <c r="AG25" s="4">
        <f t="shared" si="6"/>
        <v>0</v>
      </c>
    </row>
    <row r="26" spans="1:33" ht="15.75" customHeight="1" x14ac:dyDescent="0.2">
      <c r="A26" s="20">
        <f>IF(B26&lt;&gt;"",COUNTA($B$8:B26),"")</f>
        <v>19</v>
      </c>
      <c r="B26" s="12" t="s">
        <v>48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f t="shared" si="0"/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f t="shared" si="1"/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5">
        <f t="shared" si="2"/>
        <v>0</v>
      </c>
      <c r="Z26" s="6">
        <f t="shared" si="3"/>
        <v>0</v>
      </c>
      <c r="AA26" s="6">
        <f t="shared" si="4"/>
        <v>18.5</v>
      </c>
      <c r="AB26" s="7">
        <f t="shared" si="5"/>
        <v>18.5</v>
      </c>
      <c r="AC26" s="5"/>
      <c r="AD26" s="5"/>
      <c r="AE26" s="5"/>
      <c r="AF26" s="5"/>
      <c r="AG26" s="4">
        <f t="shared" si="6"/>
        <v>0</v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6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63" priority="8" stopIfTrue="1">
      <formula>$B8&lt;&gt;""</formula>
    </cfRule>
  </conditionalFormatting>
  <conditionalFormatting sqref="AB8">
    <cfRule type="expression" dxfId="62" priority="7" stopIfTrue="1">
      <formula>$B8&lt;&gt;""</formula>
    </cfRule>
  </conditionalFormatting>
  <conditionalFormatting sqref="A10:AG32">
    <cfRule type="expression" dxfId="61" priority="6" stopIfTrue="1">
      <formula>$B9&lt;&gt;""</formula>
    </cfRule>
  </conditionalFormatting>
  <conditionalFormatting sqref="Z10:AA32">
    <cfRule type="expression" dxfId="60" priority="5" stopIfTrue="1">
      <formula>$B10&lt;&gt;""</formula>
    </cfRule>
  </conditionalFormatting>
  <conditionalFormatting sqref="AB10:AB32">
    <cfRule type="expression" dxfId="59" priority="4" stopIfTrue="1">
      <formula>$B10&lt;&gt;""</formula>
    </cfRule>
  </conditionalFormatting>
  <conditionalFormatting sqref="A9:AG9">
    <cfRule type="expression" dxfId="58" priority="3" stopIfTrue="1">
      <formula>$B8&lt;&gt;""</formula>
    </cfRule>
  </conditionalFormatting>
  <conditionalFormatting sqref="Z9:AA9">
    <cfRule type="expression" dxfId="57" priority="2" stopIfTrue="1">
      <formula>$B9&lt;&gt;""</formula>
    </cfRule>
  </conditionalFormatting>
  <conditionalFormatting sqref="AB9">
    <cfRule type="expression" dxfId="56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30" zoomScaleNormal="130" workbookViewId="0">
      <pane ySplit="7" topLeftCell="A8" activePane="bottomLeft" state="frozen"/>
      <selection pane="bottomLeft" activeCell="O13" sqref="O12:O13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x14ac:dyDescent="0.2">
      <c r="A2" s="25">
        <v>43139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ht="9.75" customHeight="1" x14ac:dyDescent="0.2"/>
    <row r="4" spans="1:33" ht="18" x14ac:dyDescent="0.2">
      <c r="A4" s="26" t="s">
        <v>19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3.5" thickBot="1" x14ac:dyDescent="0.25"/>
    <row r="6" spans="1:33" ht="29.25" customHeight="1" x14ac:dyDescent="0.2">
      <c r="A6" s="27" t="s">
        <v>0</v>
      </c>
      <c r="B6" s="28"/>
      <c r="C6" s="31" t="s">
        <v>1</v>
      </c>
      <c r="D6" s="32"/>
      <c r="E6" s="32"/>
      <c r="F6" s="32"/>
      <c r="G6" s="32"/>
      <c r="H6" s="32"/>
      <c r="I6" s="32"/>
      <c r="J6" s="32"/>
      <c r="K6" s="32"/>
      <c r="L6" s="33"/>
      <c r="M6" s="34" t="s">
        <v>2</v>
      </c>
      <c r="N6" s="31" t="s">
        <v>3</v>
      </c>
      <c r="O6" s="32"/>
      <c r="P6" s="32"/>
      <c r="Q6" s="32"/>
      <c r="R6" s="33"/>
      <c r="S6" s="34" t="s">
        <v>2</v>
      </c>
      <c r="T6" s="31" t="s">
        <v>4</v>
      </c>
      <c r="U6" s="32"/>
      <c r="V6" s="32"/>
      <c r="W6" s="32"/>
      <c r="X6" s="33"/>
      <c r="Y6" s="34" t="s">
        <v>2</v>
      </c>
      <c r="Z6" s="36" t="s">
        <v>5</v>
      </c>
      <c r="AA6" s="22"/>
      <c r="AB6" s="34" t="s">
        <v>6</v>
      </c>
      <c r="AC6" s="31" t="s">
        <v>7</v>
      </c>
      <c r="AD6" s="32"/>
      <c r="AE6" s="33"/>
      <c r="AF6" s="36" t="s">
        <v>8</v>
      </c>
      <c r="AG6" s="38" t="s">
        <v>9</v>
      </c>
    </row>
    <row r="7" spans="1:33" ht="15.95" customHeight="1" thickBot="1" x14ac:dyDescent="0.25">
      <c r="A7" s="29"/>
      <c r="B7" s="30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35"/>
      <c r="N7" s="21">
        <v>1</v>
      </c>
      <c r="O7" s="21">
        <v>2</v>
      </c>
      <c r="P7" s="21">
        <v>3</v>
      </c>
      <c r="Q7" s="21">
        <v>4</v>
      </c>
      <c r="R7" s="21">
        <v>5</v>
      </c>
      <c r="S7" s="35"/>
      <c r="T7" s="21">
        <v>1</v>
      </c>
      <c r="U7" s="21">
        <v>2</v>
      </c>
      <c r="V7" s="21">
        <v>3</v>
      </c>
      <c r="W7" s="21">
        <v>4</v>
      </c>
      <c r="X7" s="21">
        <v>5</v>
      </c>
      <c r="Y7" s="35"/>
      <c r="Z7" s="37"/>
      <c r="AA7" s="23"/>
      <c r="AB7" s="35"/>
      <c r="AC7" s="21">
        <v>1</v>
      </c>
      <c r="AD7" s="21">
        <v>2</v>
      </c>
      <c r="AE7" s="21">
        <v>3</v>
      </c>
      <c r="AF7" s="37"/>
      <c r="AG7" s="39"/>
    </row>
    <row r="8" spans="1:33" ht="15.95" customHeight="1" x14ac:dyDescent="0.2">
      <c r="A8" s="19" t="str">
        <f>IF(B8&lt;&gt;"",COUNTA($B$8:B8),"")</f>
        <v/>
      </c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 t="str">
        <f>IF(B8&lt;&gt;"",SUM(C8:L8),"")</f>
        <v/>
      </c>
      <c r="N8" s="3"/>
      <c r="O8" s="3"/>
      <c r="P8" s="3"/>
      <c r="Q8" s="3"/>
      <c r="R8" s="3"/>
      <c r="S8" s="3" t="str">
        <f>IF(B8&lt;&gt;"",SUM(N8:R8),"")</f>
        <v/>
      </c>
      <c r="T8" s="3"/>
      <c r="U8" s="3"/>
      <c r="V8" s="3"/>
      <c r="W8" s="3"/>
      <c r="X8" s="3"/>
      <c r="Y8" s="3" t="str">
        <f>IF(B8&lt;&gt;"",SUM(T8:X8),"")</f>
        <v/>
      </c>
      <c r="Z8" s="11" t="str">
        <f>IF(B8&lt;&gt;"",SUM(M8,S8,Y8),"")</f>
        <v/>
      </c>
      <c r="AA8" s="11">
        <f>IF(B8&lt;&gt;"",RANK(Z8,$Z$8:$Z$32,0)+(COUNTIF($Z$8:$Z$32,Z8)-1)/2,0)</f>
        <v>0</v>
      </c>
      <c r="AB8" s="18" t="str">
        <f>IF(AA8&gt;0,AA8,"")</f>
        <v/>
      </c>
      <c r="AC8" s="3"/>
      <c r="AD8" s="3"/>
      <c r="AE8" s="3"/>
      <c r="AF8" s="3"/>
      <c r="AG8" s="3" t="str">
        <f>IF(B8&lt;&gt;"",SUM(AC8:AF8),"")</f>
        <v/>
      </c>
    </row>
    <row r="9" spans="1:33" ht="15.95" customHeight="1" x14ac:dyDescent="0.2">
      <c r="A9" s="20" t="str">
        <f>IF(B9&lt;&gt;"",COUNTA($B$8:B9),"")</f>
        <v/>
      </c>
      <c r="B9" s="12"/>
      <c r="C9" s="4"/>
      <c r="D9" s="4"/>
      <c r="E9" s="4"/>
      <c r="F9" s="4"/>
      <c r="G9" s="4"/>
      <c r="H9" s="4"/>
      <c r="I9" s="4"/>
      <c r="J9" s="4"/>
      <c r="K9" s="4"/>
      <c r="L9" s="4"/>
      <c r="M9" s="4" t="str">
        <f t="shared" ref="M9:M32" si="0">IF(B9&lt;&gt;"",SUM(C9:L9),"")</f>
        <v/>
      </c>
      <c r="N9" s="4"/>
      <c r="O9" s="4"/>
      <c r="P9" s="4"/>
      <c r="Q9" s="4"/>
      <c r="R9" s="4"/>
      <c r="S9" s="4" t="str">
        <f t="shared" ref="S9:S32" si="1">IF(B9&lt;&gt;"",SUM(N9:R9),"")</f>
        <v/>
      </c>
      <c r="T9" s="4"/>
      <c r="U9" s="4"/>
      <c r="V9" s="4"/>
      <c r="W9" s="4"/>
      <c r="X9" s="4"/>
      <c r="Y9" s="5" t="str">
        <f t="shared" ref="Y9:Y31" si="2">IF(B9&lt;&gt;"",SUM(T9:X9),"")</f>
        <v/>
      </c>
      <c r="Z9" s="6" t="str">
        <f t="shared" ref="Z9:Z32" si="3">IF(B9&lt;&gt;"",SUM(M9,S9,Y9),"")</f>
        <v/>
      </c>
      <c r="AA9" s="6">
        <f t="shared" ref="AA9:AA32" si="4">IF(B9&lt;&gt;"",RANK(Z9,$Z$8:$Z$32,0)+(COUNTIF($Z$8:$Z$32,Z9)-1)/2,0)</f>
        <v>0</v>
      </c>
      <c r="AB9" s="7" t="str">
        <f t="shared" ref="AB9:AB32" si="5">IF(AA9&gt;0,AA9,"")</f>
        <v/>
      </c>
      <c r="AC9" s="5"/>
      <c r="AD9" s="5"/>
      <c r="AE9" s="5"/>
      <c r="AF9" s="5"/>
      <c r="AG9" s="4" t="str">
        <f t="shared" ref="AG9:AG32" si="6">IF(B9&lt;&gt;"",SUM(AC9:AF9),"")</f>
        <v/>
      </c>
    </row>
    <row r="10" spans="1:33" ht="15.95" customHeight="1" x14ac:dyDescent="0.2">
      <c r="A10" s="20" t="str">
        <f>IF(B10&lt;&gt;"",COUNTA($B$8:B10),"")</f>
        <v/>
      </c>
      <c r="B10" s="12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tr">
        <f t="shared" si="0"/>
        <v/>
      </c>
      <c r="N10" s="4"/>
      <c r="O10" s="4"/>
      <c r="P10" s="4"/>
      <c r="Q10" s="4"/>
      <c r="R10" s="4"/>
      <c r="S10" s="4" t="str">
        <f t="shared" si="1"/>
        <v/>
      </c>
      <c r="T10" s="4"/>
      <c r="U10" s="4"/>
      <c r="V10" s="4"/>
      <c r="W10" s="4"/>
      <c r="X10" s="4"/>
      <c r="Y10" s="5" t="str">
        <f t="shared" si="2"/>
        <v/>
      </c>
      <c r="Z10" s="6" t="str">
        <f t="shared" si="3"/>
        <v/>
      </c>
      <c r="AA10" s="6">
        <f t="shared" si="4"/>
        <v>0</v>
      </c>
      <c r="AB10" s="7" t="str">
        <f t="shared" si="5"/>
        <v/>
      </c>
      <c r="AC10" s="5"/>
      <c r="AD10" s="5"/>
      <c r="AE10" s="5"/>
      <c r="AF10" s="5"/>
      <c r="AG10" s="4" t="str">
        <f t="shared" si="6"/>
        <v/>
      </c>
    </row>
    <row r="11" spans="1:33" ht="15.95" customHeight="1" x14ac:dyDescent="0.2">
      <c r="A11" s="20" t="str">
        <f>IF(B11&lt;&gt;"",COUNTA($B$8:B11),"")</f>
        <v/>
      </c>
      <c r="B11" s="12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tr">
        <f t="shared" si="0"/>
        <v/>
      </c>
      <c r="N11" s="4"/>
      <c r="O11" s="4"/>
      <c r="P11" s="4"/>
      <c r="Q11" s="4"/>
      <c r="R11" s="4"/>
      <c r="S11" s="4" t="str">
        <f t="shared" si="1"/>
        <v/>
      </c>
      <c r="T11" s="4"/>
      <c r="U11" s="4"/>
      <c r="V11" s="4"/>
      <c r="W11" s="4"/>
      <c r="X11" s="4"/>
      <c r="Y11" s="5" t="str">
        <f t="shared" si="2"/>
        <v/>
      </c>
      <c r="Z11" s="6" t="str">
        <f t="shared" si="3"/>
        <v/>
      </c>
      <c r="AA11" s="6">
        <f t="shared" si="4"/>
        <v>0</v>
      </c>
      <c r="AB11" s="7" t="str">
        <f t="shared" si="5"/>
        <v/>
      </c>
      <c r="AC11" s="5"/>
      <c r="AD11" s="5"/>
      <c r="AE11" s="5"/>
      <c r="AF11" s="5"/>
      <c r="AG11" s="4" t="str">
        <f t="shared" si="6"/>
        <v/>
      </c>
    </row>
    <row r="12" spans="1:33" ht="15.95" customHeight="1" x14ac:dyDescent="0.2">
      <c r="A12" s="20" t="str">
        <f>IF(B12&lt;&gt;"",COUNTA($B$8:B12),"")</f>
        <v/>
      </c>
      <c r="B12" s="12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tr">
        <f t="shared" si="0"/>
        <v/>
      </c>
      <c r="N12" s="4"/>
      <c r="O12" s="4"/>
      <c r="P12" s="4"/>
      <c r="Q12" s="4"/>
      <c r="R12" s="4"/>
      <c r="S12" s="4" t="str">
        <f t="shared" si="1"/>
        <v/>
      </c>
      <c r="T12" s="4"/>
      <c r="U12" s="4"/>
      <c r="V12" s="4"/>
      <c r="W12" s="4"/>
      <c r="X12" s="4"/>
      <c r="Y12" s="5" t="str">
        <f t="shared" si="2"/>
        <v/>
      </c>
      <c r="Z12" s="6" t="str">
        <f t="shared" si="3"/>
        <v/>
      </c>
      <c r="AA12" s="6">
        <f t="shared" si="4"/>
        <v>0</v>
      </c>
      <c r="AB12" s="7" t="str">
        <f t="shared" si="5"/>
        <v/>
      </c>
      <c r="AC12" s="5"/>
      <c r="AD12" s="5"/>
      <c r="AE12" s="5"/>
      <c r="AF12" s="5"/>
      <c r="AG12" s="4" t="str">
        <f t="shared" si="6"/>
        <v/>
      </c>
    </row>
    <row r="13" spans="1:33" ht="15.95" customHeight="1" x14ac:dyDescent="0.2">
      <c r="A13" s="20" t="str">
        <f>IF(B13&lt;&gt;"",COUNTA($B$8:B13),"")</f>
        <v/>
      </c>
      <c r="B13" s="12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tr">
        <f t="shared" si="0"/>
        <v/>
      </c>
      <c r="N13" s="4"/>
      <c r="O13" s="4"/>
      <c r="P13" s="4"/>
      <c r="Q13" s="4"/>
      <c r="R13" s="4"/>
      <c r="S13" s="4" t="str">
        <f t="shared" si="1"/>
        <v/>
      </c>
      <c r="T13" s="4"/>
      <c r="U13" s="4"/>
      <c r="V13" s="4"/>
      <c r="W13" s="4"/>
      <c r="X13" s="4"/>
      <c r="Y13" s="5" t="str">
        <f t="shared" si="2"/>
        <v/>
      </c>
      <c r="Z13" s="6" t="str">
        <f t="shared" si="3"/>
        <v/>
      </c>
      <c r="AA13" s="6">
        <f t="shared" si="4"/>
        <v>0</v>
      </c>
      <c r="AB13" s="7" t="str">
        <f t="shared" si="5"/>
        <v/>
      </c>
      <c r="AC13" s="5"/>
      <c r="AD13" s="5"/>
      <c r="AE13" s="5"/>
      <c r="AF13" s="5"/>
      <c r="AG13" s="4" t="str">
        <f t="shared" si="6"/>
        <v/>
      </c>
    </row>
    <row r="14" spans="1:33" ht="15.95" customHeight="1" x14ac:dyDescent="0.2">
      <c r="A14" s="20" t="str">
        <f>IF(B14&lt;&gt;"",COUNTA($B$8:B14),"")</f>
        <v/>
      </c>
      <c r="B14" s="12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tr">
        <f t="shared" si="0"/>
        <v/>
      </c>
      <c r="N14" s="4"/>
      <c r="O14" s="4"/>
      <c r="P14" s="4"/>
      <c r="Q14" s="4"/>
      <c r="R14" s="4"/>
      <c r="S14" s="4" t="str">
        <f t="shared" si="1"/>
        <v/>
      </c>
      <c r="T14" s="4"/>
      <c r="U14" s="4"/>
      <c r="V14" s="4"/>
      <c r="W14" s="4"/>
      <c r="X14" s="4"/>
      <c r="Y14" s="5" t="str">
        <f t="shared" si="2"/>
        <v/>
      </c>
      <c r="Z14" s="6" t="str">
        <f t="shared" si="3"/>
        <v/>
      </c>
      <c r="AA14" s="6">
        <f t="shared" si="4"/>
        <v>0</v>
      </c>
      <c r="AB14" s="7" t="str">
        <f t="shared" si="5"/>
        <v/>
      </c>
      <c r="AC14" s="5"/>
      <c r="AD14" s="5"/>
      <c r="AE14" s="5"/>
      <c r="AF14" s="5"/>
      <c r="AG14" s="4" t="str">
        <f t="shared" si="6"/>
        <v/>
      </c>
    </row>
    <row r="15" spans="1:33" ht="15.95" customHeight="1" x14ac:dyDescent="0.2">
      <c r="A15" s="20" t="str">
        <f>IF(B15&lt;&gt;"",COUNTA($B$8:B15),"")</f>
        <v/>
      </c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tr">
        <f t="shared" si="0"/>
        <v/>
      </c>
      <c r="N15" s="4"/>
      <c r="O15" s="4"/>
      <c r="P15" s="4"/>
      <c r="Q15" s="4"/>
      <c r="R15" s="4"/>
      <c r="S15" s="4" t="str">
        <f t="shared" si="1"/>
        <v/>
      </c>
      <c r="T15" s="4"/>
      <c r="U15" s="4"/>
      <c r="V15" s="4"/>
      <c r="W15" s="4"/>
      <c r="X15" s="4"/>
      <c r="Y15" s="5" t="str">
        <f t="shared" si="2"/>
        <v/>
      </c>
      <c r="Z15" s="6" t="str">
        <f t="shared" si="3"/>
        <v/>
      </c>
      <c r="AA15" s="6">
        <f t="shared" si="4"/>
        <v>0</v>
      </c>
      <c r="AB15" s="7" t="str">
        <f t="shared" si="5"/>
        <v/>
      </c>
      <c r="AC15" s="5"/>
      <c r="AD15" s="5"/>
      <c r="AE15" s="5"/>
      <c r="AF15" s="5"/>
      <c r="AG15" s="4" t="str">
        <f t="shared" si="6"/>
        <v/>
      </c>
    </row>
    <row r="16" spans="1:33" ht="15.95" customHeight="1" x14ac:dyDescent="0.2">
      <c r="A16" s="20" t="str">
        <f>IF(B16&lt;&gt;"",COUNTA($B$8:B16),"")</f>
        <v/>
      </c>
      <c r="B16" s="12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tr">
        <f t="shared" si="0"/>
        <v/>
      </c>
      <c r="N16" s="4"/>
      <c r="O16" s="4"/>
      <c r="P16" s="4"/>
      <c r="Q16" s="4"/>
      <c r="R16" s="4"/>
      <c r="S16" s="4" t="str">
        <f t="shared" si="1"/>
        <v/>
      </c>
      <c r="T16" s="4"/>
      <c r="U16" s="4"/>
      <c r="V16" s="4"/>
      <c r="W16" s="4"/>
      <c r="X16" s="4"/>
      <c r="Y16" s="5" t="str">
        <f t="shared" si="2"/>
        <v/>
      </c>
      <c r="Z16" s="6" t="str">
        <f t="shared" si="3"/>
        <v/>
      </c>
      <c r="AA16" s="6">
        <f t="shared" si="4"/>
        <v>0</v>
      </c>
      <c r="AB16" s="7" t="str">
        <f t="shared" si="5"/>
        <v/>
      </c>
      <c r="AC16" s="5"/>
      <c r="AD16" s="5"/>
      <c r="AE16" s="5"/>
      <c r="AF16" s="5"/>
      <c r="AG16" s="4" t="str">
        <f t="shared" si="6"/>
        <v/>
      </c>
    </row>
    <row r="17" spans="1:33" ht="15.95" customHeight="1" x14ac:dyDescent="0.2">
      <c r="A17" s="20" t="str">
        <f>IF(B17&lt;&gt;"",COUNTA($B$8:B17),"")</f>
        <v/>
      </c>
      <c r="B17" s="12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tr">
        <f t="shared" si="0"/>
        <v/>
      </c>
      <c r="N17" s="4"/>
      <c r="O17" s="4"/>
      <c r="P17" s="4"/>
      <c r="Q17" s="4"/>
      <c r="R17" s="4"/>
      <c r="S17" s="4" t="str">
        <f t="shared" si="1"/>
        <v/>
      </c>
      <c r="T17" s="4"/>
      <c r="U17" s="4"/>
      <c r="V17" s="4"/>
      <c r="W17" s="4"/>
      <c r="X17" s="4"/>
      <c r="Y17" s="5" t="str">
        <f t="shared" si="2"/>
        <v/>
      </c>
      <c r="Z17" s="6" t="str">
        <f t="shared" si="3"/>
        <v/>
      </c>
      <c r="AA17" s="6">
        <f t="shared" si="4"/>
        <v>0</v>
      </c>
      <c r="AB17" s="7" t="str">
        <f t="shared" si="5"/>
        <v/>
      </c>
      <c r="AC17" s="5"/>
      <c r="AD17" s="5"/>
      <c r="AE17" s="5"/>
      <c r="AF17" s="5"/>
      <c r="AG17" s="4" t="str">
        <f t="shared" si="6"/>
        <v/>
      </c>
    </row>
    <row r="18" spans="1:33" ht="15.95" customHeight="1" x14ac:dyDescent="0.2">
      <c r="A18" s="20" t="str">
        <f>IF(B18&lt;&gt;"",COUNTA($B$8:B18),"")</f>
        <v/>
      </c>
      <c r="B18" s="12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tr">
        <f t="shared" si="0"/>
        <v/>
      </c>
      <c r="N18" s="4"/>
      <c r="O18" s="4"/>
      <c r="P18" s="4"/>
      <c r="Q18" s="4"/>
      <c r="R18" s="4"/>
      <c r="S18" s="4" t="str">
        <f t="shared" si="1"/>
        <v/>
      </c>
      <c r="T18" s="4"/>
      <c r="U18" s="4"/>
      <c r="V18" s="4"/>
      <c r="W18" s="4"/>
      <c r="X18" s="4"/>
      <c r="Y18" s="5" t="str">
        <f t="shared" si="2"/>
        <v/>
      </c>
      <c r="Z18" s="6" t="str">
        <f t="shared" si="3"/>
        <v/>
      </c>
      <c r="AA18" s="6">
        <f t="shared" si="4"/>
        <v>0</v>
      </c>
      <c r="AB18" s="7" t="str">
        <f t="shared" si="5"/>
        <v/>
      </c>
      <c r="AC18" s="5"/>
      <c r="AD18" s="5"/>
      <c r="AE18" s="5"/>
      <c r="AF18" s="5"/>
      <c r="AG18" s="4" t="str">
        <f t="shared" si="6"/>
        <v/>
      </c>
    </row>
    <row r="19" spans="1:33" ht="15.95" customHeight="1" x14ac:dyDescent="0.2">
      <c r="A19" s="20" t="str">
        <f>IF(B19&lt;&gt;"",COUNTA($B$8:B19),"")</f>
        <v/>
      </c>
      <c r="B19" s="12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tr">
        <f t="shared" si="0"/>
        <v/>
      </c>
      <c r="N19" s="4"/>
      <c r="O19" s="4"/>
      <c r="P19" s="4"/>
      <c r="Q19" s="4"/>
      <c r="R19" s="4"/>
      <c r="S19" s="4" t="str">
        <f t="shared" si="1"/>
        <v/>
      </c>
      <c r="T19" s="4"/>
      <c r="U19" s="4"/>
      <c r="V19" s="4"/>
      <c r="W19" s="4"/>
      <c r="X19" s="4"/>
      <c r="Y19" s="5" t="str">
        <f t="shared" si="2"/>
        <v/>
      </c>
      <c r="Z19" s="6" t="str">
        <f t="shared" si="3"/>
        <v/>
      </c>
      <c r="AA19" s="6">
        <f t="shared" si="4"/>
        <v>0</v>
      </c>
      <c r="AB19" s="7" t="str">
        <f t="shared" si="5"/>
        <v/>
      </c>
      <c r="AC19" s="5"/>
      <c r="AD19" s="5"/>
      <c r="AE19" s="5"/>
      <c r="AF19" s="5"/>
      <c r="AG19" s="4" t="str">
        <f t="shared" si="6"/>
        <v/>
      </c>
    </row>
    <row r="20" spans="1:33" ht="15.95" customHeight="1" x14ac:dyDescent="0.2">
      <c r="A20" s="20" t="str">
        <f>IF(B20&lt;&gt;"",COUNTA($B$8:B20),"")</f>
        <v/>
      </c>
      <c r="B20" s="12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tr">
        <f t="shared" si="0"/>
        <v/>
      </c>
      <c r="N20" s="4"/>
      <c r="O20" s="4"/>
      <c r="P20" s="4"/>
      <c r="Q20" s="4"/>
      <c r="R20" s="4"/>
      <c r="S20" s="4" t="str">
        <f t="shared" si="1"/>
        <v/>
      </c>
      <c r="T20" s="4"/>
      <c r="U20" s="4"/>
      <c r="V20" s="4"/>
      <c r="W20" s="4"/>
      <c r="X20" s="4"/>
      <c r="Y20" s="5" t="str">
        <f t="shared" si="2"/>
        <v/>
      </c>
      <c r="Z20" s="6" t="str">
        <f t="shared" si="3"/>
        <v/>
      </c>
      <c r="AA20" s="6">
        <f t="shared" si="4"/>
        <v>0</v>
      </c>
      <c r="AB20" s="7" t="str">
        <f t="shared" si="5"/>
        <v/>
      </c>
      <c r="AC20" s="5"/>
      <c r="AD20" s="5"/>
      <c r="AE20" s="5"/>
      <c r="AF20" s="5"/>
      <c r="AG20" s="4" t="str">
        <f t="shared" si="6"/>
        <v/>
      </c>
    </row>
    <row r="21" spans="1:33" ht="15.95" customHeight="1" x14ac:dyDescent="0.2">
      <c r="A21" s="20" t="str">
        <f>IF(B21&lt;&gt;"",COUNTA($B$8:B21),"")</f>
        <v/>
      </c>
      <c r="B21" s="12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tr">
        <f t="shared" si="0"/>
        <v/>
      </c>
      <c r="N21" s="4"/>
      <c r="O21" s="4"/>
      <c r="P21" s="4"/>
      <c r="Q21" s="4"/>
      <c r="R21" s="4"/>
      <c r="S21" s="4" t="str">
        <f t="shared" si="1"/>
        <v/>
      </c>
      <c r="T21" s="4"/>
      <c r="U21" s="4"/>
      <c r="V21" s="4"/>
      <c r="W21" s="4"/>
      <c r="X21" s="4"/>
      <c r="Y21" s="5" t="str">
        <f t="shared" si="2"/>
        <v/>
      </c>
      <c r="Z21" s="6" t="str">
        <f t="shared" si="3"/>
        <v/>
      </c>
      <c r="AA21" s="6">
        <f t="shared" si="4"/>
        <v>0</v>
      </c>
      <c r="AB21" s="7" t="str">
        <f t="shared" si="5"/>
        <v/>
      </c>
      <c r="AC21" s="5"/>
      <c r="AD21" s="5"/>
      <c r="AE21" s="5"/>
      <c r="AF21" s="5"/>
      <c r="AG21" s="4" t="str">
        <f t="shared" si="6"/>
        <v/>
      </c>
    </row>
    <row r="22" spans="1:33" ht="15.95" customHeight="1" x14ac:dyDescent="0.2">
      <c r="A22" s="20" t="str">
        <f>IF(B22&lt;&gt;"",COUNTA($B$8:B22),"")</f>
        <v/>
      </c>
      <c r="B22" s="12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tr">
        <f t="shared" si="0"/>
        <v/>
      </c>
      <c r="N22" s="4"/>
      <c r="O22" s="4"/>
      <c r="P22" s="4"/>
      <c r="Q22" s="4"/>
      <c r="R22" s="4"/>
      <c r="S22" s="4" t="str">
        <f t="shared" si="1"/>
        <v/>
      </c>
      <c r="T22" s="4"/>
      <c r="U22" s="4"/>
      <c r="V22" s="4"/>
      <c r="W22" s="4"/>
      <c r="X22" s="4"/>
      <c r="Y22" s="5" t="str">
        <f t="shared" si="2"/>
        <v/>
      </c>
      <c r="Z22" s="6" t="str">
        <f t="shared" si="3"/>
        <v/>
      </c>
      <c r="AA22" s="6">
        <f t="shared" si="4"/>
        <v>0</v>
      </c>
      <c r="AB22" s="7" t="str">
        <f t="shared" si="5"/>
        <v/>
      </c>
      <c r="AC22" s="5"/>
      <c r="AD22" s="5"/>
      <c r="AE22" s="5"/>
      <c r="AF22" s="5"/>
      <c r="AG22" s="4" t="str">
        <f t="shared" si="6"/>
        <v/>
      </c>
    </row>
    <row r="23" spans="1:33" ht="15.95" customHeight="1" x14ac:dyDescent="0.2">
      <c r="A23" s="20" t="str">
        <f>IF(B23&lt;&gt;"",COUNTA($B$8:B23),"")</f>
        <v/>
      </c>
      <c r="B23" s="12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tr">
        <f t="shared" si="0"/>
        <v/>
      </c>
      <c r="N23" s="4"/>
      <c r="O23" s="4"/>
      <c r="P23" s="4"/>
      <c r="Q23" s="4"/>
      <c r="R23" s="4"/>
      <c r="S23" s="4" t="str">
        <f t="shared" si="1"/>
        <v/>
      </c>
      <c r="T23" s="4"/>
      <c r="U23" s="4"/>
      <c r="V23" s="4"/>
      <c r="W23" s="4"/>
      <c r="X23" s="4"/>
      <c r="Y23" s="5" t="str">
        <f t="shared" si="2"/>
        <v/>
      </c>
      <c r="Z23" s="6" t="str">
        <f t="shared" si="3"/>
        <v/>
      </c>
      <c r="AA23" s="6">
        <f t="shared" si="4"/>
        <v>0</v>
      </c>
      <c r="AB23" s="7" t="str">
        <f t="shared" si="5"/>
        <v/>
      </c>
      <c r="AC23" s="5"/>
      <c r="AD23" s="5"/>
      <c r="AE23" s="5"/>
      <c r="AF23" s="5"/>
      <c r="AG23" s="4" t="str">
        <f t="shared" si="6"/>
        <v/>
      </c>
    </row>
    <row r="24" spans="1:33" ht="15.95" customHeight="1" x14ac:dyDescent="0.2">
      <c r="A24" s="20" t="str">
        <f>IF(B24&lt;&gt;"",COUNTA($B$8:B24),"")</f>
        <v/>
      </c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tr">
        <f t="shared" si="0"/>
        <v/>
      </c>
      <c r="N24" s="4"/>
      <c r="O24" s="4"/>
      <c r="P24" s="4"/>
      <c r="Q24" s="4"/>
      <c r="R24" s="4"/>
      <c r="S24" s="4" t="str">
        <f t="shared" si="1"/>
        <v/>
      </c>
      <c r="T24" s="4"/>
      <c r="U24" s="4"/>
      <c r="V24" s="4"/>
      <c r="W24" s="4"/>
      <c r="X24" s="4"/>
      <c r="Y24" s="5" t="str">
        <f t="shared" si="2"/>
        <v/>
      </c>
      <c r="Z24" s="6" t="str">
        <f t="shared" si="3"/>
        <v/>
      </c>
      <c r="AA24" s="6">
        <f t="shared" si="4"/>
        <v>0</v>
      </c>
      <c r="AB24" s="7" t="str">
        <f t="shared" si="5"/>
        <v/>
      </c>
      <c r="AC24" s="5"/>
      <c r="AD24" s="5"/>
      <c r="AE24" s="5"/>
      <c r="AF24" s="5"/>
      <c r="AG24" s="4" t="str">
        <f t="shared" si="6"/>
        <v/>
      </c>
    </row>
    <row r="25" spans="1:33" ht="15.95" customHeight="1" x14ac:dyDescent="0.2">
      <c r="A25" s="20" t="str">
        <f>IF(B25&lt;&gt;"",COUNTA($B$8:B25),"")</f>
        <v/>
      </c>
      <c r="B25" s="12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tr">
        <f t="shared" si="0"/>
        <v/>
      </c>
      <c r="N25" s="4"/>
      <c r="O25" s="4"/>
      <c r="P25" s="4"/>
      <c r="Q25" s="4"/>
      <c r="R25" s="4"/>
      <c r="S25" s="4" t="str">
        <f t="shared" si="1"/>
        <v/>
      </c>
      <c r="T25" s="4"/>
      <c r="U25" s="4"/>
      <c r="V25" s="4"/>
      <c r="W25" s="4"/>
      <c r="X25" s="4"/>
      <c r="Y25" s="5" t="str">
        <f t="shared" si="2"/>
        <v/>
      </c>
      <c r="Z25" s="6" t="str">
        <f t="shared" si="3"/>
        <v/>
      </c>
      <c r="AA25" s="6">
        <f t="shared" si="4"/>
        <v>0</v>
      </c>
      <c r="AB25" s="7" t="str">
        <f t="shared" si="5"/>
        <v/>
      </c>
      <c r="AC25" s="5"/>
      <c r="AD25" s="5"/>
      <c r="AE25" s="5"/>
      <c r="AF25" s="5"/>
      <c r="AG25" s="4" t="str">
        <f t="shared" si="6"/>
        <v/>
      </c>
    </row>
    <row r="26" spans="1:33" ht="15.75" customHeight="1" x14ac:dyDescent="0.2">
      <c r="A26" s="20" t="str">
        <f>IF(B26&lt;&gt;"",COUNTA($B$8:B26),"")</f>
        <v/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tr">
        <f t="shared" si="0"/>
        <v/>
      </c>
      <c r="N26" s="4"/>
      <c r="O26" s="4"/>
      <c r="P26" s="4"/>
      <c r="Q26" s="4"/>
      <c r="R26" s="4"/>
      <c r="S26" s="4" t="str">
        <f t="shared" si="1"/>
        <v/>
      </c>
      <c r="T26" s="4"/>
      <c r="U26" s="4"/>
      <c r="V26" s="4"/>
      <c r="W26" s="4"/>
      <c r="X26" s="4"/>
      <c r="Y26" s="5" t="str">
        <f t="shared" si="2"/>
        <v/>
      </c>
      <c r="Z26" s="6" t="str">
        <f t="shared" si="3"/>
        <v/>
      </c>
      <c r="AA26" s="6">
        <f t="shared" si="4"/>
        <v>0</v>
      </c>
      <c r="AB26" s="7" t="str">
        <f t="shared" si="5"/>
        <v/>
      </c>
      <c r="AC26" s="5"/>
      <c r="AD26" s="5"/>
      <c r="AE26" s="5"/>
      <c r="AF26" s="5"/>
      <c r="AG26" s="4" t="str">
        <f t="shared" si="6"/>
        <v/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25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55" priority="8" stopIfTrue="1">
      <formula>$B8&lt;&gt;""</formula>
    </cfRule>
  </conditionalFormatting>
  <conditionalFormatting sqref="AB8">
    <cfRule type="expression" dxfId="54" priority="7" stopIfTrue="1">
      <formula>$B8&lt;&gt;""</formula>
    </cfRule>
  </conditionalFormatting>
  <conditionalFormatting sqref="A10:AG32">
    <cfRule type="expression" dxfId="53" priority="6" stopIfTrue="1">
      <formula>$B9&lt;&gt;""</formula>
    </cfRule>
  </conditionalFormatting>
  <conditionalFormatting sqref="Z10:AA32">
    <cfRule type="expression" dxfId="52" priority="5" stopIfTrue="1">
      <formula>$B10&lt;&gt;""</formula>
    </cfRule>
  </conditionalFormatting>
  <conditionalFormatting sqref="AB10:AB32">
    <cfRule type="expression" dxfId="51" priority="4" stopIfTrue="1">
      <formula>$B10&lt;&gt;""</formula>
    </cfRule>
  </conditionalFormatting>
  <conditionalFormatting sqref="A9:AG9">
    <cfRule type="expression" dxfId="50" priority="3" stopIfTrue="1">
      <formula>$B8&lt;&gt;""</formula>
    </cfRule>
  </conditionalFormatting>
  <conditionalFormatting sqref="Z9:AA9">
    <cfRule type="expression" dxfId="49" priority="2" stopIfTrue="1">
      <formula>$B9&lt;&gt;""</formula>
    </cfRule>
  </conditionalFormatting>
  <conditionalFormatting sqref="AB9">
    <cfRule type="expression" dxfId="48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30" zoomScaleNormal="130" workbookViewId="0">
      <pane ySplit="7" topLeftCell="A8" activePane="bottomLeft" state="frozen"/>
      <selection pane="bottomLeft" activeCell="AC13" sqref="AC13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x14ac:dyDescent="0.2">
      <c r="A2" s="25">
        <v>43139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ht="9.75" customHeight="1" x14ac:dyDescent="0.2"/>
    <row r="4" spans="1:33" ht="18" x14ac:dyDescent="0.2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3.5" thickBot="1" x14ac:dyDescent="0.25"/>
    <row r="6" spans="1:33" ht="29.25" customHeight="1" x14ac:dyDescent="0.2">
      <c r="A6" s="27" t="s">
        <v>0</v>
      </c>
      <c r="B6" s="28"/>
      <c r="C6" s="31" t="s">
        <v>1</v>
      </c>
      <c r="D6" s="32"/>
      <c r="E6" s="32"/>
      <c r="F6" s="32"/>
      <c r="G6" s="32"/>
      <c r="H6" s="32"/>
      <c r="I6" s="32"/>
      <c r="J6" s="32"/>
      <c r="K6" s="32"/>
      <c r="L6" s="33"/>
      <c r="M6" s="34" t="s">
        <v>2</v>
      </c>
      <c r="N6" s="31" t="s">
        <v>3</v>
      </c>
      <c r="O6" s="32"/>
      <c r="P6" s="32"/>
      <c r="Q6" s="32"/>
      <c r="R6" s="33"/>
      <c r="S6" s="34" t="s">
        <v>2</v>
      </c>
      <c r="T6" s="31" t="s">
        <v>4</v>
      </c>
      <c r="U6" s="32"/>
      <c r="V6" s="32"/>
      <c r="W6" s="32"/>
      <c r="X6" s="33"/>
      <c r="Y6" s="34" t="s">
        <v>2</v>
      </c>
      <c r="Z6" s="36" t="s">
        <v>5</v>
      </c>
      <c r="AA6" s="22"/>
      <c r="AB6" s="34" t="s">
        <v>6</v>
      </c>
      <c r="AC6" s="31" t="s">
        <v>7</v>
      </c>
      <c r="AD6" s="32"/>
      <c r="AE6" s="33"/>
      <c r="AF6" s="36" t="s">
        <v>8</v>
      </c>
      <c r="AG6" s="38" t="s">
        <v>9</v>
      </c>
    </row>
    <row r="7" spans="1:33" ht="15.95" customHeight="1" thickBot="1" x14ac:dyDescent="0.25">
      <c r="A7" s="29"/>
      <c r="B7" s="30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35"/>
      <c r="N7" s="21">
        <v>1</v>
      </c>
      <c r="O7" s="21">
        <v>2</v>
      </c>
      <c r="P7" s="21">
        <v>3</v>
      </c>
      <c r="Q7" s="21">
        <v>4</v>
      </c>
      <c r="R7" s="21">
        <v>5</v>
      </c>
      <c r="S7" s="35"/>
      <c r="T7" s="21">
        <v>1</v>
      </c>
      <c r="U7" s="21">
        <v>2</v>
      </c>
      <c r="V7" s="21">
        <v>3</v>
      </c>
      <c r="W7" s="21">
        <v>4</v>
      </c>
      <c r="X7" s="21">
        <v>5</v>
      </c>
      <c r="Y7" s="35"/>
      <c r="Z7" s="37"/>
      <c r="AA7" s="23"/>
      <c r="AB7" s="35"/>
      <c r="AC7" s="21">
        <v>1</v>
      </c>
      <c r="AD7" s="21">
        <v>2</v>
      </c>
      <c r="AE7" s="21">
        <v>3</v>
      </c>
      <c r="AF7" s="37"/>
      <c r="AG7" s="39"/>
    </row>
    <row r="8" spans="1:33" ht="15.95" customHeight="1" x14ac:dyDescent="0.2">
      <c r="A8" s="19">
        <f>IF(B8&lt;&gt;"",COUNTA($B$8:B8),"")</f>
        <v>1</v>
      </c>
      <c r="B8" s="10" t="s">
        <v>36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f>IF(B8&lt;&gt;"",SUM(C8:L8),"")</f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>IF(B8&lt;&gt;"",SUM(N8:R8),"")</f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f>IF(B8&lt;&gt;"",SUM(T8:X8),"")</f>
        <v>0</v>
      </c>
      <c r="Z8" s="11">
        <f>IF(B8&lt;&gt;"",SUM(M8,S8,Y8),"")</f>
        <v>0</v>
      </c>
      <c r="AA8" s="11">
        <f>IF(B8&lt;&gt;"",RANK(Z8,$Z$8:$Z$32,0)+(COUNTIF($Z$8:$Z$32,Z8)-1)/2,0)</f>
        <v>17</v>
      </c>
      <c r="AB8" s="18">
        <f>IF(AA8&gt;0,AA8,"")</f>
        <v>17</v>
      </c>
      <c r="AC8" s="3"/>
      <c r="AD8" s="3"/>
      <c r="AE8" s="3"/>
      <c r="AF8" s="3"/>
      <c r="AG8" s="3">
        <f>IF(B8&lt;&gt;"",SUM(AC8:AF8),"")</f>
        <v>0</v>
      </c>
    </row>
    <row r="9" spans="1:33" ht="15.95" customHeight="1" x14ac:dyDescent="0.2">
      <c r="A9" s="20">
        <f>IF(B9&lt;&gt;"",COUNTA($B$8:B9),"")</f>
        <v>2</v>
      </c>
      <c r="B9" s="12" t="s">
        <v>23</v>
      </c>
      <c r="C9" s="4">
        <v>0</v>
      </c>
      <c r="D9" s="4">
        <v>0</v>
      </c>
      <c r="E9" s="4">
        <v>2</v>
      </c>
      <c r="F9" s="4">
        <v>2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f t="shared" ref="M9:M32" si="0">IF(B9&lt;&gt;"",SUM(C9:L9),"")</f>
        <v>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f t="shared" ref="S9:S32" si="1">IF(B9&lt;&gt;"",SUM(N9:R9),"")</f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5">
        <f t="shared" ref="Y9:Y31" si="2">IF(B9&lt;&gt;"",SUM(T9:X9),"")</f>
        <v>0</v>
      </c>
      <c r="Z9" s="6">
        <f t="shared" ref="Z9:Z32" si="3">IF(B9&lt;&gt;"",SUM(M9,S9,Y9),"")</f>
        <v>4</v>
      </c>
      <c r="AA9" s="6">
        <f t="shared" ref="AA9:AA32" si="4">IF(B9&lt;&gt;"",RANK(Z9,$Z$8:$Z$32,0)+(COUNTIF($Z$8:$Z$32,Z9)-1)/2,0)</f>
        <v>10.5</v>
      </c>
      <c r="AB9" s="7">
        <f t="shared" ref="AB9:AB32" si="5">IF(AA9&gt;0,AA9,"")</f>
        <v>10.5</v>
      </c>
      <c r="AC9" s="5"/>
      <c r="AD9" s="5"/>
      <c r="AE9" s="5"/>
      <c r="AF9" s="5"/>
      <c r="AG9" s="4">
        <f t="shared" ref="AG9:AG32" si="6">IF(B9&lt;&gt;"",SUM(AC9:AF9),"")</f>
        <v>0</v>
      </c>
    </row>
    <row r="10" spans="1:33" ht="15.95" customHeight="1" x14ac:dyDescent="0.2">
      <c r="A10" s="20">
        <f>IF(B10&lt;&gt;"",COUNTA($B$8:B10),"")</f>
        <v>3</v>
      </c>
      <c r="B10" s="12" t="s">
        <v>49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f t="shared" si="0"/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f t="shared" si="1"/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5">
        <f t="shared" si="2"/>
        <v>0</v>
      </c>
      <c r="Z10" s="6">
        <f t="shared" si="3"/>
        <v>0</v>
      </c>
      <c r="AA10" s="6">
        <f t="shared" si="4"/>
        <v>17</v>
      </c>
      <c r="AB10" s="7">
        <f t="shared" si="5"/>
        <v>17</v>
      </c>
      <c r="AC10" s="5"/>
      <c r="AD10" s="5"/>
      <c r="AE10" s="5"/>
      <c r="AF10" s="5"/>
      <c r="AG10" s="4">
        <f t="shared" si="6"/>
        <v>0</v>
      </c>
    </row>
    <row r="11" spans="1:33" ht="15.95" customHeight="1" x14ac:dyDescent="0.2">
      <c r="A11" s="20">
        <f>IF(B11&lt;&gt;"",COUNTA($B$8:B11),"")</f>
        <v>4</v>
      </c>
      <c r="B11" s="12" t="s">
        <v>22</v>
      </c>
      <c r="C11" s="4">
        <v>0</v>
      </c>
      <c r="D11" s="4">
        <v>0</v>
      </c>
      <c r="E11" s="4">
        <v>2</v>
      </c>
      <c r="F11" s="4">
        <v>2</v>
      </c>
      <c r="G11" s="4">
        <v>2</v>
      </c>
      <c r="H11" s="4">
        <v>0</v>
      </c>
      <c r="I11" s="4">
        <v>0</v>
      </c>
      <c r="J11" s="4">
        <v>2</v>
      </c>
      <c r="K11" s="4">
        <v>0</v>
      </c>
      <c r="L11" s="4">
        <v>2</v>
      </c>
      <c r="M11" s="4">
        <f t="shared" si="0"/>
        <v>10</v>
      </c>
      <c r="N11" s="4">
        <v>0</v>
      </c>
      <c r="O11" s="4">
        <v>0</v>
      </c>
      <c r="P11" s="4">
        <v>0</v>
      </c>
      <c r="Q11" s="4">
        <v>0</v>
      </c>
      <c r="R11" s="4">
        <v>3</v>
      </c>
      <c r="S11" s="4">
        <f t="shared" si="1"/>
        <v>3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5">
        <f t="shared" si="2"/>
        <v>0</v>
      </c>
      <c r="Z11" s="6">
        <f t="shared" si="3"/>
        <v>13</v>
      </c>
      <c r="AA11" s="6">
        <f t="shared" si="4"/>
        <v>4</v>
      </c>
      <c r="AB11" s="7">
        <f t="shared" si="5"/>
        <v>4</v>
      </c>
      <c r="AC11" s="5"/>
      <c r="AD11" s="5"/>
      <c r="AE11" s="5"/>
      <c r="AF11" s="5"/>
      <c r="AG11" s="4">
        <f t="shared" si="6"/>
        <v>0</v>
      </c>
    </row>
    <row r="12" spans="1:33" ht="15.95" customHeight="1" x14ac:dyDescent="0.2">
      <c r="A12" s="20">
        <f>IF(B12&lt;&gt;"",COUNTA($B$8:B12),"")</f>
        <v>5</v>
      </c>
      <c r="B12" s="12" t="s">
        <v>59</v>
      </c>
      <c r="C12" s="4">
        <v>0</v>
      </c>
      <c r="D12" s="4">
        <v>0</v>
      </c>
      <c r="E12" s="4">
        <v>0</v>
      </c>
      <c r="F12" s="4">
        <v>0</v>
      </c>
      <c r="G12" s="4">
        <v>2</v>
      </c>
      <c r="H12" s="4">
        <v>2</v>
      </c>
      <c r="I12" s="4">
        <v>0</v>
      </c>
      <c r="J12" s="4">
        <v>0</v>
      </c>
      <c r="K12" s="4">
        <v>0</v>
      </c>
      <c r="L12" s="4">
        <v>0</v>
      </c>
      <c r="M12" s="4">
        <f t="shared" si="0"/>
        <v>4</v>
      </c>
      <c r="N12" s="4">
        <v>0</v>
      </c>
      <c r="O12" s="4">
        <v>0</v>
      </c>
      <c r="P12" s="4">
        <v>3</v>
      </c>
      <c r="Q12" s="4">
        <v>0</v>
      </c>
      <c r="R12" s="4">
        <v>0</v>
      </c>
      <c r="S12" s="4">
        <f t="shared" si="1"/>
        <v>3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5">
        <f t="shared" si="2"/>
        <v>0</v>
      </c>
      <c r="Z12" s="6">
        <f t="shared" si="3"/>
        <v>7</v>
      </c>
      <c r="AA12" s="6">
        <f t="shared" si="4"/>
        <v>5.5</v>
      </c>
      <c r="AB12" s="7">
        <f t="shared" si="5"/>
        <v>5.5</v>
      </c>
      <c r="AC12" s="5"/>
      <c r="AD12" s="5"/>
      <c r="AE12" s="5"/>
      <c r="AF12" s="5"/>
      <c r="AG12" s="4">
        <f t="shared" si="6"/>
        <v>0</v>
      </c>
    </row>
    <row r="13" spans="1:33" ht="15.95" customHeight="1" x14ac:dyDescent="0.2">
      <c r="A13" s="20">
        <f>IF(B13&lt;&gt;"",COUNTA($B$8:B13),"")</f>
        <v>6</v>
      </c>
      <c r="B13" s="12" t="s">
        <v>21</v>
      </c>
      <c r="C13" s="4">
        <v>0</v>
      </c>
      <c r="D13" s="4">
        <v>0</v>
      </c>
      <c r="E13" s="4">
        <v>2</v>
      </c>
      <c r="F13" s="4">
        <v>2</v>
      </c>
      <c r="G13" s="4">
        <v>2</v>
      </c>
      <c r="H13" s="4">
        <v>0</v>
      </c>
      <c r="I13" s="4">
        <v>0</v>
      </c>
      <c r="J13" s="4">
        <v>2</v>
      </c>
      <c r="K13" s="4">
        <v>2</v>
      </c>
      <c r="L13" s="4">
        <v>0</v>
      </c>
      <c r="M13" s="4">
        <f t="shared" si="0"/>
        <v>10</v>
      </c>
      <c r="N13" s="4">
        <v>0</v>
      </c>
      <c r="O13" s="4">
        <v>3</v>
      </c>
      <c r="P13" s="4">
        <v>3</v>
      </c>
      <c r="Q13" s="4">
        <v>0</v>
      </c>
      <c r="R13" s="4">
        <v>3</v>
      </c>
      <c r="S13" s="4">
        <f t="shared" si="1"/>
        <v>9</v>
      </c>
      <c r="T13" s="4">
        <v>0</v>
      </c>
      <c r="U13" s="4">
        <v>0</v>
      </c>
      <c r="V13" s="4">
        <v>5</v>
      </c>
      <c r="W13" s="4">
        <v>0</v>
      </c>
      <c r="X13" s="4">
        <v>0</v>
      </c>
      <c r="Y13" s="5">
        <f t="shared" si="2"/>
        <v>5</v>
      </c>
      <c r="Z13" s="6">
        <f t="shared" si="3"/>
        <v>24</v>
      </c>
      <c r="AA13" s="6">
        <f t="shared" si="4"/>
        <v>1</v>
      </c>
      <c r="AB13" s="7">
        <f t="shared" si="5"/>
        <v>1</v>
      </c>
      <c r="AC13" s="5"/>
      <c r="AD13" s="5"/>
      <c r="AE13" s="5"/>
      <c r="AF13" s="5"/>
      <c r="AG13" s="4">
        <f t="shared" si="6"/>
        <v>0</v>
      </c>
    </row>
    <row r="14" spans="1:33" ht="15.95" customHeight="1" x14ac:dyDescent="0.2">
      <c r="A14" s="20">
        <f>IF(B14&lt;&gt;"",COUNTA($B$8:B14),"")</f>
        <v>7</v>
      </c>
      <c r="B14" s="12" t="s">
        <v>50</v>
      </c>
      <c r="C14" s="4">
        <v>0</v>
      </c>
      <c r="D14" s="4">
        <v>0</v>
      </c>
      <c r="E14" s="4">
        <v>0</v>
      </c>
      <c r="F14" s="4">
        <v>2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f t="shared" si="0"/>
        <v>2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f t="shared" si="1"/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5">
        <f t="shared" si="2"/>
        <v>0</v>
      </c>
      <c r="Z14" s="6">
        <f t="shared" si="3"/>
        <v>2</v>
      </c>
      <c r="AA14" s="6">
        <f t="shared" si="4"/>
        <v>13.5</v>
      </c>
      <c r="AB14" s="7">
        <f t="shared" si="5"/>
        <v>13.5</v>
      </c>
      <c r="AC14" s="5"/>
      <c r="AD14" s="5"/>
      <c r="AE14" s="5"/>
      <c r="AF14" s="5"/>
      <c r="AG14" s="4">
        <f t="shared" si="6"/>
        <v>0</v>
      </c>
    </row>
    <row r="15" spans="1:33" ht="15.95" customHeight="1" x14ac:dyDescent="0.2">
      <c r="A15" s="20">
        <f>IF(B15&lt;&gt;"",COUNTA($B$8:B15),"")</f>
        <v>8</v>
      </c>
      <c r="B15" s="12" t="s">
        <v>39</v>
      </c>
      <c r="C15" s="4">
        <v>0</v>
      </c>
      <c r="D15" s="4">
        <v>0</v>
      </c>
      <c r="E15" s="4">
        <v>2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f t="shared" si="0"/>
        <v>2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f t="shared" si="1"/>
        <v>0</v>
      </c>
      <c r="T15" s="4">
        <v>5</v>
      </c>
      <c r="U15" s="4">
        <v>0</v>
      </c>
      <c r="V15" s="4">
        <v>0</v>
      </c>
      <c r="W15" s="4">
        <v>0</v>
      </c>
      <c r="X15" s="4">
        <v>0</v>
      </c>
      <c r="Y15" s="5">
        <f t="shared" si="2"/>
        <v>5</v>
      </c>
      <c r="Z15" s="6">
        <f t="shared" si="3"/>
        <v>7</v>
      </c>
      <c r="AA15" s="6">
        <f t="shared" si="4"/>
        <v>5.5</v>
      </c>
      <c r="AB15" s="7">
        <f t="shared" si="5"/>
        <v>5.5</v>
      </c>
      <c r="AC15" s="5"/>
      <c r="AD15" s="5"/>
      <c r="AE15" s="5"/>
      <c r="AF15" s="5"/>
      <c r="AG15" s="4">
        <f t="shared" si="6"/>
        <v>0</v>
      </c>
    </row>
    <row r="16" spans="1:33" ht="15.95" customHeight="1" x14ac:dyDescent="0.2">
      <c r="A16" s="20">
        <f>IF(B16&lt;&gt;"",COUNTA($B$8:B16),"")</f>
        <v>9</v>
      </c>
      <c r="B16" s="12" t="s">
        <v>24</v>
      </c>
      <c r="C16" s="4">
        <v>0</v>
      </c>
      <c r="D16" s="4">
        <v>0</v>
      </c>
      <c r="E16" s="4">
        <v>2</v>
      </c>
      <c r="F16" s="4">
        <v>2</v>
      </c>
      <c r="G16" s="4">
        <v>2</v>
      </c>
      <c r="H16" s="4">
        <v>0</v>
      </c>
      <c r="I16" s="4">
        <v>0</v>
      </c>
      <c r="J16" s="4">
        <v>2</v>
      </c>
      <c r="K16" s="4">
        <v>2</v>
      </c>
      <c r="L16" s="4">
        <v>0</v>
      </c>
      <c r="M16" s="4">
        <f t="shared" si="0"/>
        <v>10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f t="shared" si="1"/>
        <v>0</v>
      </c>
      <c r="T16" s="4">
        <v>0</v>
      </c>
      <c r="U16" s="4">
        <v>0</v>
      </c>
      <c r="V16" s="4">
        <v>5</v>
      </c>
      <c r="W16" s="4">
        <v>5</v>
      </c>
      <c r="X16" s="4">
        <v>0</v>
      </c>
      <c r="Y16" s="5">
        <f t="shared" si="2"/>
        <v>10</v>
      </c>
      <c r="Z16" s="6">
        <f t="shared" si="3"/>
        <v>20</v>
      </c>
      <c r="AA16" s="6">
        <f t="shared" si="4"/>
        <v>2</v>
      </c>
      <c r="AB16" s="7">
        <f t="shared" si="5"/>
        <v>2</v>
      </c>
      <c r="AC16" s="5"/>
      <c r="AD16" s="5"/>
      <c r="AE16" s="5"/>
      <c r="AF16" s="5"/>
      <c r="AG16" s="4">
        <f t="shared" si="6"/>
        <v>0</v>
      </c>
    </row>
    <row r="17" spans="1:33" ht="15.95" customHeight="1" x14ac:dyDescent="0.2">
      <c r="A17" s="20">
        <f>IF(B17&lt;&gt;"",COUNTA($B$8:B17),"")</f>
        <v>10</v>
      </c>
      <c r="B17" s="12" t="s">
        <v>51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f t="shared" si="0"/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f t="shared" si="1"/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5">
        <f t="shared" si="2"/>
        <v>0</v>
      </c>
      <c r="Z17" s="6">
        <f t="shared" si="3"/>
        <v>0</v>
      </c>
      <c r="AA17" s="6">
        <f t="shared" si="4"/>
        <v>17</v>
      </c>
      <c r="AB17" s="7">
        <f t="shared" si="5"/>
        <v>17</v>
      </c>
      <c r="AC17" s="5"/>
      <c r="AD17" s="5"/>
      <c r="AE17" s="5"/>
      <c r="AF17" s="5"/>
      <c r="AG17" s="4">
        <f t="shared" si="6"/>
        <v>0</v>
      </c>
    </row>
    <row r="18" spans="1:33" ht="15.95" customHeight="1" x14ac:dyDescent="0.2">
      <c r="A18" s="20">
        <f>IF(B18&lt;&gt;"",COUNTA($B$8:B18),"")</f>
        <v>11</v>
      </c>
      <c r="B18" s="12" t="s">
        <v>52</v>
      </c>
      <c r="C18" s="4">
        <v>0</v>
      </c>
      <c r="D18" s="4">
        <v>0</v>
      </c>
      <c r="E18" s="4">
        <v>2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f t="shared" si="0"/>
        <v>2</v>
      </c>
      <c r="N18" s="4">
        <v>0</v>
      </c>
      <c r="O18" s="4">
        <v>3</v>
      </c>
      <c r="P18" s="4">
        <v>0</v>
      </c>
      <c r="Q18" s="4">
        <v>0</v>
      </c>
      <c r="R18" s="4">
        <v>0</v>
      </c>
      <c r="S18" s="4">
        <f t="shared" si="1"/>
        <v>3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5">
        <f t="shared" si="2"/>
        <v>0</v>
      </c>
      <c r="Z18" s="6">
        <f t="shared" si="3"/>
        <v>5</v>
      </c>
      <c r="AA18" s="6">
        <f t="shared" si="4"/>
        <v>8</v>
      </c>
      <c r="AB18" s="7">
        <f t="shared" si="5"/>
        <v>8</v>
      </c>
      <c r="AC18" s="5"/>
      <c r="AD18" s="5"/>
      <c r="AE18" s="5"/>
      <c r="AF18" s="5"/>
      <c r="AG18" s="4">
        <f t="shared" si="6"/>
        <v>0</v>
      </c>
    </row>
    <row r="19" spans="1:33" ht="15.95" customHeight="1" x14ac:dyDescent="0.2">
      <c r="A19" s="20">
        <f>IF(B19&lt;&gt;"",COUNTA($B$8:B19),"")</f>
        <v>12</v>
      </c>
      <c r="B19" s="12" t="s">
        <v>44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f t="shared" si="0"/>
        <v>0</v>
      </c>
      <c r="N19" s="4">
        <v>0</v>
      </c>
      <c r="O19" s="4">
        <v>0</v>
      </c>
      <c r="P19" s="4">
        <v>0</v>
      </c>
      <c r="Q19" s="4">
        <v>0</v>
      </c>
      <c r="R19" s="4">
        <v>3</v>
      </c>
      <c r="S19" s="4">
        <f t="shared" si="1"/>
        <v>3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5">
        <f t="shared" si="2"/>
        <v>0</v>
      </c>
      <c r="Z19" s="6">
        <f t="shared" si="3"/>
        <v>3</v>
      </c>
      <c r="AA19" s="6">
        <f t="shared" si="4"/>
        <v>12</v>
      </c>
      <c r="AB19" s="7">
        <f t="shared" si="5"/>
        <v>12</v>
      </c>
      <c r="AC19" s="5"/>
      <c r="AD19" s="5"/>
      <c r="AE19" s="5"/>
      <c r="AF19" s="5"/>
      <c r="AG19" s="4">
        <f t="shared" si="6"/>
        <v>0</v>
      </c>
    </row>
    <row r="20" spans="1:33" ht="15.95" customHeight="1" x14ac:dyDescent="0.2">
      <c r="A20" s="20">
        <f>IF(B20&lt;&gt;"",COUNTA($B$8:B20),"")</f>
        <v>13</v>
      </c>
      <c r="B20" s="12" t="s">
        <v>45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2</v>
      </c>
      <c r="K20" s="4">
        <v>0</v>
      </c>
      <c r="L20" s="4">
        <v>0</v>
      </c>
      <c r="M20" s="4">
        <f t="shared" si="0"/>
        <v>2</v>
      </c>
      <c r="N20" s="4">
        <v>0</v>
      </c>
      <c r="O20" s="4">
        <v>0</v>
      </c>
      <c r="P20" s="4">
        <v>0</v>
      </c>
      <c r="Q20" s="4">
        <v>0</v>
      </c>
      <c r="R20" s="4">
        <v>3</v>
      </c>
      <c r="S20" s="4">
        <f t="shared" si="1"/>
        <v>3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5">
        <f t="shared" si="2"/>
        <v>0</v>
      </c>
      <c r="Z20" s="6">
        <f t="shared" si="3"/>
        <v>5</v>
      </c>
      <c r="AA20" s="6">
        <f t="shared" si="4"/>
        <v>8</v>
      </c>
      <c r="AB20" s="7">
        <f t="shared" si="5"/>
        <v>8</v>
      </c>
      <c r="AC20" s="5"/>
      <c r="AD20" s="5"/>
      <c r="AE20" s="5"/>
      <c r="AF20" s="5"/>
      <c r="AG20" s="4">
        <f t="shared" si="6"/>
        <v>0</v>
      </c>
    </row>
    <row r="21" spans="1:33" ht="15.95" customHeight="1" x14ac:dyDescent="0.2">
      <c r="A21" s="20">
        <f>IF(B21&lt;&gt;"",COUNTA($B$8:B21),"")</f>
        <v>14</v>
      </c>
      <c r="B21" s="12" t="s">
        <v>25</v>
      </c>
      <c r="C21" s="4">
        <v>0</v>
      </c>
      <c r="D21" s="4">
        <v>0</v>
      </c>
      <c r="E21" s="4">
        <v>2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f t="shared" si="0"/>
        <v>2</v>
      </c>
      <c r="N21" s="4">
        <v>3</v>
      </c>
      <c r="O21" s="4">
        <v>0</v>
      </c>
      <c r="P21" s="4">
        <v>0</v>
      </c>
      <c r="Q21" s="4">
        <v>0</v>
      </c>
      <c r="R21" s="4">
        <v>0</v>
      </c>
      <c r="S21" s="4">
        <f t="shared" si="1"/>
        <v>3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5">
        <f t="shared" si="2"/>
        <v>0</v>
      </c>
      <c r="Z21" s="6">
        <f t="shared" si="3"/>
        <v>5</v>
      </c>
      <c r="AA21" s="6">
        <f t="shared" si="4"/>
        <v>8</v>
      </c>
      <c r="AB21" s="7">
        <f t="shared" si="5"/>
        <v>8</v>
      </c>
      <c r="AC21" s="5"/>
      <c r="AD21" s="5"/>
      <c r="AE21" s="5"/>
      <c r="AF21" s="5"/>
      <c r="AG21" s="4">
        <f t="shared" si="6"/>
        <v>0</v>
      </c>
    </row>
    <row r="22" spans="1:33" ht="15.95" customHeight="1" x14ac:dyDescent="0.2">
      <c r="A22" s="20">
        <f>IF(B22&lt;&gt;"",COUNTA($B$8:B22),"")</f>
        <v>15</v>
      </c>
      <c r="B22" s="12" t="s">
        <v>56</v>
      </c>
      <c r="C22" s="4">
        <v>0</v>
      </c>
      <c r="D22" s="4">
        <v>0</v>
      </c>
      <c r="E22" s="4">
        <v>2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f t="shared" si="0"/>
        <v>2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f t="shared" si="1"/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5">
        <f t="shared" si="2"/>
        <v>0</v>
      </c>
      <c r="Z22" s="6">
        <f t="shared" si="3"/>
        <v>2</v>
      </c>
      <c r="AA22" s="6">
        <f t="shared" si="4"/>
        <v>13.5</v>
      </c>
      <c r="AB22" s="7">
        <f t="shared" si="5"/>
        <v>13.5</v>
      </c>
      <c r="AC22" s="5"/>
      <c r="AD22" s="5"/>
      <c r="AE22" s="5"/>
      <c r="AF22" s="5"/>
      <c r="AG22" s="4">
        <f t="shared" si="6"/>
        <v>0</v>
      </c>
    </row>
    <row r="23" spans="1:33" ht="15.95" customHeight="1" x14ac:dyDescent="0.2">
      <c r="A23" s="20">
        <f>IF(B23&lt;&gt;"",COUNTA($B$8:B23),"")</f>
        <v>16</v>
      </c>
      <c r="B23" s="12" t="s">
        <v>57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f t="shared" si="0"/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f t="shared" si="1"/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5">
        <f t="shared" si="2"/>
        <v>0</v>
      </c>
      <c r="Z23" s="6">
        <f t="shared" si="3"/>
        <v>0</v>
      </c>
      <c r="AA23" s="6">
        <f t="shared" si="4"/>
        <v>17</v>
      </c>
      <c r="AB23" s="7">
        <f t="shared" si="5"/>
        <v>17</v>
      </c>
      <c r="AC23" s="5"/>
      <c r="AD23" s="5"/>
      <c r="AE23" s="5"/>
      <c r="AF23" s="5"/>
      <c r="AG23" s="4">
        <f t="shared" si="6"/>
        <v>0</v>
      </c>
    </row>
    <row r="24" spans="1:33" ht="15.95" customHeight="1" x14ac:dyDescent="0.2">
      <c r="A24" s="20">
        <f>IF(B24&lt;&gt;"",COUNTA($B$8:B24),"")</f>
        <v>17</v>
      </c>
      <c r="B24" s="12" t="s">
        <v>58</v>
      </c>
      <c r="C24" s="4">
        <v>0</v>
      </c>
      <c r="D24" s="4">
        <v>0</v>
      </c>
      <c r="E24" s="4">
        <v>2</v>
      </c>
      <c r="F24" s="4">
        <v>0</v>
      </c>
      <c r="G24" s="4">
        <v>2</v>
      </c>
      <c r="H24" s="4">
        <v>2</v>
      </c>
      <c r="I24" s="4">
        <v>0</v>
      </c>
      <c r="J24" s="4">
        <v>0</v>
      </c>
      <c r="K24" s="4">
        <v>2</v>
      </c>
      <c r="L24" s="4">
        <v>0</v>
      </c>
      <c r="M24" s="4">
        <f t="shared" si="0"/>
        <v>8</v>
      </c>
      <c r="N24" s="4">
        <v>0</v>
      </c>
      <c r="O24" s="4">
        <v>3</v>
      </c>
      <c r="P24" s="4">
        <v>3</v>
      </c>
      <c r="Q24" s="4">
        <v>0</v>
      </c>
      <c r="R24" s="4">
        <v>0</v>
      </c>
      <c r="S24" s="4">
        <f t="shared" si="1"/>
        <v>6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5">
        <f t="shared" si="2"/>
        <v>0</v>
      </c>
      <c r="Z24" s="6">
        <f t="shared" si="3"/>
        <v>14</v>
      </c>
      <c r="AA24" s="6">
        <f t="shared" si="4"/>
        <v>3</v>
      </c>
      <c r="AB24" s="7">
        <f t="shared" si="5"/>
        <v>3</v>
      </c>
      <c r="AC24" s="5"/>
      <c r="AD24" s="5"/>
      <c r="AE24" s="5"/>
      <c r="AF24" s="5"/>
      <c r="AG24" s="4">
        <f t="shared" si="6"/>
        <v>0</v>
      </c>
    </row>
    <row r="25" spans="1:33" ht="15.95" customHeight="1" x14ac:dyDescent="0.2">
      <c r="A25" s="20">
        <f>IF(B25&lt;&gt;"",COUNTA($B$8:B25),"")</f>
        <v>18</v>
      </c>
      <c r="B25" s="12" t="s">
        <v>60</v>
      </c>
      <c r="C25" s="4">
        <v>0</v>
      </c>
      <c r="D25" s="4">
        <v>0</v>
      </c>
      <c r="E25" s="4">
        <v>2</v>
      </c>
      <c r="F25" s="4">
        <v>2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f t="shared" si="0"/>
        <v>4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f t="shared" si="1"/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5">
        <f t="shared" si="2"/>
        <v>0</v>
      </c>
      <c r="Z25" s="6">
        <f t="shared" si="3"/>
        <v>4</v>
      </c>
      <c r="AA25" s="6">
        <f t="shared" si="4"/>
        <v>10.5</v>
      </c>
      <c r="AB25" s="7">
        <f t="shared" si="5"/>
        <v>10.5</v>
      </c>
      <c r="AC25" s="5"/>
      <c r="AD25" s="5"/>
      <c r="AE25" s="5"/>
      <c r="AF25" s="5"/>
      <c r="AG25" s="4">
        <f t="shared" si="6"/>
        <v>0</v>
      </c>
    </row>
    <row r="26" spans="1:33" ht="15.75" customHeight="1" x14ac:dyDescent="0.2">
      <c r="A26" s="20">
        <f>IF(B26&lt;&gt;"",COUNTA($B$8:B26),"")</f>
        <v>19</v>
      </c>
      <c r="B26" s="12" t="s">
        <v>61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f t="shared" si="0"/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f t="shared" si="1"/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5">
        <f t="shared" si="2"/>
        <v>0</v>
      </c>
      <c r="Z26" s="6">
        <f t="shared" si="3"/>
        <v>0</v>
      </c>
      <c r="AA26" s="6">
        <f t="shared" si="4"/>
        <v>17</v>
      </c>
      <c r="AB26" s="7">
        <f t="shared" si="5"/>
        <v>17</v>
      </c>
      <c r="AC26" s="5"/>
      <c r="AD26" s="5"/>
      <c r="AE26" s="5"/>
      <c r="AF26" s="5"/>
      <c r="AG26" s="4">
        <f t="shared" si="6"/>
        <v>0</v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6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47" priority="8" stopIfTrue="1">
      <formula>$B8&lt;&gt;""</formula>
    </cfRule>
  </conditionalFormatting>
  <conditionalFormatting sqref="AB8">
    <cfRule type="expression" dxfId="46" priority="7" stopIfTrue="1">
      <formula>$B8&lt;&gt;""</formula>
    </cfRule>
  </conditionalFormatting>
  <conditionalFormatting sqref="A10:AG32">
    <cfRule type="expression" dxfId="45" priority="6" stopIfTrue="1">
      <formula>$B9&lt;&gt;""</formula>
    </cfRule>
  </conditionalFormatting>
  <conditionalFormatting sqref="Z10:AA32">
    <cfRule type="expression" dxfId="44" priority="5" stopIfTrue="1">
      <formula>$B10&lt;&gt;""</formula>
    </cfRule>
  </conditionalFormatting>
  <conditionalFormatting sqref="AB10:AB32">
    <cfRule type="expression" dxfId="43" priority="4" stopIfTrue="1">
      <formula>$B10&lt;&gt;""</formula>
    </cfRule>
  </conditionalFormatting>
  <conditionalFormatting sqref="A9:AG9">
    <cfRule type="expression" dxfId="42" priority="3" stopIfTrue="1">
      <formula>$B8&lt;&gt;""</formula>
    </cfRule>
  </conditionalFormatting>
  <conditionalFormatting sqref="Z9:AA9">
    <cfRule type="expression" dxfId="41" priority="2" stopIfTrue="1">
      <formula>$B9&lt;&gt;""</formula>
    </cfRule>
  </conditionalFormatting>
  <conditionalFormatting sqref="AB9">
    <cfRule type="expression" dxfId="40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30" zoomScaleNormal="130" workbookViewId="0">
      <pane ySplit="7" topLeftCell="A8" activePane="bottomLeft" state="frozen"/>
      <selection pane="bottomLeft" activeCell="O12" sqref="O12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x14ac:dyDescent="0.2">
      <c r="A2" s="25">
        <v>43139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ht="9.75" customHeight="1" x14ac:dyDescent="0.2"/>
    <row r="4" spans="1:33" ht="18" x14ac:dyDescent="0.2">
      <c r="A4" s="26" t="s">
        <v>15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3.5" thickBot="1" x14ac:dyDescent="0.25"/>
    <row r="6" spans="1:33" ht="29.25" customHeight="1" x14ac:dyDescent="0.2">
      <c r="A6" s="27" t="s">
        <v>0</v>
      </c>
      <c r="B6" s="28"/>
      <c r="C6" s="31" t="s">
        <v>1</v>
      </c>
      <c r="D6" s="32"/>
      <c r="E6" s="32"/>
      <c r="F6" s="32"/>
      <c r="G6" s="32"/>
      <c r="H6" s="32"/>
      <c r="I6" s="32"/>
      <c r="J6" s="32"/>
      <c r="K6" s="32"/>
      <c r="L6" s="33"/>
      <c r="M6" s="34" t="s">
        <v>2</v>
      </c>
      <c r="N6" s="31" t="s">
        <v>3</v>
      </c>
      <c r="O6" s="32"/>
      <c r="P6" s="32"/>
      <c r="Q6" s="32"/>
      <c r="R6" s="33"/>
      <c r="S6" s="34" t="s">
        <v>2</v>
      </c>
      <c r="T6" s="31" t="s">
        <v>4</v>
      </c>
      <c r="U6" s="32"/>
      <c r="V6" s="32"/>
      <c r="W6" s="32"/>
      <c r="X6" s="33"/>
      <c r="Y6" s="34" t="s">
        <v>2</v>
      </c>
      <c r="Z6" s="36" t="s">
        <v>5</v>
      </c>
      <c r="AA6" s="22"/>
      <c r="AB6" s="34" t="s">
        <v>6</v>
      </c>
      <c r="AC6" s="31" t="s">
        <v>7</v>
      </c>
      <c r="AD6" s="32"/>
      <c r="AE6" s="33"/>
      <c r="AF6" s="36" t="s">
        <v>8</v>
      </c>
      <c r="AG6" s="38" t="s">
        <v>9</v>
      </c>
    </row>
    <row r="7" spans="1:33" ht="15.95" customHeight="1" thickBot="1" x14ac:dyDescent="0.25">
      <c r="A7" s="29"/>
      <c r="B7" s="30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35"/>
      <c r="N7" s="21">
        <v>1</v>
      </c>
      <c r="O7" s="21">
        <v>2</v>
      </c>
      <c r="P7" s="21">
        <v>3</v>
      </c>
      <c r="Q7" s="21">
        <v>4</v>
      </c>
      <c r="R7" s="21">
        <v>5</v>
      </c>
      <c r="S7" s="35"/>
      <c r="T7" s="21">
        <v>1</v>
      </c>
      <c r="U7" s="21">
        <v>2</v>
      </c>
      <c r="V7" s="21">
        <v>3</v>
      </c>
      <c r="W7" s="21">
        <v>4</v>
      </c>
      <c r="X7" s="21">
        <v>5</v>
      </c>
      <c r="Y7" s="35"/>
      <c r="Z7" s="37"/>
      <c r="AA7" s="23"/>
      <c r="AB7" s="35"/>
      <c r="AC7" s="21">
        <v>1</v>
      </c>
      <c r="AD7" s="21">
        <v>2</v>
      </c>
      <c r="AE7" s="21">
        <v>3</v>
      </c>
      <c r="AF7" s="37"/>
      <c r="AG7" s="39"/>
    </row>
    <row r="8" spans="1:33" ht="15.95" customHeight="1" x14ac:dyDescent="0.2">
      <c r="A8" s="19" t="str">
        <f>IF(B8&lt;&gt;"",COUNTA($B$8:B8),"")</f>
        <v/>
      </c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 t="str">
        <f>IF(B8&lt;&gt;"",SUM(C8:L8),"")</f>
        <v/>
      </c>
      <c r="N8" s="3"/>
      <c r="O8" s="3"/>
      <c r="P8" s="3"/>
      <c r="Q8" s="3"/>
      <c r="R8" s="3"/>
      <c r="S8" s="3" t="str">
        <f>IF(B8&lt;&gt;"",SUM(N8:R8),"")</f>
        <v/>
      </c>
      <c r="T8" s="3"/>
      <c r="U8" s="3"/>
      <c r="V8" s="3"/>
      <c r="W8" s="3"/>
      <c r="X8" s="3"/>
      <c r="Y8" s="3" t="str">
        <f>IF(B8&lt;&gt;"",SUM(T8:X8),"")</f>
        <v/>
      </c>
      <c r="Z8" s="11" t="str">
        <f>IF(B8&lt;&gt;"",SUM(M8,S8,Y8),"")</f>
        <v/>
      </c>
      <c r="AA8" s="11">
        <f>IF(B8&lt;&gt;"",RANK(Z8,$Z$8:$Z$32,0)+(COUNTIF($Z$8:$Z$32,Z8)-1)/2,0)</f>
        <v>0</v>
      </c>
      <c r="AB8" s="18" t="str">
        <f>IF(AA8&gt;0,AA8,"")</f>
        <v/>
      </c>
      <c r="AC8" s="3"/>
      <c r="AD8" s="3"/>
      <c r="AE8" s="3"/>
      <c r="AF8" s="3"/>
      <c r="AG8" s="3" t="str">
        <f>IF(B8&lt;&gt;"",SUM(AC8:AF8),"")</f>
        <v/>
      </c>
    </row>
    <row r="9" spans="1:33" ht="15.95" customHeight="1" x14ac:dyDescent="0.2">
      <c r="A9" s="20" t="str">
        <f>IF(B9&lt;&gt;"",COUNTA($B$8:B9),"")</f>
        <v/>
      </c>
      <c r="B9" s="12"/>
      <c r="C9" s="4"/>
      <c r="D9" s="4"/>
      <c r="E9" s="4"/>
      <c r="F9" s="4"/>
      <c r="G9" s="4"/>
      <c r="H9" s="4"/>
      <c r="I9" s="4"/>
      <c r="J9" s="4"/>
      <c r="K9" s="4"/>
      <c r="L9" s="4"/>
      <c r="M9" s="4" t="str">
        <f t="shared" ref="M9:M32" si="0">IF(B9&lt;&gt;"",SUM(C9:L9),"")</f>
        <v/>
      </c>
      <c r="N9" s="4"/>
      <c r="O9" s="4"/>
      <c r="P9" s="4"/>
      <c r="Q9" s="4"/>
      <c r="R9" s="4"/>
      <c r="S9" s="4" t="str">
        <f t="shared" ref="S9:S32" si="1">IF(B9&lt;&gt;"",SUM(N9:R9),"")</f>
        <v/>
      </c>
      <c r="T9" s="4"/>
      <c r="U9" s="4"/>
      <c r="V9" s="4"/>
      <c r="W9" s="4"/>
      <c r="X9" s="4"/>
      <c r="Y9" s="5" t="str">
        <f t="shared" ref="Y9:Y31" si="2">IF(B9&lt;&gt;"",SUM(T9:X9),"")</f>
        <v/>
      </c>
      <c r="Z9" s="6" t="str">
        <f t="shared" ref="Z9:Z32" si="3">IF(B9&lt;&gt;"",SUM(M9,S9,Y9),"")</f>
        <v/>
      </c>
      <c r="AA9" s="6">
        <f t="shared" ref="AA9:AA32" si="4">IF(B9&lt;&gt;"",RANK(Z9,$Z$8:$Z$32,0)+(COUNTIF($Z$8:$Z$32,Z9)-1)/2,0)</f>
        <v>0</v>
      </c>
      <c r="AB9" s="7" t="str">
        <f t="shared" ref="AB9:AB32" si="5">IF(AA9&gt;0,AA9,"")</f>
        <v/>
      </c>
      <c r="AC9" s="5"/>
      <c r="AD9" s="5"/>
      <c r="AE9" s="5"/>
      <c r="AF9" s="5"/>
      <c r="AG9" s="4" t="str">
        <f t="shared" ref="AG9:AG32" si="6">IF(B9&lt;&gt;"",SUM(AC9:AF9),"")</f>
        <v/>
      </c>
    </row>
    <row r="10" spans="1:33" ht="15.95" customHeight="1" x14ac:dyDescent="0.2">
      <c r="A10" s="20" t="str">
        <f>IF(B10&lt;&gt;"",COUNTA($B$8:B10),"")</f>
        <v/>
      </c>
      <c r="B10" s="12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tr">
        <f t="shared" si="0"/>
        <v/>
      </c>
      <c r="N10" s="4"/>
      <c r="O10" s="4"/>
      <c r="P10" s="4"/>
      <c r="Q10" s="4"/>
      <c r="R10" s="4"/>
      <c r="S10" s="4" t="str">
        <f t="shared" si="1"/>
        <v/>
      </c>
      <c r="T10" s="4"/>
      <c r="U10" s="4"/>
      <c r="V10" s="4"/>
      <c r="W10" s="4"/>
      <c r="X10" s="4"/>
      <c r="Y10" s="5" t="str">
        <f t="shared" si="2"/>
        <v/>
      </c>
      <c r="Z10" s="6" t="str">
        <f t="shared" si="3"/>
        <v/>
      </c>
      <c r="AA10" s="6">
        <f t="shared" si="4"/>
        <v>0</v>
      </c>
      <c r="AB10" s="7" t="str">
        <f t="shared" si="5"/>
        <v/>
      </c>
      <c r="AC10" s="5"/>
      <c r="AD10" s="5"/>
      <c r="AE10" s="5"/>
      <c r="AF10" s="5"/>
      <c r="AG10" s="4" t="str">
        <f t="shared" si="6"/>
        <v/>
      </c>
    </row>
    <row r="11" spans="1:33" ht="15.95" customHeight="1" x14ac:dyDescent="0.2">
      <c r="A11" s="20" t="str">
        <f>IF(B11&lt;&gt;"",COUNTA($B$8:B11),"")</f>
        <v/>
      </c>
      <c r="B11" s="12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tr">
        <f t="shared" si="0"/>
        <v/>
      </c>
      <c r="N11" s="4"/>
      <c r="O11" s="4"/>
      <c r="P11" s="4"/>
      <c r="Q11" s="4"/>
      <c r="R11" s="4"/>
      <c r="S11" s="4" t="str">
        <f t="shared" si="1"/>
        <v/>
      </c>
      <c r="T11" s="4"/>
      <c r="U11" s="4"/>
      <c r="V11" s="4"/>
      <c r="W11" s="4"/>
      <c r="X11" s="4"/>
      <c r="Y11" s="5" t="str">
        <f t="shared" si="2"/>
        <v/>
      </c>
      <c r="Z11" s="6" t="str">
        <f t="shared" si="3"/>
        <v/>
      </c>
      <c r="AA11" s="6">
        <f t="shared" si="4"/>
        <v>0</v>
      </c>
      <c r="AB11" s="7" t="str">
        <f t="shared" si="5"/>
        <v/>
      </c>
      <c r="AC11" s="5"/>
      <c r="AD11" s="5"/>
      <c r="AE11" s="5"/>
      <c r="AF11" s="5"/>
      <c r="AG11" s="4" t="str">
        <f t="shared" si="6"/>
        <v/>
      </c>
    </row>
    <row r="12" spans="1:33" ht="15.95" customHeight="1" x14ac:dyDescent="0.2">
      <c r="A12" s="20" t="str">
        <f>IF(B12&lt;&gt;"",COUNTA($B$8:B12),"")</f>
        <v/>
      </c>
      <c r="B12" s="12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tr">
        <f t="shared" si="0"/>
        <v/>
      </c>
      <c r="N12" s="4"/>
      <c r="O12" s="4"/>
      <c r="P12" s="4"/>
      <c r="Q12" s="4"/>
      <c r="R12" s="4"/>
      <c r="S12" s="4" t="str">
        <f t="shared" si="1"/>
        <v/>
      </c>
      <c r="T12" s="4"/>
      <c r="U12" s="4"/>
      <c r="V12" s="4"/>
      <c r="W12" s="4"/>
      <c r="X12" s="4"/>
      <c r="Y12" s="5" t="str">
        <f t="shared" si="2"/>
        <v/>
      </c>
      <c r="Z12" s="6" t="str">
        <f t="shared" si="3"/>
        <v/>
      </c>
      <c r="AA12" s="6">
        <f t="shared" si="4"/>
        <v>0</v>
      </c>
      <c r="AB12" s="7" t="str">
        <f t="shared" si="5"/>
        <v/>
      </c>
      <c r="AC12" s="5"/>
      <c r="AD12" s="5"/>
      <c r="AE12" s="5"/>
      <c r="AF12" s="5"/>
      <c r="AG12" s="4" t="str">
        <f t="shared" si="6"/>
        <v/>
      </c>
    </row>
    <row r="13" spans="1:33" ht="15.95" customHeight="1" x14ac:dyDescent="0.2">
      <c r="A13" s="20" t="str">
        <f>IF(B13&lt;&gt;"",COUNTA($B$8:B13),"")</f>
        <v/>
      </c>
      <c r="B13" s="12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tr">
        <f t="shared" si="0"/>
        <v/>
      </c>
      <c r="N13" s="4"/>
      <c r="O13" s="4"/>
      <c r="P13" s="4"/>
      <c r="Q13" s="4"/>
      <c r="R13" s="4"/>
      <c r="S13" s="4" t="str">
        <f t="shared" si="1"/>
        <v/>
      </c>
      <c r="T13" s="4"/>
      <c r="U13" s="4"/>
      <c r="V13" s="4"/>
      <c r="W13" s="4"/>
      <c r="X13" s="4"/>
      <c r="Y13" s="5" t="str">
        <f t="shared" si="2"/>
        <v/>
      </c>
      <c r="Z13" s="6" t="str">
        <f t="shared" si="3"/>
        <v/>
      </c>
      <c r="AA13" s="6">
        <f t="shared" si="4"/>
        <v>0</v>
      </c>
      <c r="AB13" s="7" t="str">
        <f t="shared" si="5"/>
        <v/>
      </c>
      <c r="AC13" s="5"/>
      <c r="AD13" s="5"/>
      <c r="AE13" s="5"/>
      <c r="AF13" s="5"/>
      <c r="AG13" s="4" t="str">
        <f t="shared" si="6"/>
        <v/>
      </c>
    </row>
    <row r="14" spans="1:33" ht="15.95" customHeight="1" x14ac:dyDescent="0.2">
      <c r="A14" s="20" t="str">
        <f>IF(B14&lt;&gt;"",COUNTA($B$8:B14),"")</f>
        <v/>
      </c>
      <c r="B14" s="12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tr">
        <f t="shared" si="0"/>
        <v/>
      </c>
      <c r="N14" s="4"/>
      <c r="O14" s="4"/>
      <c r="P14" s="4"/>
      <c r="Q14" s="4"/>
      <c r="R14" s="4"/>
      <c r="S14" s="4" t="str">
        <f t="shared" si="1"/>
        <v/>
      </c>
      <c r="T14" s="4"/>
      <c r="U14" s="4"/>
      <c r="V14" s="4"/>
      <c r="W14" s="4"/>
      <c r="X14" s="4"/>
      <c r="Y14" s="5" t="str">
        <f t="shared" si="2"/>
        <v/>
      </c>
      <c r="Z14" s="6" t="str">
        <f t="shared" si="3"/>
        <v/>
      </c>
      <c r="AA14" s="6">
        <f t="shared" si="4"/>
        <v>0</v>
      </c>
      <c r="AB14" s="7" t="str">
        <f t="shared" si="5"/>
        <v/>
      </c>
      <c r="AC14" s="5"/>
      <c r="AD14" s="5"/>
      <c r="AE14" s="5"/>
      <c r="AF14" s="5"/>
      <c r="AG14" s="4" t="str">
        <f t="shared" si="6"/>
        <v/>
      </c>
    </row>
    <row r="15" spans="1:33" ht="15.95" customHeight="1" x14ac:dyDescent="0.2">
      <c r="A15" s="20" t="str">
        <f>IF(B15&lt;&gt;"",COUNTA($B$8:B15),"")</f>
        <v/>
      </c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tr">
        <f t="shared" si="0"/>
        <v/>
      </c>
      <c r="N15" s="4"/>
      <c r="O15" s="4"/>
      <c r="P15" s="4"/>
      <c r="Q15" s="4"/>
      <c r="R15" s="4"/>
      <c r="S15" s="4" t="str">
        <f t="shared" si="1"/>
        <v/>
      </c>
      <c r="T15" s="4"/>
      <c r="U15" s="4"/>
      <c r="V15" s="4"/>
      <c r="W15" s="4"/>
      <c r="X15" s="4"/>
      <c r="Y15" s="5" t="str">
        <f t="shared" si="2"/>
        <v/>
      </c>
      <c r="Z15" s="6" t="str">
        <f t="shared" si="3"/>
        <v/>
      </c>
      <c r="AA15" s="6">
        <f t="shared" si="4"/>
        <v>0</v>
      </c>
      <c r="AB15" s="7" t="str">
        <f t="shared" si="5"/>
        <v/>
      </c>
      <c r="AC15" s="5"/>
      <c r="AD15" s="5"/>
      <c r="AE15" s="5"/>
      <c r="AF15" s="5"/>
      <c r="AG15" s="4" t="str">
        <f t="shared" si="6"/>
        <v/>
      </c>
    </row>
    <row r="16" spans="1:33" ht="15.95" customHeight="1" x14ac:dyDescent="0.2">
      <c r="A16" s="20" t="str">
        <f>IF(B16&lt;&gt;"",COUNTA($B$8:B16),"")</f>
        <v/>
      </c>
      <c r="B16" s="12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tr">
        <f t="shared" si="0"/>
        <v/>
      </c>
      <c r="N16" s="4"/>
      <c r="O16" s="4"/>
      <c r="P16" s="4"/>
      <c r="Q16" s="4"/>
      <c r="R16" s="4"/>
      <c r="S16" s="4" t="str">
        <f t="shared" si="1"/>
        <v/>
      </c>
      <c r="T16" s="4"/>
      <c r="U16" s="4"/>
      <c r="V16" s="4"/>
      <c r="W16" s="4"/>
      <c r="X16" s="4"/>
      <c r="Y16" s="5" t="str">
        <f t="shared" si="2"/>
        <v/>
      </c>
      <c r="Z16" s="6" t="str">
        <f t="shared" si="3"/>
        <v/>
      </c>
      <c r="AA16" s="6">
        <f t="shared" si="4"/>
        <v>0</v>
      </c>
      <c r="AB16" s="7" t="str">
        <f t="shared" si="5"/>
        <v/>
      </c>
      <c r="AC16" s="5"/>
      <c r="AD16" s="5"/>
      <c r="AE16" s="5"/>
      <c r="AF16" s="5"/>
      <c r="AG16" s="4" t="str">
        <f t="shared" si="6"/>
        <v/>
      </c>
    </row>
    <row r="17" spans="1:33" ht="15.95" customHeight="1" x14ac:dyDescent="0.2">
      <c r="A17" s="20" t="str">
        <f>IF(B17&lt;&gt;"",COUNTA($B$8:B17),"")</f>
        <v/>
      </c>
      <c r="B17" s="12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tr">
        <f t="shared" si="0"/>
        <v/>
      </c>
      <c r="N17" s="4"/>
      <c r="O17" s="4"/>
      <c r="P17" s="4"/>
      <c r="Q17" s="4"/>
      <c r="R17" s="4"/>
      <c r="S17" s="4" t="str">
        <f t="shared" si="1"/>
        <v/>
      </c>
      <c r="T17" s="4"/>
      <c r="U17" s="4"/>
      <c r="V17" s="4"/>
      <c r="W17" s="4"/>
      <c r="X17" s="4"/>
      <c r="Y17" s="5" t="str">
        <f t="shared" si="2"/>
        <v/>
      </c>
      <c r="Z17" s="6" t="str">
        <f t="shared" si="3"/>
        <v/>
      </c>
      <c r="AA17" s="6">
        <f t="shared" si="4"/>
        <v>0</v>
      </c>
      <c r="AB17" s="7" t="str">
        <f t="shared" si="5"/>
        <v/>
      </c>
      <c r="AC17" s="5"/>
      <c r="AD17" s="5"/>
      <c r="AE17" s="5"/>
      <c r="AF17" s="5"/>
      <c r="AG17" s="4" t="str">
        <f t="shared" si="6"/>
        <v/>
      </c>
    </row>
    <row r="18" spans="1:33" ht="15.95" customHeight="1" x14ac:dyDescent="0.2">
      <c r="A18" s="20" t="str">
        <f>IF(B18&lt;&gt;"",COUNTA($B$8:B18),"")</f>
        <v/>
      </c>
      <c r="B18" s="12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tr">
        <f t="shared" si="0"/>
        <v/>
      </c>
      <c r="N18" s="4"/>
      <c r="O18" s="4"/>
      <c r="P18" s="4"/>
      <c r="Q18" s="4"/>
      <c r="R18" s="4"/>
      <c r="S18" s="4" t="str">
        <f t="shared" si="1"/>
        <v/>
      </c>
      <c r="T18" s="4"/>
      <c r="U18" s="4"/>
      <c r="V18" s="4"/>
      <c r="W18" s="4"/>
      <c r="X18" s="4"/>
      <c r="Y18" s="5" t="str">
        <f t="shared" si="2"/>
        <v/>
      </c>
      <c r="Z18" s="6" t="str">
        <f t="shared" si="3"/>
        <v/>
      </c>
      <c r="AA18" s="6">
        <f t="shared" si="4"/>
        <v>0</v>
      </c>
      <c r="AB18" s="7" t="str">
        <f t="shared" si="5"/>
        <v/>
      </c>
      <c r="AC18" s="5"/>
      <c r="AD18" s="5"/>
      <c r="AE18" s="5"/>
      <c r="AF18" s="5"/>
      <c r="AG18" s="4" t="str">
        <f t="shared" si="6"/>
        <v/>
      </c>
    </row>
    <row r="19" spans="1:33" ht="15.95" customHeight="1" x14ac:dyDescent="0.2">
      <c r="A19" s="20" t="str">
        <f>IF(B19&lt;&gt;"",COUNTA($B$8:B19),"")</f>
        <v/>
      </c>
      <c r="B19" s="12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tr">
        <f t="shared" si="0"/>
        <v/>
      </c>
      <c r="N19" s="4"/>
      <c r="O19" s="4"/>
      <c r="P19" s="4"/>
      <c r="Q19" s="4"/>
      <c r="R19" s="4"/>
      <c r="S19" s="4" t="str">
        <f t="shared" si="1"/>
        <v/>
      </c>
      <c r="T19" s="4"/>
      <c r="U19" s="4"/>
      <c r="V19" s="4"/>
      <c r="W19" s="4"/>
      <c r="X19" s="4"/>
      <c r="Y19" s="5" t="str">
        <f t="shared" si="2"/>
        <v/>
      </c>
      <c r="Z19" s="6" t="str">
        <f t="shared" si="3"/>
        <v/>
      </c>
      <c r="AA19" s="6">
        <f t="shared" si="4"/>
        <v>0</v>
      </c>
      <c r="AB19" s="7" t="str">
        <f t="shared" si="5"/>
        <v/>
      </c>
      <c r="AC19" s="5"/>
      <c r="AD19" s="5"/>
      <c r="AE19" s="5"/>
      <c r="AF19" s="5"/>
      <c r="AG19" s="4" t="str">
        <f t="shared" si="6"/>
        <v/>
      </c>
    </row>
    <row r="20" spans="1:33" ht="15.95" customHeight="1" x14ac:dyDescent="0.2">
      <c r="A20" s="20" t="str">
        <f>IF(B20&lt;&gt;"",COUNTA($B$8:B20),"")</f>
        <v/>
      </c>
      <c r="B20" s="12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tr">
        <f t="shared" si="0"/>
        <v/>
      </c>
      <c r="N20" s="4"/>
      <c r="O20" s="4"/>
      <c r="P20" s="4"/>
      <c r="Q20" s="4"/>
      <c r="R20" s="4"/>
      <c r="S20" s="4" t="str">
        <f t="shared" si="1"/>
        <v/>
      </c>
      <c r="T20" s="4"/>
      <c r="U20" s="4"/>
      <c r="V20" s="4"/>
      <c r="W20" s="4"/>
      <c r="X20" s="4"/>
      <c r="Y20" s="5" t="str">
        <f t="shared" si="2"/>
        <v/>
      </c>
      <c r="Z20" s="6" t="str">
        <f t="shared" si="3"/>
        <v/>
      </c>
      <c r="AA20" s="6">
        <f t="shared" si="4"/>
        <v>0</v>
      </c>
      <c r="AB20" s="7" t="str">
        <f t="shared" si="5"/>
        <v/>
      </c>
      <c r="AC20" s="5"/>
      <c r="AD20" s="5"/>
      <c r="AE20" s="5"/>
      <c r="AF20" s="5"/>
      <c r="AG20" s="4" t="str">
        <f t="shared" si="6"/>
        <v/>
      </c>
    </row>
    <row r="21" spans="1:33" ht="15.95" customHeight="1" x14ac:dyDescent="0.2">
      <c r="A21" s="20" t="str">
        <f>IF(B21&lt;&gt;"",COUNTA($B$8:B21),"")</f>
        <v/>
      </c>
      <c r="B21" s="12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tr">
        <f t="shared" si="0"/>
        <v/>
      </c>
      <c r="N21" s="4"/>
      <c r="O21" s="4"/>
      <c r="P21" s="4"/>
      <c r="Q21" s="4"/>
      <c r="R21" s="4"/>
      <c r="S21" s="4" t="str">
        <f t="shared" si="1"/>
        <v/>
      </c>
      <c r="T21" s="4"/>
      <c r="U21" s="4"/>
      <c r="V21" s="4"/>
      <c r="W21" s="4"/>
      <c r="X21" s="4"/>
      <c r="Y21" s="5" t="str">
        <f t="shared" si="2"/>
        <v/>
      </c>
      <c r="Z21" s="6" t="str">
        <f t="shared" si="3"/>
        <v/>
      </c>
      <c r="AA21" s="6">
        <f t="shared" si="4"/>
        <v>0</v>
      </c>
      <c r="AB21" s="7" t="str">
        <f t="shared" si="5"/>
        <v/>
      </c>
      <c r="AC21" s="5"/>
      <c r="AD21" s="5"/>
      <c r="AE21" s="5"/>
      <c r="AF21" s="5"/>
      <c r="AG21" s="4" t="str">
        <f t="shared" si="6"/>
        <v/>
      </c>
    </row>
    <row r="22" spans="1:33" ht="15.95" customHeight="1" x14ac:dyDescent="0.2">
      <c r="A22" s="20" t="str">
        <f>IF(B22&lt;&gt;"",COUNTA($B$8:B22),"")</f>
        <v/>
      </c>
      <c r="B22" s="12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tr">
        <f t="shared" si="0"/>
        <v/>
      </c>
      <c r="N22" s="4"/>
      <c r="O22" s="4"/>
      <c r="P22" s="4"/>
      <c r="Q22" s="4"/>
      <c r="R22" s="4"/>
      <c r="S22" s="4" t="str">
        <f t="shared" si="1"/>
        <v/>
      </c>
      <c r="T22" s="4"/>
      <c r="U22" s="4"/>
      <c r="V22" s="4"/>
      <c r="W22" s="4"/>
      <c r="X22" s="4"/>
      <c r="Y22" s="5" t="str">
        <f t="shared" si="2"/>
        <v/>
      </c>
      <c r="Z22" s="6" t="str">
        <f t="shared" si="3"/>
        <v/>
      </c>
      <c r="AA22" s="6">
        <f t="shared" si="4"/>
        <v>0</v>
      </c>
      <c r="AB22" s="7" t="str">
        <f t="shared" si="5"/>
        <v/>
      </c>
      <c r="AC22" s="5"/>
      <c r="AD22" s="5"/>
      <c r="AE22" s="5"/>
      <c r="AF22" s="5"/>
      <c r="AG22" s="4" t="str">
        <f t="shared" si="6"/>
        <v/>
      </c>
    </row>
    <row r="23" spans="1:33" ht="15.95" customHeight="1" x14ac:dyDescent="0.2">
      <c r="A23" s="20" t="str">
        <f>IF(B23&lt;&gt;"",COUNTA($B$8:B23),"")</f>
        <v/>
      </c>
      <c r="B23" s="12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tr">
        <f t="shared" si="0"/>
        <v/>
      </c>
      <c r="N23" s="4"/>
      <c r="O23" s="4"/>
      <c r="P23" s="4"/>
      <c r="Q23" s="4"/>
      <c r="R23" s="4"/>
      <c r="S23" s="4" t="str">
        <f t="shared" si="1"/>
        <v/>
      </c>
      <c r="T23" s="4"/>
      <c r="U23" s="4"/>
      <c r="V23" s="4"/>
      <c r="W23" s="4"/>
      <c r="X23" s="4"/>
      <c r="Y23" s="5" t="str">
        <f t="shared" si="2"/>
        <v/>
      </c>
      <c r="Z23" s="6" t="str">
        <f t="shared" si="3"/>
        <v/>
      </c>
      <c r="AA23" s="6">
        <f t="shared" si="4"/>
        <v>0</v>
      </c>
      <c r="AB23" s="7" t="str">
        <f t="shared" si="5"/>
        <v/>
      </c>
      <c r="AC23" s="5"/>
      <c r="AD23" s="5"/>
      <c r="AE23" s="5"/>
      <c r="AF23" s="5"/>
      <c r="AG23" s="4" t="str">
        <f t="shared" si="6"/>
        <v/>
      </c>
    </row>
    <row r="24" spans="1:33" ht="15.95" customHeight="1" x14ac:dyDescent="0.2">
      <c r="A24" s="20" t="str">
        <f>IF(B24&lt;&gt;"",COUNTA($B$8:B24),"")</f>
        <v/>
      </c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tr">
        <f t="shared" si="0"/>
        <v/>
      </c>
      <c r="N24" s="4"/>
      <c r="O24" s="4"/>
      <c r="P24" s="4"/>
      <c r="Q24" s="4"/>
      <c r="R24" s="4"/>
      <c r="S24" s="4" t="str">
        <f t="shared" si="1"/>
        <v/>
      </c>
      <c r="T24" s="4"/>
      <c r="U24" s="4"/>
      <c r="V24" s="4"/>
      <c r="W24" s="4"/>
      <c r="X24" s="4"/>
      <c r="Y24" s="5" t="str">
        <f t="shared" si="2"/>
        <v/>
      </c>
      <c r="Z24" s="6" t="str">
        <f t="shared" si="3"/>
        <v/>
      </c>
      <c r="AA24" s="6">
        <f t="shared" si="4"/>
        <v>0</v>
      </c>
      <c r="AB24" s="7" t="str">
        <f t="shared" si="5"/>
        <v/>
      </c>
      <c r="AC24" s="5"/>
      <c r="AD24" s="5"/>
      <c r="AE24" s="5"/>
      <c r="AF24" s="5"/>
      <c r="AG24" s="4" t="str">
        <f t="shared" si="6"/>
        <v/>
      </c>
    </row>
    <row r="25" spans="1:33" ht="15.95" customHeight="1" x14ac:dyDescent="0.2">
      <c r="A25" s="20" t="str">
        <f>IF(B25&lt;&gt;"",COUNTA($B$8:B25),"")</f>
        <v/>
      </c>
      <c r="B25" s="12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tr">
        <f t="shared" si="0"/>
        <v/>
      </c>
      <c r="N25" s="4"/>
      <c r="O25" s="4"/>
      <c r="P25" s="4"/>
      <c r="Q25" s="4"/>
      <c r="R25" s="4"/>
      <c r="S25" s="4" t="str">
        <f t="shared" si="1"/>
        <v/>
      </c>
      <c r="T25" s="4"/>
      <c r="U25" s="4"/>
      <c r="V25" s="4"/>
      <c r="W25" s="4"/>
      <c r="X25" s="4"/>
      <c r="Y25" s="5" t="str">
        <f t="shared" si="2"/>
        <v/>
      </c>
      <c r="Z25" s="6" t="str">
        <f t="shared" si="3"/>
        <v/>
      </c>
      <c r="AA25" s="6">
        <f t="shared" si="4"/>
        <v>0</v>
      </c>
      <c r="AB25" s="7" t="str">
        <f t="shared" si="5"/>
        <v/>
      </c>
      <c r="AC25" s="5"/>
      <c r="AD25" s="5"/>
      <c r="AE25" s="5"/>
      <c r="AF25" s="5"/>
      <c r="AG25" s="4" t="str">
        <f t="shared" si="6"/>
        <v/>
      </c>
    </row>
    <row r="26" spans="1:33" ht="15.75" customHeight="1" x14ac:dyDescent="0.2">
      <c r="A26" s="20" t="str">
        <f>IF(B26&lt;&gt;"",COUNTA($B$8:B26),"")</f>
        <v/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tr">
        <f t="shared" si="0"/>
        <v/>
      </c>
      <c r="N26" s="4"/>
      <c r="O26" s="4"/>
      <c r="P26" s="4"/>
      <c r="Q26" s="4"/>
      <c r="R26" s="4"/>
      <c r="S26" s="4" t="str">
        <f t="shared" si="1"/>
        <v/>
      </c>
      <c r="T26" s="4"/>
      <c r="U26" s="4"/>
      <c r="V26" s="4"/>
      <c r="W26" s="4"/>
      <c r="X26" s="4"/>
      <c r="Y26" s="5" t="str">
        <f t="shared" si="2"/>
        <v/>
      </c>
      <c r="Z26" s="6" t="str">
        <f t="shared" si="3"/>
        <v/>
      </c>
      <c r="AA26" s="6">
        <f t="shared" si="4"/>
        <v>0</v>
      </c>
      <c r="AB26" s="7" t="str">
        <f t="shared" si="5"/>
        <v/>
      </c>
      <c r="AC26" s="5"/>
      <c r="AD26" s="5"/>
      <c r="AE26" s="5"/>
      <c r="AF26" s="5"/>
      <c r="AG26" s="4" t="str">
        <f t="shared" si="6"/>
        <v/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25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39" priority="8" stopIfTrue="1">
      <formula>$B8&lt;&gt;""</formula>
    </cfRule>
  </conditionalFormatting>
  <conditionalFormatting sqref="AB8">
    <cfRule type="expression" dxfId="38" priority="7" stopIfTrue="1">
      <formula>$B8&lt;&gt;""</formula>
    </cfRule>
  </conditionalFormatting>
  <conditionalFormatting sqref="A10:AG32">
    <cfRule type="expression" dxfId="37" priority="6" stopIfTrue="1">
      <formula>$B9&lt;&gt;""</formula>
    </cfRule>
  </conditionalFormatting>
  <conditionalFormatting sqref="Z10:AA32">
    <cfRule type="expression" dxfId="36" priority="5" stopIfTrue="1">
      <formula>$B10&lt;&gt;""</formula>
    </cfRule>
  </conditionalFormatting>
  <conditionalFormatting sqref="AB10:AB32">
    <cfRule type="expression" dxfId="35" priority="4" stopIfTrue="1">
      <formula>$B10&lt;&gt;""</formula>
    </cfRule>
  </conditionalFormatting>
  <conditionalFormatting sqref="A9:AG9">
    <cfRule type="expression" dxfId="34" priority="3" stopIfTrue="1">
      <formula>$B8&lt;&gt;""</formula>
    </cfRule>
  </conditionalFormatting>
  <conditionalFormatting sqref="Z9:AA9">
    <cfRule type="expression" dxfId="33" priority="2" stopIfTrue="1">
      <formula>$B9&lt;&gt;""</formula>
    </cfRule>
  </conditionalFormatting>
  <conditionalFormatting sqref="AB9">
    <cfRule type="expression" dxfId="32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30" zoomScaleNormal="130" workbookViewId="0">
      <pane ySplit="7" topLeftCell="A8" activePane="bottomLeft" state="frozen"/>
      <selection pane="bottomLeft" activeCell="Z8" sqref="Z8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x14ac:dyDescent="0.2">
      <c r="A2" s="25">
        <v>43139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ht="9.75" customHeight="1" x14ac:dyDescent="0.2"/>
    <row r="4" spans="1:33" ht="18" x14ac:dyDescent="0.2">
      <c r="A4" s="26" t="s">
        <v>13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3.5" thickBot="1" x14ac:dyDescent="0.25"/>
    <row r="6" spans="1:33" ht="29.25" customHeight="1" x14ac:dyDescent="0.2">
      <c r="A6" s="27" t="s">
        <v>0</v>
      </c>
      <c r="B6" s="28"/>
      <c r="C6" s="31" t="s">
        <v>1</v>
      </c>
      <c r="D6" s="32"/>
      <c r="E6" s="32"/>
      <c r="F6" s="32"/>
      <c r="G6" s="32"/>
      <c r="H6" s="32"/>
      <c r="I6" s="32"/>
      <c r="J6" s="32"/>
      <c r="K6" s="32"/>
      <c r="L6" s="33"/>
      <c r="M6" s="34" t="s">
        <v>2</v>
      </c>
      <c r="N6" s="31" t="s">
        <v>3</v>
      </c>
      <c r="O6" s="32"/>
      <c r="P6" s="32"/>
      <c r="Q6" s="32"/>
      <c r="R6" s="33"/>
      <c r="S6" s="34" t="s">
        <v>2</v>
      </c>
      <c r="T6" s="31" t="s">
        <v>4</v>
      </c>
      <c r="U6" s="32"/>
      <c r="V6" s="32"/>
      <c r="W6" s="32"/>
      <c r="X6" s="33"/>
      <c r="Y6" s="34" t="s">
        <v>2</v>
      </c>
      <c r="Z6" s="36" t="s">
        <v>5</v>
      </c>
      <c r="AA6" s="22"/>
      <c r="AB6" s="34" t="s">
        <v>6</v>
      </c>
      <c r="AC6" s="31" t="s">
        <v>7</v>
      </c>
      <c r="AD6" s="32"/>
      <c r="AE6" s="33"/>
      <c r="AF6" s="36" t="s">
        <v>8</v>
      </c>
      <c r="AG6" s="38" t="s">
        <v>9</v>
      </c>
    </row>
    <row r="7" spans="1:33" ht="15.95" customHeight="1" thickBot="1" x14ac:dyDescent="0.25">
      <c r="A7" s="29"/>
      <c r="B7" s="30"/>
      <c r="C7" s="21">
        <v>1</v>
      </c>
      <c r="D7" s="21">
        <v>2</v>
      </c>
      <c r="E7" s="21">
        <v>3</v>
      </c>
      <c r="F7" s="21">
        <v>4</v>
      </c>
      <c r="G7" s="21">
        <v>5</v>
      </c>
      <c r="H7" s="21">
        <v>6</v>
      </c>
      <c r="I7" s="21">
        <v>7</v>
      </c>
      <c r="J7" s="21">
        <v>8</v>
      </c>
      <c r="K7" s="21">
        <v>9</v>
      </c>
      <c r="L7" s="21">
        <v>10</v>
      </c>
      <c r="M7" s="35"/>
      <c r="N7" s="21">
        <v>1</v>
      </c>
      <c r="O7" s="21">
        <v>2</v>
      </c>
      <c r="P7" s="21">
        <v>3</v>
      </c>
      <c r="Q7" s="21">
        <v>4</v>
      </c>
      <c r="R7" s="21">
        <v>5</v>
      </c>
      <c r="S7" s="35"/>
      <c r="T7" s="21">
        <v>1</v>
      </c>
      <c r="U7" s="21">
        <v>2</v>
      </c>
      <c r="V7" s="21">
        <v>3</v>
      </c>
      <c r="W7" s="21">
        <v>4</v>
      </c>
      <c r="X7" s="21">
        <v>5</v>
      </c>
      <c r="Y7" s="35"/>
      <c r="Z7" s="37"/>
      <c r="AA7" s="23"/>
      <c r="AB7" s="35"/>
      <c r="AC7" s="21">
        <v>1</v>
      </c>
      <c r="AD7" s="21">
        <v>2</v>
      </c>
      <c r="AE7" s="21">
        <v>3</v>
      </c>
      <c r="AF7" s="37"/>
      <c r="AG7" s="39"/>
    </row>
    <row r="8" spans="1:33" ht="15.95" customHeight="1" x14ac:dyDescent="0.2">
      <c r="A8" s="19">
        <v>1</v>
      </c>
      <c r="B8" s="10" t="s">
        <v>62</v>
      </c>
      <c r="C8" s="3">
        <v>0</v>
      </c>
      <c r="D8" s="3">
        <v>0</v>
      </c>
      <c r="E8" s="3">
        <v>0</v>
      </c>
      <c r="F8" s="3">
        <v>2</v>
      </c>
      <c r="G8" s="3">
        <v>0</v>
      </c>
      <c r="H8" s="3">
        <v>0</v>
      </c>
      <c r="I8" s="3">
        <v>2</v>
      </c>
      <c r="J8" s="3">
        <v>2</v>
      </c>
      <c r="K8" s="3">
        <v>0</v>
      </c>
      <c r="L8" s="3">
        <v>0</v>
      </c>
      <c r="M8" s="3">
        <f>IF(B8&lt;&gt;"",SUM(C8:L8),"")</f>
        <v>6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>IF(B8&lt;&gt;"",SUM(N8:R8),"")</f>
        <v>0</v>
      </c>
      <c r="T8" s="3">
        <v>0</v>
      </c>
      <c r="U8" s="3">
        <v>0</v>
      </c>
      <c r="V8" s="3">
        <v>5</v>
      </c>
      <c r="W8" s="3">
        <v>0</v>
      </c>
      <c r="X8" s="3">
        <v>0</v>
      </c>
      <c r="Y8" s="3">
        <f>IF(B8&lt;&gt;"",SUM(T8:X8),"")</f>
        <v>5</v>
      </c>
      <c r="Z8" s="11">
        <f>IF(B8&lt;&gt;"",SUM(M8,S8,Y8),"")</f>
        <v>11</v>
      </c>
      <c r="AA8" s="11">
        <f>IF(B8&lt;&gt;"",RANK(Z8,$Z$8:$Z$32,0)+(COUNTIF($Z$8:$Z$32,Z8)-1)/2,0)</f>
        <v>8</v>
      </c>
      <c r="AB8" s="18">
        <f>IF(AA8&gt;0,AA8,"")</f>
        <v>8</v>
      </c>
      <c r="AC8" s="3"/>
      <c r="AD8" s="3"/>
      <c r="AE8" s="3"/>
      <c r="AF8" s="3"/>
      <c r="AG8" s="3">
        <f>IF(B8&lt;&gt;"",SUM(AC8:AF8),"")</f>
        <v>0</v>
      </c>
    </row>
    <row r="9" spans="1:33" ht="15.95" customHeight="1" x14ac:dyDescent="0.2">
      <c r="A9" s="20">
        <f>IF(B9&lt;&gt;"",COUNTA($B$8:B9),"")</f>
        <v>2</v>
      </c>
      <c r="B9" s="12" t="s">
        <v>63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f t="shared" ref="M9:M32" si="0">IF(B9&lt;&gt;"",SUM(C9:L9),"")</f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f t="shared" ref="S9:S32" si="1">IF(B9&lt;&gt;"",SUM(N9:R9),"")</f>
        <v>0</v>
      </c>
      <c r="T9" s="4">
        <v>0</v>
      </c>
      <c r="U9" s="4">
        <v>5</v>
      </c>
      <c r="V9" s="4">
        <v>0</v>
      </c>
      <c r="W9" s="4">
        <v>0</v>
      </c>
      <c r="X9" s="4">
        <v>0</v>
      </c>
      <c r="Y9" s="5">
        <f t="shared" ref="Y9:Y31" si="2">IF(B9&lt;&gt;"",SUM(T9:X9),"")</f>
        <v>5</v>
      </c>
      <c r="Z9" s="6">
        <f t="shared" ref="Z9:Z32" si="3">IF(B9&lt;&gt;"",SUM(M9,S9,Y9),"")</f>
        <v>5</v>
      </c>
      <c r="AA9" s="6">
        <f t="shared" ref="AA9:AA32" si="4">IF(B9&lt;&gt;"",RANK(Z9,$Z$8:$Z$32,0)+(COUNTIF($Z$8:$Z$32,Z9)-1)/2,0)</f>
        <v>17.5</v>
      </c>
      <c r="AB9" s="7">
        <f t="shared" ref="AB9:AB32" si="5">IF(AA9&gt;0,AA9,"")</f>
        <v>17.5</v>
      </c>
      <c r="AC9" s="5"/>
      <c r="AD9" s="5"/>
      <c r="AE9" s="5"/>
      <c r="AF9" s="5"/>
      <c r="AG9" s="4">
        <f t="shared" ref="AG9:AG32" si="6">IF(B9&lt;&gt;"",SUM(AC9:AF9),"")</f>
        <v>0</v>
      </c>
    </row>
    <row r="10" spans="1:33" ht="15.95" customHeight="1" x14ac:dyDescent="0.2">
      <c r="A10" s="20">
        <f>IF(B10&lt;&gt;"",COUNTA($B$8:B10),"")</f>
        <v>3</v>
      </c>
      <c r="B10" s="12" t="s">
        <v>64</v>
      </c>
      <c r="C10" s="4">
        <v>0</v>
      </c>
      <c r="D10" s="4">
        <v>2</v>
      </c>
      <c r="E10" s="4">
        <v>2</v>
      </c>
      <c r="F10" s="4">
        <v>2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f t="shared" si="0"/>
        <v>8</v>
      </c>
      <c r="N10" s="4">
        <v>0</v>
      </c>
      <c r="O10" s="4">
        <v>3</v>
      </c>
      <c r="P10" s="4">
        <v>0</v>
      </c>
      <c r="Q10" s="4">
        <v>0</v>
      </c>
      <c r="R10" s="4">
        <v>0</v>
      </c>
      <c r="S10" s="4">
        <f t="shared" si="1"/>
        <v>3</v>
      </c>
      <c r="T10" s="4">
        <v>0</v>
      </c>
      <c r="U10" s="4">
        <v>0</v>
      </c>
      <c r="V10" s="4">
        <v>5</v>
      </c>
      <c r="W10" s="4">
        <v>0</v>
      </c>
      <c r="X10" s="4">
        <v>0</v>
      </c>
      <c r="Y10" s="5">
        <f t="shared" si="2"/>
        <v>5</v>
      </c>
      <c r="Z10" s="6">
        <f t="shared" si="3"/>
        <v>16</v>
      </c>
      <c r="AA10" s="6">
        <f t="shared" si="4"/>
        <v>1</v>
      </c>
      <c r="AB10" s="7">
        <f t="shared" si="5"/>
        <v>1</v>
      </c>
      <c r="AC10" s="5"/>
      <c r="AD10" s="5"/>
      <c r="AE10" s="5"/>
      <c r="AF10" s="5"/>
      <c r="AG10" s="4">
        <f t="shared" si="6"/>
        <v>0</v>
      </c>
    </row>
    <row r="11" spans="1:33" ht="15.95" customHeight="1" x14ac:dyDescent="0.2">
      <c r="A11" s="20">
        <f>IF(B11&lt;&gt;"",COUNTA($B$8:B11),"")</f>
        <v>4</v>
      </c>
      <c r="B11" s="12" t="s">
        <v>65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2</v>
      </c>
      <c r="K11" s="4">
        <v>0</v>
      </c>
      <c r="L11" s="4">
        <v>0</v>
      </c>
      <c r="M11" s="4">
        <f t="shared" si="0"/>
        <v>2</v>
      </c>
      <c r="N11" s="4">
        <v>0</v>
      </c>
      <c r="O11" s="4">
        <v>3</v>
      </c>
      <c r="P11" s="4">
        <v>0</v>
      </c>
      <c r="Q11" s="4">
        <v>0</v>
      </c>
      <c r="R11" s="4">
        <v>0</v>
      </c>
      <c r="S11" s="4">
        <f t="shared" si="1"/>
        <v>3</v>
      </c>
      <c r="T11" s="4">
        <v>0</v>
      </c>
      <c r="U11" s="4">
        <v>0</v>
      </c>
      <c r="V11" s="4">
        <v>5</v>
      </c>
      <c r="W11" s="4">
        <v>0</v>
      </c>
      <c r="X11" s="4">
        <v>0</v>
      </c>
      <c r="Y11" s="5">
        <f t="shared" si="2"/>
        <v>5</v>
      </c>
      <c r="Z11" s="6">
        <f t="shared" si="3"/>
        <v>10</v>
      </c>
      <c r="AA11" s="6">
        <f t="shared" si="4"/>
        <v>10</v>
      </c>
      <c r="AB11" s="7">
        <f t="shared" si="5"/>
        <v>10</v>
      </c>
      <c r="AC11" s="5"/>
      <c r="AD11" s="5"/>
      <c r="AE11" s="5"/>
      <c r="AF11" s="5"/>
      <c r="AG11" s="4">
        <f t="shared" si="6"/>
        <v>0</v>
      </c>
    </row>
    <row r="12" spans="1:33" ht="15.95" customHeight="1" x14ac:dyDescent="0.2">
      <c r="A12" s="20">
        <f>IF(B12&lt;&gt;"",COUNTA($B$8:B12),"")</f>
        <v>5</v>
      </c>
      <c r="B12" s="12" t="s">
        <v>66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f t="shared" si="0"/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f t="shared" si="1"/>
        <v>0</v>
      </c>
      <c r="T12" s="4">
        <v>0</v>
      </c>
      <c r="U12" s="4">
        <v>0</v>
      </c>
      <c r="V12" s="4">
        <v>0</v>
      </c>
      <c r="W12" s="4">
        <v>0</v>
      </c>
      <c r="X12" s="4">
        <v>5</v>
      </c>
      <c r="Y12" s="5">
        <f t="shared" si="2"/>
        <v>5</v>
      </c>
      <c r="Z12" s="6">
        <f t="shared" si="3"/>
        <v>5</v>
      </c>
      <c r="AA12" s="6">
        <f t="shared" si="4"/>
        <v>17.5</v>
      </c>
      <c r="AB12" s="7">
        <f t="shared" si="5"/>
        <v>17.5</v>
      </c>
      <c r="AC12" s="5"/>
      <c r="AD12" s="5"/>
      <c r="AE12" s="5"/>
      <c r="AF12" s="5"/>
      <c r="AG12" s="4">
        <f t="shared" si="6"/>
        <v>0</v>
      </c>
    </row>
    <row r="13" spans="1:33" ht="15.95" customHeight="1" x14ac:dyDescent="0.2">
      <c r="A13" s="20">
        <f>IF(B13&lt;&gt;"",COUNTA($B$8:B13),"")</f>
        <v>6</v>
      </c>
      <c r="B13" s="12" t="s">
        <v>67</v>
      </c>
      <c r="C13" s="4">
        <v>0</v>
      </c>
      <c r="D13" s="4">
        <v>0</v>
      </c>
      <c r="E13" s="4">
        <v>2</v>
      </c>
      <c r="F13" s="4">
        <v>0</v>
      </c>
      <c r="G13" s="4">
        <v>0</v>
      </c>
      <c r="H13" s="4">
        <v>0</v>
      </c>
      <c r="I13" s="4">
        <v>0</v>
      </c>
      <c r="J13" s="4">
        <v>2</v>
      </c>
      <c r="K13" s="4">
        <v>0</v>
      </c>
      <c r="L13" s="4">
        <v>0</v>
      </c>
      <c r="M13" s="4">
        <f t="shared" si="0"/>
        <v>4</v>
      </c>
      <c r="N13" s="4">
        <v>0</v>
      </c>
      <c r="O13" s="4">
        <v>0</v>
      </c>
      <c r="P13" s="4">
        <v>0</v>
      </c>
      <c r="Q13" s="4">
        <v>3</v>
      </c>
      <c r="R13" s="4">
        <v>0</v>
      </c>
      <c r="S13" s="4">
        <f t="shared" si="1"/>
        <v>3</v>
      </c>
      <c r="T13" s="4">
        <v>0</v>
      </c>
      <c r="U13" s="4">
        <v>0</v>
      </c>
      <c r="V13" s="4">
        <v>0</v>
      </c>
      <c r="W13" s="4">
        <v>5</v>
      </c>
      <c r="X13" s="4">
        <v>0</v>
      </c>
      <c r="Y13" s="5">
        <f t="shared" si="2"/>
        <v>5</v>
      </c>
      <c r="Z13" s="6">
        <f t="shared" si="3"/>
        <v>12</v>
      </c>
      <c r="AA13" s="6">
        <f t="shared" si="4"/>
        <v>6.5</v>
      </c>
      <c r="AB13" s="7">
        <f t="shared" si="5"/>
        <v>6.5</v>
      </c>
      <c r="AC13" s="5"/>
      <c r="AD13" s="5"/>
      <c r="AE13" s="5"/>
      <c r="AF13" s="5"/>
      <c r="AG13" s="4">
        <f t="shared" si="6"/>
        <v>0</v>
      </c>
    </row>
    <row r="14" spans="1:33" ht="15.95" customHeight="1" x14ac:dyDescent="0.2">
      <c r="A14" s="20">
        <f>IF(B14&lt;&gt;"",COUNTA($B$8:B14),"")</f>
        <v>7</v>
      </c>
      <c r="B14" s="12" t="s">
        <v>68</v>
      </c>
      <c r="C14" s="4">
        <v>0</v>
      </c>
      <c r="D14" s="4">
        <v>0</v>
      </c>
      <c r="E14" s="4">
        <v>0</v>
      </c>
      <c r="F14" s="4">
        <v>2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f t="shared" si="0"/>
        <v>2</v>
      </c>
      <c r="N14" s="4">
        <v>3</v>
      </c>
      <c r="O14" s="4">
        <v>0</v>
      </c>
      <c r="P14" s="4">
        <v>0</v>
      </c>
      <c r="Q14" s="4">
        <v>0</v>
      </c>
      <c r="R14" s="4">
        <v>0</v>
      </c>
      <c r="S14" s="4">
        <f t="shared" si="1"/>
        <v>3</v>
      </c>
      <c r="T14" s="4">
        <v>5</v>
      </c>
      <c r="U14" s="4">
        <v>5</v>
      </c>
      <c r="V14" s="4">
        <v>0</v>
      </c>
      <c r="W14" s="4">
        <v>0</v>
      </c>
      <c r="X14" s="4">
        <v>0</v>
      </c>
      <c r="Y14" s="5">
        <f t="shared" si="2"/>
        <v>10</v>
      </c>
      <c r="Z14" s="6">
        <f t="shared" si="3"/>
        <v>15</v>
      </c>
      <c r="AA14" s="6">
        <f t="shared" si="4"/>
        <v>2.5</v>
      </c>
      <c r="AB14" s="7">
        <f t="shared" si="5"/>
        <v>2.5</v>
      </c>
      <c r="AC14" s="5">
        <v>0</v>
      </c>
      <c r="AD14" s="5">
        <v>0</v>
      </c>
      <c r="AE14" s="5">
        <v>0</v>
      </c>
      <c r="AF14" s="5">
        <v>1</v>
      </c>
      <c r="AG14" s="4">
        <f t="shared" si="6"/>
        <v>1</v>
      </c>
    </row>
    <row r="15" spans="1:33" ht="15.95" customHeight="1" x14ac:dyDescent="0.2">
      <c r="A15" s="20">
        <f>IF(B15&lt;&gt;"",COUNTA($B$8:B15),"")</f>
        <v>8</v>
      </c>
      <c r="B15" s="12" t="s">
        <v>69</v>
      </c>
      <c r="C15" s="4">
        <v>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2</v>
      </c>
      <c r="J15" s="4">
        <v>2</v>
      </c>
      <c r="K15" s="4">
        <v>0</v>
      </c>
      <c r="L15" s="4">
        <v>0</v>
      </c>
      <c r="M15" s="4">
        <f t="shared" si="0"/>
        <v>6</v>
      </c>
      <c r="N15" s="4">
        <v>0</v>
      </c>
      <c r="O15" s="4">
        <v>3</v>
      </c>
      <c r="P15" s="4">
        <v>3</v>
      </c>
      <c r="Q15" s="4">
        <v>0</v>
      </c>
      <c r="R15" s="4">
        <v>0</v>
      </c>
      <c r="S15" s="4">
        <f t="shared" si="1"/>
        <v>6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5">
        <f t="shared" si="2"/>
        <v>0</v>
      </c>
      <c r="Z15" s="6">
        <f t="shared" si="3"/>
        <v>12</v>
      </c>
      <c r="AA15" s="6">
        <f t="shared" si="4"/>
        <v>6.5</v>
      </c>
      <c r="AB15" s="7">
        <f t="shared" si="5"/>
        <v>6.5</v>
      </c>
      <c r="AC15" s="5"/>
      <c r="AD15" s="5"/>
      <c r="AE15" s="5"/>
      <c r="AF15" s="5"/>
      <c r="AG15" s="4">
        <f t="shared" si="6"/>
        <v>0</v>
      </c>
    </row>
    <row r="16" spans="1:33" ht="15.95" customHeight="1" x14ac:dyDescent="0.2">
      <c r="A16" s="20">
        <f>IF(B16&lt;&gt;"",COUNTA($B$8:B16),"")</f>
        <v>9</v>
      </c>
      <c r="B16" s="12" t="s">
        <v>70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2</v>
      </c>
      <c r="J16" s="4">
        <v>0</v>
      </c>
      <c r="K16" s="4">
        <v>0</v>
      </c>
      <c r="L16" s="4">
        <v>0</v>
      </c>
      <c r="M16" s="4">
        <f t="shared" si="0"/>
        <v>2</v>
      </c>
      <c r="N16" s="4">
        <v>3</v>
      </c>
      <c r="O16" s="4">
        <v>0</v>
      </c>
      <c r="P16" s="4">
        <v>0</v>
      </c>
      <c r="Q16" s="4">
        <v>0</v>
      </c>
      <c r="R16" s="4">
        <v>0</v>
      </c>
      <c r="S16" s="4">
        <f t="shared" si="1"/>
        <v>3</v>
      </c>
      <c r="T16" s="4">
        <v>0</v>
      </c>
      <c r="U16" s="4">
        <v>5</v>
      </c>
      <c r="V16" s="4">
        <v>0</v>
      </c>
      <c r="W16" s="4">
        <v>0</v>
      </c>
      <c r="X16" s="4">
        <v>0</v>
      </c>
      <c r="Y16" s="5">
        <f t="shared" si="2"/>
        <v>5</v>
      </c>
      <c r="Z16" s="6">
        <f t="shared" si="3"/>
        <v>10</v>
      </c>
      <c r="AA16" s="6">
        <f t="shared" si="4"/>
        <v>10</v>
      </c>
      <c r="AB16" s="7">
        <f t="shared" si="5"/>
        <v>10</v>
      </c>
      <c r="AC16" s="5"/>
      <c r="AD16" s="5"/>
      <c r="AE16" s="5"/>
      <c r="AF16" s="5"/>
      <c r="AG16" s="4">
        <f t="shared" si="6"/>
        <v>0</v>
      </c>
    </row>
    <row r="17" spans="1:33" ht="15.95" customHeight="1" x14ac:dyDescent="0.2">
      <c r="A17" s="20">
        <f>IF(B17&lt;&gt;"",COUNTA($B$8:B17),"")</f>
        <v>10</v>
      </c>
      <c r="B17" s="12" t="s">
        <v>71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f t="shared" si="0"/>
        <v>0</v>
      </c>
      <c r="N17" s="4">
        <v>3</v>
      </c>
      <c r="O17" s="4">
        <v>3</v>
      </c>
      <c r="P17" s="4">
        <v>0</v>
      </c>
      <c r="Q17" s="4">
        <v>3</v>
      </c>
      <c r="R17" s="4">
        <v>0</v>
      </c>
      <c r="S17" s="4">
        <f t="shared" si="1"/>
        <v>9</v>
      </c>
      <c r="T17" s="4">
        <v>0</v>
      </c>
      <c r="U17" s="4">
        <v>0</v>
      </c>
      <c r="V17" s="4">
        <v>5</v>
      </c>
      <c r="W17" s="4">
        <v>0</v>
      </c>
      <c r="X17" s="4">
        <v>0</v>
      </c>
      <c r="Y17" s="5">
        <f t="shared" si="2"/>
        <v>5</v>
      </c>
      <c r="Z17" s="6">
        <f t="shared" si="3"/>
        <v>14</v>
      </c>
      <c r="AA17" s="6">
        <f t="shared" si="4"/>
        <v>4.5</v>
      </c>
      <c r="AB17" s="7">
        <f t="shared" si="5"/>
        <v>4.5</v>
      </c>
      <c r="AC17" s="5"/>
      <c r="AD17" s="5"/>
      <c r="AE17" s="5"/>
      <c r="AF17" s="5"/>
      <c r="AG17" s="4">
        <f t="shared" si="6"/>
        <v>0</v>
      </c>
    </row>
    <row r="18" spans="1:33" ht="15.95" customHeight="1" x14ac:dyDescent="0.2">
      <c r="A18" s="20">
        <f>IF(B18&lt;&gt;"",COUNTA($B$8:B18),"")</f>
        <v>11</v>
      </c>
      <c r="B18" s="12" t="s">
        <v>72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0</v>
      </c>
      <c r="I18" s="4">
        <v>0</v>
      </c>
      <c r="J18" s="4">
        <v>2</v>
      </c>
      <c r="K18" s="4">
        <v>0</v>
      </c>
      <c r="L18" s="4">
        <v>0</v>
      </c>
      <c r="M18" s="4">
        <f t="shared" si="0"/>
        <v>12</v>
      </c>
      <c r="N18" s="4">
        <v>0</v>
      </c>
      <c r="O18" s="4">
        <v>0</v>
      </c>
      <c r="P18" s="4">
        <v>3</v>
      </c>
      <c r="Q18" s="4">
        <v>0</v>
      </c>
      <c r="R18" s="4">
        <v>0</v>
      </c>
      <c r="S18" s="4">
        <f t="shared" si="1"/>
        <v>3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5">
        <f t="shared" si="2"/>
        <v>0</v>
      </c>
      <c r="Z18" s="6">
        <f t="shared" si="3"/>
        <v>15</v>
      </c>
      <c r="AA18" s="6">
        <f t="shared" si="4"/>
        <v>2.5</v>
      </c>
      <c r="AB18" s="7">
        <f t="shared" si="5"/>
        <v>2.5</v>
      </c>
      <c r="AC18" s="5">
        <v>0</v>
      </c>
      <c r="AD18" s="5">
        <v>0</v>
      </c>
      <c r="AE18" s="5">
        <v>0</v>
      </c>
      <c r="AF18" s="5"/>
      <c r="AG18" s="4">
        <f t="shared" si="6"/>
        <v>0</v>
      </c>
    </row>
    <row r="19" spans="1:33" ht="15.95" customHeight="1" x14ac:dyDescent="0.2">
      <c r="A19" s="20">
        <f>IF(B19&lt;&gt;"",COUNTA($B$8:B19),"")</f>
        <v>12</v>
      </c>
      <c r="B19" s="12" t="s">
        <v>73</v>
      </c>
      <c r="C19" s="4">
        <v>0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f t="shared" si="0"/>
        <v>2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f t="shared" si="1"/>
        <v>0</v>
      </c>
      <c r="T19" s="4">
        <v>0</v>
      </c>
      <c r="U19" s="4">
        <v>0</v>
      </c>
      <c r="V19" s="4">
        <v>0</v>
      </c>
      <c r="W19" s="4">
        <v>5</v>
      </c>
      <c r="X19" s="4">
        <v>0</v>
      </c>
      <c r="Y19" s="5">
        <f t="shared" si="2"/>
        <v>5</v>
      </c>
      <c r="Z19" s="6">
        <f t="shared" si="3"/>
        <v>7</v>
      </c>
      <c r="AA19" s="6">
        <f t="shared" si="4"/>
        <v>14.5</v>
      </c>
      <c r="AB19" s="7">
        <f t="shared" si="5"/>
        <v>14.5</v>
      </c>
      <c r="AC19" s="5"/>
      <c r="AD19" s="5"/>
      <c r="AE19" s="5"/>
      <c r="AF19" s="5"/>
      <c r="AG19" s="4">
        <f t="shared" si="6"/>
        <v>0</v>
      </c>
    </row>
    <row r="20" spans="1:33" ht="15.95" customHeight="1" x14ac:dyDescent="0.2">
      <c r="A20" s="20">
        <f>IF(B20&lt;&gt;"",COUNTA($B$8:B20),"")</f>
        <v>13</v>
      </c>
      <c r="B20" s="12" t="s">
        <v>74</v>
      </c>
      <c r="C20" s="4">
        <v>0</v>
      </c>
      <c r="D20" s="4">
        <v>0</v>
      </c>
      <c r="E20" s="4">
        <v>0</v>
      </c>
      <c r="F20" s="4">
        <v>2</v>
      </c>
      <c r="G20" s="4">
        <v>0</v>
      </c>
      <c r="H20" s="4">
        <v>0</v>
      </c>
      <c r="I20" s="4">
        <v>2</v>
      </c>
      <c r="J20" s="4">
        <v>2</v>
      </c>
      <c r="K20" s="4">
        <v>0</v>
      </c>
      <c r="L20" s="4">
        <v>0</v>
      </c>
      <c r="M20" s="4">
        <f t="shared" si="0"/>
        <v>6</v>
      </c>
      <c r="N20" s="4">
        <v>3</v>
      </c>
      <c r="O20" s="4">
        <v>0</v>
      </c>
      <c r="P20" s="4">
        <v>0</v>
      </c>
      <c r="Q20" s="4">
        <v>0</v>
      </c>
      <c r="R20" s="4">
        <v>0</v>
      </c>
      <c r="S20" s="4">
        <f t="shared" si="1"/>
        <v>3</v>
      </c>
      <c r="T20" s="4">
        <v>0</v>
      </c>
      <c r="U20" s="4">
        <v>0</v>
      </c>
      <c r="V20" s="4">
        <v>5</v>
      </c>
      <c r="W20" s="4">
        <v>0</v>
      </c>
      <c r="X20" s="4">
        <v>0</v>
      </c>
      <c r="Y20" s="5">
        <f t="shared" si="2"/>
        <v>5</v>
      </c>
      <c r="Z20" s="6">
        <f t="shared" si="3"/>
        <v>14</v>
      </c>
      <c r="AA20" s="6">
        <f t="shared" si="4"/>
        <v>4.5</v>
      </c>
      <c r="AB20" s="7">
        <f t="shared" si="5"/>
        <v>4.5</v>
      </c>
      <c r="AC20" s="5"/>
      <c r="AD20" s="5"/>
      <c r="AE20" s="5"/>
      <c r="AF20" s="5"/>
      <c r="AG20" s="4">
        <f t="shared" si="6"/>
        <v>0</v>
      </c>
    </row>
    <row r="21" spans="1:33" ht="15.95" customHeight="1" x14ac:dyDescent="0.2">
      <c r="A21" s="20">
        <f>IF(B21&lt;&gt;"",COUNTA($B$8:B21),"")</f>
        <v>14</v>
      </c>
      <c r="B21" s="12" t="s">
        <v>75</v>
      </c>
      <c r="C21" s="4">
        <v>0</v>
      </c>
      <c r="D21" s="4">
        <v>0</v>
      </c>
      <c r="E21" s="4">
        <v>2</v>
      </c>
      <c r="F21" s="4">
        <v>0</v>
      </c>
      <c r="G21" s="4">
        <v>0</v>
      </c>
      <c r="H21" s="4">
        <v>0</v>
      </c>
      <c r="I21" s="4">
        <v>2</v>
      </c>
      <c r="J21" s="4">
        <v>0</v>
      </c>
      <c r="K21" s="4">
        <v>0</v>
      </c>
      <c r="L21" s="4">
        <v>0</v>
      </c>
      <c r="M21" s="4">
        <f t="shared" si="0"/>
        <v>4</v>
      </c>
      <c r="N21" s="4">
        <v>0</v>
      </c>
      <c r="O21" s="4">
        <v>0</v>
      </c>
      <c r="P21" s="4">
        <v>0</v>
      </c>
      <c r="Q21" s="4">
        <v>0</v>
      </c>
      <c r="R21" s="4">
        <v>3</v>
      </c>
      <c r="S21" s="4">
        <f t="shared" si="1"/>
        <v>3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5">
        <f t="shared" si="2"/>
        <v>0</v>
      </c>
      <c r="Z21" s="6">
        <f t="shared" si="3"/>
        <v>7</v>
      </c>
      <c r="AA21" s="6">
        <f t="shared" si="4"/>
        <v>14.5</v>
      </c>
      <c r="AB21" s="7">
        <f t="shared" si="5"/>
        <v>14.5</v>
      </c>
      <c r="AC21" s="5"/>
      <c r="AD21" s="5"/>
      <c r="AE21" s="5"/>
      <c r="AF21" s="5"/>
      <c r="AG21" s="4">
        <f t="shared" si="6"/>
        <v>0</v>
      </c>
    </row>
    <row r="22" spans="1:33" ht="15.95" customHeight="1" x14ac:dyDescent="0.2">
      <c r="A22" s="20">
        <f>IF(B22&lt;&gt;"",COUNTA($B$8:B22),"")</f>
        <v>15</v>
      </c>
      <c r="B22" s="12" t="s">
        <v>76</v>
      </c>
      <c r="C22" s="4">
        <v>0</v>
      </c>
      <c r="D22" s="4">
        <v>0</v>
      </c>
      <c r="E22" s="4">
        <v>2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f t="shared" si="0"/>
        <v>2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f t="shared" si="1"/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5">
        <f t="shared" si="2"/>
        <v>0</v>
      </c>
      <c r="Z22" s="6">
        <f t="shared" si="3"/>
        <v>2</v>
      </c>
      <c r="AA22" s="6">
        <f t="shared" si="4"/>
        <v>19</v>
      </c>
      <c r="AB22" s="7">
        <f t="shared" si="5"/>
        <v>19</v>
      </c>
      <c r="AC22" s="5"/>
      <c r="AD22" s="5"/>
      <c r="AE22" s="5"/>
      <c r="AF22" s="5"/>
      <c r="AG22" s="4">
        <f t="shared" si="6"/>
        <v>0</v>
      </c>
    </row>
    <row r="23" spans="1:33" ht="15.95" customHeight="1" x14ac:dyDescent="0.2">
      <c r="A23" s="20">
        <f>IF(B23&lt;&gt;"",COUNTA($B$8:B23),"")</f>
        <v>16</v>
      </c>
      <c r="B23" s="12" t="s">
        <v>77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f t="shared" si="0"/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f t="shared" si="1"/>
        <v>0</v>
      </c>
      <c r="T23" s="4">
        <v>5</v>
      </c>
      <c r="U23" s="4">
        <v>0</v>
      </c>
      <c r="V23" s="4">
        <v>0</v>
      </c>
      <c r="W23" s="4">
        <v>5</v>
      </c>
      <c r="X23" s="4">
        <v>0</v>
      </c>
      <c r="Y23" s="5">
        <f t="shared" si="2"/>
        <v>10</v>
      </c>
      <c r="Z23" s="6">
        <f t="shared" si="3"/>
        <v>10</v>
      </c>
      <c r="AA23" s="6">
        <f t="shared" si="4"/>
        <v>10</v>
      </c>
      <c r="AB23" s="7">
        <f t="shared" si="5"/>
        <v>10</v>
      </c>
      <c r="AC23" s="5"/>
      <c r="AD23" s="5"/>
      <c r="AE23" s="5"/>
      <c r="AF23" s="5"/>
      <c r="AG23" s="4">
        <f t="shared" si="6"/>
        <v>0</v>
      </c>
    </row>
    <row r="24" spans="1:33" ht="15.95" customHeight="1" x14ac:dyDescent="0.2">
      <c r="A24" s="20">
        <f>IF(B24&lt;&gt;"",COUNTA($B$8:B24),"")</f>
        <v>17</v>
      </c>
      <c r="B24" s="12" t="s">
        <v>80</v>
      </c>
      <c r="C24" s="4">
        <v>0</v>
      </c>
      <c r="D24" s="4">
        <v>0</v>
      </c>
      <c r="E24" s="4">
        <v>2</v>
      </c>
      <c r="F24" s="4">
        <v>0</v>
      </c>
      <c r="G24" s="4">
        <v>0</v>
      </c>
      <c r="H24" s="4">
        <v>0</v>
      </c>
      <c r="I24" s="4">
        <v>0</v>
      </c>
      <c r="J24" s="4">
        <v>2</v>
      </c>
      <c r="K24" s="4">
        <v>0</v>
      </c>
      <c r="L24" s="4">
        <v>0</v>
      </c>
      <c r="M24" s="4">
        <f t="shared" si="0"/>
        <v>4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f t="shared" si="1"/>
        <v>0</v>
      </c>
      <c r="T24" s="4">
        <v>5</v>
      </c>
      <c r="U24" s="4">
        <v>0</v>
      </c>
      <c r="V24" s="4">
        <v>0</v>
      </c>
      <c r="W24" s="4">
        <v>0</v>
      </c>
      <c r="X24" s="4">
        <v>0</v>
      </c>
      <c r="Y24" s="5">
        <f t="shared" si="2"/>
        <v>5</v>
      </c>
      <c r="Z24" s="6">
        <f t="shared" si="3"/>
        <v>9</v>
      </c>
      <c r="AA24" s="6">
        <f t="shared" si="4"/>
        <v>12</v>
      </c>
      <c r="AB24" s="7">
        <f t="shared" si="5"/>
        <v>12</v>
      </c>
      <c r="AC24" s="5"/>
      <c r="AD24" s="5"/>
      <c r="AE24" s="5"/>
      <c r="AF24" s="5"/>
      <c r="AG24" s="4">
        <f t="shared" si="6"/>
        <v>0</v>
      </c>
    </row>
    <row r="25" spans="1:33" ht="15.95" customHeight="1" x14ac:dyDescent="0.2">
      <c r="A25" s="20">
        <f>IF(B25&lt;&gt;"",COUNTA($B$8:B25),"")</f>
        <v>18</v>
      </c>
      <c r="B25" s="12" t="s">
        <v>78</v>
      </c>
      <c r="C25" s="4">
        <v>0</v>
      </c>
      <c r="D25" s="4">
        <v>0</v>
      </c>
      <c r="E25" s="4">
        <v>0</v>
      </c>
      <c r="F25" s="4">
        <v>2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f t="shared" si="0"/>
        <v>2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f t="shared" si="1"/>
        <v>0</v>
      </c>
      <c r="T25" s="4">
        <v>0</v>
      </c>
      <c r="U25" s="4">
        <v>0</v>
      </c>
      <c r="V25" s="4">
        <v>5</v>
      </c>
      <c r="W25" s="4">
        <v>0</v>
      </c>
      <c r="X25" s="4">
        <v>0</v>
      </c>
      <c r="Y25" s="5">
        <f t="shared" si="2"/>
        <v>5</v>
      </c>
      <c r="Z25" s="6">
        <f t="shared" si="3"/>
        <v>7</v>
      </c>
      <c r="AA25" s="6">
        <f t="shared" si="4"/>
        <v>14.5</v>
      </c>
      <c r="AB25" s="7">
        <f t="shared" si="5"/>
        <v>14.5</v>
      </c>
      <c r="AC25" s="5"/>
      <c r="AD25" s="5"/>
      <c r="AE25" s="5"/>
      <c r="AF25" s="5"/>
      <c r="AG25" s="4">
        <f t="shared" si="6"/>
        <v>0</v>
      </c>
    </row>
    <row r="26" spans="1:33" ht="15.75" customHeight="1" x14ac:dyDescent="0.2">
      <c r="A26" s="20">
        <f>IF(B26&lt;&gt;"",COUNTA($B$8:B26),"")</f>
        <v>19</v>
      </c>
      <c r="B26" s="12" t="s">
        <v>79</v>
      </c>
      <c r="C26" s="4">
        <v>2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f t="shared" si="0"/>
        <v>2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f t="shared" si="1"/>
        <v>0</v>
      </c>
      <c r="T26" s="4">
        <v>0</v>
      </c>
      <c r="U26" s="4">
        <v>0</v>
      </c>
      <c r="V26" s="4">
        <v>0</v>
      </c>
      <c r="W26" s="4">
        <v>5</v>
      </c>
      <c r="X26" s="4">
        <v>0</v>
      </c>
      <c r="Y26" s="5">
        <f t="shared" si="2"/>
        <v>5</v>
      </c>
      <c r="Z26" s="6">
        <f t="shared" si="3"/>
        <v>7</v>
      </c>
      <c r="AA26" s="6">
        <f t="shared" si="4"/>
        <v>14.5</v>
      </c>
      <c r="AB26" s="7">
        <f t="shared" si="5"/>
        <v>14.5</v>
      </c>
      <c r="AC26" s="5"/>
      <c r="AD26" s="5"/>
      <c r="AE26" s="5"/>
      <c r="AF26" s="5"/>
      <c r="AG26" s="4">
        <f t="shared" si="6"/>
        <v>0</v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6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31" priority="8" stopIfTrue="1">
      <formula>$B8&lt;&gt;""</formula>
    </cfRule>
  </conditionalFormatting>
  <conditionalFormatting sqref="AB8">
    <cfRule type="expression" dxfId="30" priority="7" stopIfTrue="1">
      <formula>$B8&lt;&gt;""</formula>
    </cfRule>
  </conditionalFormatting>
  <conditionalFormatting sqref="A10:AG32">
    <cfRule type="expression" dxfId="29" priority="6" stopIfTrue="1">
      <formula>$B9&lt;&gt;""</formula>
    </cfRule>
  </conditionalFormatting>
  <conditionalFormatting sqref="Z10:AA32">
    <cfRule type="expression" dxfId="28" priority="5" stopIfTrue="1">
      <formula>$B10&lt;&gt;""</formula>
    </cfRule>
  </conditionalFormatting>
  <conditionalFormatting sqref="AB10:AB32">
    <cfRule type="expression" dxfId="27" priority="4" stopIfTrue="1">
      <formula>$B10&lt;&gt;""</formula>
    </cfRule>
  </conditionalFormatting>
  <conditionalFormatting sqref="A9:AG9">
    <cfRule type="expression" dxfId="26" priority="3" stopIfTrue="1">
      <formula>$B8&lt;&gt;""</formula>
    </cfRule>
  </conditionalFormatting>
  <conditionalFormatting sqref="Z9:AA9">
    <cfRule type="expression" dxfId="25" priority="2" stopIfTrue="1">
      <formula>$B9&lt;&gt;""</formula>
    </cfRule>
  </conditionalFormatting>
  <conditionalFormatting sqref="AB9">
    <cfRule type="expression" dxfId="24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zoomScale="130" zoomScaleNormal="130" workbookViewId="0">
      <pane ySplit="7" topLeftCell="A8" activePane="bottomLeft" state="frozen"/>
      <selection pane="bottomLeft" activeCell="B15" sqref="B15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x14ac:dyDescent="0.2">
      <c r="A2" s="25">
        <v>43139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ht="9.75" customHeight="1" x14ac:dyDescent="0.2"/>
    <row r="4" spans="1:33" ht="18" x14ac:dyDescent="0.2">
      <c r="A4" s="26" t="s">
        <v>10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3.5" thickBot="1" x14ac:dyDescent="0.25"/>
    <row r="6" spans="1:33" ht="29.25" customHeight="1" x14ac:dyDescent="0.2">
      <c r="A6" s="27" t="s">
        <v>0</v>
      </c>
      <c r="B6" s="28"/>
      <c r="C6" s="31" t="s">
        <v>1</v>
      </c>
      <c r="D6" s="32"/>
      <c r="E6" s="32"/>
      <c r="F6" s="32"/>
      <c r="G6" s="32"/>
      <c r="H6" s="32"/>
      <c r="I6" s="32"/>
      <c r="J6" s="32"/>
      <c r="K6" s="32"/>
      <c r="L6" s="33"/>
      <c r="M6" s="34" t="s">
        <v>2</v>
      </c>
      <c r="N6" s="31" t="s">
        <v>3</v>
      </c>
      <c r="O6" s="32"/>
      <c r="P6" s="32"/>
      <c r="Q6" s="32"/>
      <c r="R6" s="33"/>
      <c r="S6" s="34" t="s">
        <v>2</v>
      </c>
      <c r="T6" s="31" t="s">
        <v>4</v>
      </c>
      <c r="U6" s="32"/>
      <c r="V6" s="32"/>
      <c r="W6" s="32"/>
      <c r="X6" s="33"/>
      <c r="Y6" s="34" t="s">
        <v>2</v>
      </c>
      <c r="Z6" s="36" t="s">
        <v>5</v>
      </c>
      <c r="AA6" s="13"/>
      <c r="AB6" s="34" t="s">
        <v>6</v>
      </c>
      <c r="AC6" s="31" t="s">
        <v>7</v>
      </c>
      <c r="AD6" s="32"/>
      <c r="AE6" s="33"/>
      <c r="AF6" s="36" t="s">
        <v>8</v>
      </c>
      <c r="AG6" s="38" t="s">
        <v>9</v>
      </c>
    </row>
    <row r="7" spans="1:33" ht="15.95" customHeight="1" thickBot="1" x14ac:dyDescent="0.25">
      <c r="A7" s="29"/>
      <c r="B7" s="30"/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35"/>
      <c r="N7" s="2">
        <v>1</v>
      </c>
      <c r="O7" s="2">
        <v>2</v>
      </c>
      <c r="P7" s="2">
        <v>3</v>
      </c>
      <c r="Q7" s="2">
        <v>4</v>
      </c>
      <c r="R7" s="2">
        <v>5</v>
      </c>
      <c r="S7" s="35"/>
      <c r="T7" s="2">
        <v>1</v>
      </c>
      <c r="U7" s="2">
        <v>2</v>
      </c>
      <c r="V7" s="2">
        <v>3</v>
      </c>
      <c r="W7" s="2">
        <v>4</v>
      </c>
      <c r="X7" s="2">
        <v>5</v>
      </c>
      <c r="Y7" s="35"/>
      <c r="Z7" s="37"/>
      <c r="AA7" s="14"/>
      <c r="AB7" s="35"/>
      <c r="AC7" s="2">
        <v>1</v>
      </c>
      <c r="AD7" s="2">
        <v>2</v>
      </c>
      <c r="AE7" s="2">
        <v>3</v>
      </c>
      <c r="AF7" s="37"/>
      <c r="AG7" s="39"/>
    </row>
    <row r="8" spans="1:33" ht="15.95" customHeight="1" x14ac:dyDescent="0.2">
      <c r="A8" s="19" t="str">
        <f>IF(B8&lt;&gt;"",COUNTA($B$8:B8),"")</f>
        <v/>
      </c>
      <c r="B8" s="10"/>
      <c r="C8" s="3"/>
      <c r="D8" s="3"/>
      <c r="E8" s="3"/>
      <c r="F8" s="3"/>
      <c r="G8" s="3"/>
      <c r="H8" s="3"/>
      <c r="I8" s="3"/>
      <c r="J8" s="3"/>
      <c r="K8" s="3"/>
      <c r="L8" s="3"/>
      <c r="M8" s="3" t="str">
        <f>IF(B8&lt;&gt;"",SUM(C8:L8),"")</f>
        <v/>
      </c>
      <c r="N8" s="3"/>
      <c r="O8" s="3"/>
      <c r="P8" s="3"/>
      <c r="Q8" s="3"/>
      <c r="R8" s="3"/>
      <c r="S8" s="3" t="str">
        <f>IF(B8&lt;&gt;"",SUM(N8:R8),"")</f>
        <v/>
      </c>
      <c r="T8" s="3"/>
      <c r="U8" s="3"/>
      <c r="V8" s="3"/>
      <c r="W8" s="3"/>
      <c r="X8" s="3"/>
      <c r="Y8" s="3" t="str">
        <f>IF(B8&lt;&gt;"",SUM(T8:X8),"")</f>
        <v/>
      </c>
      <c r="Z8" s="11" t="str">
        <f>IF(B8&lt;&gt;"",SUM(M8,S8,Y8),"")</f>
        <v/>
      </c>
      <c r="AA8" s="11">
        <f>IF(B8&lt;&gt;"",RANK(Z8,$Z$8:$Z$32,0)+(COUNTIF($Z$8:$Z$32,Z8)-1)/2,0)</f>
        <v>0</v>
      </c>
      <c r="AB8" s="18" t="str">
        <f>IF(AA8&gt;0,AA8,"")</f>
        <v/>
      </c>
      <c r="AC8" s="3"/>
      <c r="AD8" s="3"/>
      <c r="AE8" s="3"/>
      <c r="AF8" s="3"/>
      <c r="AG8" s="3" t="str">
        <f>IF(B8&lt;&gt;"",SUM(AC8:AF8),"")</f>
        <v/>
      </c>
    </row>
    <row r="9" spans="1:33" ht="15.95" customHeight="1" x14ac:dyDescent="0.2">
      <c r="A9" s="20" t="str">
        <f>IF(B9&lt;&gt;"",COUNTA($B$8:B9),"")</f>
        <v/>
      </c>
      <c r="B9" s="12"/>
      <c r="C9" s="4"/>
      <c r="D9" s="4"/>
      <c r="E9" s="4"/>
      <c r="F9" s="4"/>
      <c r="G9" s="4"/>
      <c r="H9" s="4"/>
      <c r="I9" s="4"/>
      <c r="J9" s="4"/>
      <c r="K9" s="4"/>
      <c r="L9" s="4"/>
      <c r="M9" s="4" t="str">
        <f t="shared" ref="M9:M32" si="0">IF(B9&lt;&gt;"",SUM(C9:L9),"")</f>
        <v/>
      </c>
      <c r="N9" s="4"/>
      <c r="O9" s="4"/>
      <c r="P9" s="4"/>
      <c r="Q9" s="4"/>
      <c r="R9" s="4"/>
      <c r="S9" s="4" t="str">
        <f t="shared" ref="S9:S32" si="1">IF(B9&lt;&gt;"",SUM(N9:R9),"")</f>
        <v/>
      </c>
      <c r="T9" s="4"/>
      <c r="U9" s="4"/>
      <c r="V9" s="4"/>
      <c r="W9" s="4"/>
      <c r="X9" s="4"/>
      <c r="Y9" s="5" t="str">
        <f t="shared" ref="Y9:Y31" si="2">IF(B9&lt;&gt;"",SUM(T9:X9),"")</f>
        <v/>
      </c>
      <c r="Z9" s="6" t="str">
        <f t="shared" ref="Z9:Z32" si="3">IF(B9&lt;&gt;"",SUM(M9,S9,Y9),"")</f>
        <v/>
      </c>
      <c r="AA9" s="6">
        <f t="shared" ref="AA9:AA32" si="4">IF(B9&lt;&gt;"",RANK(Z9,$Z$8:$Z$32,0)+(COUNTIF($Z$8:$Z$32,Z9)-1)/2,0)</f>
        <v>0</v>
      </c>
      <c r="AB9" s="7" t="str">
        <f t="shared" ref="AB9:AB32" si="5">IF(AA9&gt;0,AA9,"")</f>
        <v/>
      </c>
      <c r="AC9" s="5"/>
      <c r="AD9" s="5"/>
      <c r="AE9" s="5"/>
      <c r="AF9" s="5"/>
      <c r="AG9" s="4" t="str">
        <f t="shared" ref="AG9:AG32" si="6">IF(B9&lt;&gt;"",SUM(AC9:AF9),"")</f>
        <v/>
      </c>
    </row>
    <row r="10" spans="1:33" ht="15.95" customHeight="1" x14ac:dyDescent="0.2">
      <c r="A10" s="20" t="str">
        <f>IF(B10&lt;&gt;"",COUNTA($B$8:B10),"")</f>
        <v/>
      </c>
      <c r="B10" s="12"/>
      <c r="C10" s="4"/>
      <c r="D10" s="4"/>
      <c r="E10" s="4"/>
      <c r="F10" s="4"/>
      <c r="G10" s="4"/>
      <c r="H10" s="4"/>
      <c r="I10" s="4"/>
      <c r="J10" s="4"/>
      <c r="K10" s="4"/>
      <c r="L10" s="4"/>
      <c r="M10" s="4" t="str">
        <f t="shared" si="0"/>
        <v/>
      </c>
      <c r="N10" s="4"/>
      <c r="O10" s="4"/>
      <c r="P10" s="4"/>
      <c r="Q10" s="4"/>
      <c r="R10" s="4"/>
      <c r="S10" s="4" t="str">
        <f t="shared" si="1"/>
        <v/>
      </c>
      <c r="T10" s="4"/>
      <c r="U10" s="4"/>
      <c r="V10" s="4"/>
      <c r="W10" s="4"/>
      <c r="X10" s="4"/>
      <c r="Y10" s="5" t="str">
        <f t="shared" si="2"/>
        <v/>
      </c>
      <c r="Z10" s="6" t="str">
        <f t="shared" si="3"/>
        <v/>
      </c>
      <c r="AA10" s="6">
        <f t="shared" si="4"/>
        <v>0</v>
      </c>
      <c r="AB10" s="7" t="str">
        <f t="shared" si="5"/>
        <v/>
      </c>
      <c r="AC10" s="5"/>
      <c r="AD10" s="5"/>
      <c r="AE10" s="5"/>
      <c r="AF10" s="5"/>
      <c r="AG10" s="4" t="str">
        <f t="shared" si="6"/>
        <v/>
      </c>
    </row>
    <row r="11" spans="1:33" ht="15.95" customHeight="1" x14ac:dyDescent="0.2">
      <c r="A11" s="20" t="str">
        <f>IF(B11&lt;&gt;"",COUNTA($B$8:B11),"")</f>
        <v/>
      </c>
      <c r="B11" s="12"/>
      <c r="C11" s="4"/>
      <c r="D11" s="4"/>
      <c r="E11" s="4"/>
      <c r="F11" s="4"/>
      <c r="G11" s="4"/>
      <c r="H11" s="4"/>
      <c r="I11" s="4"/>
      <c r="J11" s="4"/>
      <c r="K11" s="4"/>
      <c r="L11" s="4"/>
      <c r="M11" s="4" t="str">
        <f t="shared" si="0"/>
        <v/>
      </c>
      <c r="N11" s="4"/>
      <c r="O11" s="4"/>
      <c r="P11" s="4"/>
      <c r="Q11" s="4"/>
      <c r="R11" s="4"/>
      <c r="S11" s="4" t="str">
        <f t="shared" si="1"/>
        <v/>
      </c>
      <c r="T11" s="4"/>
      <c r="U11" s="4"/>
      <c r="V11" s="4"/>
      <c r="W11" s="4"/>
      <c r="X11" s="4"/>
      <c r="Y11" s="5" t="str">
        <f t="shared" si="2"/>
        <v/>
      </c>
      <c r="Z11" s="6" t="str">
        <f t="shared" si="3"/>
        <v/>
      </c>
      <c r="AA11" s="6">
        <f t="shared" si="4"/>
        <v>0</v>
      </c>
      <c r="AB11" s="7" t="str">
        <f t="shared" si="5"/>
        <v/>
      </c>
      <c r="AC11" s="5"/>
      <c r="AD11" s="5"/>
      <c r="AE11" s="5"/>
      <c r="AF11" s="5"/>
      <c r="AG11" s="4" t="str">
        <f t="shared" si="6"/>
        <v/>
      </c>
    </row>
    <row r="12" spans="1:33" ht="15.95" customHeight="1" x14ac:dyDescent="0.2">
      <c r="A12" s="20" t="str">
        <f>IF(B12&lt;&gt;"",COUNTA($B$8:B12),"")</f>
        <v/>
      </c>
      <c r="B12" s="12"/>
      <c r="C12" s="4"/>
      <c r="D12" s="4"/>
      <c r="E12" s="4"/>
      <c r="F12" s="4"/>
      <c r="G12" s="4"/>
      <c r="H12" s="4"/>
      <c r="I12" s="4"/>
      <c r="J12" s="4"/>
      <c r="K12" s="4"/>
      <c r="L12" s="4"/>
      <c r="M12" s="4" t="str">
        <f t="shared" si="0"/>
        <v/>
      </c>
      <c r="N12" s="4"/>
      <c r="O12" s="4"/>
      <c r="P12" s="4"/>
      <c r="Q12" s="4"/>
      <c r="R12" s="4"/>
      <c r="S12" s="4" t="str">
        <f t="shared" si="1"/>
        <v/>
      </c>
      <c r="T12" s="4"/>
      <c r="U12" s="4"/>
      <c r="V12" s="4"/>
      <c r="W12" s="4"/>
      <c r="X12" s="4"/>
      <c r="Y12" s="5" t="str">
        <f t="shared" si="2"/>
        <v/>
      </c>
      <c r="Z12" s="6" t="str">
        <f t="shared" si="3"/>
        <v/>
      </c>
      <c r="AA12" s="6">
        <f t="shared" si="4"/>
        <v>0</v>
      </c>
      <c r="AB12" s="7" t="str">
        <f t="shared" si="5"/>
        <v/>
      </c>
      <c r="AC12" s="5"/>
      <c r="AD12" s="5"/>
      <c r="AE12" s="5"/>
      <c r="AF12" s="5"/>
      <c r="AG12" s="4" t="str">
        <f t="shared" si="6"/>
        <v/>
      </c>
    </row>
    <row r="13" spans="1:33" ht="15.95" customHeight="1" x14ac:dyDescent="0.2">
      <c r="A13" s="20" t="str">
        <f>IF(B13&lt;&gt;"",COUNTA($B$8:B13),"")</f>
        <v/>
      </c>
      <c r="B13" s="12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tr">
        <f t="shared" si="0"/>
        <v/>
      </c>
      <c r="N13" s="4"/>
      <c r="O13" s="4"/>
      <c r="P13" s="4"/>
      <c r="Q13" s="4"/>
      <c r="R13" s="4"/>
      <c r="S13" s="4" t="str">
        <f t="shared" si="1"/>
        <v/>
      </c>
      <c r="T13" s="4"/>
      <c r="U13" s="4"/>
      <c r="V13" s="4"/>
      <c r="W13" s="4"/>
      <c r="X13" s="4"/>
      <c r="Y13" s="5" t="str">
        <f t="shared" si="2"/>
        <v/>
      </c>
      <c r="Z13" s="6" t="str">
        <f t="shared" si="3"/>
        <v/>
      </c>
      <c r="AA13" s="6">
        <f t="shared" si="4"/>
        <v>0</v>
      </c>
      <c r="AB13" s="7" t="str">
        <f t="shared" si="5"/>
        <v/>
      </c>
      <c r="AC13" s="5"/>
      <c r="AD13" s="5"/>
      <c r="AE13" s="5"/>
      <c r="AF13" s="5"/>
      <c r="AG13" s="4" t="str">
        <f t="shared" si="6"/>
        <v/>
      </c>
    </row>
    <row r="14" spans="1:33" ht="15.95" customHeight="1" x14ac:dyDescent="0.2">
      <c r="A14" s="20" t="str">
        <f>IF(B14&lt;&gt;"",COUNTA($B$8:B14),"")</f>
        <v/>
      </c>
      <c r="B14" s="12"/>
      <c r="C14" s="4"/>
      <c r="D14" s="4"/>
      <c r="E14" s="4"/>
      <c r="F14" s="4"/>
      <c r="G14" s="4"/>
      <c r="H14" s="4"/>
      <c r="I14" s="4"/>
      <c r="J14" s="4"/>
      <c r="K14" s="4"/>
      <c r="L14" s="4"/>
      <c r="M14" s="4" t="str">
        <f t="shared" si="0"/>
        <v/>
      </c>
      <c r="N14" s="4"/>
      <c r="O14" s="4"/>
      <c r="P14" s="4"/>
      <c r="Q14" s="4"/>
      <c r="R14" s="4"/>
      <c r="S14" s="4" t="str">
        <f t="shared" si="1"/>
        <v/>
      </c>
      <c r="T14" s="4"/>
      <c r="U14" s="4"/>
      <c r="V14" s="4"/>
      <c r="W14" s="4"/>
      <c r="X14" s="4"/>
      <c r="Y14" s="5" t="str">
        <f t="shared" si="2"/>
        <v/>
      </c>
      <c r="Z14" s="6" t="str">
        <f t="shared" si="3"/>
        <v/>
      </c>
      <c r="AA14" s="6">
        <f t="shared" si="4"/>
        <v>0</v>
      </c>
      <c r="AB14" s="7" t="str">
        <f t="shared" si="5"/>
        <v/>
      </c>
      <c r="AC14" s="5"/>
      <c r="AD14" s="5"/>
      <c r="AE14" s="5"/>
      <c r="AF14" s="5"/>
      <c r="AG14" s="4" t="str">
        <f t="shared" si="6"/>
        <v/>
      </c>
    </row>
    <row r="15" spans="1:33" ht="15.95" customHeight="1" x14ac:dyDescent="0.2">
      <c r="A15" s="20" t="str">
        <f>IF(B15&lt;&gt;"",COUNTA($B$8:B15),"")</f>
        <v/>
      </c>
      <c r="B15" s="12"/>
      <c r="C15" s="4"/>
      <c r="D15" s="4"/>
      <c r="E15" s="4"/>
      <c r="F15" s="4"/>
      <c r="G15" s="4"/>
      <c r="H15" s="4"/>
      <c r="I15" s="4"/>
      <c r="J15" s="4"/>
      <c r="K15" s="4"/>
      <c r="L15" s="4"/>
      <c r="M15" s="4" t="str">
        <f t="shared" si="0"/>
        <v/>
      </c>
      <c r="N15" s="4"/>
      <c r="O15" s="4"/>
      <c r="P15" s="4"/>
      <c r="Q15" s="4"/>
      <c r="R15" s="4"/>
      <c r="S15" s="4" t="str">
        <f t="shared" si="1"/>
        <v/>
      </c>
      <c r="T15" s="4"/>
      <c r="U15" s="4"/>
      <c r="V15" s="4"/>
      <c r="W15" s="4"/>
      <c r="X15" s="4"/>
      <c r="Y15" s="5" t="str">
        <f t="shared" si="2"/>
        <v/>
      </c>
      <c r="Z15" s="6" t="str">
        <f t="shared" si="3"/>
        <v/>
      </c>
      <c r="AA15" s="6">
        <f t="shared" si="4"/>
        <v>0</v>
      </c>
      <c r="AB15" s="7" t="str">
        <f t="shared" si="5"/>
        <v/>
      </c>
      <c r="AC15" s="5"/>
      <c r="AD15" s="5"/>
      <c r="AE15" s="5"/>
      <c r="AF15" s="5"/>
      <c r="AG15" s="4" t="str">
        <f t="shared" si="6"/>
        <v/>
      </c>
    </row>
    <row r="16" spans="1:33" ht="15.95" customHeight="1" x14ac:dyDescent="0.2">
      <c r="A16" s="20" t="str">
        <f>IF(B16&lt;&gt;"",COUNTA($B$8:B16),"")</f>
        <v/>
      </c>
      <c r="B16" s="12"/>
      <c r="C16" s="4"/>
      <c r="D16" s="4"/>
      <c r="E16" s="4"/>
      <c r="F16" s="4"/>
      <c r="G16" s="4"/>
      <c r="H16" s="4"/>
      <c r="I16" s="4"/>
      <c r="J16" s="4"/>
      <c r="K16" s="4"/>
      <c r="L16" s="4"/>
      <c r="M16" s="4" t="str">
        <f t="shared" si="0"/>
        <v/>
      </c>
      <c r="N16" s="4"/>
      <c r="O16" s="4"/>
      <c r="P16" s="4"/>
      <c r="Q16" s="4"/>
      <c r="R16" s="4"/>
      <c r="S16" s="4" t="str">
        <f t="shared" si="1"/>
        <v/>
      </c>
      <c r="T16" s="4"/>
      <c r="U16" s="4"/>
      <c r="V16" s="4"/>
      <c r="W16" s="4"/>
      <c r="X16" s="4"/>
      <c r="Y16" s="5" t="str">
        <f t="shared" si="2"/>
        <v/>
      </c>
      <c r="Z16" s="6" t="str">
        <f t="shared" si="3"/>
        <v/>
      </c>
      <c r="AA16" s="6">
        <f t="shared" si="4"/>
        <v>0</v>
      </c>
      <c r="AB16" s="7" t="str">
        <f t="shared" si="5"/>
        <v/>
      </c>
      <c r="AC16" s="5"/>
      <c r="AD16" s="5"/>
      <c r="AE16" s="5"/>
      <c r="AF16" s="5"/>
      <c r="AG16" s="4" t="str">
        <f t="shared" si="6"/>
        <v/>
      </c>
    </row>
    <row r="17" spans="1:33" ht="15.95" customHeight="1" x14ac:dyDescent="0.2">
      <c r="A17" s="20" t="str">
        <f>IF(B17&lt;&gt;"",COUNTA($B$8:B17),"")</f>
        <v/>
      </c>
      <c r="B17" s="12"/>
      <c r="C17" s="4"/>
      <c r="D17" s="4"/>
      <c r="E17" s="4"/>
      <c r="F17" s="4"/>
      <c r="G17" s="4"/>
      <c r="H17" s="4"/>
      <c r="I17" s="4"/>
      <c r="J17" s="4"/>
      <c r="K17" s="4"/>
      <c r="L17" s="4"/>
      <c r="M17" s="4" t="str">
        <f t="shared" si="0"/>
        <v/>
      </c>
      <c r="N17" s="4"/>
      <c r="O17" s="4"/>
      <c r="P17" s="4"/>
      <c r="Q17" s="4"/>
      <c r="R17" s="4"/>
      <c r="S17" s="4" t="str">
        <f t="shared" si="1"/>
        <v/>
      </c>
      <c r="T17" s="4"/>
      <c r="U17" s="4"/>
      <c r="V17" s="4"/>
      <c r="W17" s="4"/>
      <c r="X17" s="4"/>
      <c r="Y17" s="5" t="str">
        <f t="shared" si="2"/>
        <v/>
      </c>
      <c r="Z17" s="6" t="str">
        <f t="shared" si="3"/>
        <v/>
      </c>
      <c r="AA17" s="6">
        <f t="shared" si="4"/>
        <v>0</v>
      </c>
      <c r="AB17" s="7" t="str">
        <f t="shared" si="5"/>
        <v/>
      </c>
      <c r="AC17" s="5"/>
      <c r="AD17" s="5"/>
      <c r="AE17" s="5"/>
      <c r="AF17" s="5"/>
      <c r="AG17" s="4" t="str">
        <f t="shared" si="6"/>
        <v/>
      </c>
    </row>
    <row r="18" spans="1:33" ht="15.95" customHeight="1" x14ac:dyDescent="0.2">
      <c r="A18" s="20" t="str">
        <f>IF(B18&lt;&gt;"",COUNTA($B$8:B18),"")</f>
        <v/>
      </c>
      <c r="B18" s="12"/>
      <c r="C18" s="4"/>
      <c r="D18" s="4"/>
      <c r="E18" s="4"/>
      <c r="F18" s="4"/>
      <c r="G18" s="4"/>
      <c r="H18" s="4"/>
      <c r="I18" s="4"/>
      <c r="J18" s="4"/>
      <c r="K18" s="4"/>
      <c r="L18" s="4"/>
      <c r="M18" s="4" t="str">
        <f t="shared" si="0"/>
        <v/>
      </c>
      <c r="N18" s="4"/>
      <c r="O18" s="4"/>
      <c r="P18" s="4"/>
      <c r="Q18" s="4"/>
      <c r="R18" s="4"/>
      <c r="S18" s="4" t="str">
        <f t="shared" si="1"/>
        <v/>
      </c>
      <c r="T18" s="4"/>
      <c r="U18" s="4"/>
      <c r="V18" s="4"/>
      <c r="W18" s="4"/>
      <c r="X18" s="4"/>
      <c r="Y18" s="5" t="str">
        <f t="shared" si="2"/>
        <v/>
      </c>
      <c r="Z18" s="6" t="str">
        <f t="shared" si="3"/>
        <v/>
      </c>
      <c r="AA18" s="6">
        <f t="shared" si="4"/>
        <v>0</v>
      </c>
      <c r="AB18" s="7" t="str">
        <f t="shared" si="5"/>
        <v/>
      </c>
      <c r="AC18" s="5"/>
      <c r="AD18" s="5"/>
      <c r="AE18" s="5"/>
      <c r="AF18" s="5"/>
      <c r="AG18" s="4" t="str">
        <f t="shared" si="6"/>
        <v/>
      </c>
    </row>
    <row r="19" spans="1:33" ht="15.95" customHeight="1" x14ac:dyDescent="0.2">
      <c r="A19" s="20" t="str">
        <f>IF(B19&lt;&gt;"",COUNTA($B$8:B19),"")</f>
        <v/>
      </c>
      <c r="B19" s="12"/>
      <c r="C19" s="4"/>
      <c r="D19" s="4"/>
      <c r="E19" s="4"/>
      <c r="F19" s="4"/>
      <c r="G19" s="4"/>
      <c r="H19" s="4"/>
      <c r="I19" s="4"/>
      <c r="J19" s="4"/>
      <c r="K19" s="4"/>
      <c r="L19" s="4"/>
      <c r="M19" s="4" t="str">
        <f t="shared" si="0"/>
        <v/>
      </c>
      <c r="N19" s="4"/>
      <c r="O19" s="4"/>
      <c r="P19" s="4"/>
      <c r="Q19" s="4"/>
      <c r="R19" s="4"/>
      <c r="S19" s="4" t="str">
        <f t="shared" si="1"/>
        <v/>
      </c>
      <c r="T19" s="4"/>
      <c r="U19" s="4"/>
      <c r="V19" s="4"/>
      <c r="W19" s="4"/>
      <c r="X19" s="4"/>
      <c r="Y19" s="5" t="str">
        <f t="shared" si="2"/>
        <v/>
      </c>
      <c r="Z19" s="6" t="str">
        <f t="shared" si="3"/>
        <v/>
      </c>
      <c r="AA19" s="6">
        <f t="shared" si="4"/>
        <v>0</v>
      </c>
      <c r="AB19" s="7" t="str">
        <f t="shared" si="5"/>
        <v/>
      </c>
      <c r="AC19" s="5"/>
      <c r="AD19" s="5"/>
      <c r="AE19" s="5"/>
      <c r="AF19" s="5"/>
      <c r="AG19" s="4" t="str">
        <f t="shared" si="6"/>
        <v/>
      </c>
    </row>
    <row r="20" spans="1:33" ht="15.95" customHeight="1" x14ac:dyDescent="0.2">
      <c r="A20" s="20" t="str">
        <f>IF(B20&lt;&gt;"",COUNTA($B$8:B20),"")</f>
        <v/>
      </c>
      <c r="B20" s="12"/>
      <c r="C20" s="4"/>
      <c r="D20" s="4"/>
      <c r="E20" s="4"/>
      <c r="F20" s="4"/>
      <c r="G20" s="4"/>
      <c r="H20" s="4"/>
      <c r="I20" s="4"/>
      <c r="J20" s="4"/>
      <c r="K20" s="4"/>
      <c r="L20" s="4"/>
      <c r="M20" s="4" t="str">
        <f t="shared" si="0"/>
        <v/>
      </c>
      <c r="N20" s="4"/>
      <c r="O20" s="4"/>
      <c r="P20" s="4"/>
      <c r="Q20" s="4"/>
      <c r="R20" s="4"/>
      <c r="S20" s="4" t="str">
        <f t="shared" si="1"/>
        <v/>
      </c>
      <c r="T20" s="4"/>
      <c r="U20" s="4"/>
      <c r="V20" s="4"/>
      <c r="W20" s="4"/>
      <c r="X20" s="4"/>
      <c r="Y20" s="5" t="str">
        <f t="shared" si="2"/>
        <v/>
      </c>
      <c r="Z20" s="6" t="str">
        <f t="shared" si="3"/>
        <v/>
      </c>
      <c r="AA20" s="6">
        <f t="shared" si="4"/>
        <v>0</v>
      </c>
      <c r="AB20" s="7" t="str">
        <f t="shared" si="5"/>
        <v/>
      </c>
      <c r="AC20" s="5"/>
      <c r="AD20" s="5"/>
      <c r="AE20" s="5"/>
      <c r="AF20" s="5"/>
      <c r="AG20" s="4" t="str">
        <f t="shared" si="6"/>
        <v/>
      </c>
    </row>
    <row r="21" spans="1:33" ht="15.95" customHeight="1" x14ac:dyDescent="0.2">
      <c r="A21" s="20" t="str">
        <f>IF(B21&lt;&gt;"",COUNTA($B$8:B21),"")</f>
        <v/>
      </c>
      <c r="B21" s="12"/>
      <c r="C21" s="4"/>
      <c r="D21" s="4"/>
      <c r="E21" s="4"/>
      <c r="F21" s="4"/>
      <c r="G21" s="4"/>
      <c r="H21" s="4"/>
      <c r="I21" s="4"/>
      <c r="J21" s="4"/>
      <c r="K21" s="4"/>
      <c r="L21" s="4"/>
      <c r="M21" s="4" t="str">
        <f t="shared" si="0"/>
        <v/>
      </c>
      <c r="N21" s="4"/>
      <c r="O21" s="4"/>
      <c r="P21" s="4"/>
      <c r="Q21" s="4"/>
      <c r="R21" s="4"/>
      <c r="S21" s="4" t="str">
        <f t="shared" si="1"/>
        <v/>
      </c>
      <c r="T21" s="4"/>
      <c r="U21" s="4"/>
      <c r="V21" s="4"/>
      <c r="W21" s="4"/>
      <c r="X21" s="4"/>
      <c r="Y21" s="5" t="str">
        <f t="shared" si="2"/>
        <v/>
      </c>
      <c r="Z21" s="6" t="str">
        <f t="shared" si="3"/>
        <v/>
      </c>
      <c r="AA21" s="6">
        <f t="shared" si="4"/>
        <v>0</v>
      </c>
      <c r="AB21" s="7" t="str">
        <f t="shared" si="5"/>
        <v/>
      </c>
      <c r="AC21" s="5"/>
      <c r="AD21" s="5"/>
      <c r="AE21" s="5"/>
      <c r="AF21" s="5"/>
      <c r="AG21" s="4" t="str">
        <f t="shared" si="6"/>
        <v/>
      </c>
    </row>
    <row r="22" spans="1:33" ht="15.95" customHeight="1" x14ac:dyDescent="0.2">
      <c r="A22" s="20" t="str">
        <f>IF(B22&lt;&gt;"",COUNTA($B$8:B22),"")</f>
        <v/>
      </c>
      <c r="B22" s="12"/>
      <c r="C22" s="4"/>
      <c r="D22" s="4"/>
      <c r="E22" s="4"/>
      <c r="F22" s="4"/>
      <c r="G22" s="4"/>
      <c r="H22" s="4"/>
      <c r="I22" s="4"/>
      <c r="J22" s="4"/>
      <c r="K22" s="4"/>
      <c r="L22" s="4"/>
      <c r="M22" s="4" t="str">
        <f t="shared" si="0"/>
        <v/>
      </c>
      <c r="N22" s="4"/>
      <c r="O22" s="4"/>
      <c r="P22" s="4"/>
      <c r="Q22" s="4"/>
      <c r="R22" s="4"/>
      <c r="S22" s="4" t="str">
        <f t="shared" si="1"/>
        <v/>
      </c>
      <c r="T22" s="4"/>
      <c r="U22" s="4"/>
      <c r="V22" s="4"/>
      <c r="W22" s="4"/>
      <c r="X22" s="4"/>
      <c r="Y22" s="5" t="str">
        <f t="shared" si="2"/>
        <v/>
      </c>
      <c r="Z22" s="6" t="str">
        <f t="shared" si="3"/>
        <v/>
      </c>
      <c r="AA22" s="6">
        <f t="shared" si="4"/>
        <v>0</v>
      </c>
      <c r="AB22" s="7" t="str">
        <f t="shared" si="5"/>
        <v/>
      </c>
      <c r="AC22" s="5"/>
      <c r="AD22" s="5"/>
      <c r="AE22" s="5"/>
      <c r="AF22" s="5"/>
      <c r="AG22" s="4" t="str">
        <f t="shared" si="6"/>
        <v/>
      </c>
    </row>
    <row r="23" spans="1:33" ht="15.95" customHeight="1" x14ac:dyDescent="0.2">
      <c r="A23" s="20" t="str">
        <f>IF(B23&lt;&gt;"",COUNTA($B$8:B23),"")</f>
        <v/>
      </c>
      <c r="B23" s="12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tr">
        <f t="shared" si="0"/>
        <v/>
      </c>
      <c r="N23" s="4"/>
      <c r="O23" s="4"/>
      <c r="P23" s="4"/>
      <c r="Q23" s="4"/>
      <c r="R23" s="4"/>
      <c r="S23" s="4" t="str">
        <f t="shared" si="1"/>
        <v/>
      </c>
      <c r="T23" s="4"/>
      <c r="U23" s="4"/>
      <c r="V23" s="4"/>
      <c r="W23" s="4"/>
      <c r="X23" s="4"/>
      <c r="Y23" s="5" t="str">
        <f t="shared" si="2"/>
        <v/>
      </c>
      <c r="Z23" s="6" t="str">
        <f t="shared" si="3"/>
        <v/>
      </c>
      <c r="AA23" s="6">
        <f t="shared" si="4"/>
        <v>0</v>
      </c>
      <c r="AB23" s="7" t="str">
        <f t="shared" si="5"/>
        <v/>
      </c>
      <c r="AC23" s="5"/>
      <c r="AD23" s="5"/>
      <c r="AE23" s="5"/>
      <c r="AF23" s="5"/>
      <c r="AG23" s="4" t="str">
        <f t="shared" si="6"/>
        <v/>
      </c>
    </row>
    <row r="24" spans="1:33" ht="15.95" customHeight="1" x14ac:dyDescent="0.2">
      <c r="A24" s="20" t="str">
        <f>IF(B24&lt;&gt;"",COUNTA($B$8:B24),"")</f>
        <v/>
      </c>
      <c r="B24" s="12"/>
      <c r="C24" s="4"/>
      <c r="D24" s="4"/>
      <c r="E24" s="4"/>
      <c r="F24" s="4"/>
      <c r="G24" s="4"/>
      <c r="H24" s="4"/>
      <c r="I24" s="4"/>
      <c r="J24" s="4"/>
      <c r="K24" s="4"/>
      <c r="L24" s="4"/>
      <c r="M24" s="4" t="str">
        <f t="shared" si="0"/>
        <v/>
      </c>
      <c r="N24" s="4"/>
      <c r="O24" s="4"/>
      <c r="P24" s="4"/>
      <c r="Q24" s="4"/>
      <c r="R24" s="4"/>
      <c r="S24" s="4" t="str">
        <f t="shared" si="1"/>
        <v/>
      </c>
      <c r="T24" s="4"/>
      <c r="U24" s="4"/>
      <c r="V24" s="4"/>
      <c r="W24" s="4"/>
      <c r="X24" s="4"/>
      <c r="Y24" s="5" t="str">
        <f t="shared" si="2"/>
        <v/>
      </c>
      <c r="Z24" s="6" t="str">
        <f t="shared" si="3"/>
        <v/>
      </c>
      <c r="AA24" s="6">
        <f t="shared" si="4"/>
        <v>0</v>
      </c>
      <c r="AB24" s="7" t="str">
        <f t="shared" si="5"/>
        <v/>
      </c>
      <c r="AC24" s="5"/>
      <c r="AD24" s="5"/>
      <c r="AE24" s="5"/>
      <c r="AF24" s="5"/>
      <c r="AG24" s="4" t="str">
        <f t="shared" si="6"/>
        <v/>
      </c>
    </row>
    <row r="25" spans="1:33" ht="15.95" customHeight="1" x14ac:dyDescent="0.2">
      <c r="A25" s="20" t="str">
        <f>IF(B25&lt;&gt;"",COUNTA($B$8:B25),"")</f>
        <v/>
      </c>
      <c r="B25" s="12"/>
      <c r="C25" s="4"/>
      <c r="D25" s="4"/>
      <c r="E25" s="4"/>
      <c r="F25" s="4"/>
      <c r="G25" s="4"/>
      <c r="H25" s="4"/>
      <c r="I25" s="4"/>
      <c r="J25" s="4"/>
      <c r="K25" s="4"/>
      <c r="L25" s="4"/>
      <c r="M25" s="4" t="str">
        <f t="shared" si="0"/>
        <v/>
      </c>
      <c r="N25" s="4"/>
      <c r="O25" s="4"/>
      <c r="P25" s="4"/>
      <c r="Q25" s="4"/>
      <c r="R25" s="4"/>
      <c r="S25" s="4" t="str">
        <f t="shared" si="1"/>
        <v/>
      </c>
      <c r="T25" s="4"/>
      <c r="U25" s="4"/>
      <c r="V25" s="4"/>
      <c r="W25" s="4"/>
      <c r="X25" s="4"/>
      <c r="Y25" s="5" t="str">
        <f t="shared" si="2"/>
        <v/>
      </c>
      <c r="Z25" s="6" t="str">
        <f t="shared" si="3"/>
        <v/>
      </c>
      <c r="AA25" s="6">
        <f t="shared" si="4"/>
        <v>0</v>
      </c>
      <c r="AB25" s="7" t="str">
        <f t="shared" si="5"/>
        <v/>
      </c>
      <c r="AC25" s="5"/>
      <c r="AD25" s="5"/>
      <c r="AE25" s="5"/>
      <c r="AF25" s="5"/>
      <c r="AG25" s="4" t="str">
        <f t="shared" si="6"/>
        <v/>
      </c>
    </row>
    <row r="26" spans="1:33" ht="15.75" customHeight="1" x14ac:dyDescent="0.2">
      <c r="A26" s="20" t="str">
        <f>IF(B26&lt;&gt;"",COUNTA($B$8:B26),"")</f>
        <v/>
      </c>
      <c r="B26" s="12"/>
      <c r="C26" s="4"/>
      <c r="D26" s="4"/>
      <c r="E26" s="4"/>
      <c r="F26" s="4"/>
      <c r="G26" s="4"/>
      <c r="H26" s="4"/>
      <c r="I26" s="4"/>
      <c r="J26" s="4"/>
      <c r="K26" s="4"/>
      <c r="L26" s="4"/>
      <c r="M26" s="4" t="str">
        <f t="shared" si="0"/>
        <v/>
      </c>
      <c r="N26" s="4"/>
      <c r="O26" s="4"/>
      <c r="P26" s="4"/>
      <c r="Q26" s="4"/>
      <c r="R26" s="4"/>
      <c r="S26" s="4" t="str">
        <f t="shared" si="1"/>
        <v/>
      </c>
      <c r="T26" s="4"/>
      <c r="U26" s="4"/>
      <c r="V26" s="4"/>
      <c r="W26" s="4"/>
      <c r="X26" s="4"/>
      <c r="Y26" s="5" t="str">
        <f t="shared" si="2"/>
        <v/>
      </c>
      <c r="Z26" s="6" t="str">
        <f t="shared" si="3"/>
        <v/>
      </c>
      <c r="AA26" s="6">
        <f t="shared" si="4"/>
        <v>0</v>
      </c>
      <c r="AB26" s="7" t="str">
        <f t="shared" si="5"/>
        <v/>
      </c>
      <c r="AC26" s="5"/>
      <c r="AD26" s="5"/>
      <c r="AE26" s="5"/>
      <c r="AF26" s="5"/>
      <c r="AG26" s="4" t="str">
        <f t="shared" si="6"/>
        <v/>
      </c>
    </row>
    <row r="27" spans="1:33" ht="15.95" customHeight="1" x14ac:dyDescent="0.2">
      <c r="A27" s="20" t="str">
        <f>IF(B27&lt;&gt;"",COUNTA($B$8:B27),"")</f>
        <v/>
      </c>
      <c r="B27" s="12"/>
      <c r="C27" s="4"/>
      <c r="D27" s="4"/>
      <c r="E27" s="4"/>
      <c r="F27" s="4"/>
      <c r="G27" s="4"/>
      <c r="H27" s="4"/>
      <c r="I27" s="4"/>
      <c r="J27" s="4"/>
      <c r="K27" s="4"/>
      <c r="L27" s="4"/>
      <c r="M27" s="4" t="str">
        <f t="shared" si="0"/>
        <v/>
      </c>
      <c r="N27" s="4"/>
      <c r="O27" s="4"/>
      <c r="P27" s="4"/>
      <c r="Q27" s="4"/>
      <c r="R27" s="4"/>
      <c r="S27" s="4" t="str">
        <f t="shared" si="1"/>
        <v/>
      </c>
      <c r="T27" s="4"/>
      <c r="U27" s="4"/>
      <c r="V27" s="4"/>
      <c r="W27" s="4"/>
      <c r="X27" s="4"/>
      <c r="Y27" s="5" t="str">
        <f t="shared" si="2"/>
        <v/>
      </c>
      <c r="Z27" s="6" t="str">
        <f t="shared" si="3"/>
        <v/>
      </c>
      <c r="AA27" s="6">
        <f t="shared" si="4"/>
        <v>0</v>
      </c>
      <c r="AB27" s="7" t="str">
        <f t="shared" si="5"/>
        <v/>
      </c>
      <c r="AC27" s="5"/>
      <c r="AD27" s="5"/>
      <c r="AE27" s="5"/>
      <c r="AF27" s="5"/>
      <c r="AG27" s="4" t="str">
        <f t="shared" si="6"/>
        <v/>
      </c>
    </row>
    <row r="28" spans="1:33" ht="15" x14ac:dyDescent="0.2">
      <c r="A28" s="20" t="str">
        <f>IF(B28&lt;&gt;"",COUNTA($B$8:B28),"")</f>
        <v/>
      </c>
      <c r="B28" s="12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tr">
        <f t="shared" si="0"/>
        <v/>
      </c>
      <c r="N28" s="4"/>
      <c r="O28" s="4"/>
      <c r="P28" s="4"/>
      <c r="Q28" s="4"/>
      <c r="R28" s="4"/>
      <c r="S28" s="4" t="str">
        <f t="shared" si="1"/>
        <v/>
      </c>
      <c r="T28" s="4"/>
      <c r="U28" s="4"/>
      <c r="V28" s="4"/>
      <c r="W28" s="4"/>
      <c r="X28" s="4"/>
      <c r="Y28" s="5" t="str">
        <f t="shared" si="2"/>
        <v/>
      </c>
      <c r="Z28" s="6" t="str">
        <f t="shared" si="3"/>
        <v/>
      </c>
      <c r="AA28" s="6">
        <f t="shared" si="4"/>
        <v>0</v>
      </c>
      <c r="AB28" s="7" t="str">
        <f t="shared" si="5"/>
        <v/>
      </c>
      <c r="AC28" s="5"/>
      <c r="AD28" s="5"/>
      <c r="AE28" s="5"/>
      <c r="AF28" s="5"/>
      <c r="AG28" s="4" t="str">
        <f t="shared" si="6"/>
        <v/>
      </c>
    </row>
    <row r="29" spans="1:33" ht="15" x14ac:dyDescent="0.2">
      <c r="A29" s="20" t="str">
        <f>IF(B29&lt;&gt;"",COUNTA($B$8:B29),"")</f>
        <v/>
      </c>
      <c r="B29" s="12"/>
      <c r="C29" s="4"/>
      <c r="D29" s="4"/>
      <c r="E29" s="4"/>
      <c r="F29" s="4"/>
      <c r="G29" s="4"/>
      <c r="H29" s="4"/>
      <c r="I29" s="4"/>
      <c r="J29" s="4"/>
      <c r="K29" s="4"/>
      <c r="L29" s="4"/>
      <c r="M29" s="4" t="str">
        <f t="shared" si="0"/>
        <v/>
      </c>
      <c r="N29" s="4"/>
      <c r="O29" s="4"/>
      <c r="P29" s="4"/>
      <c r="Q29" s="4"/>
      <c r="R29" s="4"/>
      <c r="S29" s="4" t="str">
        <f t="shared" si="1"/>
        <v/>
      </c>
      <c r="T29" s="4"/>
      <c r="U29" s="4"/>
      <c r="V29" s="4"/>
      <c r="W29" s="4"/>
      <c r="X29" s="4"/>
      <c r="Y29" s="5" t="str">
        <f t="shared" si="2"/>
        <v/>
      </c>
      <c r="Z29" s="6" t="str">
        <f t="shared" si="3"/>
        <v/>
      </c>
      <c r="AA29" s="6">
        <f t="shared" si="4"/>
        <v>0</v>
      </c>
      <c r="AB29" s="7" t="str">
        <f t="shared" si="5"/>
        <v/>
      </c>
      <c r="AC29" s="5"/>
      <c r="AD29" s="5"/>
      <c r="AE29" s="5"/>
      <c r="AF29" s="5"/>
      <c r="AG29" s="4" t="str">
        <f t="shared" si="6"/>
        <v/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25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23" priority="8" stopIfTrue="1">
      <formula>$B8&lt;&gt;""</formula>
    </cfRule>
  </conditionalFormatting>
  <conditionalFormatting sqref="AB8">
    <cfRule type="expression" dxfId="22" priority="7" stopIfTrue="1">
      <formula>$B8&lt;&gt;""</formula>
    </cfRule>
  </conditionalFormatting>
  <conditionalFormatting sqref="A10:AG32">
    <cfRule type="expression" dxfId="21" priority="6" stopIfTrue="1">
      <formula>$B9&lt;&gt;""</formula>
    </cfRule>
  </conditionalFormatting>
  <conditionalFormatting sqref="Z10:AA32">
    <cfRule type="expression" dxfId="20" priority="5" stopIfTrue="1">
      <formula>$B10&lt;&gt;""</formula>
    </cfRule>
  </conditionalFormatting>
  <conditionalFormatting sqref="AB10:AB32">
    <cfRule type="expression" dxfId="19" priority="4" stopIfTrue="1">
      <formula>$B10&lt;&gt;""</formula>
    </cfRule>
  </conditionalFormatting>
  <conditionalFormatting sqref="A9:AG9">
    <cfRule type="expression" dxfId="18" priority="3" stopIfTrue="1">
      <formula>$B8&lt;&gt;""</formula>
    </cfRule>
  </conditionalFormatting>
  <conditionalFormatting sqref="Z9:AA9">
    <cfRule type="expression" dxfId="17" priority="2" stopIfTrue="1">
      <formula>$B9&lt;&gt;""</formula>
    </cfRule>
  </conditionalFormatting>
  <conditionalFormatting sqref="AB9">
    <cfRule type="expression" dxfId="16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2"/>
  <sheetViews>
    <sheetView tabSelected="1" zoomScale="130" zoomScaleNormal="130" workbookViewId="0">
      <pane ySplit="7" topLeftCell="A8" activePane="bottomLeft" state="frozen"/>
      <selection pane="bottomLeft" activeCell="Z11" sqref="Z11"/>
    </sheetView>
  </sheetViews>
  <sheetFormatPr defaultColWidth="9.140625" defaultRowHeight="12.75" x14ac:dyDescent="0.2"/>
  <cols>
    <col min="1" max="1" width="3.7109375" style="8" customWidth="1"/>
    <col min="2" max="2" width="25.7109375" style="1" customWidth="1"/>
    <col min="3" max="12" width="3.7109375" style="1" customWidth="1"/>
    <col min="13" max="13" width="6.7109375" style="1" customWidth="1"/>
    <col min="14" max="18" width="3.7109375" style="1" customWidth="1"/>
    <col min="19" max="19" width="6.7109375" style="1" customWidth="1"/>
    <col min="20" max="24" width="3.7109375" style="1" customWidth="1"/>
    <col min="25" max="25" width="5.85546875" style="1" customWidth="1"/>
    <col min="26" max="26" width="6.42578125" style="1" customWidth="1"/>
    <col min="27" max="27" width="6.42578125" style="1" hidden="1" customWidth="1"/>
    <col min="28" max="28" width="5.28515625" style="1" customWidth="1"/>
    <col min="29" max="31" width="3.7109375" style="1" customWidth="1"/>
    <col min="32" max="32" width="7.85546875" style="1" customWidth="1"/>
    <col min="33" max="33" width="8.7109375" style="1" customWidth="1"/>
    <col min="34" max="16384" width="9.140625" style="1"/>
  </cols>
  <sheetData>
    <row r="1" spans="1:33" ht="18" x14ac:dyDescent="0.2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x14ac:dyDescent="0.2">
      <c r="A2" s="25">
        <v>43139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</row>
    <row r="3" spans="1:33" ht="9.75" customHeight="1" x14ac:dyDescent="0.2"/>
    <row r="4" spans="1:33" ht="18" x14ac:dyDescent="0.2">
      <c r="A4" s="26" t="s">
        <v>11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ht="13.5" thickBot="1" x14ac:dyDescent="0.25"/>
    <row r="6" spans="1:33" ht="29.25" customHeight="1" x14ac:dyDescent="0.2">
      <c r="A6" s="27" t="s">
        <v>0</v>
      </c>
      <c r="B6" s="28"/>
      <c r="C6" s="31" t="s">
        <v>1</v>
      </c>
      <c r="D6" s="32"/>
      <c r="E6" s="32"/>
      <c r="F6" s="32"/>
      <c r="G6" s="32"/>
      <c r="H6" s="32"/>
      <c r="I6" s="32"/>
      <c r="J6" s="32"/>
      <c r="K6" s="32"/>
      <c r="L6" s="33"/>
      <c r="M6" s="34" t="s">
        <v>2</v>
      </c>
      <c r="N6" s="31" t="s">
        <v>3</v>
      </c>
      <c r="O6" s="32"/>
      <c r="P6" s="32"/>
      <c r="Q6" s="32"/>
      <c r="R6" s="33"/>
      <c r="S6" s="34" t="s">
        <v>2</v>
      </c>
      <c r="T6" s="31" t="s">
        <v>4</v>
      </c>
      <c r="U6" s="32"/>
      <c r="V6" s="32"/>
      <c r="W6" s="32"/>
      <c r="X6" s="33"/>
      <c r="Y6" s="34" t="s">
        <v>2</v>
      </c>
      <c r="Z6" s="36" t="s">
        <v>5</v>
      </c>
      <c r="AA6" s="13"/>
      <c r="AB6" s="34" t="s">
        <v>6</v>
      </c>
      <c r="AC6" s="31" t="s">
        <v>7</v>
      </c>
      <c r="AD6" s="32"/>
      <c r="AE6" s="33"/>
      <c r="AF6" s="36" t="s">
        <v>8</v>
      </c>
      <c r="AG6" s="38" t="s">
        <v>9</v>
      </c>
    </row>
    <row r="7" spans="1:33" ht="15.95" customHeight="1" thickBot="1" x14ac:dyDescent="0.25">
      <c r="A7" s="29"/>
      <c r="B7" s="30"/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35"/>
      <c r="N7" s="2">
        <v>1</v>
      </c>
      <c r="O7" s="2">
        <v>2</v>
      </c>
      <c r="P7" s="2">
        <v>3</v>
      </c>
      <c r="Q7" s="2">
        <v>4</v>
      </c>
      <c r="R7" s="2">
        <v>5</v>
      </c>
      <c r="S7" s="35"/>
      <c r="T7" s="2">
        <v>1</v>
      </c>
      <c r="U7" s="2">
        <v>2</v>
      </c>
      <c r="V7" s="2">
        <v>3</v>
      </c>
      <c r="W7" s="2">
        <v>4</v>
      </c>
      <c r="X7" s="2">
        <v>5</v>
      </c>
      <c r="Y7" s="35"/>
      <c r="Z7" s="37"/>
      <c r="AA7" s="14"/>
      <c r="AB7" s="35"/>
      <c r="AC7" s="2">
        <v>1</v>
      </c>
      <c r="AD7" s="2">
        <v>2</v>
      </c>
      <c r="AE7" s="2">
        <v>3</v>
      </c>
      <c r="AF7" s="37"/>
      <c r="AG7" s="39"/>
    </row>
    <row r="8" spans="1:33" ht="15.95" customHeight="1" x14ac:dyDescent="0.2">
      <c r="A8" s="19">
        <f>IF(B8&lt;&gt;"",COUNTA($B$8:B8),"")</f>
        <v>1</v>
      </c>
      <c r="B8" s="10" t="s">
        <v>62</v>
      </c>
      <c r="C8" s="3">
        <v>2</v>
      </c>
      <c r="D8" s="3">
        <v>2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f>IF(B8&lt;&gt;"",SUM(C8:L8),"")</f>
        <v>20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f>IF(B8&lt;&gt;"",SUM(N8:R8),"")</f>
        <v>15</v>
      </c>
      <c r="T8" s="3">
        <v>5</v>
      </c>
      <c r="U8" s="3">
        <v>5</v>
      </c>
      <c r="V8" s="3">
        <v>5</v>
      </c>
      <c r="W8" s="3">
        <v>5</v>
      </c>
      <c r="X8" s="3">
        <v>0</v>
      </c>
      <c r="Y8" s="3">
        <f>IF(B8&lt;&gt;"",SUM(T8:X8),"")</f>
        <v>20</v>
      </c>
      <c r="Z8" s="11">
        <f>IF(B8&lt;&gt;"",SUM(M8,S8,Y8),"")</f>
        <v>55</v>
      </c>
      <c r="AA8" s="11">
        <f>IF(B8&lt;&gt;"",RANK(Z8,$Z$8:$Z$32,0)+(COUNTIF($Z$8:$Z$32,Z8)-1)/2,0)</f>
        <v>1</v>
      </c>
      <c r="AB8" s="18">
        <f>IF(AA8&gt;0,AA8,"")</f>
        <v>1</v>
      </c>
      <c r="AC8" s="3"/>
      <c r="AD8" s="3"/>
      <c r="AE8" s="3"/>
      <c r="AF8" s="3"/>
      <c r="AG8" s="3">
        <f>IF(B8&lt;&gt;"",SUM(AC8:AF8),"")</f>
        <v>0</v>
      </c>
    </row>
    <row r="9" spans="1:33" ht="15.95" customHeight="1" x14ac:dyDescent="0.2">
      <c r="A9" s="20">
        <f>IF(B9&lt;&gt;"",COUNTA($B$8:B9),"")</f>
        <v>2</v>
      </c>
      <c r="B9" s="12" t="s">
        <v>71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2</v>
      </c>
      <c r="L9" s="4">
        <v>2</v>
      </c>
      <c r="M9" s="4">
        <f t="shared" ref="M9:M32" si="0">IF(B9&lt;&gt;"",SUM(C9:L9),"")</f>
        <v>20</v>
      </c>
      <c r="N9" s="4">
        <v>3</v>
      </c>
      <c r="O9" s="4">
        <v>0</v>
      </c>
      <c r="P9" s="4">
        <v>3</v>
      </c>
      <c r="Q9" s="4">
        <v>3</v>
      </c>
      <c r="R9" s="4">
        <v>3</v>
      </c>
      <c r="S9" s="4">
        <f t="shared" ref="S9:S32" si="1">IF(B9&lt;&gt;"",SUM(N9:R9),"")</f>
        <v>12</v>
      </c>
      <c r="T9" s="4">
        <v>0</v>
      </c>
      <c r="U9" s="4">
        <v>5</v>
      </c>
      <c r="V9" s="4">
        <v>5</v>
      </c>
      <c r="W9" s="4">
        <v>5</v>
      </c>
      <c r="X9" s="4">
        <v>5</v>
      </c>
      <c r="Y9" s="5">
        <f t="shared" ref="Y9:Y31" si="2">IF(B9&lt;&gt;"",SUM(T9:X9),"")</f>
        <v>20</v>
      </c>
      <c r="Z9" s="6">
        <f t="shared" ref="Z9:Z32" si="3">IF(B9&lt;&gt;"",SUM(M9,S9,Y9),"")</f>
        <v>52</v>
      </c>
      <c r="AA9" s="6">
        <f t="shared" ref="AA9:AA32" si="4">IF(B9&lt;&gt;"",RANK(Z9,$Z$8:$Z$32,0)+(COUNTIF($Z$8:$Z$32,Z9)-1)/2,0)</f>
        <v>2</v>
      </c>
      <c r="AB9" s="7">
        <f t="shared" ref="AB9:AB32" si="5">IF(AA9&gt;0,AA9,"")</f>
        <v>2</v>
      </c>
      <c r="AC9" s="5"/>
      <c r="AD9" s="5"/>
      <c r="AE9" s="5"/>
      <c r="AF9" s="5"/>
      <c r="AG9" s="4">
        <f t="shared" ref="AG9:AG32" si="6">IF(B9&lt;&gt;"",SUM(AC9:AF9),"")</f>
        <v>0</v>
      </c>
    </row>
    <row r="10" spans="1:33" ht="15.95" customHeight="1" x14ac:dyDescent="0.2">
      <c r="A10" s="20">
        <f>IF(B10&lt;&gt;"",COUNTA($B$8:B10),"")</f>
        <v>3</v>
      </c>
      <c r="B10" s="12" t="s">
        <v>81</v>
      </c>
      <c r="C10" s="4">
        <v>2</v>
      </c>
      <c r="D10" s="4">
        <v>2</v>
      </c>
      <c r="E10" s="4">
        <v>2</v>
      </c>
      <c r="F10" s="4">
        <v>2</v>
      </c>
      <c r="G10" s="4">
        <v>2</v>
      </c>
      <c r="H10" s="4">
        <v>2</v>
      </c>
      <c r="I10" s="4">
        <v>0</v>
      </c>
      <c r="J10" s="4">
        <v>2</v>
      </c>
      <c r="K10" s="4">
        <v>0</v>
      </c>
      <c r="L10" s="4">
        <v>2</v>
      </c>
      <c r="M10" s="4">
        <f t="shared" si="0"/>
        <v>16</v>
      </c>
      <c r="N10" s="4">
        <v>3</v>
      </c>
      <c r="O10" s="4">
        <v>3</v>
      </c>
      <c r="P10" s="4">
        <v>0</v>
      </c>
      <c r="Q10" s="4">
        <v>0</v>
      </c>
      <c r="R10" s="4">
        <v>0</v>
      </c>
      <c r="S10" s="4">
        <f t="shared" si="1"/>
        <v>6</v>
      </c>
      <c r="T10" s="4">
        <v>5</v>
      </c>
      <c r="U10" s="4">
        <v>5</v>
      </c>
      <c r="V10" s="4">
        <v>5</v>
      </c>
      <c r="W10" s="4">
        <v>5</v>
      </c>
      <c r="X10" s="4">
        <v>0</v>
      </c>
      <c r="Y10" s="5">
        <f t="shared" si="2"/>
        <v>20</v>
      </c>
      <c r="Z10" s="6">
        <f t="shared" si="3"/>
        <v>42</v>
      </c>
      <c r="AA10" s="6">
        <f t="shared" si="4"/>
        <v>5</v>
      </c>
      <c r="AB10" s="7">
        <f t="shared" si="5"/>
        <v>5</v>
      </c>
      <c r="AC10" s="5"/>
      <c r="AD10" s="5"/>
      <c r="AE10" s="5"/>
      <c r="AF10" s="5"/>
      <c r="AG10" s="4">
        <f t="shared" si="6"/>
        <v>0</v>
      </c>
    </row>
    <row r="11" spans="1:33" ht="15.95" customHeight="1" x14ac:dyDescent="0.2">
      <c r="A11" s="20">
        <f>IF(B11&lt;&gt;"",COUNTA($B$8:B11),"")</f>
        <v>4</v>
      </c>
      <c r="B11" s="12" t="s">
        <v>64</v>
      </c>
      <c r="C11" s="4">
        <v>2</v>
      </c>
      <c r="D11" s="4">
        <v>2</v>
      </c>
      <c r="E11" s="4">
        <v>2</v>
      </c>
      <c r="F11" s="4">
        <v>0</v>
      </c>
      <c r="G11" s="4">
        <v>0</v>
      </c>
      <c r="H11" s="4">
        <v>2</v>
      </c>
      <c r="I11" s="4">
        <v>2</v>
      </c>
      <c r="J11" s="4">
        <v>2</v>
      </c>
      <c r="K11" s="4">
        <v>2</v>
      </c>
      <c r="L11" s="4">
        <v>2</v>
      </c>
      <c r="M11" s="4">
        <f t="shared" si="0"/>
        <v>16</v>
      </c>
      <c r="N11" s="4">
        <v>3</v>
      </c>
      <c r="O11" s="4">
        <v>3</v>
      </c>
      <c r="P11" s="4">
        <v>3</v>
      </c>
      <c r="Q11" s="4">
        <v>3</v>
      </c>
      <c r="R11" s="4">
        <v>3</v>
      </c>
      <c r="S11" s="4">
        <f t="shared" si="1"/>
        <v>15</v>
      </c>
      <c r="T11" s="4">
        <v>5</v>
      </c>
      <c r="U11" s="4">
        <v>5</v>
      </c>
      <c r="V11" s="4">
        <v>5</v>
      </c>
      <c r="W11" s="4">
        <v>5</v>
      </c>
      <c r="X11" s="4">
        <v>0</v>
      </c>
      <c r="Y11" s="5">
        <f t="shared" si="2"/>
        <v>20</v>
      </c>
      <c r="Z11" s="6">
        <f t="shared" si="3"/>
        <v>51</v>
      </c>
      <c r="AA11" s="6">
        <f t="shared" si="4"/>
        <v>3</v>
      </c>
      <c r="AB11" s="7">
        <f t="shared" si="5"/>
        <v>3</v>
      </c>
      <c r="AC11" s="5"/>
      <c r="AD11" s="5"/>
      <c r="AE11" s="5"/>
      <c r="AF11" s="5"/>
      <c r="AG11" s="4">
        <f t="shared" si="6"/>
        <v>0</v>
      </c>
    </row>
    <row r="12" spans="1:33" ht="15.95" customHeight="1" x14ac:dyDescent="0.2">
      <c r="A12" s="20">
        <f>IF(B12&lt;&gt;"",COUNTA($B$8:B12),"")</f>
        <v>5</v>
      </c>
      <c r="B12" s="12" t="s">
        <v>82</v>
      </c>
      <c r="C12" s="4">
        <v>2</v>
      </c>
      <c r="D12" s="4">
        <v>2</v>
      </c>
      <c r="E12" s="4">
        <v>2</v>
      </c>
      <c r="F12" s="4">
        <v>0</v>
      </c>
      <c r="G12" s="4">
        <v>2</v>
      </c>
      <c r="H12" s="4">
        <v>2</v>
      </c>
      <c r="I12" s="4">
        <v>2</v>
      </c>
      <c r="J12" s="4">
        <v>0</v>
      </c>
      <c r="K12" s="4">
        <v>0</v>
      </c>
      <c r="L12" s="4">
        <v>2</v>
      </c>
      <c r="M12" s="4">
        <f t="shared" si="0"/>
        <v>14</v>
      </c>
      <c r="N12" s="4">
        <v>3</v>
      </c>
      <c r="O12" s="4">
        <v>3</v>
      </c>
      <c r="P12" s="4">
        <v>0</v>
      </c>
      <c r="Q12" s="4">
        <v>0</v>
      </c>
      <c r="R12" s="4">
        <v>0</v>
      </c>
      <c r="S12" s="4">
        <f t="shared" si="1"/>
        <v>6</v>
      </c>
      <c r="T12" s="4">
        <v>0</v>
      </c>
      <c r="U12" s="4">
        <v>5</v>
      </c>
      <c r="V12" s="4">
        <v>5</v>
      </c>
      <c r="W12" s="4">
        <v>0</v>
      </c>
      <c r="X12" s="4">
        <v>0</v>
      </c>
      <c r="Y12" s="5">
        <f t="shared" si="2"/>
        <v>10</v>
      </c>
      <c r="Z12" s="6">
        <f t="shared" si="3"/>
        <v>30</v>
      </c>
      <c r="AA12" s="6">
        <f t="shared" si="4"/>
        <v>10</v>
      </c>
      <c r="AB12" s="7">
        <f t="shared" si="5"/>
        <v>10</v>
      </c>
      <c r="AC12" s="5"/>
      <c r="AD12" s="5"/>
      <c r="AE12" s="5"/>
      <c r="AF12" s="5"/>
      <c r="AG12" s="4">
        <f t="shared" si="6"/>
        <v>0</v>
      </c>
    </row>
    <row r="13" spans="1:33" ht="15.95" customHeight="1" x14ac:dyDescent="0.2">
      <c r="A13" s="20">
        <f>IF(B13&lt;&gt;"",COUNTA($B$8:B13),"")</f>
        <v>6</v>
      </c>
      <c r="B13" s="12" t="s">
        <v>66</v>
      </c>
      <c r="C13" s="4">
        <v>2</v>
      </c>
      <c r="D13" s="4">
        <v>2</v>
      </c>
      <c r="E13" s="4">
        <v>2</v>
      </c>
      <c r="F13" s="4">
        <v>0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f t="shared" si="0"/>
        <v>18</v>
      </c>
      <c r="N13" s="4">
        <v>3</v>
      </c>
      <c r="O13" s="4">
        <v>3</v>
      </c>
      <c r="P13" s="4">
        <v>3</v>
      </c>
      <c r="Q13" s="4">
        <v>3</v>
      </c>
      <c r="R13" s="4">
        <v>3</v>
      </c>
      <c r="S13" s="4">
        <f t="shared" si="1"/>
        <v>15</v>
      </c>
      <c r="T13" s="4">
        <v>0</v>
      </c>
      <c r="U13" s="4">
        <v>5</v>
      </c>
      <c r="V13" s="4">
        <v>5</v>
      </c>
      <c r="W13" s="4">
        <v>0</v>
      </c>
      <c r="X13" s="4">
        <v>0</v>
      </c>
      <c r="Y13" s="5">
        <f t="shared" si="2"/>
        <v>10</v>
      </c>
      <c r="Z13" s="6">
        <f t="shared" si="3"/>
        <v>43</v>
      </c>
      <c r="AA13" s="6">
        <f t="shared" si="4"/>
        <v>4</v>
      </c>
      <c r="AB13" s="7">
        <f t="shared" si="5"/>
        <v>4</v>
      </c>
      <c r="AC13" s="5"/>
      <c r="AD13" s="5"/>
      <c r="AE13" s="5"/>
      <c r="AF13" s="5"/>
      <c r="AG13" s="4">
        <f t="shared" si="6"/>
        <v>0</v>
      </c>
    </row>
    <row r="14" spans="1:33" ht="15.95" customHeight="1" x14ac:dyDescent="0.2">
      <c r="A14" s="20">
        <f>IF(B14&lt;&gt;"",COUNTA($B$8:B14),"")</f>
        <v>7</v>
      </c>
      <c r="B14" s="12" t="s">
        <v>67</v>
      </c>
      <c r="C14" s="4">
        <v>2</v>
      </c>
      <c r="D14" s="4">
        <v>2</v>
      </c>
      <c r="E14" s="4">
        <v>2</v>
      </c>
      <c r="F14" s="4">
        <v>0</v>
      </c>
      <c r="G14" s="4">
        <v>2</v>
      </c>
      <c r="H14" s="4">
        <v>2</v>
      </c>
      <c r="I14" s="4">
        <v>2</v>
      </c>
      <c r="J14" s="4">
        <v>2</v>
      </c>
      <c r="K14" s="4">
        <v>2</v>
      </c>
      <c r="L14" s="4">
        <v>2</v>
      </c>
      <c r="M14" s="4">
        <f t="shared" si="0"/>
        <v>18</v>
      </c>
      <c r="N14" s="4">
        <v>3</v>
      </c>
      <c r="O14" s="4">
        <v>3</v>
      </c>
      <c r="P14" s="4">
        <v>0</v>
      </c>
      <c r="Q14" s="4">
        <v>0</v>
      </c>
      <c r="R14" s="4">
        <v>3</v>
      </c>
      <c r="S14" s="4">
        <f t="shared" si="1"/>
        <v>9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5">
        <f t="shared" si="2"/>
        <v>0</v>
      </c>
      <c r="Z14" s="6">
        <f t="shared" si="3"/>
        <v>27</v>
      </c>
      <c r="AA14" s="6">
        <f t="shared" si="4"/>
        <v>15.5</v>
      </c>
      <c r="AB14" s="7">
        <f t="shared" si="5"/>
        <v>15.5</v>
      </c>
      <c r="AC14" s="5"/>
      <c r="AD14" s="5"/>
      <c r="AE14" s="5"/>
      <c r="AF14" s="5"/>
      <c r="AG14" s="4">
        <f t="shared" si="6"/>
        <v>0</v>
      </c>
    </row>
    <row r="15" spans="1:33" ht="15.95" customHeight="1" x14ac:dyDescent="0.2">
      <c r="A15" s="20">
        <f>IF(B15&lt;&gt;"",COUNTA($B$8:B15),"")</f>
        <v>8</v>
      </c>
      <c r="B15" s="12" t="s">
        <v>83</v>
      </c>
      <c r="C15" s="4">
        <v>2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</v>
      </c>
      <c r="M15" s="4">
        <f t="shared" si="0"/>
        <v>4</v>
      </c>
      <c r="N15" s="4">
        <v>3</v>
      </c>
      <c r="O15" s="4">
        <v>0</v>
      </c>
      <c r="P15" s="4">
        <v>0</v>
      </c>
      <c r="Q15" s="4">
        <v>0</v>
      </c>
      <c r="R15" s="4">
        <v>0</v>
      </c>
      <c r="S15" s="4">
        <f t="shared" si="1"/>
        <v>3</v>
      </c>
      <c r="T15" s="4">
        <v>0</v>
      </c>
      <c r="U15" s="4">
        <v>5</v>
      </c>
      <c r="V15" s="4">
        <v>0</v>
      </c>
      <c r="W15" s="4">
        <v>0</v>
      </c>
      <c r="X15" s="4">
        <v>0</v>
      </c>
      <c r="Y15" s="5">
        <f t="shared" si="2"/>
        <v>5</v>
      </c>
      <c r="Z15" s="6">
        <f t="shared" si="3"/>
        <v>12</v>
      </c>
      <c r="AA15" s="6">
        <f t="shared" si="4"/>
        <v>22</v>
      </c>
      <c r="AB15" s="7">
        <f t="shared" si="5"/>
        <v>22</v>
      </c>
      <c r="AC15" s="5"/>
      <c r="AD15" s="5"/>
      <c r="AE15" s="5"/>
      <c r="AF15" s="5"/>
      <c r="AG15" s="4">
        <f t="shared" si="6"/>
        <v>0</v>
      </c>
    </row>
    <row r="16" spans="1:33" ht="15.95" customHeight="1" x14ac:dyDescent="0.2">
      <c r="A16" s="20">
        <f>IF(B16&lt;&gt;"",COUNTA($B$8:B16),"")</f>
        <v>9</v>
      </c>
      <c r="B16" s="12" t="s">
        <v>68</v>
      </c>
      <c r="C16" s="4">
        <v>2</v>
      </c>
      <c r="D16" s="4">
        <v>2</v>
      </c>
      <c r="E16" s="4">
        <v>0</v>
      </c>
      <c r="F16" s="4">
        <v>2</v>
      </c>
      <c r="G16" s="4">
        <v>0</v>
      </c>
      <c r="H16" s="4">
        <v>0</v>
      </c>
      <c r="I16" s="4">
        <v>0</v>
      </c>
      <c r="J16" s="4">
        <v>2</v>
      </c>
      <c r="K16" s="4">
        <v>0</v>
      </c>
      <c r="L16" s="4">
        <v>2</v>
      </c>
      <c r="M16" s="4">
        <f t="shared" si="0"/>
        <v>10</v>
      </c>
      <c r="N16" s="4">
        <v>3</v>
      </c>
      <c r="O16" s="4">
        <v>0</v>
      </c>
      <c r="P16" s="4">
        <v>0</v>
      </c>
      <c r="Q16" s="4">
        <v>0</v>
      </c>
      <c r="R16" s="4">
        <v>0</v>
      </c>
      <c r="S16" s="4">
        <f t="shared" si="1"/>
        <v>3</v>
      </c>
      <c r="T16" s="4">
        <v>0</v>
      </c>
      <c r="U16" s="4">
        <v>0</v>
      </c>
      <c r="V16" s="4">
        <v>0</v>
      </c>
      <c r="W16" s="4">
        <v>5</v>
      </c>
      <c r="X16" s="4">
        <v>0</v>
      </c>
      <c r="Y16" s="5">
        <f t="shared" si="2"/>
        <v>5</v>
      </c>
      <c r="Z16" s="6">
        <f t="shared" si="3"/>
        <v>18</v>
      </c>
      <c r="AA16" s="6">
        <f t="shared" si="4"/>
        <v>19</v>
      </c>
      <c r="AB16" s="7">
        <f t="shared" si="5"/>
        <v>19</v>
      </c>
      <c r="AC16" s="5"/>
      <c r="AD16" s="5"/>
      <c r="AE16" s="5"/>
      <c r="AF16" s="5"/>
      <c r="AG16" s="4">
        <f t="shared" si="6"/>
        <v>0</v>
      </c>
    </row>
    <row r="17" spans="1:33" ht="15.95" customHeight="1" x14ac:dyDescent="0.2">
      <c r="A17" s="20">
        <f>IF(B17&lt;&gt;"",COUNTA($B$8:B17),"")</f>
        <v>10</v>
      </c>
      <c r="B17" s="12" t="s">
        <v>84</v>
      </c>
      <c r="C17" s="4">
        <v>2</v>
      </c>
      <c r="D17" s="4">
        <v>0</v>
      </c>
      <c r="E17" s="4">
        <v>2</v>
      </c>
      <c r="F17" s="4">
        <v>0</v>
      </c>
      <c r="G17" s="4">
        <v>2</v>
      </c>
      <c r="H17" s="4">
        <v>2</v>
      </c>
      <c r="I17" s="4">
        <v>2</v>
      </c>
      <c r="J17" s="4">
        <v>2</v>
      </c>
      <c r="K17" s="4">
        <v>2</v>
      </c>
      <c r="L17" s="4">
        <v>2</v>
      </c>
      <c r="M17" s="4">
        <f t="shared" si="0"/>
        <v>16</v>
      </c>
      <c r="N17" s="4">
        <v>3</v>
      </c>
      <c r="O17" s="4">
        <v>0</v>
      </c>
      <c r="P17" s="4">
        <v>0</v>
      </c>
      <c r="Q17" s="4">
        <v>0</v>
      </c>
      <c r="R17" s="4">
        <v>0</v>
      </c>
      <c r="S17" s="4">
        <f t="shared" si="1"/>
        <v>3</v>
      </c>
      <c r="T17" s="4">
        <v>5</v>
      </c>
      <c r="U17" s="4">
        <v>0</v>
      </c>
      <c r="V17" s="4">
        <v>0</v>
      </c>
      <c r="W17" s="4">
        <v>5</v>
      </c>
      <c r="X17" s="4">
        <v>0</v>
      </c>
      <c r="Y17" s="5">
        <f t="shared" si="2"/>
        <v>10</v>
      </c>
      <c r="Z17" s="6">
        <f t="shared" si="3"/>
        <v>29</v>
      </c>
      <c r="AA17" s="6">
        <f t="shared" si="4"/>
        <v>11.5</v>
      </c>
      <c r="AB17" s="7">
        <f t="shared" si="5"/>
        <v>11.5</v>
      </c>
      <c r="AC17" s="5"/>
      <c r="AD17" s="5"/>
      <c r="AE17" s="5"/>
      <c r="AF17" s="5"/>
      <c r="AG17" s="4">
        <f t="shared" si="6"/>
        <v>0</v>
      </c>
    </row>
    <row r="18" spans="1:33" ht="15.95" customHeight="1" x14ac:dyDescent="0.2">
      <c r="A18" s="20">
        <f>IF(B18&lt;&gt;"",COUNTA($B$8:B18),"")</f>
        <v>11</v>
      </c>
      <c r="B18" s="12" t="s">
        <v>85</v>
      </c>
      <c r="C18" s="4">
        <v>2</v>
      </c>
      <c r="D18" s="4">
        <v>2</v>
      </c>
      <c r="E18" s="4">
        <v>2</v>
      </c>
      <c r="F18" s="4">
        <v>2</v>
      </c>
      <c r="G18" s="4">
        <v>0</v>
      </c>
      <c r="H18" s="4">
        <v>2</v>
      </c>
      <c r="I18" s="4">
        <v>2</v>
      </c>
      <c r="J18" s="4">
        <v>0</v>
      </c>
      <c r="K18" s="4">
        <v>0</v>
      </c>
      <c r="L18" s="4">
        <v>2</v>
      </c>
      <c r="M18" s="4">
        <f t="shared" si="0"/>
        <v>14</v>
      </c>
      <c r="N18" s="4">
        <v>3</v>
      </c>
      <c r="O18" s="4">
        <v>0</v>
      </c>
      <c r="P18" s="4">
        <v>0</v>
      </c>
      <c r="Q18" s="4">
        <v>0</v>
      </c>
      <c r="R18" s="4">
        <v>0</v>
      </c>
      <c r="S18" s="4">
        <f t="shared" si="1"/>
        <v>3</v>
      </c>
      <c r="T18" s="4">
        <v>5</v>
      </c>
      <c r="U18" s="4">
        <v>0</v>
      </c>
      <c r="V18" s="4">
        <v>5</v>
      </c>
      <c r="W18" s="4">
        <v>0</v>
      </c>
      <c r="X18" s="4">
        <v>0</v>
      </c>
      <c r="Y18" s="5">
        <f t="shared" si="2"/>
        <v>10</v>
      </c>
      <c r="Z18" s="6">
        <f t="shared" si="3"/>
        <v>27</v>
      </c>
      <c r="AA18" s="6">
        <f t="shared" si="4"/>
        <v>15.5</v>
      </c>
      <c r="AB18" s="7">
        <f t="shared" si="5"/>
        <v>15.5</v>
      </c>
      <c r="AC18" s="5"/>
      <c r="AD18" s="5"/>
      <c r="AE18" s="5"/>
      <c r="AF18" s="5"/>
      <c r="AG18" s="4">
        <f t="shared" si="6"/>
        <v>0</v>
      </c>
    </row>
    <row r="19" spans="1:33" ht="15.95" customHeight="1" x14ac:dyDescent="0.2">
      <c r="A19" s="20">
        <f>IF(B19&lt;&gt;"",COUNTA($B$8:B19),"")</f>
        <v>12</v>
      </c>
      <c r="B19" s="12" t="s">
        <v>86</v>
      </c>
      <c r="C19" s="4">
        <v>2</v>
      </c>
      <c r="D19" s="4">
        <v>2</v>
      </c>
      <c r="E19" s="4">
        <v>2</v>
      </c>
      <c r="F19" s="4">
        <v>2</v>
      </c>
      <c r="G19" s="4">
        <v>0</v>
      </c>
      <c r="H19" s="4">
        <v>2</v>
      </c>
      <c r="I19" s="4">
        <v>0</v>
      </c>
      <c r="J19" s="4">
        <v>2</v>
      </c>
      <c r="K19" s="4">
        <v>2</v>
      </c>
      <c r="L19" s="4">
        <v>2</v>
      </c>
      <c r="M19" s="4">
        <f t="shared" si="0"/>
        <v>16</v>
      </c>
      <c r="N19" s="4">
        <v>3</v>
      </c>
      <c r="O19" s="4">
        <v>3</v>
      </c>
      <c r="P19" s="4">
        <v>3</v>
      </c>
      <c r="Q19" s="4">
        <v>3</v>
      </c>
      <c r="R19" s="4">
        <v>3</v>
      </c>
      <c r="S19" s="4">
        <f t="shared" si="1"/>
        <v>15</v>
      </c>
      <c r="T19" s="4">
        <v>0</v>
      </c>
      <c r="U19" s="4">
        <v>0</v>
      </c>
      <c r="V19" s="4">
        <v>0</v>
      </c>
      <c r="W19" s="4">
        <v>5</v>
      </c>
      <c r="X19" s="4">
        <v>0</v>
      </c>
      <c r="Y19" s="5">
        <f t="shared" si="2"/>
        <v>5</v>
      </c>
      <c r="Z19" s="6">
        <f t="shared" si="3"/>
        <v>36</v>
      </c>
      <c r="AA19" s="6">
        <f t="shared" si="4"/>
        <v>7</v>
      </c>
      <c r="AB19" s="7">
        <f t="shared" si="5"/>
        <v>7</v>
      </c>
      <c r="AC19" s="5"/>
      <c r="AD19" s="5"/>
      <c r="AE19" s="5"/>
      <c r="AF19" s="5"/>
      <c r="AG19" s="4">
        <f t="shared" si="6"/>
        <v>0</v>
      </c>
    </row>
    <row r="20" spans="1:33" ht="15.95" customHeight="1" x14ac:dyDescent="0.2">
      <c r="A20" s="20">
        <f>IF(B20&lt;&gt;"",COUNTA($B$8:B20),"")</f>
        <v>13</v>
      </c>
      <c r="B20" s="12" t="s">
        <v>69</v>
      </c>
      <c r="C20" s="4">
        <v>2</v>
      </c>
      <c r="D20" s="4">
        <v>0</v>
      </c>
      <c r="E20" s="4">
        <v>0</v>
      </c>
      <c r="F20" s="4">
        <v>0</v>
      </c>
      <c r="G20" s="4">
        <v>2</v>
      </c>
      <c r="H20" s="4">
        <v>2</v>
      </c>
      <c r="I20" s="4">
        <v>0</v>
      </c>
      <c r="J20" s="4">
        <v>2</v>
      </c>
      <c r="K20" s="4">
        <v>0</v>
      </c>
      <c r="L20" s="4">
        <v>2</v>
      </c>
      <c r="M20" s="4">
        <f t="shared" si="0"/>
        <v>10</v>
      </c>
      <c r="N20" s="4">
        <v>3</v>
      </c>
      <c r="O20" s="4">
        <v>0</v>
      </c>
      <c r="P20" s="4">
        <v>0</v>
      </c>
      <c r="Q20" s="4">
        <v>0</v>
      </c>
      <c r="R20" s="4">
        <v>0</v>
      </c>
      <c r="S20" s="4">
        <f t="shared" si="1"/>
        <v>3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5">
        <f t="shared" si="2"/>
        <v>0</v>
      </c>
      <c r="Z20" s="6">
        <f t="shared" si="3"/>
        <v>13</v>
      </c>
      <c r="AA20" s="6">
        <f t="shared" si="4"/>
        <v>20.5</v>
      </c>
      <c r="AB20" s="7">
        <f t="shared" si="5"/>
        <v>20.5</v>
      </c>
      <c r="AC20" s="5"/>
      <c r="AD20" s="5"/>
      <c r="AE20" s="5"/>
      <c r="AF20" s="5"/>
      <c r="AG20" s="4">
        <f t="shared" si="6"/>
        <v>0</v>
      </c>
    </row>
    <row r="21" spans="1:33" ht="15.95" customHeight="1" x14ac:dyDescent="0.2">
      <c r="A21" s="20">
        <f>IF(B21&lt;&gt;"",COUNTA($B$8:B21),"")</f>
        <v>14</v>
      </c>
      <c r="B21" s="12" t="s">
        <v>87</v>
      </c>
      <c r="C21" s="4">
        <v>2</v>
      </c>
      <c r="D21" s="4">
        <v>2</v>
      </c>
      <c r="E21" s="4">
        <v>0</v>
      </c>
      <c r="F21" s="4">
        <v>2</v>
      </c>
      <c r="G21" s="4">
        <v>2</v>
      </c>
      <c r="H21" s="4">
        <v>0</v>
      </c>
      <c r="I21" s="4">
        <v>0</v>
      </c>
      <c r="J21" s="4">
        <v>0</v>
      </c>
      <c r="K21" s="4">
        <v>2</v>
      </c>
      <c r="L21" s="4">
        <v>0</v>
      </c>
      <c r="M21" s="4">
        <f t="shared" si="0"/>
        <v>10</v>
      </c>
      <c r="N21" s="4">
        <v>3</v>
      </c>
      <c r="O21" s="4">
        <v>3</v>
      </c>
      <c r="P21" s="4">
        <v>0</v>
      </c>
      <c r="Q21" s="4">
        <v>0</v>
      </c>
      <c r="R21" s="4">
        <v>3</v>
      </c>
      <c r="S21" s="4">
        <f t="shared" si="1"/>
        <v>9</v>
      </c>
      <c r="T21" s="4">
        <v>0</v>
      </c>
      <c r="U21" s="4">
        <v>5</v>
      </c>
      <c r="V21" s="4">
        <v>5</v>
      </c>
      <c r="W21" s="4">
        <v>0</v>
      </c>
      <c r="X21" s="4">
        <v>0</v>
      </c>
      <c r="Y21" s="5">
        <f t="shared" si="2"/>
        <v>10</v>
      </c>
      <c r="Z21" s="6">
        <f t="shared" si="3"/>
        <v>29</v>
      </c>
      <c r="AA21" s="6">
        <f t="shared" si="4"/>
        <v>11.5</v>
      </c>
      <c r="AB21" s="7">
        <f t="shared" si="5"/>
        <v>11.5</v>
      </c>
      <c r="AC21" s="5"/>
      <c r="AD21" s="5"/>
      <c r="AE21" s="5"/>
      <c r="AF21" s="5"/>
      <c r="AG21" s="4">
        <f t="shared" si="6"/>
        <v>0</v>
      </c>
    </row>
    <row r="22" spans="1:33" ht="15.95" customHeight="1" x14ac:dyDescent="0.2">
      <c r="A22" s="20">
        <f>IF(B22&lt;&gt;"",COUNTA($B$8:B22),"")</f>
        <v>15</v>
      </c>
      <c r="B22" s="12" t="s">
        <v>72</v>
      </c>
      <c r="C22" s="4">
        <v>2</v>
      </c>
      <c r="D22" s="4">
        <v>2</v>
      </c>
      <c r="E22" s="4">
        <v>2</v>
      </c>
      <c r="F22" s="4">
        <v>2</v>
      </c>
      <c r="G22" s="4">
        <v>2</v>
      </c>
      <c r="H22" s="4">
        <v>0</v>
      </c>
      <c r="I22" s="4">
        <v>2</v>
      </c>
      <c r="J22" s="4">
        <v>0</v>
      </c>
      <c r="K22" s="4">
        <v>2</v>
      </c>
      <c r="L22" s="4">
        <v>2</v>
      </c>
      <c r="M22" s="4">
        <f t="shared" si="0"/>
        <v>16</v>
      </c>
      <c r="N22" s="4">
        <v>3</v>
      </c>
      <c r="O22" s="4">
        <v>3</v>
      </c>
      <c r="P22" s="4">
        <v>0</v>
      </c>
      <c r="Q22" s="4">
        <v>0</v>
      </c>
      <c r="R22" s="4">
        <v>3</v>
      </c>
      <c r="S22" s="4">
        <f t="shared" si="1"/>
        <v>9</v>
      </c>
      <c r="T22" s="4">
        <v>5</v>
      </c>
      <c r="U22" s="4">
        <v>5</v>
      </c>
      <c r="V22" s="4">
        <v>5</v>
      </c>
      <c r="W22" s="4">
        <v>0</v>
      </c>
      <c r="X22" s="4">
        <v>0</v>
      </c>
      <c r="Y22" s="5">
        <f t="shared" si="2"/>
        <v>15</v>
      </c>
      <c r="Z22" s="6">
        <f t="shared" si="3"/>
        <v>40</v>
      </c>
      <c r="AA22" s="6">
        <f t="shared" si="4"/>
        <v>6</v>
      </c>
      <c r="AB22" s="7">
        <f t="shared" si="5"/>
        <v>6</v>
      </c>
      <c r="AC22" s="5"/>
      <c r="AD22" s="5"/>
      <c r="AE22" s="5"/>
      <c r="AF22" s="5"/>
      <c r="AG22" s="4">
        <f t="shared" si="6"/>
        <v>0</v>
      </c>
    </row>
    <row r="23" spans="1:33" ht="15.95" customHeight="1" x14ac:dyDescent="0.2">
      <c r="A23" s="20">
        <f>IF(B23&lt;&gt;"",COUNTA($B$8:B23),"")</f>
        <v>16</v>
      </c>
      <c r="B23" s="12" t="s">
        <v>74</v>
      </c>
      <c r="C23" s="4">
        <v>2</v>
      </c>
      <c r="D23" s="4">
        <v>0</v>
      </c>
      <c r="E23" s="4">
        <v>2</v>
      </c>
      <c r="F23" s="4">
        <v>0</v>
      </c>
      <c r="G23" s="4">
        <v>2</v>
      </c>
      <c r="H23" s="4">
        <v>2</v>
      </c>
      <c r="I23" s="4">
        <v>2</v>
      </c>
      <c r="J23" s="4">
        <v>2</v>
      </c>
      <c r="K23" s="4">
        <v>2</v>
      </c>
      <c r="L23" s="4">
        <v>2</v>
      </c>
      <c r="M23" s="4">
        <f t="shared" si="0"/>
        <v>16</v>
      </c>
      <c r="N23" s="4">
        <v>3</v>
      </c>
      <c r="O23" s="4">
        <v>0</v>
      </c>
      <c r="P23" s="4">
        <v>0</v>
      </c>
      <c r="Q23" s="4">
        <v>0</v>
      </c>
      <c r="R23" s="4">
        <v>3</v>
      </c>
      <c r="S23" s="4">
        <f t="shared" si="1"/>
        <v>6</v>
      </c>
      <c r="T23" s="4">
        <v>0</v>
      </c>
      <c r="U23" s="4">
        <v>5</v>
      </c>
      <c r="V23" s="4">
        <v>0</v>
      </c>
      <c r="W23" s="4">
        <v>5</v>
      </c>
      <c r="X23" s="4">
        <v>0</v>
      </c>
      <c r="Y23" s="5">
        <f t="shared" si="2"/>
        <v>10</v>
      </c>
      <c r="Z23" s="6">
        <f t="shared" si="3"/>
        <v>32</v>
      </c>
      <c r="AA23" s="6">
        <f t="shared" si="4"/>
        <v>8</v>
      </c>
      <c r="AB23" s="7">
        <f t="shared" si="5"/>
        <v>8</v>
      </c>
      <c r="AC23" s="5"/>
      <c r="AD23" s="5"/>
      <c r="AE23" s="5"/>
      <c r="AF23" s="5"/>
      <c r="AG23" s="4">
        <f t="shared" si="6"/>
        <v>0</v>
      </c>
    </row>
    <row r="24" spans="1:33" ht="15.95" customHeight="1" x14ac:dyDescent="0.2">
      <c r="A24" s="20">
        <f>IF(B24&lt;&gt;"",COUNTA($B$8:B24),"")</f>
        <v>17</v>
      </c>
      <c r="B24" s="12" t="s">
        <v>73</v>
      </c>
      <c r="C24" s="4">
        <v>2</v>
      </c>
      <c r="D24" s="4">
        <v>2</v>
      </c>
      <c r="E24" s="4">
        <v>2</v>
      </c>
      <c r="F24" s="4">
        <v>2</v>
      </c>
      <c r="G24" s="4">
        <v>2</v>
      </c>
      <c r="H24" s="4">
        <v>2</v>
      </c>
      <c r="I24" s="4">
        <v>2</v>
      </c>
      <c r="J24" s="4">
        <v>2</v>
      </c>
      <c r="K24" s="4">
        <v>2</v>
      </c>
      <c r="L24" s="4">
        <v>2</v>
      </c>
      <c r="M24" s="4">
        <f t="shared" si="0"/>
        <v>20</v>
      </c>
      <c r="N24" s="4">
        <v>3</v>
      </c>
      <c r="O24" s="4">
        <v>0</v>
      </c>
      <c r="P24" s="4">
        <v>0</v>
      </c>
      <c r="Q24" s="4">
        <v>0</v>
      </c>
      <c r="R24" s="4">
        <v>0</v>
      </c>
      <c r="S24" s="4">
        <f t="shared" si="1"/>
        <v>3</v>
      </c>
      <c r="T24" s="4">
        <v>0</v>
      </c>
      <c r="U24" s="4">
        <v>0</v>
      </c>
      <c r="V24" s="4">
        <v>0</v>
      </c>
      <c r="W24" s="4">
        <v>5</v>
      </c>
      <c r="X24" s="4">
        <v>0</v>
      </c>
      <c r="Y24" s="5">
        <f t="shared" si="2"/>
        <v>5</v>
      </c>
      <c r="Z24" s="6">
        <f t="shared" si="3"/>
        <v>28</v>
      </c>
      <c r="AA24" s="6">
        <f t="shared" si="4"/>
        <v>13.5</v>
      </c>
      <c r="AB24" s="7">
        <f t="shared" si="5"/>
        <v>13.5</v>
      </c>
      <c r="AC24" s="5"/>
      <c r="AD24" s="5"/>
      <c r="AE24" s="5"/>
      <c r="AF24" s="5"/>
      <c r="AG24" s="4">
        <f t="shared" si="6"/>
        <v>0</v>
      </c>
    </row>
    <row r="25" spans="1:33" ht="15.95" customHeight="1" x14ac:dyDescent="0.2">
      <c r="A25" s="20">
        <f>IF(B25&lt;&gt;"",COUNTA($B$8:B25),"")</f>
        <v>18</v>
      </c>
      <c r="B25" s="12" t="s">
        <v>75</v>
      </c>
      <c r="C25" s="4">
        <v>2</v>
      </c>
      <c r="D25" s="4">
        <v>2</v>
      </c>
      <c r="E25" s="4">
        <v>2</v>
      </c>
      <c r="F25" s="4">
        <v>0</v>
      </c>
      <c r="G25" s="4">
        <v>2</v>
      </c>
      <c r="H25" s="4">
        <v>0</v>
      </c>
      <c r="I25" s="4">
        <v>2</v>
      </c>
      <c r="J25" s="4">
        <v>0</v>
      </c>
      <c r="K25" s="4">
        <v>0</v>
      </c>
      <c r="L25" s="4">
        <v>2</v>
      </c>
      <c r="M25" s="4">
        <f t="shared" si="0"/>
        <v>12</v>
      </c>
      <c r="N25" s="4">
        <v>3</v>
      </c>
      <c r="O25" s="4">
        <v>3</v>
      </c>
      <c r="P25" s="4">
        <v>0</v>
      </c>
      <c r="Q25" s="4">
        <v>0</v>
      </c>
      <c r="R25" s="4">
        <v>0</v>
      </c>
      <c r="S25" s="4">
        <f t="shared" si="1"/>
        <v>6</v>
      </c>
      <c r="T25" s="4">
        <v>5</v>
      </c>
      <c r="U25" s="4">
        <v>5</v>
      </c>
      <c r="V25" s="4">
        <v>0</v>
      </c>
      <c r="W25" s="4">
        <v>0</v>
      </c>
      <c r="X25" s="4">
        <v>0</v>
      </c>
      <c r="Y25" s="5">
        <f t="shared" si="2"/>
        <v>10</v>
      </c>
      <c r="Z25" s="6">
        <f t="shared" si="3"/>
        <v>28</v>
      </c>
      <c r="AA25" s="6">
        <f t="shared" si="4"/>
        <v>13.5</v>
      </c>
      <c r="AB25" s="7">
        <f t="shared" si="5"/>
        <v>13.5</v>
      </c>
      <c r="AC25" s="5"/>
      <c r="AD25" s="5"/>
      <c r="AE25" s="5"/>
      <c r="AF25" s="5"/>
      <c r="AG25" s="4">
        <f t="shared" si="6"/>
        <v>0</v>
      </c>
    </row>
    <row r="26" spans="1:33" ht="15.75" customHeight="1" x14ac:dyDescent="0.2">
      <c r="A26" s="20">
        <f>IF(B26&lt;&gt;"",COUNTA($B$8:B26),"")</f>
        <v>19</v>
      </c>
      <c r="B26" s="12" t="s">
        <v>76</v>
      </c>
      <c r="C26" s="4">
        <v>2</v>
      </c>
      <c r="D26" s="4">
        <v>0</v>
      </c>
      <c r="E26" s="4">
        <v>2</v>
      </c>
      <c r="F26" s="4">
        <v>0</v>
      </c>
      <c r="G26" s="4">
        <v>2</v>
      </c>
      <c r="H26" s="4">
        <v>0</v>
      </c>
      <c r="I26" s="4">
        <v>2</v>
      </c>
      <c r="J26" s="4">
        <v>2</v>
      </c>
      <c r="K26" s="4">
        <v>0</v>
      </c>
      <c r="L26" s="4">
        <v>0</v>
      </c>
      <c r="M26" s="4">
        <f t="shared" si="0"/>
        <v>10</v>
      </c>
      <c r="N26" s="4">
        <v>3</v>
      </c>
      <c r="O26" s="4">
        <v>0</v>
      </c>
      <c r="P26" s="4">
        <v>0</v>
      </c>
      <c r="Q26" s="4">
        <v>0</v>
      </c>
      <c r="R26" s="4">
        <v>0</v>
      </c>
      <c r="S26" s="4">
        <f t="shared" si="1"/>
        <v>3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5">
        <f t="shared" si="2"/>
        <v>0</v>
      </c>
      <c r="Z26" s="6">
        <f t="shared" si="3"/>
        <v>13</v>
      </c>
      <c r="AA26" s="6">
        <f t="shared" si="4"/>
        <v>20.5</v>
      </c>
      <c r="AB26" s="7">
        <f t="shared" si="5"/>
        <v>20.5</v>
      </c>
      <c r="AC26" s="5"/>
      <c r="AD26" s="5"/>
      <c r="AE26" s="5"/>
      <c r="AF26" s="5"/>
      <c r="AG26" s="4">
        <f t="shared" si="6"/>
        <v>0</v>
      </c>
    </row>
    <row r="27" spans="1:33" ht="15.95" customHeight="1" x14ac:dyDescent="0.2">
      <c r="A27" s="20">
        <f>IF(B27&lt;&gt;"",COUNTA($B$8:B27),"")</f>
        <v>20</v>
      </c>
      <c r="B27" s="12" t="s">
        <v>88</v>
      </c>
      <c r="C27" s="4">
        <v>2</v>
      </c>
      <c r="D27" s="4">
        <v>2</v>
      </c>
      <c r="E27" s="4">
        <v>2</v>
      </c>
      <c r="F27" s="4">
        <v>2</v>
      </c>
      <c r="G27" s="4">
        <v>2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>
        <f t="shared" si="0"/>
        <v>20</v>
      </c>
      <c r="N27" s="4">
        <v>3</v>
      </c>
      <c r="O27" s="4">
        <v>3</v>
      </c>
      <c r="P27" s="4">
        <v>0</v>
      </c>
      <c r="Q27" s="4">
        <v>0</v>
      </c>
      <c r="R27" s="4">
        <v>0</v>
      </c>
      <c r="S27" s="4">
        <f t="shared" si="1"/>
        <v>6</v>
      </c>
      <c r="T27" s="4">
        <v>0</v>
      </c>
      <c r="U27" s="4">
        <v>0</v>
      </c>
      <c r="V27" s="4">
        <v>5</v>
      </c>
      <c r="W27" s="4">
        <v>0</v>
      </c>
      <c r="X27" s="4">
        <v>0</v>
      </c>
      <c r="Y27" s="5">
        <f t="shared" si="2"/>
        <v>5</v>
      </c>
      <c r="Z27" s="6">
        <f t="shared" si="3"/>
        <v>31</v>
      </c>
      <c r="AA27" s="6">
        <f t="shared" si="4"/>
        <v>9</v>
      </c>
      <c r="AB27" s="7">
        <f t="shared" si="5"/>
        <v>9</v>
      </c>
      <c r="AC27" s="5"/>
      <c r="AD27" s="5"/>
      <c r="AE27" s="5"/>
      <c r="AF27" s="5"/>
      <c r="AG27" s="4">
        <f t="shared" si="6"/>
        <v>0</v>
      </c>
    </row>
    <row r="28" spans="1:33" ht="15" x14ac:dyDescent="0.2">
      <c r="A28" s="20">
        <f>IF(B28&lt;&gt;"",COUNTA($B$8:B28),"")</f>
        <v>21</v>
      </c>
      <c r="B28" s="12" t="s">
        <v>77</v>
      </c>
      <c r="C28" s="4">
        <v>2</v>
      </c>
      <c r="D28" s="4">
        <v>0</v>
      </c>
      <c r="E28" s="4">
        <v>0</v>
      </c>
      <c r="F28" s="4">
        <v>0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0</v>
      </c>
      <c r="M28" s="4">
        <f t="shared" si="0"/>
        <v>12</v>
      </c>
      <c r="N28" s="4">
        <v>3</v>
      </c>
      <c r="O28" s="4">
        <v>3</v>
      </c>
      <c r="P28" s="4">
        <v>0</v>
      </c>
      <c r="Q28" s="4">
        <v>0</v>
      </c>
      <c r="R28" s="4">
        <v>0</v>
      </c>
      <c r="S28" s="4">
        <f t="shared" si="1"/>
        <v>6</v>
      </c>
      <c r="T28" s="4">
        <v>0</v>
      </c>
      <c r="U28" s="4">
        <v>5</v>
      </c>
      <c r="V28" s="4">
        <v>0</v>
      </c>
      <c r="W28" s="4">
        <v>0</v>
      </c>
      <c r="X28" s="4">
        <v>0</v>
      </c>
      <c r="Y28" s="5">
        <f t="shared" si="2"/>
        <v>5</v>
      </c>
      <c r="Z28" s="6">
        <f t="shared" si="3"/>
        <v>23</v>
      </c>
      <c r="AA28" s="6">
        <f t="shared" si="4"/>
        <v>18</v>
      </c>
      <c r="AB28" s="7">
        <f t="shared" si="5"/>
        <v>18</v>
      </c>
      <c r="AC28" s="5"/>
      <c r="AD28" s="5"/>
      <c r="AE28" s="5"/>
      <c r="AF28" s="5"/>
      <c r="AG28" s="4">
        <f t="shared" si="6"/>
        <v>0</v>
      </c>
    </row>
    <row r="29" spans="1:33" ht="15" x14ac:dyDescent="0.2">
      <c r="A29" s="20">
        <f>IF(B29&lt;&gt;"",COUNTA($B$8:B29),"")</f>
        <v>22</v>
      </c>
      <c r="B29" s="12" t="s">
        <v>79</v>
      </c>
      <c r="C29" s="4">
        <v>2</v>
      </c>
      <c r="D29" s="4">
        <v>0</v>
      </c>
      <c r="E29" s="4">
        <v>0</v>
      </c>
      <c r="F29" s="4">
        <v>2</v>
      </c>
      <c r="G29" s="4">
        <v>2</v>
      </c>
      <c r="H29" s="4">
        <v>2</v>
      </c>
      <c r="I29" s="4">
        <v>0</v>
      </c>
      <c r="J29" s="4">
        <v>2</v>
      </c>
      <c r="K29" s="4">
        <v>0</v>
      </c>
      <c r="L29" s="4"/>
      <c r="M29" s="4">
        <f t="shared" si="0"/>
        <v>10</v>
      </c>
      <c r="N29" s="4">
        <v>3</v>
      </c>
      <c r="O29" s="4">
        <v>3</v>
      </c>
      <c r="P29" s="4">
        <v>0</v>
      </c>
      <c r="Q29" s="4">
        <v>0</v>
      </c>
      <c r="R29" s="4">
        <v>0</v>
      </c>
      <c r="S29" s="4">
        <f t="shared" si="1"/>
        <v>6</v>
      </c>
      <c r="T29" s="4">
        <v>0</v>
      </c>
      <c r="U29" s="4">
        <v>5</v>
      </c>
      <c r="V29" s="4">
        <v>5</v>
      </c>
      <c r="W29" s="4">
        <v>0</v>
      </c>
      <c r="X29" s="4">
        <v>0</v>
      </c>
      <c r="Y29" s="5">
        <f t="shared" si="2"/>
        <v>10</v>
      </c>
      <c r="Z29" s="6">
        <f t="shared" si="3"/>
        <v>26</v>
      </c>
      <c r="AA29" s="6">
        <f t="shared" si="4"/>
        <v>17</v>
      </c>
      <c r="AB29" s="7">
        <f t="shared" si="5"/>
        <v>17</v>
      </c>
      <c r="AC29" s="5"/>
      <c r="AD29" s="5"/>
      <c r="AE29" s="5"/>
      <c r="AF29" s="5"/>
      <c r="AG29" s="4">
        <f t="shared" si="6"/>
        <v>0</v>
      </c>
    </row>
    <row r="30" spans="1:33" ht="15" x14ac:dyDescent="0.2">
      <c r="A30" s="20" t="str">
        <f>IF(B30&lt;&gt;"",COUNTA($B$8:B30),"")</f>
        <v/>
      </c>
      <c r="B30" s="12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tr">
        <f t="shared" si="0"/>
        <v/>
      </c>
      <c r="N30" s="4"/>
      <c r="O30" s="4"/>
      <c r="P30" s="4"/>
      <c r="Q30" s="4"/>
      <c r="R30" s="4"/>
      <c r="S30" s="4" t="str">
        <f t="shared" si="1"/>
        <v/>
      </c>
      <c r="T30" s="4"/>
      <c r="U30" s="4"/>
      <c r="V30" s="4"/>
      <c r="W30" s="4"/>
      <c r="X30" s="4"/>
      <c r="Y30" s="5" t="str">
        <f t="shared" si="2"/>
        <v/>
      </c>
      <c r="Z30" s="6" t="str">
        <f t="shared" si="3"/>
        <v/>
      </c>
      <c r="AA30" s="6">
        <f t="shared" si="4"/>
        <v>0</v>
      </c>
      <c r="AB30" s="7" t="str">
        <f t="shared" si="5"/>
        <v/>
      </c>
      <c r="AC30" s="5"/>
      <c r="AD30" s="5"/>
      <c r="AE30" s="5"/>
      <c r="AF30" s="5"/>
      <c r="AG30" s="4" t="str">
        <f t="shared" si="6"/>
        <v/>
      </c>
    </row>
    <row r="31" spans="1:33" ht="15" x14ac:dyDescent="0.2">
      <c r="A31" s="20" t="str">
        <f>IF(B31&lt;&gt;"",COUNTA($B$8:B31),"")</f>
        <v/>
      </c>
      <c r="B31" s="12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tr">
        <f t="shared" si="0"/>
        <v/>
      </c>
      <c r="N31" s="4"/>
      <c r="O31" s="4"/>
      <c r="P31" s="4"/>
      <c r="Q31" s="4"/>
      <c r="R31" s="4"/>
      <c r="S31" s="4" t="str">
        <f t="shared" si="1"/>
        <v/>
      </c>
      <c r="T31" s="4"/>
      <c r="U31" s="4"/>
      <c r="V31" s="4"/>
      <c r="W31" s="4"/>
      <c r="X31" s="4"/>
      <c r="Y31" s="5" t="str">
        <f t="shared" si="2"/>
        <v/>
      </c>
      <c r="Z31" s="6" t="str">
        <f t="shared" si="3"/>
        <v/>
      </c>
      <c r="AA31" s="6">
        <f t="shared" si="4"/>
        <v>0</v>
      </c>
      <c r="AB31" s="7" t="str">
        <f t="shared" si="5"/>
        <v/>
      </c>
      <c r="AC31" s="5"/>
      <c r="AD31" s="5"/>
      <c r="AE31" s="5"/>
      <c r="AF31" s="5"/>
      <c r="AG31" s="4" t="str">
        <f t="shared" si="6"/>
        <v/>
      </c>
    </row>
    <row r="32" spans="1:33" ht="15" x14ac:dyDescent="0.2">
      <c r="A32" s="20" t="str">
        <f>IF(B32&lt;&gt;"",COUNTA($B$8:B32),"")</f>
        <v/>
      </c>
      <c r="B32" s="12"/>
      <c r="C32" s="4"/>
      <c r="D32" s="4"/>
      <c r="E32" s="4"/>
      <c r="F32" s="4"/>
      <c r="G32" s="4"/>
      <c r="H32" s="4"/>
      <c r="I32" s="4"/>
      <c r="J32" s="4"/>
      <c r="K32" s="4"/>
      <c r="L32" s="4"/>
      <c r="M32" s="4" t="str">
        <f t="shared" si="0"/>
        <v/>
      </c>
      <c r="N32" s="4"/>
      <c r="O32" s="4"/>
      <c r="P32" s="4"/>
      <c r="Q32" s="4"/>
      <c r="R32" s="4"/>
      <c r="S32" s="4" t="str">
        <f t="shared" si="1"/>
        <v/>
      </c>
      <c r="T32" s="4"/>
      <c r="U32" s="4"/>
      <c r="V32" s="4"/>
      <c r="W32" s="4"/>
      <c r="X32" s="4"/>
      <c r="Y32" s="5"/>
      <c r="Z32" s="6" t="str">
        <f t="shared" si="3"/>
        <v/>
      </c>
      <c r="AA32" s="6">
        <f t="shared" si="4"/>
        <v>0</v>
      </c>
      <c r="AB32" s="7" t="str">
        <f t="shared" si="5"/>
        <v/>
      </c>
      <c r="AC32" s="5"/>
      <c r="AD32" s="5"/>
      <c r="AE32" s="5"/>
      <c r="AF32" s="5"/>
      <c r="AG32" s="4" t="str">
        <f t="shared" si="6"/>
        <v/>
      </c>
    </row>
    <row r="33" spans="1:2" s="16" customFormat="1" hidden="1" x14ac:dyDescent="0.2">
      <c r="A33" s="15"/>
      <c r="B33" s="17">
        <f>COUNTIF(AA8:AA32,"0")</f>
        <v>3</v>
      </c>
    </row>
    <row r="34" spans="1:2" x14ac:dyDescent="0.2">
      <c r="A34" s="9"/>
    </row>
    <row r="35" spans="1:2" x14ac:dyDescent="0.2">
      <c r="A35" s="9"/>
    </row>
    <row r="36" spans="1:2" x14ac:dyDescent="0.2">
      <c r="A36" s="9"/>
    </row>
    <row r="37" spans="1:2" x14ac:dyDescent="0.2">
      <c r="A37" s="9"/>
    </row>
    <row r="38" spans="1:2" x14ac:dyDescent="0.2">
      <c r="A38" s="9"/>
    </row>
    <row r="39" spans="1:2" x14ac:dyDescent="0.2">
      <c r="A39" s="9"/>
    </row>
    <row r="40" spans="1:2" x14ac:dyDescent="0.2">
      <c r="A40" s="9"/>
    </row>
    <row r="41" spans="1:2" x14ac:dyDescent="0.2">
      <c r="A41" s="9"/>
    </row>
    <row r="42" spans="1:2" x14ac:dyDescent="0.2">
      <c r="A42" s="9"/>
    </row>
    <row r="43" spans="1:2" x14ac:dyDescent="0.2">
      <c r="A43" s="9"/>
    </row>
    <row r="44" spans="1:2" x14ac:dyDescent="0.2">
      <c r="A44" s="9"/>
    </row>
    <row r="45" spans="1:2" x14ac:dyDescent="0.2">
      <c r="A45" s="9"/>
    </row>
    <row r="46" spans="1:2" x14ac:dyDescent="0.2">
      <c r="A46" s="9"/>
    </row>
    <row r="47" spans="1:2" x14ac:dyDescent="0.2">
      <c r="A47" s="9"/>
    </row>
    <row r="48" spans="1:2" x14ac:dyDescent="0.2">
      <c r="A48" s="9"/>
    </row>
    <row r="49" spans="1:1" x14ac:dyDescent="0.2">
      <c r="A49" s="9"/>
    </row>
    <row r="50" spans="1:1" x14ac:dyDescent="0.2">
      <c r="A50" s="9"/>
    </row>
    <row r="51" spans="1:1" x14ac:dyDescent="0.2">
      <c r="A51" s="9"/>
    </row>
    <row r="52" spans="1:1" x14ac:dyDescent="0.2">
      <c r="A52" s="9"/>
    </row>
    <row r="53" spans="1:1" x14ac:dyDescent="0.2">
      <c r="A53" s="9"/>
    </row>
    <row r="54" spans="1:1" x14ac:dyDescent="0.2">
      <c r="A54" s="9"/>
    </row>
    <row r="55" spans="1:1" x14ac:dyDescent="0.2">
      <c r="A55" s="9"/>
    </row>
    <row r="56" spans="1:1" x14ac:dyDescent="0.2">
      <c r="A56" s="9"/>
    </row>
    <row r="57" spans="1:1" x14ac:dyDescent="0.2">
      <c r="A57" s="9"/>
    </row>
    <row r="58" spans="1:1" x14ac:dyDescent="0.2">
      <c r="A58" s="9"/>
    </row>
    <row r="59" spans="1:1" x14ac:dyDescent="0.2">
      <c r="A59" s="9"/>
    </row>
    <row r="60" spans="1:1" x14ac:dyDescent="0.2">
      <c r="A60" s="9"/>
    </row>
    <row r="61" spans="1:1" x14ac:dyDescent="0.2">
      <c r="A61" s="9"/>
    </row>
    <row r="62" spans="1:1" x14ac:dyDescent="0.2">
      <c r="A62" s="9"/>
    </row>
    <row r="63" spans="1:1" x14ac:dyDescent="0.2">
      <c r="A63" s="9"/>
    </row>
    <row r="64" spans="1:1" x14ac:dyDescent="0.2">
      <c r="A64" s="9"/>
    </row>
    <row r="65" spans="1:1" x14ac:dyDescent="0.2">
      <c r="A65" s="9"/>
    </row>
    <row r="66" spans="1:1" x14ac:dyDescent="0.2">
      <c r="A66" s="9"/>
    </row>
    <row r="67" spans="1:1" x14ac:dyDescent="0.2">
      <c r="A67" s="9"/>
    </row>
    <row r="68" spans="1:1" x14ac:dyDescent="0.2">
      <c r="A68" s="9"/>
    </row>
    <row r="69" spans="1:1" x14ac:dyDescent="0.2">
      <c r="A69" s="9"/>
    </row>
    <row r="70" spans="1:1" x14ac:dyDescent="0.2">
      <c r="A70" s="9"/>
    </row>
    <row r="71" spans="1:1" x14ac:dyDescent="0.2">
      <c r="A71" s="9"/>
    </row>
    <row r="72" spans="1:1" x14ac:dyDescent="0.2">
      <c r="A72" s="9"/>
    </row>
    <row r="73" spans="1:1" x14ac:dyDescent="0.2">
      <c r="A73" s="9"/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9"/>
    </row>
    <row r="81" spans="1:1" x14ac:dyDescent="0.2">
      <c r="A81" s="9"/>
    </row>
    <row r="82" spans="1:1" x14ac:dyDescent="0.2">
      <c r="A82" s="9"/>
    </row>
    <row r="83" spans="1:1" x14ac:dyDescent="0.2">
      <c r="A83" s="9"/>
    </row>
    <row r="84" spans="1:1" x14ac:dyDescent="0.2">
      <c r="A84" s="9"/>
    </row>
    <row r="85" spans="1:1" x14ac:dyDescent="0.2">
      <c r="A85" s="9"/>
    </row>
    <row r="86" spans="1:1" x14ac:dyDescent="0.2">
      <c r="A86" s="9"/>
    </row>
    <row r="87" spans="1:1" x14ac:dyDescent="0.2">
      <c r="A87" s="9"/>
    </row>
    <row r="88" spans="1:1" x14ac:dyDescent="0.2">
      <c r="A88" s="9"/>
    </row>
    <row r="89" spans="1:1" x14ac:dyDescent="0.2">
      <c r="A89" s="9"/>
    </row>
    <row r="90" spans="1:1" x14ac:dyDescent="0.2">
      <c r="A90" s="9"/>
    </row>
    <row r="91" spans="1:1" x14ac:dyDescent="0.2">
      <c r="A91" s="9"/>
    </row>
    <row r="92" spans="1:1" x14ac:dyDescent="0.2">
      <c r="A92" s="9"/>
    </row>
    <row r="93" spans="1:1" x14ac:dyDescent="0.2">
      <c r="A93" s="9"/>
    </row>
    <row r="94" spans="1:1" x14ac:dyDescent="0.2">
      <c r="A94" s="9"/>
    </row>
    <row r="95" spans="1:1" x14ac:dyDescent="0.2">
      <c r="A95" s="9"/>
    </row>
    <row r="96" spans="1:1" x14ac:dyDescent="0.2">
      <c r="A96" s="9"/>
    </row>
    <row r="97" spans="1:1" x14ac:dyDescent="0.2">
      <c r="A97" s="9"/>
    </row>
    <row r="98" spans="1:1" x14ac:dyDescent="0.2">
      <c r="A98" s="9"/>
    </row>
    <row r="99" spans="1:1" x14ac:dyDescent="0.2">
      <c r="A99" s="9"/>
    </row>
    <row r="100" spans="1:1" x14ac:dyDescent="0.2">
      <c r="A100" s="9"/>
    </row>
    <row r="101" spans="1:1" x14ac:dyDescent="0.2">
      <c r="A101" s="9"/>
    </row>
    <row r="102" spans="1:1" x14ac:dyDescent="0.2">
      <c r="A102" s="9"/>
    </row>
    <row r="103" spans="1:1" x14ac:dyDescent="0.2">
      <c r="A103" s="9"/>
    </row>
    <row r="104" spans="1:1" x14ac:dyDescent="0.2">
      <c r="A104" s="9"/>
    </row>
    <row r="105" spans="1:1" x14ac:dyDescent="0.2">
      <c r="A105" s="9"/>
    </row>
    <row r="106" spans="1:1" x14ac:dyDescent="0.2">
      <c r="A106" s="9"/>
    </row>
    <row r="107" spans="1:1" x14ac:dyDescent="0.2">
      <c r="A107" s="9"/>
    </row>
    <row r="108" spans="1:1" x14ac:dyDescent="0.2">
      <c r="A108" s="9"/>
    </row>
    <row r="109" spans="1:1" x14ac:dyDescent="0.2">
      <c r="A109" s="9"/>
    </row>
    <row r="110" spans="1:1" x14ac:dyDescent="0.2">
      <c r="A110" s="9"/>
    </row>
    <row r="111" spans="1:1" x14ac:dyDescent="0.2">
      <c r="A111" s="9"/>
    </row>
    <row r="112" spans="1:1" x14ac:dyDescent="0.2">
      <c r="A112" s="9"/>
    </row>
  </sheetData>
  <mergeCells count="15">
    <mergeCell ref="A1:AG1"/>
    <mergeCell ref="A2:AG2"/>
    <mergeCell ref="A4:AG4"/>
    <mergeCell ref="A6:B7"/>
    <mergeCell ref="C6:L6"/>
    <mergeCell ref="M6:M7"/>
    <mergeCell ref="N6:R6"/>
    <mergeCell ref="S6:S7"/>
    <mergeCell ref="T6:X6"/>
    <mergeCell ref="Y6:Y7"/>
    <mergeCell ref="Z6:Z7"/>
    <mergeCell ref="AB6:AB7"/>
    <mergeCell ref="AC6:AE6"/>
    <mergeCell ref="AF6:AF7"/>
    <mergeCell ref="AG6:AG7"/>
  </mergeCells>
  <conditionalFormatting sqref="Z8:AA8">
    <cfRule type="expression" dxfId="15" priority="8" stopIfTrue="1">
      <formula>$B8&lt;&gt;""</formula>
    </cfRule>
  </conditionalFormatting>
  <conditionalFormatting sqref="AB8">
    <cfRule type="expression" dxfId="14" priority="7" stopIfTrue="1">
      <formula>$B8&lt;&gt;""</formula>
    </cfRule>
  </conditionalFormatting>
  <conditionalFormatting sqref="A10:AG32">
    <cfRule type="expression" dxfId="13" priority="6" stopIfTrue="1">
      <formula>$B9&lt;&gt;""</formula>
    </cfRule>
  </conditionalFormatting>
  <conditionalFormatting sqref="Z10:AA32">
    <cfRule type="expression" dxfId="12" priority="5" stopIfTrue="1">
      <formula>$B10&lt;&gt;""</formula>
    </cfRule>
  </conditionalFormatting>
  <conditionalFormatting sqref="AB10:AB32">
    <cfRule type="expression" dxfId="11" priority="4" stopIfTrue="1">
      <formula>$B10&lt;&gt;""</formula>
    </cfRule>
  </conditionalFormatting>
  <conditionalFormatting sqref="A9:AG9">
    <cfRule type="expression" dxfId="10" priority="3" stopIfTrue="1">
      <formula>$B8&lt;&gt;""</formula>
    </cfRule>
  </conditionalFormatting>
  <conditionalFormatting sqref="Z9:AA9">
    <cfRule type="expression" dxfId="9" priority="2" stopIfTrue="1">
      <formula>$B9&lt;&gt;""</formula>
    </cfRule>
  </conditionalFormatting>
  <conditionalFormatting sqref="AB9">
    <cfRule type="expression" dxfId="8" priority="1" stopIfTrue="1">
      <formula>$B9&lt;&gt;""</formula>
    </cfRule>
  </conditionalFormatting>
  <pageMargins left="0.5" right="1.2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Grade 1</vt:lpstr>
      <vt:lpstr>Grade 2</vt:lpstr>
      <vt:lpstr>Grade 3</vt:lpstr>
      <vt:lpstr>Grade 4</vt:lpstr>
      <vt:lpstr>Grade 5</vt:lpstr>
      <vt:lpstr>Grade 6</vt:lpstr>
      <vt:lpstr>Grade 7</vt:lpstr>
      <vt:lpstr>Grade 8</vt:lpstr>
      <vt:lpstr>Grade 9</vt:lpstr>
      <vt:lpstr>Grade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2018-02-05T08:56:30Z</cp:lastPrinted>
  <dcterms:created xsi:type="dcterms:W3CDTF">2015-01-28T02:26:44Z</dcterms:created>
  <dcterms:modified xsi:type="dcterms:W3CDTF">2018-02-09T04:48:35Z</dcterms:modified>
</cp:coreProperties>
</file>