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5\"/>
    </mc:Choice>
  </mc:AlternateContent>
  <bookViews>
    <workbookView xWindow="0" yWindow="0" windowWidth="15360" windowHeight="5592"/>
  </bookViews>
  <sheets>
    <sheet name="Sheet1" sheetId="3" r:id="rId1"/>
    <sheet name="SalesData" sheetId="1" r:id="rId2"/>
    <sheet name="Sheet2" sheetId="2" state="hidden" r:id="rId3"/>
  </sheets>
  <definedNames>
    <definedName name="mth">Sheet2!$A$1:$B$12</definedName>
    <definedName name="NativeTimeline_SaleDate">#N/A</definedName>
  </definedNames>
  <calcPr calcId="152511"/>
  <pivotCaches>
    <pivotCache cacheId="59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2" i="1"/>
</calcChain>
</file>

<file path=xl/sharedStrings.xml><?xml version="1.0" encoding="utf-8"?>
<sst xmlns="http://schemas.openxmlformats.org/spreadsheetml/2006/main" count="1031" uniqueCount="457">
  <si>
    <t>totalPrice</t>
  </si>
  <si>
    <t>totalQty</t>
  </si>
  <si>
    <t>delTown</t>
  </si>
  <si>
    <t>curQty</t>
  </si>
  <si>
    <t>curPrice</t>
  </si>
  <si>
    <t>itemTitle</t>
  </si>
  <si>
    <t>Rhyl</t>
  </si>
  <si>
    <t>Fine China Fishing Mug &amp; Coaster Set</t>
  </si>
  <si>
    <t>Huntley</t>
  </si>
  <si>
    <t>Ceramic dog mug</t>
  </si>
  <si>
    <t>CHESTERFIELD</t>
  </si>
  <si>
    <t>Horse Riding Mug and Coaster Set</t>
  </si>
  <si>
    <t>cannock</t>
  </si>
  <si>
    <t>Burnham-On-Crouch</t>
  </si>
  <si>
    <t>Bristol</t>
  </si>
  <si>
    <t>Westbury</t>
  </si>
  <si>
    <t>stourbridge</t>
  </si>
  <si>
    <t>holmfirth</t>
  </si>
  <si>
    <t>BALLYMONEY</t>
  </si>
  <si>
    <t>Horse Design keyRing Fob Watch</t>
  </si>
  <si>
    <t>Alexandria</t>
  </si>
  <si>
    <t>Maidstone</t>
  </si>
  <si>
    <t>Rugby Mug and Coaster Set</t>
  </si>
  <si>
    <t>Derby</t>
  </si>
  <si>
    <t>Birmingham</t>
  </si>
  <si>
    <t>Dora Childs watch</t>
  </si>
  <si>
    <t>Northolt</t>
  </si>
  <si>
    <t>Stoke-on-Trent</t>
  </si>
  <si>
    <t>Loughborough</t>
  </si>
  <si>
    <t>Fine China Golly Singer Mug &amp; Coaster Set</t>
  </si>
  <si>
    <t>Huddersfield</t>
  </si>
  <si>
    <t>Sudbury</t>
  </si>
  <si>
    <t>London</t>
  </si>
  <si>
    <t>dagenham</t>
  </si>
  <si>
    <t>Heritage Kings &amp; Queens Mug</t>
  </si>
  <si>
    <t>Sheffield</t>
  </si>
  <si>
    <t>Rode Heath</t>
  </si>
  <si>
    <t>Union Jack Ceramic Mug &amp; Coaster Set</t>
  </si>
  <si>
    <t>Boston</t>
  </si>
  <si>
    <t>British Wildlife Hedgehog Fine China Mug &amp; Coaster Set</t>
  </si>
  <si>
    <t>NORWICH</t>
  </si>
  <si>
    <t>Maldon</t>
  </si>
  <si>
    <t>Colour Glass Seahorse</t>
  </si>
  <si>
    <t>Cannock</t>
  </si>
  <si>
    <t>Forever Friends Happy Birthday Gift Boxed Mug</t>
  </si>
  <si>
    <t>SHOOTERS HILL</t>
  </si>
  <si>
    <t>doncaster</t>
  </si>
  <si>
    <t>Grey Cat Fine China Mug &amp; Coaster Set</t>
  </si>
  <si>
    <t>oldham</t>
  </si>
  <si>
    <t>Forever Friends 18th Birthday Mug</t>
  </si>
  <si>
    <t>Walsall</t>
  </si>
  <si>
    <t>Hooli Mooli Fine Bone China Dad Mug</t>
  </si>
  <si>
    <t>Yatton</t>
  </si>
  <si>
    <t>Lancashire</t>
  </si>
  <si>
    <t>portslade</t>
  </si>
  <si>
    <t>Dad - Fine China Mug and Coaster Set</t>
  </si>
  <si>
    <t>southampton</t>
  </si>
  <si>
    <t>Retro Ceramic Mini Cooper Mug</t>
  </si>
  <si>
    <t>Lincoln</t>
  </si>
  <si>
    <t>Hedon</t>
  </si>
  <si>
    <t>Ginger Cat Fine China Mug &amp; Coaster Set</t>
  </si>
  <si>
    <t>Brighton</t>
  </si>
  <si>
    <t>Solid Glass Photo Coasters</t>
  </si>
  <si>
    <t>British Wildlife Fox Fine China Mug &amp; Coaster Set</t>
  </si>
  <si>
    <t>Ramsgate</t>
  </si>
  <si>
    <t>British Wildlife Squirrel Fine China Mug &amp; Coaster Set</t>
  </si>
  <si>
    <t>Belfast</t>
  </si>
  <si>
    <t>Old Arley</t>
  </si>
  <si>
    <t>Basildon</t>
  </si>
  <si>
    <t>Rosette memo Board (Blue Check)</t>
  </si>
  <si>
    <t>NOTTINGHAM</t>
  </si>
  <si>
    <t>Rosette memo Board (Pink Gingham)</t>
  </si>
  <si>
    <t>Hove</t>
  </si>
  <si>
    <t xml:space="preserve">Abergavenny </t>
  </si>
  <si>
    <t xml:space="preserve">Belvedere </t>
  </si>
  <si>
    <t>Connor Temple ITV Primeval Action Figure</t>
  </si>
  <si>
    <t>Wednesbury</t>
  </si>
  <si>
    <t>Nick Cutter and Anomaly  ITV Primeval Action Figure</t>
  </si>
  <si>
    <t>ellon</t>
  </si>
  <si>
    <t>Quality White Cappuccino Mug</t>
  </si>
  <si>
    <t>Guildford</t>
  </si>
  <si>
    <t xml:space="preserve"> London </t>
  </si>
  <si>
    <t>Quality White Café Latte Mug</t>
  </si>
  <si>
    <t>mansfield</t>
  </si>
  <si>
    <t>Quality White Hot Chocolate Mug</t>
  </si>
  <si>
    <t>Thornton-Cleveleys</t>
  </si>
  <si>
    <t>Manchester</t>
  </si>
  <si>
    <t>50 Loxley View Road</t>
  </si>
  <si>
    <t>Saltburn-by-the-Sea</t>
  </si>
  <si>
    <t>Lester and Raptor  ITV Primeval Action Figure</t>
  </si>
  <si>
    <t>LLANGEFNI</t>
  </si>
  <si>
    <t>Gardening Theme Mug &amp; Coaster Set</t>
  </si>
  <si>
    <t>Hythe</t>
  </si>
  <si>
    <t>Lawrence</t>
  </si>
  <si>
    <t>York</t>
  </si>
  <si>
    <t>Crawley</t>
  </si>
  <si>
    <t>Red Happy Birthday Bag</t>
  </si>
  <si>
    <t>Thatcham</t>
  </si>
  <si>
    <t>Rather Charming Cow Mug and Coaster</t>
  </si>
  <si>
    <t>Southampton</t>
  </si>
  <si>
    <t>Rather Charming Pig Mug and Coaster</t>
  </si>
  <si>
    <t>Rather Charming Sheep Mug and Coaster</t>
  </si>
  <si>
    <t>Grays</t>
  </si>
  <si>
    <t>Rather Charming Pony Mug and Coaster</t>
  </si>
  <si>
    <t>Rather Charming Hen Mug and Coaster</t>
  </si>
  <si>
    <t>Castleford</t>
  </si>
  <si>
    <t>Rather Charming Duck Mug and Coaster</t>
  </si>
  <si>
    <t>Portsmouth</t>
  </si>
  <si>
    <t>James Bond (Sean Connery) Mug &amp; Coaster Set</t>
  </si>
  <si>
    <t>Kidlington</t>
  </si>
  <si>
    <t>Lewes</t>
  </si>
  <si>
    <t>SOUTHAMPTON</t>
  </si>
  <si>
    <t>Horse Riding Design Lap Tray</t>
  </si>
  <si>
    <t>COWBRIDGE</t>
  </si>
  <si>
    <t>Fareham</t>
  </si>
  <si>
    <t>Waterlooville</t>
  </si>
  <si>
    <t>Great Yarmouth</t>
  </si>
  <si>
    <t>Rather Charming Pony Mug</t>
  </si>
  <si>
    <t>Preston</t>
  </si>
  <si>
    <t>Tilbury</t>
  </si>
  <si>
    <t>sleaford</t>
  </si>
  <si>
    <t>Golfing Mug, Coaster and Tray</t>
  </si>
  <si>
    <t>Rather Charming Cow Mug</t>
  </si>
  <si>
    <t>Penzance</t>
  </si>
  <si>
    <t>Balsham</t>
  </si>
  <si>
    <t>Hexham</t>
  </si>
  <si>
    <t>Burntwood</t>
  </si>
  <si>
    <t>Rather Charming Duck Mug</t>
  </si>
  <si>
    <t>leamington spa</t>
  </si>
  <si>
    <t>Dover</t>
  </si>
  <si>
    <t>st austell</t>
  </si>
  <si>
    <t>Rather Charming Pig Mug</t>
  </si>
  <si>
    <t>pudsey</t>
  </si>
  <si>
    <t>Rather Charming Hen Mug</t>
  </si>
  <si>
    <t>Rather Charming Sheep Mug</t>
  </si>
  <si>
    <t>ballina</t>
  </si>
  <si>
    <t>brechin</t>
  </si>
  <si>
    <t>Golly Design Banjo Player China Mug</t>
  </si>
  <si>
    <t>South Queensferry</t>
  </si>
  <si>
    <t>Golly Design Saxophone Player China Mug</t>
  </si>
  <si>
    <t>nr Stamford</t>
  </si>
  <si>
    <t>Golly Design Singer China Mug</t>
  </si>
  <si>
    <t>chalfont st giles</t>
  </si>
  <si>
    <t>Rosette memo Board (Black and Emerald)</t>
  </si>
  <si>
    <t>Nr Loughborough</t>
  </si>
  <si>
    <t>Equestrian Fine China Mug with Horse Theme print</t>
  </si>
  <si>
    <t>Telford</t>
  </si>
  <si>
    <t>Spokane</t>
  </si>
  <si>
    <t>Broughton Astley</t>
  </si>
  <si>
    <t>Hereford</t>
  </si>
  <si>
    <t>Leigh-on-sea</t>
  </si>
  <si>
    <t>Dereham</t>
  </si>
  <si>
    <t>belper</t>
  </si>
  <si>
    <t>Aylesbury</t>
  </si>
  <si>
    <t>boston</t>
  </si>
  <si>
    <t>Fine China Meerkat Mugs</t>
  </si>
  <si>
    <t>Chelmsford</t>
  </si>
  <si>
    <t>glos</t>
  </si>
  <si>
    <t>WALSALL</t>
  </si>
  <si>
    <t>newark</t>
  </si>
  <si>
    <t>guernsey.</t>
  </si>
  <si>
    <t>Llandrindod Wells</t>
  </si>
  <si>
    <t>gloucester</t>
  </si>
  <si>
    <t>hawick</t>
  </si>
  <si>
    <t>Cambridge</t>
  </si>
  <si>
    <t>Tadley</t>
  </si>
  <si>
    <t>VALE</t>
  </si>
  <si>
    <t>coseley</t>
  </si>
  <si>
    <t>maidstone</t>
  </si>
  <si>
    <t>Rather Charming Puppy Mug and Coaster</t>
  </si>
  <si>
    <t>Ape Fine China Mug</t>
  </si>
  <si>
    <t>walsall</t>
  </si>
  <si>
    <t>Giraffe Fine China Mug</t>
  </si>
  <si>
    <t>atherton</t>
  </si>
  <si>
    <t xml:space="preserve">Weymouth </t>
  </si>
  <si>
    <t>Ipswich</t>
  </si>
  <si>
    <t>Tiger Fine China Mug</t>
  </si>
  <si>
    <t>Leeds</t>
  </si>
  <si>
    <t>Tamworth</t>
  </si>
  <si>
    <t>Elephant Fine China Mug</t>
  </si>
  <si>
    <t>Dundee</t>
  </si>
  <si>
    <t>Cheetah Fine China Mug</t>
  </si>
  <si>
    <t>Zebra Fine China Mug</t>
  </si>
  <si>
    <t>Blue Camper Van Mug and Coasters</t>
  </si>
  <si>
    <t>Laurel and Hardy Mug and Coaster</t>
  </si>
  <si>
    <t>Newton Abbot</t>
  </si>
  <si>
    <t>Whitby</t>
  </si>
  <si>
    <t>Red Tractor Mug and Coaster</t>
  </si>
  <si>
    <t>Norwich</t>
  </si>
  <si>
    <t>tunbridge wells</t>
  </si>
  <si>
    <t>harrogate</t>
  </si>
  <si>
    <t>Tiger China Mug and Coaster</t>
  </si>
  <si>
    <t>Spitfire Mug Coaster Tray Set</t>
  </si>
  <si>
    <t>Jesmond</t>
  </si>
  <si>
    <t>Aries Zodiac Mug and Coaster</t>
  </si>
  <si>
    <t>Enfield</t>
  </si>
  <si>
    <t>Taurus Zodiac Mug and Coaster</t>
  </si>
  <si>
    <t>Thirsk</t>
  </si>
  <si>
    <t>Woking</t>
  </si>
  <si>
    <t>Gemini Zodiac Mug and Coaster</t>
  </si>
  <si>
    <t>Swindon</t>
  </si>
  <si>
    <t>Cancer Zodiac Mug and Coaster</t>
  </si>
  <si>
    <t>Eastbourne</t>
  </si>
  <si>
    <t>Leo Zodiac Mug and Coaster</t>
  </si>
  <si>
    <t>Burton-on-Trent</t>
  </si>
  <si>
    <t>CANNOCK</t>
  </si>
  <si>
    <t>Libra Zodiac Mug and Coaster</t>
  </si>
  <si>
    <t>Lockerbie</t>
  </si>
  <si>
    <t>Nottingham</t>
  </si>
  <si>
    <t>Scorpio Zodiac Mug and Coaster</t>
  </si>
  <si>
    <t>Sagittarius Zodiac Mug and Coaster</t>
  </si>
  <si>
    <t>Todmorden</t>
  </si>
  <si>
    <t>Capricorn Zodiac Mug and Coaster</t>
  </si>
  <si>
    <t>Aquarius Zodiac Mug and Coaster</t>
  </si>
  <si>
    <t>Pisces Zodiac Mug and Coaster</t>
  </si>
  <si>
    <t>Dewsbury</t>
  </si>
  <si>
    <t>Michael Jackson Mug and Coaster Set</t>
  </si>
  <si>
    <t>Rugeley</t>
  </si>
  <si>
    <t>WARRINGTON</t>
  </si>
  <si>
    <t>Union Jack with Blue Mini Mugs aka The Italian Job</t>
  </si>
  <si>
    <t>Redditch</t>
  </si>
  <si>
    <t>Union Jack with Red Mini Mugs aka The Italian Job</t>
  </si>
  <si>
    <t>Union Jack with White Mini Mugs aka The Italian Job</t>
  </si>
  <si>
    <t>Spaniel Puppies Mug and Coaster Set</t>
  </si>
  <si>
    <t xml:space="preserve">Chesham </t>
  </si>
  <si>
    <t>British Fish Latte Mug</t>
  </si>
  <si>
    <t>Tonbridge</t>
  </si>
  <si>
    <t>Chester-le-Street</t>
  </si>
  <si>
    <t>Luton</t>
  </si>
  <si>
    <t>leatherhead</t>
  </si>
  <si>
    <t>gwent</t>
  </si>
  <si>
    <t>Fine China Golly Banjo Player Mug &amp; Coaster Set</t>
  </si>
  <si>
    <t>Biggleswade</t>
  </si>
  <si>
    <t>Fine China Golly Saxophone Player Mug &amp; Coaster Set</t>
  </si>
  <si>
    <t>MACCLESFIELD</t>
  </si>
  <si>
    <t>Red Camper Van Mug and Coasters</t>
  </si>
  <si>
    <t>British Wildlife Rabbit Fine China Mug &amp; Coaster Set</t>
  </si>
  <si>
    <t>Bingley</t>
  </si>
  <si>
    <t>Blue Tractor Mug and Coaster</t>
  </si>
  <si>
    <t>Anstruther</t>
  </si>
  <si>
    <t>Fort Myers</t>
  </si>
  <si>
    <t>Newcastle upon Tyne</t>
  </si>
  <si>
    <t>Ross-shire</t>
  </si>
  <si>
    <t>German Shepherd Puppies Mug and Coaster Set</t>
  </si>
  <si>
    <t>Llanelli</t>
  </si>
  <si>
    <t>Dalmatian Puppies Mug and Coaster Set</t>
  </si>
  <si>
    <t>Kettering</t>
  </si>
  <si>
    <t>Labrador Puppies Mug and Coaster Set</t>
  </si>
  <si>
    <t>Saint Bernard Puppies Mug and Coaster Set</t>
  </si>
  <si>
    <t>COVENTRY</t>
  </si>
  <si>
    <t>Beagle Puppies Mug and Coaster Set</t>
  </si>
  <si>
    <t>Cute Pony Mug (Chestnut)</t>
  </si>
  <si>
    <t>Chesterfield</t>
  </si>
  <si>
    <t>Islay</t>
  </si>
  <si>
    <t>telford</t>
  </si>
  <si>
    <t>Cute Pony Mug (Spotty)</t>
  </si>
  <si>
    <t>Dartford</t>
  </si>
  <si>
    <t>Leicester</t>
  </si>
  <si>
    <t>Harrogate</t>
  </si>
  <si>
    <t>Cute Pony Mug (Dun)</t>
  </si>
  <si>
    <t>northampton</t>
  </si>
  <si>
    <t>Cute Wild Animal Mug: Monkey</t>
  </si>
  <si>
    <t>bristol</t>
  </si>
  <si>
    <t>Cute Wild Animal Mug: Tiger</t>
  </si>
  <si>
    <t>Cute Wild Animal Mug: Lion</t>
  </si>
  <si>
    <t>northants</t>
  </si>
  <si>
    <t>Cute Wild Animal Mug: Elephant</t>
  </si>
  <si>
    <t>Mansfield Woodhouse</t>
  </si>
  <si>
    <t>Cute Wild Animal Mug: Giraffe</t>
  </si>
  <si>
    <t>southport</t>
  </si>
  <si>
    <t>Cute Wild Animal Mug: Cheetah</t>
  </si>
  <si>
    <t>Computer Whizz Mug and Coaster Set</t>
  </si>
  <si>
    <t>Abermule</t>
  </si>
  <si>
    <t>Llandaff</t>
  </si>
  <si>
    <t>Glamourous Nan Mug and Coaster Set</t>
  </si>
  <si>
    <t>Bingham</t>
  </si>
  <si>
    <t>BUNTINGFORD</t>
  </si>
  <si>
    <t>Fine China Garden Design Mug</t>
  </si>
  <si>
    <t>Glastonbury</t>
  </si>
  <si>
    <t>British Wildlife Mouse Fine China Mug &amp; Coaster Set</t>
  </si>
  <si>
    <t>Liverpool</t>
  </si>
  <si>
    <t>Pontyclun</t>
  </si>
  <si>
    <t>British Wildlife Otter Fine China Mug &amp; Coaster Set</t>
  </si>
  <si>
    <t>Leighton Buzzard</t>
  </si>
  <si>
    <t>Orange Fruit Mug</t>
  </si>
  <si>
    <t>Apple Fruit Mug</t>
  </si>
  <si>
    <t>Strawberry Fruit Mug</t>
  </si>
  <si>
    <t>Stafford</t>
  </si>
  <si>
    <t>Classic Golf China Mug</t>
  </si>
  <si>
    <t>Peterborough</t>
  </si>
  <si>
    <t>Lerwick,</t>
  </si>
  <si>
    <t>Abingdon</t>
  </si>
  <si>
    <t>Etchinghill</t>
  </si>
  <si>
    <t>Colchester</t>
  </si>
  <si>
    <t>Formula 1 Latte Fine China Mug</t>
  </si>
  <si>
    <t>St Albans</t>
  </si>
  <si>
    <t>Rugby Latte Fine China Mug</t>
  </si>
  <si>
    <t>Chesham</t>
  </si>
  <si>
    <t>ILKESTON</t>
  </si>
  <si>
    <t>FAREHAM</t>
  </si>
  <si>
    <t>Golf Latte Fine China Mug</t>
  </si>
  <si>
    <t>Cricket Latte Fine China Mug</t>
  </si>
  <si>
    <t>Horsham</t>
  </si>
  <si>
    <t>Bromsgrove</t>
  </si>
  <si>
    <t>kings lynn</t>
  </si>
  <si>
    <t>Classic Race Horse Heads Latte Mug</t>
  </si>
  <si>
    <t>hexham</t>
  </si>
  <si>
    <t>sheffield</t>
  </si>
  <si>
    <t>camborne</t>
  </si>
  <si>
    <t>Sherston</t>
  </si>
  <si>
    <t>Stockport</t>
  </si>
  <si>
    <t>chatham</t>
  </si>
  <si>
    <t>Pony Fine China Gift Boxed Mug</t>
  </si>
  <si>
    <t>norwich</t>
  </si>
  <si>
    <t>Clonakilty</t>
  </si>
  <si>
    <t>Barnsley</t>
  </si>
  <si>
    <t>Newton Le Willows</t>
  </si>
  <si>
    <t>Sheep Fine China Gift Boxed Mug</t>
  </si>
  <si>
    <t>Nr. Skipton</t>
  </si>
  <si>
    <t>Whitley Bay</t>
  </si>
  <si>
    <t>Pig Fine China Gift Boxed Mug</t>
  </si>
  <si>
    <t>llanelli</t>
  </si>
  <si>
    <t>Duck Fine China Gift Boxed Mug</t>
  </si>
  <si>
    <t>Cow Fine China Gift Boxed Mug</t>
  </si>
  <si>
    <t>Cockerel Fine China Gift Boxed Mug</t>
  </si>
  <si>
    <t>newtownbutler</t>
  </si>
  <si>
    <t>Tractor Latte</t>
  </si>
  <si>
    <t>birmingham</t>
  </si>
  <si>
    <t>Northallerton</t>
  </si>
  <si>
    <t>Newton Stewart</t>
  </si>
  <si>
    <t>Barrow in Furness</t>
  </si>
  <si>
    <t>Formula One British Heroes Latte Mug</t>
  </si>
  <si>
    <t>Blue Band Coffee Mug</t>
  </si>
  <si>
    <t>hatfield</t>
  </si>
  <si>
    <t>Coventry</t>
  </si>
  <si>
    <t>Forever Friends Mum Mug in Presentation Box</t>
  </si>
  <si>
    <t>Portlaoise</t>
  </si>
  <si>
    <t>Cute Cats China Mug</t>
  </si>
  <si>
    <t>Norfolk</t>
  </si>
  <si>
    <t>Bolton</t>
  </si>
  <si>
    <t>Cat Mug: "Curious Nose" Cat Boxed China Mug</t>
  </si>
  <si>
    <t>Cat Mug: "Fast Asleep" Cat Boxed China Mug</t>
  </si>
  <si>
    <t>Pontypridd</t>
  </si>
  <si>
    <t>Cat Mug: "Shiny Nose" Cat Boxed China Mug</t>
  </si>
  <si>
    <t>Ayr</t>
  </si>
  <si>
    <t>Wet Nose Dog Boxed China Mug</t>
  </si>
  <si>
    <t>Market Harborough</t>
  </si>
  <si>
    <t>grimsby</t>
  </si>
  <si>
    <t>Scruffy Dog Dog Boxed China Mug</t>
  </si>
  <si>
    <t>Waggy Tail Dog Boxed China Mug</t>
  </si>
  <si>
    <t>Poringland</t>
  </si>
  <si>
    <t>Horse Head Boxed Fine China Mug</t>
  </si>
  <si>
    <t>Chippenham</t>
  </si>
  <si>
    <t>Cheshire</t>
  </si>
  <si>
    <t>Glasgow.</t>
  </si>
  <si>
    <t>Coatbridge</t>
  </si>
  <si>
    <t>Head Gardener Fine China Oxford Mug</t>
  </si>
  <si>
    <t>The Boss Fine China Oxford Mug</t>
  </si>
  <si>
    <t>Bunavoneadar</t>
  </si>
  <si>
    <t>Union Jack Mug</t>
  </si>
  <si>
    <t>St.Neots</t>
  </si>
  <si>
    <t>Reading</t>
  </si>
  <si>
    <t>Aries Zodiac Mug</t>
  </si>
  <si>
    <t>Taurus Zodiac Mug</t>
  </si>
  <si>
    <t>Gemini Zodiac Mug</t>
  </si>
  <si>
    <t>Leo Zodiac Mug</t>
  </si>
  <si>
    <t>Barry</t>
  </si>
  <si>
    <t>Virgo Zodiac Mug</t>
  </si>
  <si>
    <t>Sagittarius Zodiac Mug</t>
  </si>
  <si>
    <t>Bull Bay</t>
  </si>
  <si>
    <t>Bone China Seaside Mug</t>
  </si>
  <si>
    <t>Upper Stowe</t>
  </si>
  <si>
    <t>Wolverhampton</t>
  </si>
  <si>
    <t>China Latte Riding Mug</t>
  </si>
  <si>
    <t>Bedford</t>
  </si>
  <si>
    <t>CHELTENHAM</t>
  </si>
  <si>
    <t>Rather Charming Welsh Dragon Mug</t>
  </si>
  <si>
    <t>Peterlee</t>
  </si>
  <si>
    <t>Farmyard Friends Glass Cutting Board/Worktop Saver</t>
  </si>
  <si>
    <t>Farmyard Latte Gift Boxed Duck Mug</t>
  </si>
  <si>
    <t>Farmyard Latte Gift Boxed Pig Mug</t>
  </si>
  <si>
    <t>hatton park</t>
  </si>
  <si>
    <t>Farmyard Latte Gift Boxed Pony Mug</t>
  </si>
  <si>
    <t>British Wildlife Hedgehog Gift Boxed Mug</t>
  </si>
  <si>
    <t>Basingstoke</t>
  </si>
  <si>
    <t>British Wildlife Squirrel Gift Boxed Mug</t>
  </si>
  <si>
    <t>Ammanford</t>
  </si>
  <si>
    <t>British Wildlife Badger Gift Boxed Mug</t>
  </si>
  <si>
    <t>Emsworth</t>
  </si>
  <si>
    <t>Quality Black Hot Chocolate Mug</t>
  </si>
  <si>
    <t>Nr Wigan</t>
  </si>
  <si>
    <t>Formula 1 (F1) Bone China Boxed Mug</t>
  </si>
  <si>
    <t>Grey Horses Mug and Coaster Set</t>
  </si>
  <si>
    <t>ROMFORD</t>
  </si>
  <si>
    <t>Rather Charming Golly Mug - Boy design</t>
  </si>
  <si>
    <t>newcastle upon tyne</t>
  </si>
  <si>
    <t>Prestwick</t>
  </si>
  <si>
    <t>Gillingham</t>
  </si>
  <si>
    <t>Dun Horses Mug and Coaster Set</t>
  </si>
  <si>
    <t>Lancs</t>
  </si>
  <si>
    <t>Eye</t>
  </si>
  <si>
    <t>Chestnut Horses Mug and Coaster Set</t>
  </si>
  <si>
    <t>Rather Charming Farmyard Friends Lap Tray</t>
  </si>
  <si>
    <t>Welsh Mug  (Cymraeg mwgaid)</t>
  </si>
  <si>
    <t>Quality Black Café Latte Mug</t>
  </si>
  <si>
    <t>Rather Charming Golly Mug- Girl design</t>
  </si>
  <si>
    <t>Cute Tiger Cat boxed mug</t>
  </si>
  <si>
    <t>St Austell</t>
  </si>
  <si>
    <t>Cute Black Cat boxed mug</t>
  </si>
  <si>
    <t>KENT</t>
  </si>
  <si>
    <t>Milton Keynes</t>
  </si>
  <si>
    <t>Farmyard Friends Pig Boxed York Mug</t>
  </si>
  <si>
    <t>NEWRY CO DOWN</t>
  </si>
  <si>
    <t>Classic Trains Mug, Coaster and Tray Set</t>
  </si>
  <si>
    <t>maidenhead</t>
  </si>
  <si>
    <t xml:space="preserve">Reading </t>
  </si>
  <si>
    <t>coventry</t>
  </si>
  <si>
    <t>Cycling Latte Mug</t>
  </si>
  <si>
    <t>Romsey</t>
  </si>
  <si>
    <t>Heroes of Horse Racing Latte Mug</t>
  </si>
  <si>
    <t>haverfordwest</t>
  </si>
  <si>
    <t>Ruislp</t>
  </si>
  <si>
    <t>Appledore</t>
  </si>
  <si>
    <t>Winchester</t>
  </si>
  <si>
    <t>Gainsborough</t>
  </si>
  <si>
    <t>DARLINGTON</t>
  </si>
  <si>
    <t>warrington</t>
  </si>
  <si>
    <t>leominster</t>
  </si>
  <si>
    <t>Beachtime China Boxed Mug: Deckchairs</t>
  </si>
  <si>
    <t>Beachtime China Boxed Mug: Sailing Boats</t>
  </si>
  <si>
    <t>Beachtime China Boxed Mug: Beach Huts</t>
  </si>
  <si>
    <t>China Latte Rugby Mug</t>
  </si>
  <si>
    <t>Morden</t>
  </si>
  <si>
    <t>Dun Horse Mug</t>
  </si>
  <si>
    <t>Chestnut Horse Mug</t>
  </si>
  <si>
    <t>Grey Horse Mug</t>
  </si>
  <si>
    <t>Bone China Cute Donkey Mug</t>
  </si>
  <si>
    <t>taunton</t>
  </si>
  <si>
    <t xml:space="preserve">Settle </t>
  </si>
  <si>
    <t>SaleDate</t>
  </si>
  <si>
    <t>Month</t>
  </si>
  <si>
    <t>MonthName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</si>
  <si>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</si>
  <si>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</si>
  <si>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</si>
  <si>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</si>
  <si>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</si>
  <si>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</si>
  <si>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</si>
  <si>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</si>
  <si>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</si>
  <si>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</si>
  <si>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</si>
  <si>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</si>
  <si>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</si>
  <si>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Grand Total</t>
  </si>
  <si>
    <t>Sum of curQty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</si>
</sst>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2705100</xdr:colOff>
      <xdr:row>5</xdr:row>
      <xdr:rowOff>91440</xdr:rowOff>
    </xdr:from>
    <xdr:to>
      <xdr:col>8</xdr:col>
      <xdr:colOff>525780</xdr:colOff>
      <xdr:row>14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Sale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ale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1005840"/>
              <a:ext cx="5486400" cy="1554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ining" refreshedDate="41281.527530324071" createdVersion="5" refreshedVersion="5" minRefreshableVersion="3" recordCount="465">
  <cacheSource type="worksheet">
    <worksheetSource ref="A1:I466" sheet="SalesData"/>
  </cacheSource>
  <cacheFields count="9">
    <cacheField name="SaleDate" numFmtId="14">
      <sharedItems containsSemiMixedTypes="0" containsNonDate="0" containsDate="1" containsString="0" minDate="2013-01-04T00:00:00" maxDate="2013-12-28T00:00:00" count="158">
        <d v="2013-10-28T00:00:00"/>
        <d v="2013-11-12T00:00:00"/>
        <d v="2013-02-24T00:00:00"/>
        <d v="2013-04-21T00:00:00"/>
        <d v="2013-05-01T00:00:00"/>
        <d v="2013-05-14T00:00:00"/>
        <d v="2013-05-19T00:00:00"/>
        <d v="2013-10-03T00:00:00"/>
        <d v="2013-04-05T00:00:00"/>
        <d v="2013-01-05T00:00:00"/>
        <d v="2013-08-17T00:00:00"/>
        <d v="2013-12-06T00:00:00"/>
        <d v="2013-06-29T00:00:00"/>
        <d v="2013-08-24T00:00:00"/>
        <d v="2013-10-19T00:00:00"/>
        <d v="2013-09-20T00:00:00"/>
        <d v="2013-03-27T00:00:00"/>
        <d v="2013-05-18T00:00:00"/>
        <d v="2013-11-16T00:00:00"/>
        <d v="2013-09-14T00:00:00"/>
        <d v="2013-04-29T00:00:00"/>
        <d v="2013-03-25T00:00:00"/>
        <d v="2013-11-17T00:00:00"/>
        <d v="2013-12-13T00:00:00"/>
        <d v="2013-12-26T00:00:00"/>
        <d v="2013-09-23T00:00:00"/>
        <d v="2013-08-08T00:00:00"/>
        <d v="2013-04-22T00:00:00"/>
        <d v="2013-12-01T00:00:00"/>
        <d v="2013-02-28T00:00:00"/>
        <d v="2013-11-21T00:00:00"/>
        <d v="2013-11-25T00:00:00"/>
        <d v="2013-11-01T00:00:00"/>
        <d v="2013-12-08T00:00:00"/>
        <d v="2013-12-11T00:00:00"/>
        <d v="2013-12-16T00:00:00"/>
        <d v="2013-08-19T00:00:00"/>
        <d v="2013-02-12T00:00:00"/>
        <d v="2013-09-13T00:00:00"/>
        <d v="2013-09-10T00:00:00"/>
        <d v="2013-08-13T00:00:00"/>
        <d v="2013-12-14T00:00:00"/>
        <d v="2013-12-15T00:00:00"/>
        <d v="2013-06-05T00:00:00"/>
        <d v="2013-04-19T00:00:00"/>
        <d v="2013-12-09T00:00:00"/>
        <d v="2013-11-03T00:00:00"/>
        <d v="2013-08-21T00:00:00"/>
        <d v="2013-12-20T00:00:00"/>
        <d v="2013-10-10T00:00:00"/>
        <d v="2013-05-29T00:00:00"/>
        <d v="2013-03-21T00:00:00"/>
        <d v="2013-02-02T00:00:00"/>
        <d v="2013-01-12T00:00:00"/>
        <d v="2013-11-20T00:00:00"/>
        <d v="2013-07-23T00:00:00"/>
        <d v="2013-07-25T00:00:00"/>
        <d v="2013-03-10T00:00:00"/>
        <d v="2013-07-13T00:00:00"/>
        <d v="2013-05-04T00:00:00"/>
        <d v="2013-12-10T00:00:00"/>
        <d v="2013-10-21T00:00:00"/>
        <d v="2013-02-06T00:00:00"/>
        <d v="2013-03-29T00:00:00"/>
        <d v="2013-05-05T00:00:00"/>
        <d v="2013-06-06T00:00:00"/>
        <d v="2013-11-22T00:00:00"/>
        <d v="2013-11-23T00:00:00"/>
        <d v="2013-09-08T00:00:00"/>
        <d v="2013-01-24T00:00:00"/>
        <d v="2013-01-14T00:00:00"/>
        <d v="2013-02-14T00:00:00"/>
        <d v="2013-09-25T00:00:00"/>
        <d v="2013-11-15T00:00:00"/>
        <d v="2013-01-15T00:00:00"/>
        <d v="2013-06-09T00:00:00"/>
        <d v="2013-08-03T00:00:00"/>
        <d v="2013-10-15T00:00:00"/>
        <d v="2013-01-13T00:00:00"/>
        <d v="2013-02-15T00:00:00"/>
        <d v="2013-12-27T00:00:00"/>
        <d v="2013-11-24T00:00:00"/>
        <d v="2013-03-22T00:00:00"/>
        <d v="2013-03-23T00:00:00"/>
        <d v="2013-03-31T00:00:00"/>
        <d v="2013-10-16T00:00:00"/>
        <d v="2013-08-11T00:00:00"/>
        <d v="2013-02-21T00:00:00"/>
        <d v="2013-09-06T00:00:00"/>
        <d v="2013-08-29T00:00:00"/>
        <d v="2013-08-07T00:00:00"/>
        <d v="2013-10-05T00:00:00"/>
        <d v="2013-10-27T00:00:00"/>
        <d v="2013-11-09T00:00:00"/>
        <d v="2013-06-07T00:00:00"/>
        <d v="2013-08-06T00:00:00"/>
        <d v="2013-03-03T00:00:00"/>
        <d v="2013-11-30T00:00:00"/>
        <d v="2013-11-18T00:00:00"/>
        <d v="2013-11-28T00:00:00"/>
        <d v="2013-10-25T00:00:00"/>
        <d v="2013-12-07T00:00:00"/>
        <d v="2013-09-21T00:00:00"/>
        <d v="2013-04-28T00:00:00"/>
        <d v="2013-07-07T00:00:00"/>
        <d v="2013-10-18T00:00:00"/>
        <d v="2013-04-02T00:00:00"/>
        <d v="2013-01-27T00:00:00"/>
        <d v="2013-03-13T00:00:00"/>
        <d v="2013-03-18T00:00:00"/>
        <d v="2013-12-18T00:00:00"/>
        <d v="2013-11-08T00:00:00"/>
        <d v="2013-11-11T00:00:00"/>
        <d v="2013-03-07T00:00:00"/>
        <d v="2013-01-04T00:00:00"/>
        <d v="2013-02-01T00:00:00"/>
        <d v="2013-11-07T00:00:00"/>
        <d v="2013-08-01T00:00:00"/>
        <d v="2013-07-02T00:00:00"/>
        <d v="2013-05-02T00:00:00"/>
        <d v="2013-11-14T00:00:00"/>
        <d v="2013-10-31T00:00:00"/>
        <d v="2013-12-21T00:00:00"/>
        <d v="2013-06-11T00:00:00"/>
        <d v="2013-03-24T00:00:00"/>
        <d v="2013-05-25T00:00:00"/>
        <d v="2013-02-08T00:00:00"/>
        <d v="2013-01-29T00:00:00"/>
        <d v="2013-10-26T00:00:00"/>
        <d v="2013-10-04T00:00:00"/>
        <d v="2013-07-29T00:00:00"/>
        <d v="2013-02-03T00:00:00"/>
        <d v="2013-02-13T00:00:00"/>
        <d v="2013-03-08T00:00:00"/>
        <d v="2013-12-03T00:00:00"/>
        <d v="2013-12-02T00:00:00"/>
        <d v="2013-09-29T00:00:00"/>
        <d v="2013-04-16T00:00:00"/>
        <d v="2013-11-04T00:00:00"/>
        <d v="2013-02-27T00:00:00"/>
        <d v="2013-11-06T00:00:00"/>
        <d v="2013-11-05T00:00:00"/>
        <d v="2013-08-10T00:00:00"/>
        <d v="2013-11-13T00:00:00"/>
        <d v="2013-10-11T00:00:00"/>
        <d v="2013-11-29T00:00:00"/>
        <d v="2013-09-15T00:00:00"/>
        <d v="2013-12-05T00:00:00"/>
        <d v="2013-02-23T00:00:00"/>
        <d v="2013-07-30T00:00:00"/>
        <d v="2013-04-23T00:00:00"/>
        <d v="2013-09-09T00:00:00"/>
        <d v="2013-11-27T00:00:00"/>
        <d v="2013-12-17T00:00:00"/>
        <d v="2013-08-22T00:00:00"/>
        <d v="2013-04-17T00:00:00"/>
        <d v="2013-05-20T00:00:00"/>
        <d v="2013-12-12T00:00:00"/>
      </sharedItems>
    </cacheField>
    <cacheField name="totalPrice" numFmtId="0">
      <sharedItems containsSemiMixedTypes="0" containsString="0" containsNumber="1" minValue="1.49" maxValue="79.739999999999995"/>
    </cacheField>
    <cacheField name="totalQty" numFmtId="0">
      <sharedItems containsSemiMixedTypes="0" containsString="0" containsNumber="1" containsInteger="1" minValue="1" maxValue="22"/>
    </cacheField>
    <cacheField name="delTown" numFmtId="0">
      <sharedItems/>
    </cacheField>
    <cacheField name="curQty" numFmtId="0">
      <sharedItems containsSemiMixedTypes="0" containsString="0" containsNumber="1" containsInteger="1" minValue="1" maxValue="11"/>
    </cacheField>
    <cacheField name="curPrice" numFmtId="0">
      <sharedItems containsSemiMixedTypes="0" containsString="0" containsNumber="1" minValue="1.75" maxValue="29.99"/>
    </cacheField>
    <cacheField name="itemTitle" numFmtId="0">
      <sharedItems count="175">
        <s v="Fine China Fishing Mug &amp; Coaster Set"/>
        <s v="Ceramic dog mug"/>
        <s v="Horse Riding Mug and Coaster Set"/>
        <s v="Horse Design keyRing Fob Watch"/>
        <s v="Rugby Mug and Coaster Set"/>
        <s v="Dora Childs watch"/>
        <s v="Fine China Golly Singer Mug &amp; Coaster Set"/>
        <s v="Heritage Kings &amp; Queens Mug"/>
        <s v="Union Jack Ceramic Mug &amp; Coaster Set"/>
        <s v="British Wildlife Hedgehog Fine China Mug &amp; Coaster Set"/>
        <s v="Colour Glass Seahorse"/>
        <s v="Forever Friends Happy Birthday Gift Boxed Mug"/>
        <s v="Grey Cat Fine China Mug &amp; Coaster Set"/>
        <s v="Forever Friends 18th Birthday Mug"/>
        <s v="Hooli Mooli Fine Bone China Dad Mug"/>
        <s v="Dad - Fine China Mug and Coaster Set"/>
        <s v="Retro Ceramic Mini Cooper Mug"/>
        <s v="Ginger Cat Fine China Mug &amp; Coaster Set"/>
        <s v="Solid Glass Photo Coasters"/>
        <s v="British Wildlife Fox Fine China Mug &amp; Coaster Set"/>
        <s v="British Wildlife Squirrel Fine China Mug &amp; Coaster Set"/>
        <s v="Rosette memo Board (Blue Check)"/>
        <s v="Rosette memo Board (Pink Gingham)"/>
        <s v="Connor Temple ITV Primeval Action Figure"/>
        <s v="Nick Cutter and Anomaly  ITV Primeval Action Figure"/>
        <s v="Quality White Cappuccino Mug"/>
        <s v="Quality White Café Latte Mug"/>
        <s v="Quality White Hot Chocolate Mug"/>
        <s v="Lester and Raptor  ITV Primeval Action Figure"/>
        <s v="Gardening Theme Mug &amp; Coaster Set"/>
        <s v="Red Happy Birthday Bag"/>
        <s v="Rather Charming Cow Mug and Coaster"/>
        <s v="Rather Charming Pig Mug and Coaster"/>
        <s v="Rather Charming Sheep Mug and Coaster"/>
        <s v="Rather Charming Pony Mug and Coaster"/>
        <s v="Rather Charming Hen Mug and Coaster"/>
        <s v="Rather Charming Duck Mug and Coaster"/>
        <s v="James Bond (Sean Connery) Mug &amp; Coaster Set"/>
        <s v="Horse Riding Design Lap Tray"/>
        <s v="Rather Charming Pony Mug"/>
        <s v="Golfing Mug, Coaster and Tray"/>
        <s v="Rather Charming Cow Mug"/>
        <s v="Rather Charming Duck Mug"/>
        <s v="Rather Charming Pig Mug"/>
        <s v="Rather Charming Hen Mug"/>
        <s v="Rather Charming Sheep Mug"/>
        <s v="Golly Design Banjo Player China Mug"/>
        <s v="Golly Design Saxophone Player China Mug"/>
        <s v="Golly Design Singer China Mug"/>
        <s v="Rosette memo Board (Black and Emerald)"/>
        <s v="Equestrian Fine China Mug with Horse Theme print"/>
        <s v="Fine China Meerkat Mugs"/>
        <s v="Rather Charming Puppy Mug and Coaster"/>
        <s v="Ape Fine China Mug"/>
        <s v="Giraffe Fine China Mug"/>
        <s v="Tiger Fine China Mug"/>
        <s v="Elephant Fine China Mug"/>
        <s v="Cheetah Fine China Mug"/>
        <s v="Zebra Fine China Mug"/>
        <s v="Blue Camper Van Mug and Coasters"/>
        <s v="Laurel and Hardy Mug and Coaster"/>
        <s v="Red Tractor Mug and Coaster"/>
        <s v="Tiger China Mug and Coaster"/>
        <s v="Spitfire Mug Coaster Tray Set"/>
        <s v="Aries Zodiac Mug and Coaster"/>
        <s v="Taurus Zodiac Mug and Coaster"/>
        <s v="Gemini Zodiac Mug and Coaster"/>
        <s v="Cancer Zodiac Mug and Coaster"/>
        <s v="Leo Zodiac Mug and Coaster"/>
        <s v="Libra Zodiac Mug and Coaster"/>
        <s v="Scorpio Zodiac Mug and Coaster"/>
        <s v="Sagittarius Zodiac Mug and Coaster"/>
        <s v="Capricorn Zodiac Mug and Coaster"/>
        <s v="Aquarius Zodiac Mug and Coaster"/>
        <s v="Pisces Zodiac Mug and Coaster"/>
        <s v="Michael Jackson Mug and Coaster Set"/>
        <s v="Union Jack with Blue Mini Mugs aka The Italian Job"/>
        <s v="Union Jack with Red Mini Mugs aka The Italian Job"/>
        <s v="Union Jack with White Mini Mugs aka The Italian Job"/>
        <s v="Spaniel Puppies Mug and Coaster Set"/>
        <s v="British Fish Latte Mug"/>
        <s v="Fine China Golly Banjo Player Mug &amp; Coaster Set"/>
        <s v="Fine China Golly Saxophone Player Mug &amp; Coaster Set"/>
        <s v="Red Camper Van Mug and Coasters"/>
        <s v="British Wildlife Rabbit Fine China Mug &amp; Coaster Set"/>
        <s v="Blue Tractor Mug and Coaster"/>
        <s v="German Shepherd Puppies Mug and Coaster Set"/>
        <s v="Dalmatian Puppies Mug and Coaster Set"/>
        <s v="Labrador Puppies Mug and Coaster Set"/>
        <s v="Saint Bernard Puppies Mug and Coaster Set"/>
        <s v="Beagle Puppies Mug and Coaster Set"/>
        <s v="Cute Pony Mug (Chestnut)"/>
        <s v="Cute Pony Mug (Spotty)"/>
        <s v="Cute Pony Mug (Dun)"/>
        <s v="Cute Wild Animal Mug: Monkey"/>
        <s v="Cute Wild Animal Mug: Tiger"/>
        <s v="Cute Wild Animal Mug: Lion"/>
        <s v="Cute Wild Animal Mug: Elephant"/>
        <s v="Cute Wild Animal Mug: Giraffe"/>
        <s v="Cute Wild Animal Mug: Cheetah"/>
        <s v="Computer Whizz Mug and Coaster Set"/>
        <s v="Glamourous Nan Mug and Coaster Set"/>
        <s v="Fine China Garden Design Mug"/>
        <s v="British Wildlife Mouse Fine China Mug &amp; Coaster Set"/>
        <s v="British Wildlife Otter Fine China Mug &amp; Coaster Set"/>
        <s v="Orange Fruit Mug"/>
        <s v="Apple Fruit Mug"/>
        <s v="Strawberry Fruit Mug"/>
        <s v="Classic Golf China Mug"/>
        <s v="Formula 1 Latte Fine China Mug"/>
        <s v="Rugby Latte Fine China Mug"/>
        <s v="Golf Latte Fine China Mug"/>
        <s v="Cricket Latte Fine China Mug"/>
        <s v="Classic Race Horse Heads Latte Mug"/>
        <s v="Pony Fine China Gift Boxed Mug"/>
        <s v="Sheep Fine China Gift Boxed Mug"/>
        <s v="Pig Fine China Gift Boxed Mug"/>
        <s v="Duck Fine China Gift Boxed Mug"/>
        <s v="Cow Fine China Gift Boxed Mug"/>
        <s v="Cockerel Fine China Gift Boxed Mug"/>
        <s v="Tractor Latte"/>
        <s v="Formula One British Heroes Latte Mug"/>
        <s v="Blue Band Coffee Mug"/>
        <s v="Forever Friends Mum Mug in Presentation Box"/>
        <s v="Cute Cats China Mug"/>
        <s v="Cat Mug: &quot;Curious Nose&quot; Cat Boxed China Mug"/>
        <s v="Cat Mug: &quot;Fast Asleep&quot; Cat Boxed China Mug"/>
        <s v="Cat Mug: &quot;Shiny Nose&quot; Cat Boxed China Mug"/>
        <s v="Wet Nose Dog Boxed China Mug"/>
        <s v="Scruffy Dog Dog Boxed China Mug"/>
        <s v="Waggy Tail Dog Boxed China Mug"/>
        <s v="Horse Head Boxed Fine China Mug"/>
        <s v="Head Gardener Fine China Oxford Mug"/>
        <s v="The Boss Fine China Oxford Mug"/>
        <s v="Union Jack Mug"/>
        <s v="Aries Zodiac Mug"/>
        <s v="Taurus Zodiac Mug"/>
        <s v="Gemini Zodiac Mug"/>
        <s v="Leo Zodiac Mug"/>
        <s v="Virgo Zodiac Mug"/>
        <s v="Sagittarius Zodiac Mug"/>
        <s v="Bone China Seaside Mug"/>
        <s v="China Latte Riding Mug"/>
        <s v="Rather Charming Welsh Dragon Mug"/>
        <s v="Farmyard Friends Glass Cutting Board/Worktop Saver"/>
        <s v="Farmyard Latte Gift Boxed Duck Mug"/>
        <s v="Farmyard Latte Gift Boxed Pig Mug"/>
        <s v="Farmyard Latte Gift Boxed Pony Mug"/>
        <s v="British Wildlife Hedgehog Gift Boxed Mug"/>
        <s v="British Wildlife Squirrel Gift Boxed Mug"/>
        <s v="British Wildlife Badger Gift Boxed Mug"/>
        <s v="Quality Black Hot Chocolate Mug"/>
        <s v="Formula 1 (F1) Bone China Boxed Mug"/>
        <s v="Grey Horses Mug and Coaster Set"/>
        <s v="Rather Charming Golly Mug - Boy design"/>
        <s v="Dun Horses Mug and Coaster Set"/>
        <s v="Chestnut Horses Mug and Coaster Set"/>
        <s v="Rather Charming Farmyard Friends Lap Tray"/>
        <s v="Welsh Mug  (Cymraeg mwgaid)"/>
        <s v="Quality Black Café Latte Mug"/>
        <s v="Rather Charming Golly Mug- Girl design"/>
        <s v="Cute Tiger Cat boxed mug"/>
        <s v="Cute Black Cat boxed mug"/>
        <s v="Farmyard Friends Pig Boxed York Mug"/>
        <s v="Classic Trains Mug, Coaster and Tray Set"/>
        <s v="Cycling Latte Mug"/>
        <s v="Heroes of Horse Racing Latte Mug"/>
        <s v="Beachtime China Boxed Mug: Deckchairs"/>
        <s v="Beachtime China Boxed Mug: Sailing Boats"/>
        <s v="Beachtime China Boxed Mug: Beach Huts"/>
        <s v="China Latte Rugby Mug"/>
        <s v="Dun Horse Mug"/>
        <s v="Chestnut Horse Mug"/>
        <s v="Grey Horse Mug"/>
        <s v="Bone China Cute Donkey Mug"/>
      </sharedItems>
    </cacheField>
    <cacheField name="Month" numFmtId="0">
      <sharedItems containsSemiMixedTypes="0" containsString="0" containsNumber="1" containsInteger="1" minValue="1" maxValue="12"/>
    </cacheField>
    <cacheField name="MonthName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">
  <r>
    <x v="0"/>
    <n v="16.71"/>
    <n v="5"/>
    <s v="Rhyl"/>
    <n v="1"/>
    <n v="3.99"/>
    <x v="0"/>
    <n v="10"/>
    <s v="October"/>
  </r>
  <r>
    <x v="1"/>
    <n v="79.739999999999995"/>
    <n v="22"/>
    <s v="Huntley"/>
    <n v="2"/>
    <n v="1.75"/>
    <x v="1"/>
    <n v="11"/>
    <s v="November"/>
  </r>
  <r>
    <x v="2"/>
    <n v="6.98"/>
    <n v="2"/>
    <s v="CHESTERFIELD"/>
    <n v="1"/>
    <n v="3.99"/>
    <x v="2"/>
    <n v="2"/>
    <s v="February"/>
  </r>
  <r>
    <x v="3"/>
    <n v="3.99"/>
    <n v="1"/>
    <s v="cannock"/>
    <n v="1"/>
    <n v="3.99"/>
    <x v="2"/>
    <n v="4"/>
    <s v="April"/>
  </r>
  <r>
    <x v="4"/>
    <n v="7.98"/>
    <n v="2"/>
    <s v="Burnham-On-Crouch"/>
    <n v="2"/>
    <n v="3.99"/>
    <x v="2"/>
    <n v="5"/>
    <s v="May"/>
  </r>
  <r>
    <x v="5"/>
    <n v="3.99"/>
    <n v="1"/>
    <s v="Bristol"/>
    <n v="1"/>
    <n v="3.99"/>
    <x v="2"/>
    <n v="5"/>
    <s v="May"/>
  </r>
  <r>
    <x v="6"/>
    <n v="3.99"/>
    <n v="1"/>
    <s v="Westbury"/>
    <n v="1"/>
    <n v="3.99"/>
    <x v="2"/>
    <n v="5"/>
    <s v="May"/>
  </r>
  <r>
    <x v="7"/>
    <n v="23.94"/>
    <n v="6"/>
    <s v="stourbridge"/>
    <n v="2"/>
    <n v="3.99"/>
    <x v="2"/>
    <n v="10"/>
    <s v="October"/>
  </r>
  <r>
    <x v="8"/>
    <n v="4.99"/>
    <n v="1"/>
    <s v="holmfirth"/>
    <n v="1"/>
    <n v="4.99"/>
    <x v="2"/>
    <n v="4"/>
    <s v="April"/>
  </r>
  <r>
    <x v="9"/>
    <n v="26.94"/>
    <n v="6"/>
    <s v="BALLYMONEY"/>
    <n v="3"/>
    <n v="4.49"/>
    <x v="3"/>
    <n v="1"/>
    <s v="January"/>
  </r>
  <r>
    <x v="10"/>
    <n v="5.99"/>
    <n v="1"/>
    <s v="Alexandria"/>
    <n v="1"/>
    <n v="5.99"/>
    <x v="3"/>
    <n v="8"/>
    <s v="August"/>
  </r>
  <r>
    <x v="11"/>
    <n v="4.25"/>
    <n v="1"/>
    <s v="Maidstone"/>
    <n v="1"/>
    <n v="4.25"/>
    <x v="4"/>
    <n v="12"/>
    <s v="December"/>
  </r>
  <r>
    <x v="12"/>
    <n v="4.3499999999999996"/>
    <n v="1"/>
    <s v="Derby"/>
    <n v="1"/>
    <n v="4.3499999999999996"/>
    <x v="4"/>
    <n v="6"/>
    <s v="June"/>
  </r>
  <r>
    <x v="13"/>
    <n v="2.99"/>
    <n v="1"/>
    <s v="Birmingham"/>
    <n v="1"/>
    <n v="2.99"/>
    <x v="5"/>
    <n v="8"/>
    <s v="August"/>
  </r>
  <r>
    <x v="14"/>
    <n v="2.99"/>
    <n v="1"/>
    <s v="Northolt"/>
    <n v="1"/>
    <n v="2.99"/>
    <x v="5"/>
    <n v="10"/>
    <s v="October"/>
  </r>
  <r>
    <x v="0"/>
    <n v="2.99"/>
    <n v="1"/>
    <s v="Stoke-on-Trent"/>
    <n v="1"/>
    <n v="2.99"/>
    <x v="5"/>
    <n v="10"/>
    <s v="October"/>
  </r>
  <r>
    <x v="15"/>
    <n v="11.46"/>
    <n v="4"/>
    <s v="Loughborough"/>
    <n v="1"/>
    <n v="3.99"/>
    <x v="6"/>
    <n v="9"/>
    <s v="September"/>
  </r>
  <r>
    <x v="16"/>
    <n v="3.99"/>
    <n v="1"/>
    <s v="Huddersfield"/>
    <n v="1"/>
    <n v="3.99"/>
    <x v="6"/>
    <n v="3"/>
    <s v="March"/>
  </r>
  <r>
    <x v="17"/>
    <n v="3.99"/>
    <n v="1"/>
    <s v="Sudbury"/>
    <n v="1"/>
    <n v="3.99"/>
    <x v="6"/>
    <n v="5"/>
    <s v="May"/>
  </r>
  <r>
    <x v="18"/>
    <n v="11.97"/>
    <n v="3"/>
    <s v="London"/>
    <n v="1"/>
    <n v="3.99"/>
    <x v="6"/>
    <n v="11"/>
    <s v="November"/>
  </r>
  <r>
    <x v="19"/>
    <n v="2.99"/>
    <n v="1"/>
    <s v="dagenham"/>
    <n v="1"/>
    <n v="2.99"/>
    <x v="7"/>
    <n v="9"/>
    <s v="September"/>
  </r>
  <r>
    <x v="20"/>
    <n v="17.940000000000001"/>
    <n v="6"/>
    <s v="Sheffield"/>
    <n v="6"/>
    <n v="2.99"/>
    <x v="7"/>
    <n v="4"/>
    <s v="April"/>
  </r>
  <r>
    <x v="21"/>
    <n v="3.99"/>
    <n v="1"/>
    <s v="Rode Heath"/>
    <n v="1"/>
    <n v="3.99"/>
    <x v="8"/>
    <n v="3"/>
    <s v="March"/>
  </r>
  <r>
    <x v="22"/>
    <n v="3.99"/>
    <n v="1"/>
    <s v="Boston"/>
    <n v="1"/>
    <n v="3.99"/>
    <x v="9"/>
    <n v="11"/>
    <s v="November"/>
  </r>
  <r>
    <x v="23"/>
    <n v="3.99"/>
    <n v="1"/>
    <s v="NORWICH"/>
    <n v="1"/>
    <n v="3.99"/>
    <x v="9"/>
    <n v="12"/>
    <s v="December"/>
  </r>
  <r>
    <x v="24"/>
    <n v="23.94"/>
    <n v="6"/>
    <s v="Maldon"/>
    <n v="1"/>
    <n v="3.99"/>
    <x v="9"/>
    <n v="12"/>
    <s v="December"/>
  </r>
  <r>
    <x v="25"/>
    <n v="5.98"/>
    <n v="2"/>
    <s v="Loughborough"/>
    <n v="1"/>
    <n v="1.99"/>
    <x v="10"/>
    <n v="9"/>
    <s v="September"/>
  </r>
  <r>
    <x v="26"/>
    <n v="4.45"/>
    <n v="1"/>
    <s v="cannock"/>
    <n v="1"/>
    <n v="4.45"/>
    <x v="11"/>
    <n v="8"/>
    <s v="August"/>
  </r>
  <r>
    <x v="27"/>
    <n v="4.45"/>
    <n v="1"/>
    <s v="SHOOTERS HILL"/>
    <n v="1"/>
    <n v="4.45"/>
    <x v="11"/>
    <n v="4"/>
    <s v="April"/>
  </r>
  <r>
    <x v="28"/>
    <n v="3.99"/>
    <n v="1"/>
    <s v="doncaster"/>
    <n v="1"/>
    <n v="3.99"/>
    <x v="12"/>
    <n v="12"/>
    <s v="December"/>
  </r>
  <r>
    <x v="29"/>
    <n v="4.45"/>
    <n v="1"/>
    <s v="oldham"/>
    <n v="1"/>
    <n v="4.45"/>
    <x v="13"/>
    <n v="2"/>
    <s v="February"/>
  </r>
  <r>
    <x v="30"/>
    <n v="2.99"/>
    <n v="1"/>
    <s v="Walsall"/>
    <n v="1"/>
    <n v="2.99"/>
    <x v="14"/>
    <n v="11"/>
    <s v="November"/>
  </r>
  <r>
    <x v="1"/>
    <n v="79.739999999999995"/>
    <n v="22"/>
    <s v="Huntley"/>
    <n v="1"/>
    <n v="2.4900000000000002"/>
    <x v="14"/>
    <n v="11"/>
    <s v="November"/>
  </r>
  <r>
    <x v="31"/>
    <n v="6.48"/>
    <n v="2"/>
    <s v="Yatton"/>
    <n v="1"/>
    <n v="2.4900000000000002"/>
    <x v="14"/>
    <n v="11"/>
    <s v="November"/>
  </r>
  <r>
    <x v="28"/>
    <n v="2.4900000000000002"/>
    <n v="1"/>
    <s v="Lancashire"/>
    <n v="1"/>
    <n v="2.4900000000000002"/>
    <x v="14"/>
    <n v="12"/>
    <s v="December"/>
  </r>
  <r>
    <x v="32"/>
    <n v="35.92"/>
    <n v="8"/>
    <s v="portslade"/>
    <n v="2"/>
    <n v="5.99"/>
    <x v="15"/>
    <n v="11"/>
    <s v="November"/>
  </r>
  <r>
    <x v="33"/>
    <n v="2.99"/>
    <n v="1"/>
    <s v="southampton"/>
    <n v="1"/>
    <n v="2.99"/>
    <x v="16"/>
    <n v="12"/>
    <s v="December"/>
  </r>
  <r>
    <x v="2"/>
    <n v="6.98"/>
    <n v="2"/>
    <s v="CHESTERFIELD"/>
    <n v="1"/>
    <n v="2.99"/>
    <x v="16"/>
    <n v="2"/>
    <s v="February"/>
  </r>
  <r>
    <x v="34"/>
    <n v="5.48"/>
    <n v="2"/>
    <s v="Lincoln"/>
    <n v="1"/>
    <n v="2.99"/>
    <x v="16"/>
    <n v="12"/>
    <s v="December"/>
  </r>
  <r>
    <x v="35"/>
    <n v="7.98"/>
    <n v="2"/>
    <s v="Hedon"/>
    <n v="1"/>
    <n v="3.99"/>
    <x v="17"/>
    <n v="12"/>
    <s v="December"/>
  </r>
  <r>
    <x v="36"/>
    <n v="8.99"/>
    <n v="1"/>
    <s v="Brighton"/>
    <n v="1"/>
    <n v="8.99"/>
    <x v="18"/>
    <n v="8"/>
    <s v="August"/>
  </r>
  <r>
    <x v="24"/>
    <n v="23.94"/>
    <n v="6"/>
    <s v="Maldon"/>
    <n v="1"/>
    <n v="3.99"/>
    <x v="19"/>
    <n v="12"/>
    <s v="December"/>
  </r>
  <r>
    <x v="37"/>
    <n v="3.99"/>
    <n v="1"/>
    <s v="Brighton"/>
    <n v="1"/>
    <n v="3.99"/>
    <x v="19"/>
    <n v="2"/>
    <s v="February"/>
  </r>
  <r>
    <x v="38"/>
    <n v="3.99"/>
    <n v="1"/>
    <s v="Ramsgate"/>
    <n v="1"/>
    <n v="3.99"/>
    <x v="19"/>
    <n v="9"/>
    <s v="September"/>
  </r>
  <r>
    <x v="24"/>
    <n v="23.94"/>
    <n v="6"/>
    <s v="Maldon"/>
    <n v="1"/>
    <n v="3.99"/>
    <x v="20"/>
    <n v="12"/>
    <s v="December"/>
  </r>
  <r>
    <x v="1"/>
    <n v="3.99"/>
    <n v="1"/>
    <s v="Belfast"/>
    <n v="1"/>
    <n v="3.99"/>
    <x v="20"/>
    <n v="11"/>
    <s v="November"/>
  </r>
  <r>
    <x v="28"/>
    <n v="3.99"/>
    <n v="1"/>
    <s v="Old Arley"/>
    <n v="1"/>
    <n v="3.99"/>
    <x v="20"/>
    <n v="12"/>
    <s v="December"/>
  </r>
  <r>
    <x v="39"/>
    <n v="29.99"/>
    <n v="1"/>
    <s v="Basildon"/>
    <n v="1"/>
    <n v="29.99"/>
    <x v="21"/>
    <n v="9"/>
    <s v="September"/>
  </r>
  <r>
    <x v="40"/>
    <n v="59.98"/>
    <n v="2"/>
    <s v="NOTTINGHAM"/>
    <n v="2"/>
    <n v="29.99"/>
    <x v="22"/>
    <n v="8"/>
    <s v="August"/>
  </r>
  <r>
    <x v="41"/>
    <n v="29.99"/>
    <n v="1"/>
    <s v="Hove"/>
    <n v="1"/>
    <n v="29.99"/>
    <x v="22"/>
    <n v="12"/>
    <s v="December"/>
  </r>
  <r>
    <x v="33"/>
    <n v="29.99"/>
    <n v="1"/>
    <s v="Abergavenny "/>
    <n v="1"/>
    <n v="29.99"/>
    <x v="22"/>
    <n v="12"/>
    <s v="December"/>
  </r>
  <r>
    <x v="42"/>
    <n v="29.99"/>
    <n v="1"/>
    <s v="Belvedere "/>
    <n v="1"/>
    <n v="29.99"/>
    <x v="22"/>
    <n v="12"/>
    <s v="December"/>
  </r>
  <r>
    <x v="43"/>
    <n v="39.96"/>
    <n v="4"/>
    <s v="London"/>
    <n v="2"/>
    <n v="9.99"/>
    <x v="23"/>
    <n v="6"/>
    <s v="June"/>
  </r>
  <r>
    <x v="44"/>
    <n v="9.99"/>
    <n v="1"/>
    <s v="Wednesbury"/>
    <n v="1"/>
    <n v="9.99"/>
    <x v="23"/>
    <n v="4"/>
    <s v="April"/>
  </r>
  <r>
    <x v="43"/>
    <n v="39.96"/>
    <n v="4"/>
    <s v="London"/>
    <n v="2"/>
    <n v="9.99"/>
    <x v="24"/>
    <n v="6"/>
    <s v="June"/>
  </r>
  <r>
    <x v="45"/>
    <n v="3.98"/>
    <n v="2"/>
    <s v="ellon"/>
    <n v="2"/>
    <n v="1.99"/>
    <x v="25"/>
    <n v="12"/>
    <s v="December"/>
  </r>
  <r>
    <x v="46"/>
    <n v="13.44"/>
    <n v="6"/>
    <s v="Guildford"/>
    <n v="2"/>
    <n v="1.99"/>
    <x v="25"/>
    <n v="11"/>
    <s v="November"/>
  </r>
  <r>
    <x v="47"/>
    <n v="1.99"/>
    <n v="1"/>
    <s v=" London "/>
    <n v="1"/>
    <n v="1.99"/>
    <x v="26"/>
    <n v="8"/>
    <s v="August"/>
  </r>
  <r>
    <x v="28"/>
    <n v="7.96"/>
    <n v="4"/>
    <s v="mansfield"/>
    <n v="4"/>
    <n v="1.99"/>
    <x v="27"/>
    <n v="12"/>
    <s v="December"/>
  </r>
  <r>
    <x v="48"/>
    <n v="15.44"/>
    <n v="6"/>
    <s v="Thornton-Cleveleys"/>
    <n v="2"/>
    <n v="1.99"/>
    <x v="27"/>
    <n v="12"/>
    <s v="December"/>
  </r>
  <r>
    <x v="49"/>
    <n v="3.98"/>
    <n v="2"/>
    <s v="Manchester"/>
    <n v="2"/>
    <n v="1.99"/>
    <x v="27"/>
    <n v="10"/>
    <s v="October"/>
  </r>
  <r>
    <x v="23"/>
    <n v="1.99"/>
    <n v="1"/>
    <s v="50 Loxley View Road"/>
    <n v="1"/>
    <n v="1.99"/>
    <x v="27"/>
    <n v="12"/>
    <s v="December"/>
  </r>
  <r>
    <x v="14"/>
    <n v="6.99"/>
    <n v="1"/>
    <s v="Saltburn-by-the-Sea"/>
    <n v="1"/>
    <n v="6.99"/>
    <x v="28"/>
    <n v="10"/>
    <s v="October"/>
  </r>
  <r>
    <x v="19"/>
    <n v="7.98"/>
    <n v="2"/>
    <s v="LLANGEFNI"/>
    <n v="2"/>
    <n v="3.99"/>
    <x v="29"/>
    <n v="9"/>
    <s v="September"/>
  </r>
  <r>
    <x v="50"/>
    <n v="6.98"/>
    <n v="2"/>
    <s v="Hythe"/>
    <n v="1"/>
    <n v="3.99"/>
    <x v="29"/>
    <n v="5"/>
    <s v="May"/>
  </r>
  <r>
    <x v="51"/>
    <n v="3.99"/>
    <n v="1"/>
    <s v="Lawrence"/>
    <n v="1"/>
    <n v="3.99"/>
    <x v="29"/>
    <n v="3"/>
    <s v="March"/>
  </r>
  <r>
    <x v="5"/>
    <n v="7.98"/>
    <n v="2"/>
    <s v="York"/>
    <n v="2"/>
    <n v="3.99"/>
    <x v="29"/>
    <n v="5"/>
    <s v="May"/>
  </r>
  <r>
    <x v="52"/>
    <n v="8.24"/>
    <n v="2"/>
    <s v="Crawley"/>
    <n v="1"/>
    <n v="1.75"/>
    <x v="30"/>
    <n v="2"/>
    <s v="February"/>
  </r>
  <r>
    <x v="53"/>
    <n v="15.46"/>
    <n v="4"/>
    <s v="Thatcham"/>
    <n v="1"/>
    <n v="3.99"/>
    <x v="31"/>
    <n v="1"/>
    <s v="January"/>
  </r>
  <r>
    <x v="54"/>
    <n v="3.99"/>
    <n v="1"/>
    <s v="Southampton"/>
    <n v="1"/>
    <n v="3.99"/>
    <x v="31"/>
    <n v="11"/>
    <s v="November"/>
  </r>
  <r>
    <x v="32"/>
    <n v="35.92"/>
    <n v="8"/>
    <s v="portslade"/>
    <n v="4"/>
    <n v="3.99"/>
    <x v="32"/>
    <n v="11"/>
    <s v="November"/>
  </r>
  <r>
    <x v="55"/>
    <n v="15.96"/>
    <n v="4"/>
    <s v="Crawley"/>
    <n v="1"/>
    <n v="3.99"/>
    <x v="32"/>
    <n v="7"/>
    <s v="July"/>
  </r>
  <r>
    <x v="55"/>
    <n v="15.96"/>
    <n v="4"/>
    <s v="Crawley"/>
    <n v="1"/>
    <n v="3.99"/>
    <x v="33"/>
    <n v="7"/>
    <s v="July"/>
  </r>
  <r>
    <x v="32"/>
    <n v="35.92"/>
    <n v="8"/>
    <s v="portslade"/>
    <n v="2"/>
    <n v="3.99"/>
    <x v="33"/>
    <n v="11"/>
    <s v="November"/>
  </r>
  <r>
    <x v="56"/>
    <n v="3.99"/>
    <n v="1"/>
    <s v="Grays"/>
    <n v="1"/>
    <n v="3.99"/>
    <x v="33"/>
    <n v="7"/>
    <s v="July"/>
  </r>
  <r>
    <x v="7"/>
    <n v="23.94"/>
    <n v="6"/>
    <s v="stourbridge"/>
    <n v="3"/>
    <n v="3.99"/>
    <x v="34"/>
    <n v="10"/>
    <s v="October"/>
  </r>
  <r>
    <x v="55"/>
    <n v="15.96"/>
    <n v="4"/>
    <s v="Crawley"/>
    <n v="1"/>
    <n v="3.99"/>
    <x v="34"/>
    <n v="7"/>
    <s v="July"/>
  </r>
  <r>
    <x v="53"/>
    <n v="15.46"/>
    <n v="4"/>
    <s v="Thatcham"/>
    <n v="1"/>
    <n v="3.99"/>
    <x v="35"/>
    <n v="1"/>
    <s v="January"/>
  </r>
  <r>
    <x v="57"/>
    <n v="3.99"/>
    <n v="1"/>
    <s v="Castleford"/>
    <n v="1"/>
    <n v="3.99"/>
    <x v="36"/>
    <n v="3"/>
    <s v="March"/>
  </r>
  <r>
    <x v="55"/>
    <n v="15.96"/>
    <n v="4"/>
    <s v="Crawley"/>
    <n v="1"/>
    <n v="3.99"/>
    <x v="36"/>
    <n v="7"/>
    <s v="July"/>
  </r>
  <r>
    <x v="58"/>
    <n v="3.99"/>
    <n v="1"/>
    <s v="Portsmouth"/>
    <n v="1"/>
    <n v="3.99"/>
    <x v="37"/>
    <n v="7"/>
    <s v="July"/>
  </r>
  <r>
    <x v="59"/>
    <n v="3.99"/>
    <n v="1"/>
    <s v="Kidlington"/>
    <n v="1"/>
    <n v="3.99"/>
    <x v="37"/>
    <n v="5"/>
    <s v="May"/>
  </r>
  <r>
    <x v="60"/>
    <n v="3.99"/>
    <n v="1"/>
    <s v="Birmingham"/>
    <n v="1"/>
    <n v="3.99"/>
    <x v="37"/>
    <n v="12"/>
    <s v="December"/>
  </r>
  <r>
    <x v="22"/>
    <n v="66.569999999999993"/>
    <n v="17"/>
    <s v="Lewes"/>
    <n v="1"/>
    <n v="3.99"/>
    <x v="37"/>
    <n v="11"/>
    <s v="November"/>
  </r>
  <r>
    <x v="61"/>
    <n v="8.99"/>
    <n v="1"/>
    <s v="SOUTHAMPTON"/>
    <n v="1"/>
    <n v="8.99"/>
    <x v="38"/>
    <n v="10"/>
    <s v="October"/>
  </r>
  <r>
    <x v="30"/>
    <n v="8.99"/>
    <n v="1"/>
    <s v="COWBRIDGE"/>
    <n v="1"/>
    <n v="8.99"/>
    <x v="38"/>
    <n v="11"/>
    <s v="November"/>
  </r>
  <r>
    <x v="60"/>
    <n v="8.99"/>
    <n v="1"/>
    <s v="Fareham"/>
    <n v="1"/>
    <n v="8.99"/>
    <x v="38"/>
    <n v="12"/>
    <s v="December"/>
  </r>
  <r>
    <x v="62"/>
    <n v="8.99"/>
    <n v="1"/>
    <s v="Waterlooville"/>
    <n v="1"/>
    <n v="8.99"/>
    <x v="38"/>
    <n v="2"/>
    <s v="February"/>
  </r>
  <r>
    <x v="63"/>
    <n v="14.94"/>
    <n v="6"/>
    <s v="Great Yarmouth"/>
    <n v="2"/>
    <n v="2.4900000000000002"/>
    <x v="39"/>
    <n v="3"/>
    <s v="March"/>
  </r>
  <r>
    <x v="64"/>
    <n v="5.24"/>
    <n v="2"/>
    <s v="Stoke-on-Trent"/>
    <n v="1"/>
    <n v="2.4900000000000002"/>
    <x v="39"/>
    <n v="5"/>
    <s v="May"/>
  </r>
  <r>
    <x v="65"/>
    <n v="10.48"/>
    <n v="4"/>
    <s v="London"/>
    <n v="1"/>
    <n v="2.4900000000000002"/>
    <x v="39"/>
    <n v="6"/>
    <s v="June"/>
  </r>
  <r>
    <x v="1"/>
    <n v="79.739999999999995"/>
    <n v="22"/>
    <s v="Huntley"/>
    <n v="1"/>
    <n v="2.4900000000000002"/>
    <x v="39"/>
    <n v="11"/>
    <s v="November"/>
  </r>
  <r>
    <x v="66"/>
    <n v="2.4900000000000002"/>
    <n v="1"/>
    <s v="Preston"/>
    <n v="1"/>
    <n v="2.4900000000000002"/>
    <x v="39"/>
    <n v="11"/>
    <s v="November"/>
  </r>
  <r>
    <x v="31"/>
    <n v="5.24"/>
    <n v="2"/>
    <s v="Tilbury"/>
    <n v="1"/>
    <n v="2.4900000000000002"/>
    <x v="39"/>
    <n v="11"/>
    <s v="November"/>
  </r>
  <r>
    <x v="34"/>
    <n v="9.98"/>
    <n v="2"/>
    <s v="sleaford"/>
    <n v="1"/>
    <n v="5.99"/>
    <x v="40"/>
    <n v="12"/>
    <s v="December"/>
  </r>
  <r>
    <x v="63"/>
    <n v="14.94"/>
    <n v="6"/>
    <s v="Great Yarmouth"/>
    <n v="1"/>
    <n v="2.4900000000000002"/>
    <x v="41"/>
    <n v="3"/>
    <s v="March"/>
  </r>
  <r>
    <x v="67"/>
    <n v="4.9800000000000004"/>
    <n v="2"/>
    <s v="Penzance"/>
    <n v="1"/>
    <n v="2.4900000000000002"/>
    <x v="41"/>
    <n v="11"/>
    <s v="November"/>
  </r>
  <r>
    <x v="68"/>
    <n v="14.94"/>
    <n v="6"/>
    <s v="Balsham"/>
    <n v="2"/>
    <n v="2.4900000000000002"/>
    <x v="41"/>
    <n v="9"/>
    <s v="September"/>
  </r>
  <r>
    <x v="2"/>
    <n v="7.47"/>
    <n v="3"/>
    <s v="Hexham"/>
    <n v="1"/>
    <n v="2.4900000000000002"/>
    <x v="41"/>
    <n v="2"/>
    <s v="February"/>
  </r>
  <r>
    <x v="69"/>
    <n v="2.4900000000000002"/>
    <n v="1"/>
    <s v="Burntwood"/>
    <n v="1"/>
    <n v="2.4900000000000002"/>
    <x v="41"/>
    <n v="1"/>
    <s v="January"/>
  </r>
  <r>
    <x v="70"/>
    <n v="4.9800000000000004"/>
    <n v="2"/>
    <s v="Fareham"/>
    <n v="1"/>
    <n v="2.4900000000000002"/>
    <x v="42"/>
    <n v="1"/>
    <s v="January"/>
  </r>
  <r>
    <x v="71"/>
    <n v="2.4900000000000002"/>
    <n v="1"/>
    <s v="leamington spa"/>
    <n v="1"/>
    <n v="2.4900000000000002"/>
    <x v="42"/>
    <n v="2"/>
    <s v="February"/>
  </r>
  <r>
    <x v="68"/>
    <n v="14.94"/>
    <n v="6"/>
    <s v="Balsham"/>
    <n v="1"/>
    <n v="2.4900000000000002"/>
    <x v="42"/>
    <n v="9"/>
    <s v="September"/>
  </r>
  <r>
    <x v="72"/>
    <n v="2.4900000000000002"/>
    <n v="1"/>
    <s v="Dover"/>
    <n v="1"/>
    <n v="2.4900000000000002"/>
    <x v="42"/>
    <n v="9"/>
    <s v="September"/>
  </r>
  <r>
    <x v="67"/>
    <n v="4.9800000000000004"/>
    <n v="2"/>
    <s v="Penzance"/>
    <n v="1"/>
    <n v="2.4900000000000002"/>
    <x v="42"/>
    <n v="11"/>
    <s v="November"/>
  </r>
  <r>
    <x v="73"/>
    <n v="2.4900000000000002"/>
    <n v="1"/>
    <s v="st austell"/>
    <n v="1"/>
    <n v="2.4900000000000002"/>
    <x v="42"/>
    <n v="11"/>
    <s v="November"/>
  </r>
  <r>
    <x v="68"/>
    <n v="14.94"/>
    <n v="6"/>
    <s v="Balsham"/>
    <n v="2"/>
    <n v="2.4900000000000002"/>
    <x v="43"/>
    <n v="9"/>
    <s v="September"/>
  </r>
  <r>
    <x v="2"/>
    <n v="7.47"/>
    <n v="3"/>
    <s v="Hexham"/>
    <n v="1"/>
    <n v="2.4900000000000002"/>
    <x v="43"/>
    <n v="2"/>
    <s v="February"/>
  </r>
  <r>
    <x v="70"/>
    <n v="4.9800000000000004"/>
    <n v="2"/>
    <s v="Fareham"/>
    <n v="1"/>
    <n v="2.4900000000000002"/>
    <x v="43"/>
    <n v="1"/>
    <s v="January"/>
  </r>
  <r>
    <x v="74"/>
    <n v="2.4900000000000002"/>
    <n v="1"/>
    <s v="pudsey"/>
    <n v="1"/>
    <n v="2.4900000000000002"/>
    <x v="43"/>
    <n v="1"/>
    <s v="January"/>
  </r>
  <r>
    <x v="63"/>
    <n v="14.94"/>
    <n v="6"/>
    <s v="Great Yarmouth"/>
    <n v="1"/>
    <n v="2.4900000000000002"/>
    <x v="43"/>
    <n v="3"/>
    <s v="March"/>
  </r>
  <r>
    <x v="63"/>
    <n v="14.94"/>
    <n v="6"/>
    <s v="Great Yarmouth"/>
    <n v="1"/>
    <n v="2.4900000000000002"/>
    <x v="44"/>
    <n v="3"/>
    <s v="March"/>
  </r>
  <r>
    <x v="2"/>
    <n v="7.47"/>
    <n v="3"/>
    <s v="Hexham"/>
    <n v="1"/>
    <n v="2.4900000000000002"/>
    <x v="44"/>
    <n v="2"/>
    <s v="February"/>
  </r>
  <r>
    <x v="48"/>
    <n v="15.44"/>
    <n v="6"/>
    <s v="Thornton-Cleveleys"/>
    <n v="1"/>
    <n v="2.4900000000000002"/>
    <x v="45"/>
    <n v="12"/>
    <s v="December"/>
  </r>
  <r>
    <x v="68"/>
    <n v="14.94"/>
    <n v="6"/>
    <s v="Balsham"/>
    <n v="1"/>
    <n v="2.4900000000000002"/>
    <x v="45"/>
    <n v="9"/>
    <s v="September"/>
  </r>
  <r>
    <x v="63"/>
    <n v="14.94"/>
    <n v="6"/>
    <s v="Great Yarmouth"/>
    <n v="1"/>
    <n v="2.4900000000000002"/>
    <x v="45"/>
    <n v="3"/>
    <s v="March"/>
  </r>
  <r>
    <x v="65"/>
    <n v="10.48"/>
    <n v="4"/>
    <s v="London"/>
    <n v="1"/>
    <n v="2.4900000000000002"/>
    <x v="45"/>
    <n v="6"/>
    <s v="June"/>
  </r>
  <r>
    <x v="23"/>
    <n v="2.4900000000000002"/>
    <n v="1"/>
    <s v="ballina"/>
    <n v="1"/>
    <n v="2.4900000000000002"/>
    <x v="45"/>
    <n v="12"/>
    <s v="December"/>
  </r>
  <r>
    <x v="75"/>
    <n v="19.920000000000002"/>
    <n v="8"/>
    <s v="brechin"/>
    <n v="2"/>
    <n v="2.4900000000000002"/>
    <x v="46"/>
    <n v="6"/>
    <s v="June"/>
  </r>
  <r>
    <x v="76"/>
    <n v="2.4900000000000002"/>
    <n v="1"/>
    <s v="South Queensferry"/>
    <n v="1"/>
    <n v="2.4900000000000002"/>
    <x v="46"/>
    <n v="8"/>
    <s v="August"/>
  </r>
  <r>
    <x v="15"/>
    <n v="11.46"/>
    <n v="4"/>
    <s v="Loughborough"/>
    <n v="1"/>
    <n v="2.4900000000000002"/>
    <x v="46"/>
    <n v="9"/>
    <s v="September"/>
  </r>
  <r>
    <x v="77"/>
    <n v="4.9800000000000004"/>
    <n v="2"/>
    <s v="Grays"/>
    <n v="1"/>
    <n v="2.4900000000000002"/>
    <x v="46"/>
    <n v="10"/>
    <s v="October"/>
  </r>
  <r>
    <x v="15"/>
    <n v="11.46"/>
    <n v="4"/>
    <s v="Loughborough"/>
    <n v="1"/>
    <n v="2.4900000000000002"/>
    <x v="47"/>
    <n v="9"/>
    <s v="September"/>
  </r>
  <r>
    <x v="78"/>
    <n v="4.9800000000000004"/>
    <n v="2"/>
    <s v="Lincoln"/>
    <n v="2"/>
    <n v="3.25"/>
    <x v="47"/>
    <n v="1"/>
    <s v="January"/>
  </r>
  <r>
    <x v="75"/>
    <n v="19.920000000000002"/>
    <n v="8"/>
    <s v="brechin"/>
    <n v="2"/>
    <n v="2.4900000000000002"/>
    <x v="47"/>
    <n v="6"/>
    <s v="June"/>
  </r>
  <r>
    <x v="18"/>
    <n v="2.4900000000000002"/>
    <n v="1"/>
    <s v="nr Stamford"/>
    <n v="1"/>
    <n v="2.4900000000000002"/>
    <x v="47"/>
    <n v="11"/>
    <s v="November"/>
  </r>
  <r>
    <x v="75"/>
    <n v="19.920000000000002"/>
    <n v="8"/>
    <s v="brechin"/>
    <n v="4"/>
    <n v="2.4900000000000002"/>
    <x v="48"/>
    <n v="6"/>
    <s v="June"/>
  </r>
  <r>
    <x v="79"/>
    <n v="9.9600000000000009"/>
    <n v="4"/>
    <s v="London"/>
    <n v="4"/>
    <n v="2.4900000000000002"/>
    <x v="48"/>
    <n v="2"/>
    <s v="February"/>
  </r>
  <r>
    <x v="15"/>
    <n v="11.46"/>
    <n v="4"/>
    <s v="Loughborough"/>
    <n v="1"/>
    <n v="2.4900000000000002"/>
    <x v="48"/>
    <n v="9"/>
    <s v="September"/>
  </r>
  <r>
    <x v="77"/>
    <n v="4.9800000000000004"/>
    <n v="2"/>
    <s v="Grays"/>
    <n v="1"/>
    <n v="2.4900000000000002"/>
    <x v="48"/>
    <n v="10"/>
    <s v="October"/>
  </r>
  <r>
    <x v="80"/>
    <n v="29.99"/>
    <n v="1"/>
    <s v="chalfont st giles"/>
    <n v="1"/>
    <n v="29.99"/>
    <x v="49"/>
    <n v="12"/>
    <s v="December"/>
  </r>
  <r>
    <x v="81"/>
    <n v="5"/>
    <n v="2"/>
    <s v="Nr Loughborough"/>
    <n v="2"/>
    <n v="2.5"/>
    <x v="50"/>
    <n v="11"/>
    <s v="November"/>
  </r>
  <r>
    <x v="52"/>
    <n v="4.9800000000000004"/>
    <n v="2"/>
    <s v="Telford"/>
    <n v="2"/>
    <n v="2.4900000000000002"/>
    <x v="50"/>
    <n v="2"/>
    <s v="February"/>
  </r>
  <r>
    <x v="82"/>
    <n v="8.73"/>
    <n v="3"/>
    <s v="Spokane"/>
    <n v="2"/>
    <n v="2.4900000000000002"/>
    <x v="50"/>
    <n v="3"/>
    <s v="March"/>
  </r>
  <r>
    <x v="83"/>
    <n v="9.9600000000000009"/>
    <n v="4"/>
    <s v="Broughton Astley"/>
    <n v="4"/>
    <n v="2.4900000000000002"/>
    <x v="50"/>
    <n v="3"/>
    <s v="March"/>
  </r>
  <r>
    <x v="34"/>
    <n v="5.48"/>
    <n v="2"/>
    <s v="Lincoln"/>
    <n v="1"/>
    <n v="2.4900000000000002"/>
    <x v="50"/>
    <n v="12"/>
    <s v="December"/>
  </r>
  <r>
    <x v="84"/>
    <n v="2.4900000000000002"/>
    <n v="1"/>
    <s v="Hereford"/>
    <n v="1"/>
    <n v="2.4900000000000002"/>
    <x v="50"/>
    <n v="3"/>
    <s v="March"/>
  </r>
  <r>
    <x v="85"/>
    <n v="2.4900000000000002"/>
    <n v="1"/>
    <s v="Leigh-on-sea"/>
    <n v="1"/>
    <n v="2.4900000000000002"/>
    <x v="50"/>
    <n v="10"/>
    <s v="October"/>
  </r>
  <r>
    <x v="86"/>
    <n v="6.48"/>
    <n v="2"/>
    <s v="Dereham"/>
    <n v="1"/>
    <n v="2.4900000000000002"/>
    <x v="50"/>
    <n v="8"/>
    <s v="August"/>
  </r>
  <r>
    <x v="87"/>
    <n v="2.4900000000000002"/>
    <n v="1"/>
    <s v="belper"/>
    <n v="1"/>
    <n v="2.4900000000000002"/>
    <x v="50"/>
    <n v="2"/>
    <s v="February"/>
  </r>
  <r>
    <x v="88"/>
    <n v="27.39"/>
    <n v="11"/>
    <s v="Aylesbury"/>
    <n v="11"/>
    <n v="2.4900000000000002"/>
    <x v="50"/>
    <n v="9"/>
    <s v="September"/>
  </r>
  <r>
    <x v="89"/>
    <n v="2.99"/>
    <n v="1"/>
    <s v="boston"/>
    <n v="1"/>
    <n v="2.99"/>
    <x v="51"/>
    <n v="8"/>
    <s v="August"/>
  </r>
  <r>
    <x v="90"/>
    <n v="5.98"/>
    <n v="2"/>
    <s v="Chelmsford"/>
    <n v="1"/>
    <n v="2.99"/>
    <x v="51"/>
    <n v="8"/>
    <s v="August"/>
  </r>
  <r>
    <x v="91"/>
    <n v="2.99"/>
    <n v="1"/>
    <s v="Bristol"/>
    <n v="1"/>
    <n v="2.99"/>
    <x v="51"/>
    <n v="10"/>
    <s v="October"/>
  </r>
  <r>
    <x v="92"/>
    <n v="2.99"/>
    <n v="1"/>
    <s v="glos"/>
    <n v="1"/>
    <n v="2.99"/>
    <x v="51"/>
    <n v="10"/>
    <s v="October"/>
  </r>
  <r>
    <x v="93"/>
    <n v="11.96"/>
    <n v="4"/>
    <s v="WALSALL"/>
    <n v="4"/>
    <n v="2.99"/>
    <x v="51"/>
    <n v="11"/>
    <s v="November"/>
  </r>
  <r>
    <x v="93"/>
    <n v="2.99"/>
    <n v="1"/>
    <s v="newark"/>
    <n v="1"/>
    <n v="2.99"/>
    <x v="51"/>
    <n v="11"/>
    <s v="November"/>
  </r>
  <r>
    <x v="94"/>
    <n v="2.99"/>
    <n v="1"/>
    <s v="guernsey."/>
    <n v="1"/>
    <n v="2.99"/>
    <x v="51"/>
    <n v="6"/>
    <s v="June"/>
  </r>
  <r>
    <x v="95"/>
    <n v="6.48"/>
    <n v="2"/>
    <s v="Llandrindod Wells"/>
    <n v="1"/>
    <n v="2.99"/>
    <x v="51"/>
    <n v="8"/>
    <s v="August"/>
  </r>
  <r>
    <x v="96"/>
    <n v="2.99"/>
    <n v="1"/>
    <s v="gloucester"/>
    <n v="1"/>
    <n v="2.99"/>
    <x v="51"/>
    <n v="3"/>
    <s v="March"/>
  </r>
  <r>
    <x v="97"/>
    <n v="2.99"/>
    <n v="1"/>
    <s v="hawick"/>
    <n v="1"/>
    <n v="2.99"/>
    <x v="51"/>
    <n v="11"/>
    <s v="November"/>
  </r>
  <r>
    <x v="45"/>
    <n v="8.9700000000000006"/>
    <n v="3"/>
    <s v="Cambridge"/>
    <n v="1"/>
    <n v="2.99"/>
    <x v="51"/>
    <n v="12"/>
    <s v="December"/>
  </r>
  <r>
    <x v="11"/>
    <n v="2.99"/>
    <n v="1"/>
    <s v="Tadley"/>
    <n v="1"/>
    <n v="2.99"/>
    <x v="51"/>
    <n v="12"/>
    <s v="December"/>
  </r>
  <r>
    <x v="98"/>
    <n v="13.62"/>
    <n v="4"/>
    <s v="VALE"/>
    <n v="2"/>
    <n v="2.99"/>
    <x v="51"/>
    <n v="11"/>
    <s v="November"/>
  </r>
  <r>
    <x v="99"/>
    <n v="11.96"/>
    <n v="4"/>
    <s v="coseley"/>
    <n v="4"/>
    <n v="2.99"/>
    <x v="51"/>
    <n v="11"/>
    <s v="November"/>
  </r>
  <r>
    <x v="100"/>
    <n v="4.45"/>
    <n v="1"/>
    <s v="maidstone"/>
    <n v="1"/>
    <n v="4.45"/>
    <x v="52"/>
    <n v="10"/>
    <s v="October"/>
  </r>
  <r>
    <x v="45"/>
    <n v="8.9700000000000006"/>
    <n v="3"/>
    <s v="Cambridge"/>
    <n v="1"/>
    <n v="2.99"/>
    <x v="53"/>
    <n v="12"/>
    <s v="December"/>
  </r>
  <r>
    <x v="101"/>
    <n v="2.99"/>
    <n v="1"/>
    <s v="walsall"/>
    <n v="1"/>
    <n v="2.99"/>
    <x v="54"/>
    <n v="12"/>
    <s v="December"/>
  </r>
  <r>
    <x v="33"/>
    <n v="1.49"/>
    <n v="1"/>
    <s v="atherton"/>
    <n v="1"/>
    <n v="2.99"/>
    <x v="54"/>
    <n v="12"/>
    <s v="December"/>
  </r>
  <r>
    <x v="11"/>
    <n v="2.99"/>
    <n v="1"/>
    <s v="Weymouth "/>
    <n v="1"/>
    <n v="2.99"/>
    <x v="54"/>
    <n v="12"/>
    <s v="December"/>
  </r>
  <r>
    <x v="11"/>
    <n v="2.99"/>
    <n v="1"/>
    <s v="Ipswich"/>
    <n v="1"/>
    <n v="2.99"/>
    <x v="54"/>
    <n v="12"/>
    <s v="December"/>
  </r>
  <r>
    <x v="0"/>
    <n v="16.71"/>
    <n v="5"/>
    <s v="Rhyl"/>
    <n v="1"/>
    <n v="2.99"/>
    <x v="55"/>
    <n v="10"/>
    <s v="October"/>
  </r>
  <r>
    <x v="45"/>
    <n v="2.99"/>
    <n v="1"/>
    <s v="Leeds"/>
    <n v="1"/>
    <n v="2.99"/>
    <x v="55"/>
    <n v="12"/>
    <s v="December"/>
  </r>
  <r>
    <x v="45"/>
    <n v="8.9700000000000006"/>
    <n v="3"/>
    <s v="Cambridge"/>
    <n v="1"/>
    <n v="2.99"/>
    <x v="55"/>
    <n v="12"/>
    <s v="December"/>
  </r>
  <r>
    <x v="11"/>
    <n v="2.99"/>
    <n v="1"/>
    <s v="Tamworth"/>
    <n v="1"/>
    <n v="2.99"/>
    <x v="56"/>
    <n v="12"/>
    <s v="December"/>
  </r>
  <r>
    <x v="18"/>
    <n v="2.99"/>
    <n v="1"/>
    <s v="Dundee"/>
    <n v="1"/>
    <n v="2.99"/>
    <x v="56"/>
    <n v="11"/>
    <s v="November"/>
  </r>
  <r>
    <x v="90"/>
    <n v="5.98"/>
    <n v="2"/>
    <s v="Chelmsford"/>
    <n v="1"/>
    <n v="2.99"/>
    <x v="57"/>
    <n v="8"/>
    <s v="August"/>
  </r>
  <r>
    <x v="33"/>
    <n v="1.49"/>
    <n v="1"/>
    <s v="atherton"/>
    <n v="1"/>
    <n v="2.99"/>
    <x v="58"/>
    <n v="12"/>
    <s v="December"/>
  </r>
  <r>
    <x v="48"/>
    <n v="15.44"/>
    <n v="6"/>
    <s v="Thornton-Cleveleys"/>
    <n v="1"/>
    <n v="2.99"/>
    <x v="58"/>
    <n v="12"/>
    <s v="December"/>
  </r>
  <r>
    <x v="34"/>
    <n v="9.98"/>
    <n v="2"/>
    <s v="sleaford"/>
    <n v="1"/>
    <n v="3.99"/>
    <x v="59"/>
    <n v="12"/>
    <s v="December"/>
  </r>
  <r>
    <x v="53"/>
    <n v="15.46"/>
    <n v="4"/>
    <s v="Thatcham"/>
    <n v="1"/>
    <n v="4.49"/>
    <x v="60"/>
    <n v="1"/>
    <s v="January"/>
  </r>
  <r>
    <x v="75"/>
    <n v="4.49"/>
    <n v="1"/>
    <s v="Newton Abbot"/>
    <n v="1"/>
    <n v="4.49"/>
    <x v="60"/>
    <n v="6"/>
    <s v="June"/>
  </r>
  <r>
    <x v="102"/>
    <n v="4.49"/>
    <n v="1"/>
    <s v="London"/>
    <n v="1"/>
    <n v="4.49"/>
    <x v="60"/>
    <n v="9"/>
    <s v="September"/>
  </r>
  <r>
    <x v="45"/>
    <n v="4.25"/>
    <n v="1"/>
    <s v="Whitby"/>
    <n v="1"/>
    <n v="4.25"/>
    <x v="61"/>
    <n v="12"/>
    <s v="December"/>
  </r>
  <r>
    <x v="103"/>
    <n v="4.25"/>
    <n v="1"/>
    <s v="Norwich"/>
    <n v="1"/>
    <n v="4.25"/>
    <x v="61"/>
    <n v="4"/>
    <s v="April"/>
  </r>
  <r>
    <x v="104"/>
    <n v="8.5"/>
    <n v="2"/>
    <s v="tunbridge wells"/>
    <n v="1"/>
    <n v="4.25"/>
    <x v="61"/>
    <n v="7"/>
    <s v="July"/>
  </r>
  <r>
    <x v="105"/>
    <n v="4.49"/>
    <n v="1"/>
    <s v="harrogate"/>
    <n v="1"/>
    <n v="4.49"/>
    <x v="62"/>
    <n v="10"/>
    <s v="October"/>
  </r>
  <r>
    <x v="52"/>
    <n v="8.24"/>
    <n v="2"/>
    <s v="Crawley"/>
    <n v="1"/>
    <n v="6.49"/>
    <x v="63"/>
    <n v="2"/>
    <s v="February"/>
  </r>
  <r>
    <x v="106"/>
    <n v="6.49"/>
    <n v="1"/>
    <s v="Jesmond"/>
    <n v="1"/>
    <n v="6.49"/>
    <x v="63"/>
    <n v="4"/>
    <s v="April"/>
  </r>
  <r>
    <x v="42"/>
    <n v="4.49"/>
    <n v="1"/>
    <s v="Bristol"/>
    <n v="1"/>
    <n v="4.49"/>
    <x v="64"/>
    <n v="12"/>
    <s v="December"/>
  </r>
  <r>
    <x v="107"/>
    <n v="13.47"/>
    <n v="3"/>
    <s v="Enfield"/>
    <n v="1"/>
    <n v="4.49"/>
    <x v="65"/>
    <n v="1"/>
    <s v="January"/>
  </r>
  <r>
    <x v="46"/>
    <n v="8.98"/>
    <n v="2"/>
    <s v="Thirsk"/>
    <n v="1"/>
    <n v="4.49"/>
    <x v="65"/>
    <n v="11"/>
    <s v="November"/>
  </r>
  <r>
    <x v="22"/>
    <n v="66.569999999999993"/>
    <n v="17"/>
    <s v="Lewes"/>
    <n v="1"/>
    <n v="4.49"/>
    <x v="65"/>
    <n v="11"/>
    <s v="November"/>
  </r>
  <r>
    <x v="64"/>
    <n v="4.49"/>
    <n v="1"/>
    <s v="Woking"/>
    <n v="1"/>
    <n v="4.49"/>
    <x v="66"/>
    <n v="5"/>
    <s v="May"/>
  </r>
  <r>
    <x v="17"/>
    <n v="8.98"/>
    <n v="2"/>
    <s v="Bristol"/>
    <n v="1"/>
    <n v="4.49"/>
    <x v="66"/>
    <n v="5"/>
    <s v="May"/>
  </r>
  <r>
    <x v="107"/>
    <n v="13.47"/>
    <n v="3"/>
    <s v="Enfield"/>
    <n v="1"/>
    <n v="4.49"/>
    <x v="66"/>
    <n v="1"/>
    <s v="January"/>
  </r>
  <r>
    <x v="108"/>
    <n v="8.98"/>
    <n v="2"/>
    <s v="Bristol"/>
    <n v="1"/>
    <n v="4.49"/>
    <x v="66"/>
    <n v="3"/>
    <s v="March"/>
  </r>
  <r>
    <x v="109"/>
    <n v="4.49"/>
    <n v="1"/>
    <s v="Swindon"/>
    <n v="1"/>
    <n v="4.49"/>
    <x v="67"/>
    <n v="3"/>
    <s v="March"/>
  </r>
  <r>
    <x v="107"/>
    <n v="13.47"/>
    <n v="3"/>
    <s v="Enfield"/>
    <n v="1"/>
    <n v="4.49"/>
    <x v="67"/>
    <n v="1"/>
    <s v="January"/>
  </r>
  <r>
    <x v="110"/>
    <n v="4.49"/>
    <n v="1"/>
    <s v="Eastbourne"/>
    <n v="1"/>
    <n v="4.49"/>
    <x v="68"/>
    <n v="12"/>
    <s v="December"/>
  </r>
  <r>
    <x v="17"/>
    <n v="8.98"/>
    <n v="2"/>
    <s v="Bristol"/>
    <n v="1"/>
    <n v="4.49"/>
    <x v="68"/>
    <n v="5"/>
    <s v="May"/>
  </r>
  <r>
    <x v="0"/>
    <n v="4.49"/>
    <n v="1"/>
    <s v="Burton-on-Trent"/>
    <n v="1"/>
    <n v="4.49"/>
    <x v="68"/>
    <n v="10"/>
    <s v="October"/>
  </r>
  <r>
    <x v="111"/>
    <n v="4.49"/>
    <n v="1"/>
    <s v="CANNOCK"/>
    <n v="1"/>
    <n v="4.49"/>
    <x v="68"/>
    <n v="11"/>
    <s v="November"/>
  </r>
  <r>
    <x v="22"/>
    <n v="66.569999999999993"/>
    <n v="17"/>
    <s v="Lewes"/>
    <n v="1"/>
    <n v="4.49"/>
    <x v="69"/>
    <n v="11"/>
    <s v="November"/>
  </r>
  <r>
    <x v="37"/>
    <n v="8.98"/>
    <n v="2"/>
    <s v="Lockerbie"/>
    <n v="1"/>
    <n v="4.49"/>
    <x v="69"/>
    <n v="2"/>
    <s v="February"/>
  </r>
  <r>
    <x v="37"/>
    <n v="8.98"/>
    <n v="2"/>
    <s v="Nottingham"/>
    <n v="2"/>
    <n v="4.49"/>
    <x v="69"/>
    <n v="2"/>
    <s v="February"/>
  </r>
  <r>
    <x v="22"/>
    <n v="66.569999999999993"/>
    <n v="17"/>
    <s v="Lewes"/>
    <n v="1"/>
    <n v="4.49"/>
    <x v="70"/>
    <n v="11"/>
    <s v="November"/>
  </r>
  <r>
    <x v="108"/>
    <n v="8.98"/>
    <n v="2"/>
    <s v="Bristol"/>
    <n v="1"/>
    <n v="4.49"/>
    <x v="71"/>
    <n v="3"/>
    <s v="March"/>
  </r>
  <r>
    <x v="112"/>
    <n v="4.49"/>
    <n v="1"/>
    <s v="Todmorden"/>
    <n v="1"/>
    <n v="4.49"/>
    <x v="71"/>
    <n v="11"/>
    <s v="November"/>
  </r>
  <r>
    <x v="22"/>
    <n v="66.569999999999993"/>
    <n v="17"/>
    <s v="Lewes"/>
    <n v="2"/>
    <n v="4.49"/>
    <x v="72"/>
    <n v="11"/>
    <s v="November"/>
  </r>
  <r>
    <x v="37"/>
    <n v="8.98"/>
    <n v="2"/>
    <s v="Lockerbie"/>
    <n v="1"/>
    <n v="4.49"/>
    <x v="73"/>
    <n v="2"/>
    <s v="February"/>
  </r>
  <r>
    <x v="113"/>
    <n v="4.49"/>
    <n v="1"/>
    <s v="London"/>
    <n v="1"/>
    <n v="4.49"/>
    <x v="74"/>
    <n v="3"/>
    <s v="March"/>
  </r>
  <r>
    <x v="46"/>
    <n v="8.98"/>
    <n v="2"/>
    <s v="Thirsk"/>
    <n v="1"/>
    <n v="4.49"/>
    <x v="74"/>
    <n v="11"/>
    <s v="November"/>
  </r>
  <r>
    <x v="114"/>
    <n v="4.49"/>
    <n v="1"/>
    <s v="Dewsbury"/>
    <n v="1"/>
    <n v="4.49"/>
    <x v="74"/>
    <n v="1"/>
    <s v="January"/>
  </r>
  <r>
    <x v="15"/>
    <n v="4.49"/>
    <n v="1"/>
    <s v="Nottingham"/>
    <n v="1"/>
    <n v="4.49"/>
    <x v="75"/>
    <n v="9"/>
    <s v="September"/>
  </r>
  <r>
    <x v="91"/>
    <n v="8.98"/>
    <n v="2"/>
    <s v="Rugeley"/>
    <n v="2"/>
    <n v="4.49"/>
    <x v="75"/>
    <n v="10"/>
    <s v="October"/>
  </r>
  <r>
    <x v="28"/>
    <n v="4.49"/>
    <n v="1"/>
    <s v="WARRINGTON"/>
    <n v="1"/>
    <n v="4.49"/>
    <x v="75"/>
    <n v="12"/>
    <s v="December"/>
  </r>
  <r>
    <x v="0"/>
    <n v="16.71"/>
    <n v="5"/>
    <s v="Rhyl"/>
    <n v="1"/>
    <n v="2.99"/>
    <x v="76"/>
    <n v="10"/>
    <s v="October"/>
  </r>
  <r>
    <x v="8"/>
    <n v="5.98"/>
    <n v="2"/>
    <s v="Redditch"/>
    <n v="1"/>
    <n v="2.99"/>
    <x v="76"/>
    <n v="4"/>
    <s v="April"/>
  </r>
  <r>
    <x v="60"/>
    <n v="2.99"/>
    <n v="1"/>
    <s v="London"/>
    <n v="1"/>
    <n v="2.99"/>
    <x v="76"/>
    <n v="12"/>
    <s v="December"/>
  </r>
  <r>
    <x v="0"/>
    <n v="2.99"/>
    <n v="1"/>
    <s v="Nottingham"/>
    <n v="1"/>
    <n v="2.99"/>
    <x v="77"/>
    <n v="10"/>
    <s v="October"/>
  </r>
  <r>
    <x v="0"/>
    <n v="16.71"/>
    <n v="5"/>
    <s v="Rhyl"/>
    <n v="1"/>
    <n v="2.99"/>
    <x v="78"/>
    <n v="10"/>
    <s v="October"/>
  </r>
  <r>
    <x v="8"/>
    <n v="5.98"/>
    <n v="2"/>
    <s v="Redditch"/>
    <n v="1"/>
    <n v="2.99"/>
    <x v="78"/>
    <n v="4"/>
    <s v="April"/>
  </r>
  <r>
    <x v="53"/>
    <n v="15.46"/>
    <n v="4"/>
    <s v="Thatcham"/>
    <n v="1"/>
    <n v="2.99"/>
    <x v="79"/>
    <n v="1"/>
    <s v="January"/>
  </r>
  <r>
    <x v="115"/>
    <n v="3.25"/>
    <n v="1"/>
    <s v="Chesham "/>
    <n v="1"/>
    <n v="3.25"/>
    <x v="80"/>
    <n v="2"/>
    <s v="February"/>
  </r>
  <r>
    <x v="2"/>
    <n v="3.25"/>
    <n v="1"/>
    <s v="Tonbridge"/>
    <n v="1"/>
    <n v="3.25"/>
    <x v="80"/>
    <n v="2"/>
    <s v="February"/>
  </r>
  <r>
    <x v="116"/>
    <n v="3.25"/>
    <n v="1"/>
    <s v="Chester-le-Street"/>
    <n v="1"/>
    <n v="3.25"/>
    <x v="80"/>
    <n v="11"/>
    <s v="November"/>
  </r>
  <r>
    <x v="117"/>
    <n v="6.5"/>
    <n v="2"/>
    <s v="Luton"/>
    <n v="2"/>
    <n v="3.25"/>
    <x v="80"/>
    <n v="8"/>
    <s v="August"/>
  </r>
  <r>
    <x v="34"/>
    <n v="26"/>
    <n v="8"/>
    <s v="leatherhead"/>
    <n v="8"/>
    <n v="3.25"/>
    <x v="80"/>
    <n v="12"/>
    <s v="December"/>
  </r>
  <r>
    <x v="42"/>
    <n v="7.24"/>
    <n v="2"/>
    <s v="gwent"/>
    <n v="1"/>
    <n v="3.25"/>
    <x v="80"/>
    <n v="12"/>
    <s v="December"/>
  </r>
  <r>
    <x v="35"/>
    <n v="7.98"/>
    <n v="2"/>
    <s v="Hedon"/>
    <n v="1"/>
    <n v="3.99"/>
    <x v="81"/>
    <n v="12"/>
    <s v="December"/>
  </r>
  <r>
    <x v="118"/>
    <n v="3.99"/>
    <n v="1"/>
    <s v="Biggleswade"/>
    <n v="1"/>
    <n v="3.99"/>
    <x v="82"/>
    <n v="7"/>
    <s v="July"/>
  </r>
  <r>
    <x v="119"/>
    <n v="4.25"/>
    <n v="1"/>
    <s v="MACCLESFIELD"/>
    <n v="1"/>
    <n v="4.25"/>
    <x v="83"/>
    <n v="5"/>
    <s v="May"/>
  </r>
  <r>
    <x v="24"/>
    <n v="23.94"/>
    <n v="6"/>
    <s v="Maldon"/>
    <n v="1"/>
    <n v="3.99"/>
    <x v="84"/>
    <n v="12"/>
    <s v="December"/>
  </r>
  <r>
    <x v="120"/>
    <n v="30.14"/>
    <n v="8"/>
    <s v="Bingley"/>
    <n v="1"/>
    <n v="3.99"/>
    <x v="84"/>
    <n v="11"/>
    <s v="November"/>
  </r>
  <r>
    <x v="104"/>
    <n v="8.5"/>
    <n v="2"/>
    <s v="tunbridge wells"/>
    <n v="1"/>
    <n v="4.25"/>
    <x v="85"/>
    <n v="7"/>
    <s v="July"/>
  </r>
  <r>
    <x v="47"/>
    <n v="4.25"/>
    <n v="1"/>
    <s v="Anstruther"/>
    <n v="1"/>
    <n v="4.25"/>
    <x v="85"/>
    <n v="8"/>
    <s v="August"/>
  </r>
  <r>
    <x v="121"/>
    <n v="4.25"/>
    <n v="1"/>
    <s v="Fort Myers"/>
    <n v="1"/>
    <n v="4.25"/>
    <x v="85"/>
    <n v="10"/>
    <s v="October"/>
  </r>
  <r>
    <x v="122"/>
    <n v="4.25"/>
    <n v="1"/>
    <s v="Newcastle upon Tyne"/>
    <n v="1"/>
    <n v="4.25"/>
    <x v="85"/>
    <n v="12"/>
    <s v="December"/>
  </r>
  <r>
    <x v="99"/>
    <n v="3.49"/>
    <n v="1"/>
    <s v="Ross-shire"/>
    <n v="1"/>
    <n v="3.49"/>
    <x v="86"/>
    <n v="11"/>
    <s v="November"/>
  </r>
  <r>
    <x v="59"/>
    <n v="2.99"/>
    <n v="1"/>
    <s v="Llanelli"/>
    <n v="1"/>
    <n v="2.99"/>
    <x v="87"/>
    <n v="5"/>
    <s v="May"/>
  </r>
  <r>
    <x v="123"/>
    <n v="3.49"/>
    <n v="1"/>
    <s v="Kettering"/>
    <n v="1"/>
    <n v="3.49"/>
    <x v="88"/>
    <n v="6"/>
    <s v="June"/>
  </r>
  <r>
    <x v="22"/>
    <n v="66.569999999999993"/>
    <n v="17"/>
    <s v="Lewes"/>
    <n v="1"/>
    <n v="3.49"/>
    <x v="89"/>
    <n v="11"/>
    <s v="November"/>
  </r>
  <r>
    <x v="124"/>
    <n v="3.49"/>
    <n v="1"/>
    <s v="COVENTRY"/>
    <n v="1"/>
    <n v="3.49"/>
    <x v="90"/>
    <n v="3"/>
    <s v="March"/>
  </r>
  <r>
    <x v="125"/>
    <n v="8.3699999999999992"/>
    <n v="3"/>
    <s v="London"/>
    <n v="1"/>
    <n v="2.79"/>
    <x v="91"/>
    <n v="5"/>
    <s v="May"/>
  </r>
  <r>
    <x v="115"/>
    <n v="8.3699999999999992"/>
    <n v="3"/>
    <s v="Chesterfield"/>
    <n v="1"/>
    <n v="2.79"/>
    <x v="91"/>
    <n v="2"/>
    <s v="February"/>
  </r>
  <r>
    <x v="126"/>
    <n v="2.79"/>
    <n v="1"/>
    <s v="Southampton"/>
    <n v="1"/>
    <n v="2.79"/>
    <x v="91"/>
    <n v="2"/>
    <s v="February"/>
  </r>
  <r>
    <x v="111"/>
    <n v="5.58"/>
    <n v="2"/>
    <s v="Islay"/>
    <n v="1"/>
    <n v="2.79"/>
    <x v="91"/>
    <n v="11"/>
    <s v="November"/>
  </r>
  <r>
    <x v="1"/>
    <n v="79.739999999999995"/>
    <n v="22"/>
    <s v="Huntley"/>
    <n v="2"/>
    <n v="2.79"/>
    <x v="91"/>
    <n v="11"/>
    <s v="November"/>
  </r>
  <r>
    <x v="66"/>
    <n v="6.54"/>
    <n v="2"/>
    <s v="telford"/>
    <n v="1"/>
    <n v="2.79"/>
    <x v="91"/>
    <n v="11"/>
    <s v="November"/>
  </r>
  <r>
    <x v="127"/>
    <n v="2.79"/>
    <n v="1"/>
    <s v="Leeds"/>
    <n v="1"/>
    <n v="2.79"/>
    <x v="92"/>
    <n v="1"/>
    <s v="January"/>
  </r>
  <r>
    <x v="111"/>
    <n v="5.58"/>
    <n v="2"/>
    <s v="Islay"/>
    <n v="1"/>
    <n v="2.79"/>
    <x v="92"/>
    <n v="11"/>
    <s v="November"/>
  </r>
  <r>
    <x v="115"/>
    <n v="8.3699999999999992"/>
    <n v="3"/>
    <s v="Chesterfield"/>
    <n v="1"/>
    <n v="2.79"/>
    <x v="92"/>
    <n v="2"/>
    <s v="February"/>
  </r>
  <r>
    <x v="125"/>
    <n v="8.3699999999999992"/>
    <n v="3"/>
    <s v="London"/>
    <n v="1"/>
    <n v="2.79"/>
    <x v="92"/>
    <n v="5"/>
    <s v="May"/>
  </r>
  <r>
    <x v="123"/>
    <n v="2.79"/>
    <n v="1"/>
    <s v="Dartford"/>
    <n v="1"/>
    <n v="2.79"/>
    <x v="92"/>
    <n v="6"/>
    <s v="June"/>
  </r>
  <r>
    <x v="128"/>
    <n v="2.79"/>
    <n v="1"/>
    <s v="Leicester"/>
    <n v="1"/>
    <n v="2.79"/>
    <x v="92"/>
    <n v="10"/>
    <s v="October"/>
  </r>
  <r>
    <x v="129"/>
    <n v="2.79"/>
    <n v="1"/>
    <s v="Harrogate"/>
    <n v="1"/>
    <n v="2.79"/>
    <x v="93"/>
    <n v="10"/>
    <s v="October"/>
  </r>
  <r>
    <x v="130"/>
    <n v="5.78"/>
    <n v="2"/>
    <s v="northampton"/>
    <n v="1"/>
    <n v="2.79"/>
    <x v="93"/>
    <n v="7"/>
    <s v="July"/>
  </r>
  <r>
    <x v="125"/>
    <n v="8.3699999999999992"/>
    <n v="3"/>
    <s v="London"/>
    <n v="1"/>
    <n v="2.79"/>
    <x v="93"/>
    <n v="5"/>
    <s v="May"/>
  </r>
  <r>
    <x v="115"/>
    <n v="8.3699999999999992"/>
    <n v="3"/>
    <s v="Chesterfield"/>
    <n v="1"/>
    <n v="2.79"/>
    <x v="93"/>
    <n v="2"/>
    <s v="February"/>
  </r>
  <r>
    <x v="122"/>
    <n v="2.99"/>
    <n v="1"/>
    <s v="Swindon"/>
    <n v="1"/>
    <n v="2.99"/>
    <x v="94"/>
    <n v="12"/>
    <s v="December"/>
  </r>
  <r>
    <x v="76"/>
    <n v="11.96"/>
    <n v="4"/>
    <s v="bristol"/>
    <n v="1"/>
    <n v="2.99"/>
    <x v="94"/>
    <n v="8"/>
    <s v="August"/>
  </r>
  <r>
    <x v="76"/>
    <n v="11.96"/>
    <n v="4"/>
    <s v="bristol"/>
    <n v="1"/>
    <n v="2.99"/>
    <x v="95"/>
    <n v="8"/>
    <s v="August"/>
  </r>
  <r>
    <x v="99"/>
    <n v="2.99"/>
    <n v="1"/>
    <s v="Norwich"/>
    <n v="1"/>
    <n v="2.99"/>
    <x v="95"/>
    <n v="11"/>
    <s v="November"/>
  </r>
  <r>
    <x v="76"/>
    <n v="11.96"/>
    <n v="4"/>
    <s v="bristol"/>
    <n v="1"/>
    <n v="2.99"/>
    <x v="96"/>
    <n v="8"/>
    <s v="August"/>
  </r>
  <r>
    <x v="48"/>
    <n v="15.44"/>
    <n v="6"/>
    <s v="Thornton-Cleveleys"/>
    <n v="1"/>
    <n v="2.99"/>
    <x v="96"/>
    <n v="12"/>
    <s v="December"/>
  </r>
  <r>
    <x v="131"/>
    <n v="11.96"/>
    <n v="4"/>
    <s v="northants"/>
    <n v="4"/>
    <n v="2.99"/>
    <x v="97"/>
    <n v="2"/>
    <s v="February"/>
  </r>
  <r>
    <x v="130"/>
    <n v="5.78"/>
    <n v="2"/>
    <s v="northampton"/>
    <n v="1"/>
    <n v="2.99"/>
    <x v="97"/>
    <n v="7"/>
    <s v="July"/>
  </r>
  <r>
    <x v="132"/>
    <n v="2.99"/>
    <n v="1"/>
    <s v="Mansfield Woodhouse"/>
    <n v="1"/>
    <n v="2.99"/>
    <x v="98"/>
    <n v="2"/>
    <s v="February"/>
  </r>
  <r>
    <x v="48"/>
    <n v="15.44"/>
    <n v="6"/>
    <s v="Thornton-Cleveleys"/>
    <n v="1"/>
    <n v="2.99"/>
    <x v="98"/>
    <n v="12"/>
    <s v="December"/>
  </r>
  <r>
    <x v="23"/>
    <n v="2.99"/>
    <n v="1"/>
    <s v="southport"/>
    <n v="1"/>
    <n v="2.99"/>
    <x v="98"/>
    <n v="12"/>
    <s v="December"/>
  </r>
  <r>
    <x v="76"/>
    <n v="11.96"/>
    <n v="4"/>
    <s v="bristol"/>
    <n v="1"/>
    <n v="2.99"/>
    <x v="99"/>
    <n v="8"/>
    <s v="August"/>
  </r>
  <r>
    <x v="22"/>
    <n v="66.569999999999993"/>
    <n v="17"/>
    <s v="Lewes"/>
    <n v="1"/>
    <n v="4.25"/>
    <x v="100"/>
    <n v="11"/>
    <s v="November"/>
  </r>
  <r>
    <x v="133"/>
    <n v="4.25"/>
    <n v="1"/>
    <s v="Abermule"/>
    <n v="1"/>
    <n v="4.25"/>
    <x v="100"/>
    <n v="3"/>
    <s v="March"/>
  </r>
  <r>
    <x v="97"/>
    <n v="4.25"/>
    <n v="1"/>
    <s v="Llandaff"/>
    <n v="1"/>
    <n v="4.25"/>
    <x v="101"/>
    <n v="11"/>
    <s v="November"/>
  </r>
  <r>
    <x v="134"/>
    <n v="8"/>
    <n v="2"/>
    <s v="Bingham"/>
    <n v="1"/>
    <n v="4.25"/>
    <x v="101"/>
    <n v="12"/>
    <s v="December"/>
  </r>
  <r>
    <x v="135"/>
    <n v="5.98"/>
    <n v="2"/>
    <s v="BUNTINGFORD"/>
    <n v="2"/>
    <n v="2.99"/>
    <x v="102"/>
    <n v="12"/>
    <s v="December"/>
  </r>
  <r>
    <x v="50"/>
    <n v="6.98"/>
    <n v="2"/>
    <s v="Hythe"/>
    <n v="1"/>
    <n v="2.99"/>
    <x v="102"/>
    <n v="5"/>
    <s v="May"/>
  </r>
  <r>
    <x v="70"/>
    <n v="2.99"/>
    <n v="1"/>
    <s v="Glastonbury"/>
    <n v="1"/>
    <n v="2.99"/>
    <x v="102"/>
    <n v="1"/>
    <s v="January"/>
  </r>
  <r>
    <x v="24"/>
    <n v="23.94"/>
    <n v="6"/>
    <s v="Maldon"/>
    <n v="1"/>
    <n v="3.99"/>
    <x v="103"/>
    <n v="12"/>
    <s v="December"/>
  </r>
  <r>
    <x v="33"/>
    <n v="3.99"/>
    <n v="1"/>
    <s v="Liverpool"/>
    <n v="1"/>
    <n v="3.99"/>
    <x v="103"/>
    <n v="12"/>
    <s v="December"/>
  </r>
  <r>
    <x v="41"/>
    <n v="3.99"/>
    <n v="1"/>
    <s v="Pontyclun"/>
    <n v="1"/>
    <n v="3.99"/>
    <x v="104"/>
    <n v="12"/>
    <s v="December"/>
  </r>
  <r>
    <x v="24"/>
    <n v="23.94"/>
    <n v="6"/>
    <s v="Maldon"/>
    <n v="1"/>
    <n v="3.99"/>
    <x v="104"/>
    <n v="12"/>
    <s v="December"/>
  </r>
  <r>
    <x v="83"/>
    <n v="5.5"/>
    <n v="2"/>
    <s v="Leighton Buzzard"/>
    <n v="2"/>
    <n v="2.75"/>
    <x v="105"/>
    <n v="3"/>
    <s v="March"/>
  </r>
  <r>
    <x v="136"/>
    <n v="11"/>
    <n v="4"/>
    <s v="gloucester"/>
    <n v="2"/>
    <n v="2.75"/>
    <x v="106"/>
    <n v="9"/>
    <s v="September"/>
  </r>
  <r>
    <x v="136"/>
    <n v="11"/>
    <n v="4"/>
    <s v="gloucester"/>
    <n v="2"/>
    <n v="2.75"/>
    <x v="107"/>
    <n v="9"/>
    <s v="September"/>
  </r>
  <r>
    <x v="60"/>
    <n v="3.99"/>
    <n v="1"/>
    <s v="Stafford"/>
    <n v="1"/>
    <n v="3.99"/>
    <x v="108"/>
    <n v="12"/>
    <s v="December"/>
  </r>
  <r>
    <x v="18"/>
    <n v="3.99"/>
    <n v="1"/>
    <s v="Peterborough"/>
    <n v="1"/>
    <n v="3.99"/>
    <x v="108"/>
    <n v="11"/>
    <s v="November"/>
  </r>
  <r>
    <x v="86"/>
    <n v="7.98"/>
    <n v="2"/>
    <s v="Lerwick,"/>
    <n v="2"/>
    <n v="3.99"/>
    <x v="108"/>
    <n v="8"/>
    <s v="August"/>
  </r>
  <r>
    <x v="106"/>
    <n v="3.99"/>
    <n v="1"/>
    <s v="Abingdon"/>
    <n v="1"/>
    <n v="3.99"/>
    <x v="108"/>
    <n v="4"/>
    <s v="April"/>
  </r>
  <r>
    <x v="137"/>
    <n v="11.97"/>
    <n v="3"/>
    <s v="Etchinghill"/>
    <n v="3"/>
    <n v="3.99"/>
    <x v="108"/>
    <n v="4"/>
    <s v="April"/>
  </r>
  <r>
    <x v="138"/>
    <n v="7.54"/>
    <n v="2"/>
    <s v="Colchester"/>
    <n v="1"/>
    <n v="3.55"/>
    <x v="109"/>
    <n v="11"/>
    <s v="November"/>
  </r>
  <r>
    <x v="87"/>
    <n v="3.55"/>
    <n v="1"/>
    <s v="St Albans"/>
    <n v="1"/>
    <n v="3.55"/>
    <x v="110"/>
    <n v="2"/>
    <s v="February"/>
  </r>
  <r>
    <x v="139"/>
    <n v="3.55"/>
    <n v="1"/>
    <s v="Chesham"/>
    <n v="1"/>
    <n v="3.55"/>
    <x v="110"/>
    <n v="2"/>
    <s v="February"/>
  </r>
  <r>
    <x v="140"/>
    <n v="7.1"/>
    <n v="2"/>
    <s v="ILKESTON"/>
    <n v="1"/>
    <n v="3.55"/>
    <x v="110"/>
    <n v="11"/>
    <s v="November"/>
  </r>
  <r>
    <x v="37"/>
    <n v="35.5"/>
    <n v="10"/>
    <s v="FAREHAM"/>
    <n v="10"/>
    <n v="3.55"/>
    <x v="111"/>
    <n v="2"/>
    <s v="February"/>
  </r>
  <r>
    <x v="140"/>
    <n v="7.1"/>
    <n v="2"/>
    <s v="ILKESTON"/>
    <n v="1"/>
    <n v="3.55"/>
    <x v="112"/>
    <n v="11"/>
    <s v="November"/>
  </r>
  <r>
    <x v="141"/>
    <n v="3.55"/>
    <n v="1"/>
    <s v="Horsham"/>
    <n v="1"/>
    <n v="3.55"/>
    <x v="112"/>
    <n v="11"/>
    <s v="November"/>
  </r>
  <r>
    <x v="22"/>
    <n v="66.569999999999993"/>
    <n v="17"/>
    <s v="Lewes"/>
    <n v="1"/>
    <n v="3.55"/>
    <x v="112"/>
    <n v="11"/>
    <s v="November"/>
  </r>
  <r>
    <x v="31"/>
    <n v="3.55"/>
    <n v="1"/>
    <s v="Bromsgrove"/>
    <n v="1"/>
    <n v="3.55"/>
    <x v="112"/>
    <n v="11"/>
    <s v="November"/>
  </r>
  <r>
    <x v="124"/>
    <n v="3.75"/>
    <n v="1"/>
    <s v="kings lynn"/>
    <n v="1"/>
    <n v="3.75"/>
    <x v="113"/>
    <n v="3"/>
    <s v="March"/>
  </r>
  <r>
    <x v="82"/>
    <n v="8.73"/>
    <n v="3"/>
    <s v="Spokane"/>
    <n v="1"/>
    <n v="3.75"/>
    <x v="113"/>
    <n v="3"/>
    <s v="March"/>
  </r>
  <r>
    <x v="89"/>
    <n v="3.75"/>
    <n v="1"/>
    <s v="hexham"/>
    <n v="1"/>
    <n v="3.75"/>
    <x v="113"/>
    <n v="8"/>
    <s v="August"/>
  </r>
  <r>
    <x v="0"/>
    <n v="16.71"/>
    <n v="5"/>
    <s v="Rhyl"/>
    <n v="1"/>
    <n v="3.75"/>
    <x v="113"/>
    <n v="10"/>
    <s v="October"/>
  </r>
  <r>
    <x v="112"/>
    <n v="3.75"/>
    <n v="1"/>
    <s v="Preston"/>
    <n v="1"/>
    <n v="3.75"/>
    <x v="113"/>
    <n v="11"/>
    <s v="November"/>
  </r>
  <r>
    <x v="112"/>
    <n v="15"/>
    <n v="4"/>
    <s v="sheffield"/>
    <n v="4"/>
    <n v="3.75"/>
    <x v="113"/>
    <n v="11"/>
    <s v="November"/>
  </r>
  <r>
    <x v="142"/>
    <n v="3.75"/>
    <n v="1"/>
    <s v="Lancashire"/>
    <n v="1"/>
    <n v="3.75"/>
    <x v="113"/>
    <n v="8"/>
    <s v="August"/>
  </r>
  <r>
    <x v="54"/>
    <n v="7.5"/>
    <n v="2"/>
    <s v="camborne"/>
    <n v="1"/>
    <n v="3.75"/>
    <x v="113"/>
    <n v="11"/>
    <s v="November"/>
  </r>
  <r>
    <x v="143"/>
    <n v="3.75"/>
    <n v="1"/>
    <s v="Sherston"/>
    <n v="1"/>
    <n v="3.75"/>
    <x v="113"/>
    <n v="11"/>
    <s v="November"/>
  </r>
  <r>
    <x v="1"/>
    <n v="79.739999999999995"/>
    <n v="22"/>
    <s v="Huntley"/>
    <n v="2"/>
    <n v="3.75"/>
    <x v="113"/>
    <n v="11"/>
    <s v="November"/>
  </r>
  <r>
    <x v="120"/>
    <n v="30.14"/>
    <n v="8"/>
    <s v="Bingley"/>
    <n v="3"/>
    <n v="3.75"/>
    <x v="113"/>
    <n v="11"/>
    <s v="November"/>
  </r>
  <r>
    <x v="23"/>
    <n v="15.75"/>
    <n v="5"/>
    <s v="Stockport"/>
    <n v="2"/>
    <n v="3.75"/>
    <x v="113"/>
    <n v="12"/>
    <s v="December"/>
  </r>
  <r>
    <x v="18"/>
    <n v="7.5"/>
    <n v="2"/>
    <s v="NORWICH"/>
    <n v="1"/>
    <n v="3.75"/>
    <x v="113"/>
    <n v="11"/>
    <s v="November"/>
  </r>
  <r>
    <x v="45"/>
    <n v="22.5"/>
    <n v="6"/>
    <s v="Bingley"/>
    <n v="2"/>
    <n v="3.75"/>
    <x v="113"/>
    <n v="12"/>
    <s v="December"/>
  </r>
  <r>
    <x v="116"/>
    <n v="2.75"/>
    <n v="1"/>
    <s v="chatham"/>
    <n v="1"/>
    <n v="2.75"/>
    <x v="114"/>
    <n v="11"/>
    <s v="November"/>
  </r>
  <r>
    <x v="144"/>
    <n v="2.75"/>
    <n v="1"/>
    <s v="norwich"/>
    <n v="1"/>
    <n v="2.75"/>
    <x v="114"/>
    <n v="10"/>
    <s v="October"/>
  </r>
  <r>
    <x v="5"/>
    <n v="16.5"/>
    <n v="6"/>
    <s v="Clonakilty"/>
    <n v="1"/>
    <n v="2.75"/>
    <x v="114"/>
    <n v="5"/>
    <s v="May"/>
  </r>
  <r>
    <x v="145"/>
    <n v="10.25"/>
    <n v="3"/>
    <s v="Barnsley"/>
    <n v="1"/>
    <n v="2.75"/>
    <x v="114"/>
    <n v="11"/>
    <s v="November"/>
  </r>
  <r>
    <x v="11"/>
    <n v="2.75"/>
    <n v="1"/>
    <s v="London"/>
    <n v="1"/>
    <n v="2.75"/>
    <x v="114"/>
    <n v="12"/>
    <s v="December"/>
  </r>
  <r>
    <x v="1"/>
    <n v="79.739999999999995"/>
    <n v="22"/>
    <s v="Huntley"/>
    <n v="2"/>
    <n v="2.75"/>
    <x v="114"/>
    <n v="11"/>
    <s v="November"/>
  </r>
  <r>
    <x v="42"/>
    <n v="2.75"/>
    <n v="1"/>
    <s v="Newton Le Willows"/>
    <n v="1"/>
    <n v="2.75"/>
    <x v="114"/>
    <n v="12"/>
    <s v="December"/>
  </r>
  <r>
    <x v="65"/>
    <n v="10.48"/>
    <n v="4"/>
    <s v="London"/>
    <n v="1"/>
    <n v="2.75"/>
    <x v="115"/>
    <n v="6"/>
    <s v="June"/>
  </r>
  <r>
    <x v="5"/>
    <n v="16.5"/>
    <n v="6"/>
    <s v="Clonakilty"/>
    <n v="1"/>
    <n v="2.75"/>
    <x v="115"/>
    <n v="5"/>
    <s v="May"/>
  </r>
  <r>
    <x v="146"/>
    <n v="11"/>
    <n v="4"/>
    <s v="Westbury"/>
    <n v="1"/>
    <n v="2.75"/>
    <x v="115"/>
    <n v="9"/>
    <s v="September"/>
  </r>
  <r>
    <x v="121"/>
    <n v="57.75"/>
    <n v="21"/>
    <s v="Nr. Skipton"/>
    <n v="7"/>
    <n v="2.75"/>
    <x v="115"/>
    <n v="10"/>
    <s v="October"/>
  </r>
  <r>
    <x v="44"/>
    <n v="2.75"/>
    <n v="1"/>
    <s v="Whitley Bay"/>
    <n v="1"/>
    <n v="2.75"/>
    <x v="116"/>
    <n v="4"/>
    <s v="April"/>
  </r>
  <r>
    <x v="5"/>
    <n v="16.5"/>
    <n v="6"/>
    <s v="Clonakilty"/>
    <n v="1"/>
    <n v="2.75"/>
    <x v="116"/>
    <n v="5"/>
    <s v="May"/>
  </r>
  <r>
    <x v="121"/>
    <n v="57.75"/>
    <n v="21"/>
    <s v="Nr. Skipton"/>
    <n v="7"/>
    <n v="2.75"/>
    <x v="116"/>
    <n v="10"/>
    <s v="October"/>
  </r>
  <r>
    <x v="146"/>
    <n v="11"/>
    <n v="4"/>
    <s v="Westbury"/>
    <n v="1"/>
    <n v="2.75"/>
    <x v="116"/>
    <n v="9"/>
    <s v="September"/>
  </r>
  <r>
    <x v="98"/>
    <n v="5.74"/>
    <n v="2"/>
    <s v="llanelli"/>
    <n v="1"/>
    <n v="2.75"/>
    <x v="117"/>
    <n v="11"/>
    <s v="November"/>
  </r>
  <r>
    <x v="5"/>
    <n v="16.5"/>
    <n v="6"/>
    <s v="Clonakilty"/>
    <n v="1"/>
    <n v="2.75"/>
    <x v="117"/>
    <n v="5"/>
    <s v="May"/>
  </r>
  <r>
    <x v="64"/>
    <n v="5.24"/>
    <n v="2"/>
    <s v="Stoke-on-Trent"/>
    <n v="1"/>
    <n v="2.75"/>
    <x v="117"/>
    <n v="5"/>
    <s v="May"/>
  </r>
  <r>
    <x v="65"/>
    <n v="10.48"/>
    <n v="4"/>
    <s v="London"/>
    <n v="1"/>
    <n v="2.75"/>
    <x v="117"/>
    <n v="6"/>
    <s v="June"/>
  </r>
  <r>
    <x v="5"/>
    <n v="16.5"/>
    <n v="6"/>
    <s v="Clonakilty"/>
    <n v="1"/>
    <n v="2.75"/>
    <x v="118"/>
    <n v="5"/>
    <s v="May"/>
  </r>
  <r>
    <x v="146"/>
    <n v="11"/>
    <n v="4"/>
    <s v="Westbury"/>
    <n v="1"/>
    <n v="2.75"/>
    <x v="118"/>
    <n v="9"/>
    <s v="September"/>
  </r>
  <r>
    <x v="121"/>
    <n v="57.75"/>
    <n v="21"/>
    <s v="Nr. Skipton"/>
    <n v="7"/>
    <n v="2.75"/>
    <x v="118"/>
    <n v="10"/>
    <s v="October"/>
  </r>
  <r>
    <x v="146"/>
    <n v="11"/>
    <n v="4"/>
    <s v="Westbury"/>
    <n v="1"/>
    <n v="2.75"/>
    <x v="119"/>
    <n v="9"/>
    <s v="September"/>
  </r>
  <r>
    <x v="5"/>
    <n v="16.5"/>
    <n v="6"/>
    <s v="Clonakilty"/>
    <n v="1"/>
    <n v="2.75"/>
    <x v="119"/>
    <n v="5"/>
    <s v="May"/>
  </r>
  <r>
    <x v="31"/>
    <n v="5.24"/>
    <n v="2"/>
    <s v="Tilbury"/>
    <n v="1"/>
    <n v="2.75"/>
    <x v="119"/>
    <n v="11"/>
    <s v="November"/>
  </r>
  <r>
    <x v="30"/>
    <n v="3.75"/>
    <n v="1"/>
    <s v="newtownbutler"/>
    <n v="1"/>
    <n v="3.75"/>
    <x v="120"/>
    <n v="11"/>
    <s v="November"/>
  </r>
  <r>
    <x v="18"/>
    <n v="3.75"/>
    <n v="1"/>
    <s v="birmingham"/>
    <n v="1"/>
    <n v="3.75"/>
    <x v="120"/>
    <n v="11"/>
    <s v="November"/>
  </r>
  <r>
    <x v="135"/>
    <n v="3.75"/>
    <n v="1"/>
    <s v="Northallerton"/>
    <n v="1"/>
    <n v="3.75"/>
    <x v="120"/>
    <n v="12"/>
    <s v="December"/>
  </r>
  <r>
    <x v="147"/>
    <n v="3.75"/>
    <n v="1"/>
    <s v="Newton Stewart"/>
    <n v="1"/>
    <n v="3.75"/>
    <x v="120"/>
    <n v="12"/>
    <s v="December"/>
  </r>
  <r>
    <x v="110"/>
    <n v="3.75"/>
    <n v="1"/>
    <s v="Barrow in Furness"/>
    <n v="1"/>
    <n v="3.75"/>
    <x v="121"/>
    <n v="12"/>
    <s v="December"/>
  </r>
  <r>
    <x v="51"/>
    <n v="3.75"/>
    <n v="1"/>
    <s v="sheffield"/>
    <n v="1"/>
    <n v="3.75"/>
    <x v="121"/>
    <n v="3"/>
    <s v="March"/>
  </r>
  <r>
    <x v="42"/>
    <n v="2.4900000000000002"/>
    <n v="1"/>
    <s v="Northallerton"/>
    <n v="1"/>
    <n v="2.4900000000000002"/>
    <x v="122"/>
    <n v="12"/>
    <s v="December"/>
  </r>
  <r>
    <x v="28"/>
    <n v="4.9800000000000004"/>
    <n v="2"/>
    <s v="hatfield"/>
    <n v="2"/>
    <n v="2.4900000000000002"/>
    <x v="122"/>
    <n v="12"/>
    <s v="December"/>
  </r>
  <r>
    <x v="68"/>
    <n v="5.49"/>
    <n v="1"/>
    <s v="Coventry"/>
    <n v="1"/>
    <n v="5.49"/>
    <x v="123"/>
    <n v="9"/>
    <s v="September"/>
  </r>
  <r>
    <x v="148"/>
    <n v="2.4900000000000002"/>
    <n v="1"/>
    <s v="Portlaoise"/>
    <n v="1"/>
    <n v="2.4900000000000002"/>
    <x v="124"/>
    <n v="2"/>
    <s v="February"/>
  </r>
  <r>
    <x v="22"/>
    <n v="2.4900000000000002"/>
    <n v="1"/>
    <s v="Norfolk"/>
    <n v="1"/>
    <n v="2.4900000000000002"/>
    <x v="124"/>
    <n v="11"/>
    <s v="November"/>
  </r>
  <r>
    <x v="110"/>
    <n v="7.47"/>
    <n v="3"/>
    <s v="Bolton"/>
    <n v="3"/>
    <n v="2.4900000000000002"/>
    <x v="124"/>
    <n v="12"/>
    <s v="December"/>
  </r>
  <r>
    <x v="10"/>
    <n v="10.47"/>
    <n v="3"/>
    <s v="Coventry"/>
    <n v="1"/>
    <n v="3.49"/>
    <x v="125"/>
    <n v="8"/>
    <s v="August"/>
  </r>
  <r>
    <x v="30"/>
    <n v="3.49"/>
    <n v="1"/>
    <s v="York"/>
    <n v="1"/>
    <n v="3.49"/>
    <x v="125"/>
    <n v="11"/>
    <s v="November"/>
  </r>
  <r>
    <x v="10"/>
    <n v="10.47"/>
    <n v="3"/>
    <s v="Coventry"/>
    <n v="1"/>
    <n v="3.49"/>
    <x v="126"/>
    <n v="8"/>
    <s v="August"/>
  </r>
  <r>
    <x v="95"/>
    <n v="6.48"/>
    <n v="2"/>
    <s v="Llandrindod Wells"/>
    <n v="1"/>
    <n v="3.49"/>
    <x v="126"/>
    <n v="8"/>
    <s v="August"/>
  </r>
  <r>
    <x v="66"/>
    <n v="3.49"/>
    <n v="1"/>
    <s v="Pontypridd"/>
    <n v="1"/>
    <n v="3.49"/>
    <x v="127"/>
    <n v="11"/>
    <s v="November"/>
  </r>
  <r>
    <x v="10"/>
    <n v="10.47"/>
    <n v="3"/>
    <s v="Coventry"/>
    <n v="1"/>
    <n v="3.49"/>
    <x v="127"/>
    <n v="8"/>
    <s v="August"/>
  </r>
  <r>
    <x v="149"/>
    <n v="3.75"/>
    <n v="1"/>
    <s v="Ayr"/>
    <n v="1"/>
    <n v="3.75"/>
    <x v="128"/>
    <n v="7"/>
    <s v="July"/>
  </r>
  <r>
    <x v="150"/>
    <n v="3.75"/>
    <n v="1"/>
    <s v="Market Harborough"/>
    <n v="1"/>
    <n v="3.75"/>
    <x v="128"/>
    <n v="4"/>
    <s v="April"/>
  </r>
  <r>
    <x v="151"/>
    <n v="3.75"/>
    <n v="1"/>
    <s v="grimsby"/>
    <n v="1"/>
    <n v="3.75"/>
    <x v="129"/>
    <n v="9"/>
    <s v="September"/>
  </r>
  <r>
    <x v="1"/>
    <n v="79.739999999999995"/>
    <n v="22"/>
    <s v="Huntley"/>
    <n v="1"/>
    <n v="3.75"/>
    <x v="130"/>
    <n v="11"/>
    <s v="November"/>
  </r>
  <r>
    <x v="142"/>
    <n v="3.99"/>
    <n v="1"/>
    <s v="Poringland"/>
    <n v="1"/>
    <n v="3.99"/>
    <x v="131"/>
    <n v="8"/>
    <s v="August"/>
  </r>
  <r>
    <x v="54"/>
    <n v="3.99"/>
    <n v="1"/>
    <s v="Chippenham"/>
    <n v="1"/>
    <n v="3.99"/>
    <x v="131"/>
    <n v="11"/>
    <s v="November"/>
  </r>
  <r>
    <x v="145"/>
    <n v="3.99"/>
    <n v="1"/>
    <s v="Cheshire"/>
    <n v="1"/>
    <n v="3.99"/>
    <x v="131"/>
    <n v="11"/>
    <s v="November"/>
  </r>
  <r>
    <x v="145"/>
    <n v="3.99"/>
    <n v="1"/>
    <s v="newark"/>
    <n v="1"/>
    <n v="3.99"/>
    <x v="131"/>
    <n v="11"/>
    <s v="November"/>
  </r>
  <r>
    <x v="147"/>
    <n v="3.99"/>
    <n v="1"/>
    <s v="SOUTHAMPTON"/>
    <n v="1"/>
    <n v="3.99"/>
    <x v="131"/>
    <n v="12"/>
    <s v="December"/>
  </r>
  <r>
    <x v="1"/>
    <n v="79.739999999999995"/>
    <n v="22"/>
    <s v="Huntley"/>
    <n v="2"/>
    <n v="3.99"/>
    <x v="131"/>
    <n v="11"/>
    <s v="November"/>
  </r>
  <r>
    <x v="22"/>
    <n v="7.98"/>
    <n v="2"/>
    <s v="Glasgow."/>
    <n v="2"/>
    <n v="3.99"/>
    <x v="131"/>
    <n v="11"/>
    <s v="November"/>
  </r>
  <r>
    <x v="86"/>
    <n v="6.48"/>
    <n v="2"/>
    <s v="Dereham"/>
    <n v="1"/>
    <n v="3.99"/>
    <x v="131"/>
    <n v="8"/>
    <s v="August"/>
  </r>
  <r>
    <x v="152"/>
    <n v="3.75"/>
    <n v="1"/>
    <s v="Coatbridge"/>
    <n v="1"/>
    <n v="3.75"/>
    <x v="132"/>
    <n v="11"/>
    <s v="November"/>
  </r>
  <r>
    <x v="67"/>
    <n v="3.75"/>
    <n v="1"/>
    <s v="Glastonbury"/>
    <n v="1"/>
    <n v="3.75"/>
    <x v="132"/>
    <n v="11"/>
    <s v="November"/>
  </r>
  <r>
    <x v="48"/>
    <n v="3.75"/>
    <n v="1"/>
    <s v="Redditch"/>
    <n v="1"/>
    <n v="3.75"/>
    <x v="133"/>
    <n v="12"/>
    <s v="December"/>
  </r>
  <r>
    <x v="99"/>
    <n v="4.9800000000000004"/>
    <n v="2"/>
    <s v="Bunavoneadar"/>
    <n v="2"/>
    <n v="2.4900000000000002"/>
    <x v="134"/>
    <n v="11"/>
    <s v="November"/>
  </r>
  <r>
    <x v="153"/>
    <n v="9.9600000000000009"/>
    <n v="4"/>
    <s v="St.Neots"/>
    <n v="4"/>
    <n v="2.4900000000000002"/>
    <x v="134"/>
    <n v="12"/>
    <s v="December"/>
  </r>
  <r>
    <x v="154"/>
    <n v="14.94"/>
    <n v="6"/>
    <s v="Crawley"/>
    <n v="6"/>
    <n v="2.4900000000000002"/>
    <x v="134"/>
    <n v="8"/>
    <s v="August"/>
  </r>
  <r>
    <x v="155"/>
    <n v="4.9800000000000004"/>
    <n v="2"/>
    <s v="Sheffield"/>
    <n v="2"/>
    <n v="2.4900000000000002"/>
    <x v="134"/>
    <n v="4"/>
    <s v="April"/>
  </r>
  <r>
    <x v="156"/>
    <n v="14.94"/>
    <n v="6"/>
    <s v="Sheffield"/>
    <n v="6"/>
    <n v="2.4900000000000002"/>
    <x v="134"/>
    <n v="5"/>
    <s v="May"/>
  </r>
  <r>
    <x v="73"/>
    <n v="13.96"/>
    <n v="4"/>
    <s v="Reading"/>
    <n v="1"/>
    <n v="3.49"/>
    <x v="135"/>
    <n v="11"/>
    <s v="November"/>
  </r>
  <r>
    <x v="73"/>
    <n v="13.96"/>
    <n v="4"/>
    <s v="Reading"/>
    <n v="1"/>
    <n v="3.49"/>
    <x v="136"/>
    <n v="11"/>
    <s v="November"/>
  </r>
  <r>
    <x v="22"/>
    <n v="66.569999999999993"/>
    <n v="17"/>
    <s v="Lewes"/>
    <n v="1"/>
    <n v="3.49"/>
    <x v="136"/>
    <n v="11"/>
    <s v="November"/>
  </r>
  <r>
    <x v="73"/>
    <n v="13.96"/>
    <n v="4"/>
    <s v="Reading"/>
    <n v="1"/>
    <n v="3.49"/>
    <x v="137"/>
    <n v="11"/>
    <s v="November"/>
  </r>
  <r>
    <x v="73"/>
    <n v="13.96"/>
    <n v="4"/>
    <s v="Reading"/>
    <n v="1"/>
    <n v="3.49"/>
    <x v="138"/>
    <n v="11"/>
    <s v="November"/>
  </r>
  <r>
    <x v="18"/>
    <n v="3.49"/>
    <n v="1"/>
    <s v="Barry"/>
    <n v="1"/>
    <n v="3.49"/>
    <x v="139"/>
    <n v="11"/>
    <s v="November"/>
  </r>
  <r>
    <x v="46"/>
    <n v="13.44"/>
    <n v="6"/>
    <s v="Guildford"/>
    <n v="1"/>
    <n v="3.49"/>
    <x v="140"/>
    <n v="11"/>
    <s v="November"/>
  </r>
  <r>
    <x v="32"/>
    <n v="9.9600000000000009"/>
    <n v="4"/>
    <s v="Bull Bay"/>
    <n v="4"/>
    <n v="2.4900000000000002"/>
    <x v="141"/>
    <n v="11"/>
    <s v="November"/>
  </r>
  <r>
    <x v="60"/>
    <n v="11.46"/>
    <n v="4"/>
    <s v="Upper Stowe"/>
    <n v="1"/>
    <n v="2.4900000000000002"/>
    <x v="141"/>
    <n v="12"/>
    <s v="December"/>
  </r>
  <r>
    <x v="9"/>
    <n v="3.75"/>
    <n v="1"/>
    <s v="Wolverhampton"/>
    <n v="1"/>
    <n v="3.75"/>
    <x v="142"/>
    <n v="1"/>
    <s v="January"/>
  </r>
  <r>
    <x v="45"/>
    <n v="22.5"/>
    <n v="6"/>
    <s v="Bedford"/>
    <n v="6"/>
    <n v="3.75"/>
    <x v="142"/>
    <n v="12"/>
    <s v="December"/>
  </r>
  <r>
    <x v="1"/>
    <n v="79.739999999999995"/>
    <n v="22"/>
    <s v="Huntley"/>
    <n v="2"/>
    <n v="3.75"/>
    <x v="142"/>
    <n v="11"/>
    <s v="November"/>
  </r>
  <r>
    <x v="66"/>
    <n v="6.54"/>
    <n v="2"/>
    <s v="telford"/>
    <n v="1"/>
    <n v="3.75"/>
    <x v="142"/>
    <n v="11"/>
    <s v="November"/>
  </r>
  <r>
    <x v="18"/>
    <n v="3.99"/>
    <n v="1"/>
    <s v="CHELTENHAM"/>
    <n v="1"/>
    <n v="3.99"/>
    <x v="143"/>
    <n v="11"/>
    <s v="November"/>
  </r>
  <r>
    <x v="66"/>
    <n v="3.99"/>
    <n v="1"/>
    <s v="Peterlee"/>
    <n v="1"/>
    <n v="3.99"/>
    <x v="143"/>
    <n v="11"/>
    <s v="November"/>
  </r>
  <r>
    <x v="1"/>
    <n v="79.739999999999995"/>
    <n v="22"/>
    <s v="Huntley"/>
    <n v="2"/>
    <n v="6.99"/>
    <x v="144"/>
    <n v="11"/>
    <s v="November"/>
  </r>
  <r>
    <x v="145"/>
    <n v="10.25"/>
    <n v="3"/>
    <s v="Barnsley"/>
    <n v="1"/>
    <n v="3.75"/>
    <x v="145"/>
    <n v="11"/>
    <s v="November"/>
  </r>
  <r>
    <x v="60"/>
    <n v="3.75"/>
    <n v="1"/>
    <s v="Stafford"/>
    <n v="1"/>
    <n v="3.75"/>
    <x v="146"/>
    <n v="12"/>
    <s v="December"/>
  </r>
  <r>
    <x v="98"/>
    <n v="3.75"/>
    <n v="1"/>
    <s v="hatton park"/>
    <n v="1"/>
    <n v="3.75"/>
    <x v="147"/>
    <n v="11"/>
    <s v="November"/>
  </r>
  <r>
    <x v="22"/>
    <n v="66.569999999999993"/>
    <n v="17"/>
    <s v="Lewes"/>
    <n v="2"/>
    <n v="2.99"/>
    <x v="148"/>
    <n v="11"/>
    <s v="November"/>
  </r>
  <r>
    <x v="98"/>
    <n v="5.74"/>
    <n v="2"/>
    <s v="llanelli"/>
    <n v="1"/>
    <n v="2.99"/>
    <x v="148"/>
    <n v="11"/>
    <s v="November"/>
  </r>
  <r>
    <x v="99"/>
    <n v="2.99"/>
    <n v="1"/>
    <s v="Basingstoke"/>
    <n v="1"/>
    <n v="2.99"/>
    <x v="149"/>
    <n v="11"/>
    <s v="November"/>
  </r>
  <r>
    <x v="28"/>
    <n v="2.99"/>
    <n v="1"/>
    <s v="Ammanford"/>
    <n v="1"/>
    <n v="2.99"/>
    <x v="150"/>
    <n v="12"/>
    <s v="December"/>
  </r>
  <r>
    <x v="140"/>
    <n v="2.99"/>
    <n v="1"/>
    <s v="Emsworth"/>
    <n v="1"/>
    <n v="2.99"/>
    <x v="150"/>
    <n v="11"/>
    <s v="November"/>
  </r>
  <r>
    <x v="40"/>
    <n v="7.96"/>
    <n v="4"/>
    <s v="Barnsley"/>
    <n v="4"/>
    <n v="1.99"/>
    <x v="151"/>
    <n v="8"/>
    <s v="August"/>
  </r>
  <r>
    <x v="60"/>
    <n v="3.99"/>
    <n v="1"/>
    <s v="Nr Wigan"/>
    <n v="1"/>
    <n v="3.99"/>
    <x v="152"/>
    <n v="12"/>
    <s v="December"/>
  </r>
  <r>
    <x v="138"/>
    <n v="7.54"/>
    <n v="2"/>
    <s v="Colchester"/>
    <n v="1"/>
    <n v="3.99"/>
    <x v="152"/>
    <n v="11"/>
    <s v="November"/>
  </r>
  <r>
    <x v="31"/>
    <n v="6.48"/>
    <n v="2"/>
    <s v="Yatton"/>
    <n v="1"/>
    <n v="3.99"/>
    <x v="153"/>
    <n v="11"/>
    <s v="November"/>
  </r>
  <r>
    <x v="98"/>
    <n v="13.62"/>
    <n v="4"/>
    <s v="VALE"/>
    <n v="1"/>
    <n v="3.99"/>
    <x v="153"/>
    <n v="11"/>
    <s v="November"/>
  </r>
  <r>
    <x v="1"/>
    <n v="79.739999999999995"/>
    <n v="22"/>
    <s v="Huntley"/>
    <n v="1"/>
    <n v="3.99"/>
    <x v="153"/>
    <n v="11"/>
    <s v="November"/>
  </r>
  <r>
    <x v="98"/>
    <n v="23.94"/>
    <n v="6"/>
    <s v="ROMFORD"/>
    <n v="3"/>
    <n v="3.99"/>
    <x v="154"/>
    <n v="11"/>
    <s v="November"/>
  </r>
  <r>
    <x v="54"/>
    <n v="3.99"/>
    <n v="1"/>
    <s v="Peterborough"/>
    <n v="1"/>
    <n v="3.99"/>
    <x v="154"/>
    <n v="11"/>
    <s v="November"/>
  </r>
  <r>
    <x v="22"/>
    <n v="7.98"/>
    <n v="2"/>
    <s v="newcastle upon tyne"/>
    <n v="1"/>
    <n v="3.99"/>
    <x v="154"/>
    <n v="11"/>
    <s v="November"/>
  </r>
  <r>
    <x v="18"/>
    <n v="11.97"/>
    <n v="3"/>
    <s v="London"/>
    <n v="1"/>
    <n v="3.99"/>
    <x v="154"/>
    <n v="11"/>
    <s v="November"/>
  </r>
  <r>
    <x v="147"/>
    <n v="19.95"/>
    <n v="5"/>
    <s v="Prestwick"/>
    <n v="2"/>
    <n v="3.99"/>
    <x v="154"/>
    <n v="12"/>
    <s v="December"/>
  </r>
  <r>
    <x v="23"/>
    <n v="3.99"/>
    <n v="1"/>
    <s v="Gillingham"/>
    <n v="1"/>
    <n v="3.99"/>
    <x v="154"/>
    <n v="12"/>
    <s v="December"/>
  </r>
  <r>
    <x v="28"/>
    <n v="7.98"/>
    <n v="2"/>
    <s v="Wolverhampton"/>
    <n v="1"/>
    <n v="3.99"/>
    <x v="155"/>
    <n v="12"/>
    <s v="December"/>
  </r>
  <r>
    <x v="66"/>
    <n v="3.99"/>
    <n v="1"/>
    <s v="Lancs"/>
    <n v="1"/>
    <n v="3.99"/>
    <x v="155"/>
    <n v="11"/>
    <s v="November"/>
  </r>
  <r>
    <x v="22"/>
    <n v="66.569999999999993"/>
    <n v="17"/>
    <s v="Lewes"/>
    <n v="1"/>
    <n v="3.99"/>
    <x v="155"/>
    <n v="11"/>
    <s v="November"/>
  </r>
  <r>
    <x v="97"/>
    <n v="3.99"/>
    <n v="1"/>
    <s v="Eye"/>
    <n v="1"/>
    <n v="3.99"/>
    <x v="155"/>
    <n v="11"/>
    <s v="November"/>
  </r>
  <r>
    <x v="42"/>
    <n v="7.24"/>
    <n v="2"/>
    <s v="gwent"/>
    <n v="1"/>
    <n v="3.99"/>
    <x v="155"/>
    <n v="12"/>
    <s v="December"/>
  </r>
  <r>
    <x v="25"/>
    <n v="5.98"/>
    <n v="2"/>
    <s v="Loughborough"/>
    <n v="1"/>
    <n v="3.99"/>
    <x v="155"/>
    <n v="9"/>
    <s v="September"/>
  </r>
  <r>
    <x v="1"/>
    <n v="79.739999999999995"/>
    <n v="22"/>
    <s v="Huntley"/>
    <n v="1"/>
    <n v="3.99"/>
    <x v="155"/>
    <n v="11"/>
    <s v="November"/>
  </r>
  <r>
    <x v="1"/>
    <n v="79.739999999999995"/>
    <n v="22"/>
    <s v="Huntley"/>
    <n v="1"/>
    <n v="3.99"/>
    <x v="156"/>
    <n v="11"/>
    <s v="November"/>
  </r>
  <r>
    <x v="22"/>
    <n v="66.569999999999993"/>
    <n v="17"/>
    <s v="Lewes"/>
    <n v="1"/>
    <n v="3.99"/>
    <x v="156"/>
    <n v="11"/>
    <s v="November"/>
  </r>
  <r>
    <x v="28"/>
    <n v="7.98"/>
    <n v="2"/>
    <s v="Wolverhampton"/>
    <n v="1"/>
    <n v="3.99"/>
    <x v="156"/>
    <n v="12"/>
    <s v="December"/>
  </r>
  <r>
    <x v="41"/>
    <n v="9.99"/>
    <n v="1"/>
    <s v="Cambridge"/>
    <n v="1"/>
    <n v="9.99"/>
    <x v="157"/>
    <n v="12"/>
    <s v="December"/>
  </r>
  <r>
    <x v="92"/>
    <n v="5.5"/>
    <n v="2"/>
    <s v="Bristol"/>
    <n v="2"/>
    <n v="2.75"/>
    <x v="158"/>
    <n v="10"/>
    <s v="October"/>
  </r>
  <r>
    <x v="46"/>
    <n v="13.44"/>
    <n v="6"/>
    <s v="Guildford"/>
    <n v="3"/>
    <n v="1.99"/>
    <x v="159"/>
    <n v="11"/>
    <s v="November"/>
  </r>
  <r>
    <x v="147"/>
    <n v="19.95"/>
    <n v="5"/>
    <s v="Prestwick"/>
    <n v="3"/>
    <n v="3.99"/>
    <x v="160"/>
    <n v="12"/>
    <s v="December"/>
  </r>
  <r>
    <x v="18"/>
    <n v="11.97"/>
    <n v="3"/>
    <s v="London"/>
    <n v="1"/>
    <n v="3.99"/>
    <x v="160"/>
    <n v="11"/>
    <s v="November"/>
  </r>
  <r>
    <x v="22"/>
    <n v="7.98"/>
    <n v="2"/>
    <s v="newcastle upon tyne"/>
    <n v="1"/>
    <n v="3.99"/>
    <x v="160"/>
    <n v="11"/>
    <s v="November"/>
  </r>
  <r>
    <x v="98"/>
    <n v="23.94"/>
    <n v="6"/>
    <s v="ROMFORD"/>
    <n v="3"/>
    <n v="3.99"/>
    <x v="160"/>
    <n v="11"/>
    <s v="November"/>
  </r>
  <r>
    <x v="157"/>
    <n v="2.99"/>
    <n v="1"/>
    <s v="Alexandria"/>
    <n v="1"/>
    <n v="2.99"/>
    <x v="161"/>
    <n v="12"/>
    <s v="December"/>
  </r>
  <r>
    <x v="11"/>
    <n v="2.99"/>
    <n v="1"/>
    <s v="St Austell"/>
    <n v="1"/>
    <n v="2.99"/>
    <x v="162"/>
    <n v="12"/>
    <s v="December"/>
  </r>
  <r>
    <x v="134"/>
    <n v="2.99"/>
    <n v="1"/>
    <s v="KENT"/>
    <n v="1"/>
    <n v="2.99"/>
    <x v="162"/>
    <n v="12"/>
    <s v="December"/>
  </r>
  <r>
    <x v="22"/>
    <n v="66.569999999999993"/>
    <n v="17"/>
    <s v="Lewes"/>
    <n v="1"/>
    <n v="2.99"/>
    <x v="162"/>
    <n v="11"/>
    <s v="November"/>
  </r>
  <r>
    <x v="45"/>
    <n v="3.49"/>
    <n v="1"/>
    <s v="Milton Keynes"/>
    <n v="1"/>
    <n v="3.49"/>
    <x v="163"/>
    <n v="12"/>
    <s v="December"/>
  </r>
  <r>
    <x v="11"/>
    <n v="5.49"/>
    <n v="1"/>
    <s v="NEWRY CO DOWN"/>
    <n v="1"/>
    <n v="5.49"/>
    <x v="164"/>
    <n v="12"/>
    <s v="December"/>
  </r>
  <r>
    <x v="147"/>
    <n v="5.49"/>
    <n v="1"/>
    <s v="maidenhead"/>
    <n v="1"/>
    <n v="5.49"/>
    <x v="164"/>
    <n v="12"/>
    <s v="December"/>
  </r>
  <r>
    <x v="35"/>
    <n v="5.49"/>
    <n v="1"/>
    <s v="Reading "/>
    <n v="1"/>
    <n v="5.49"/>
    <x v="164"/>
    <n v="12"/>
    <s v="December"/>
  </r>
  <r>
    <x v="141"/>
    <n v="10.98"/>
    <n v="2"/>
    <s v="Reading"/>
    <n v="2"/>
    <n v="5.49"/>
    <x v="164"/>
    <n v="11"/>
    <s v="November"/>
  </r>
  <r>
    <x v="145"/>
    <n v="14.6"/>
    <n v="4"/>
    <s v="coventry"/>
    <n v="4"/>
    <n v="3.65"/>
    <x v="165"/>
    <n v="11"/>
    <s v="November"/>
  </r>
  <r>
    <x v="120"/>
    <n v="30.14"/>
    <n v="8"/>
    <s v="Bingley"/>
    <n v="1"/>
    <n v="3.65"/>
    <x v="165"/>
    <n v="11"/>
    <s v="November"/>
  </r>
  <r>
    <x v="22"/>
    <n v="3.65"/>
    <n v="1"/>
    <s v="Romsey"/>
    <n v="1"/>
    <n v="3.65"/>
    <x v="165"/>
    <n v="11"/>
    <s v="November"/>
  </r>
  <r>
    <x v="22"/>
    <n v="66.569999999999993"/>
    <n v="17"/>
    <s v="Lewes"/>
    <n v="1"/>
    <n v="3.65"/>
    <x v="165"/>
    <n v="11"/>
    <s v="November"/>
  </r>
  <r>
    <x v="98"/>
    <n v="13.62"/>
    <n v="4"/>
    <s v="VALE"/>
    <n v="1"/>
    <n v="3.65"/>
    <x v="165"/>
    <n v="11"/>
    <s v="November"/>
  </r>
  <r>
    <x v="54"/>
    <n v="7.5"/>
    <n v="2"/>
    <s v="camborne"/>
    <n v="1"/>
    <n v="3.75"/>
    <x v="166"/>
    <n v="11"/>
    <s v="November"/>
  </r>
  <r>
    <x v="22"/>
    <n v="66.569999999999993"/>
    <n v="17"/>
    <s v="Lewes"/>
    <n v="1"/>
    <n v="3.75"/>
    <x v="166"/>
    <n v="11"/>
    <s v="November"/>
  </r>
  <r>
    <x v="73"/>
    <n v="3.75"/>
    <n v="1"/>
    <s v="haverfordwest"/>
    <n v="1"/>
    <n v="3.75"/>
    <x v="166"/>
    <n v="11"/>
    <s v="November"/>
  </r>
  <r>
    <x v="73"/>
    <n v="3.75"/>
    <n v="1"/>
    <s v="Ruislp"/>
    <n v="1"/>
    <n v="3.75"/>
    <x v="166"/>
    <n v="11"/>
    <s v="November"/>
  </r>
  <r>
    <x v="120"/>
    <n v="30.14"/>
    <n v="8"/>
    <s v="Bingley"/>
    <n v="3"/>
    <n v="3.75"/>
    <x v="166"/>
    <n v="11"/>
    <s v="November"/>
  </r>
  <r>
    <x v="145"/>
    <n v="10.25"/>
    <n v="3"/>
    <s v="Barnsley"/>
    <n v="1"/>
    <n v="3.75"/>
    <x v="166"/>
    <n v="11"/>
    <s v="November"/>
  </r>
  <r>
    <x v="152"/>
    <n v="3.75"/>
    <n v="1"/>
    <s v="Appledore"/>
    <n v="1"/>
    <n v="3.75"/>
    <x v="166"/>
    <n v="11"/>
    <s v="November"/>
  </r>
  <r>
    <x v="81"/>
    <n v="3.75"/>
    <n v="1"/>
    <s v="Winchester"/>
    <n v="1"/>
    <n v="3.75"/>
    <x v="166"/>
    <n v="11"/>
    <s v="November"/>
  </r>
  <r>
    <x v="28"/>
    <n v="3.75"/>
    <n v="1"/>
    <s v="Gainsborough"/>
    <n v="1"/>
    <n v="3.75"/>
    <x v="166"/>
    <n v="12"/>
    <s v="December"/>
  </r>
  <r>
    <x v="147"/>
    <n v="3.75"/>
    <n v="1"/>
    <s v="DARLINGTON"/>
    <n v="1"/>
    <n v="3.75"/>
    <x v="166"/>
    <n v="12"/>
    <s v="December"/>
  </r>
  <r>
    <x v="35"/>
    <n v="3.75"/>
    <n v="1"/>
    <s v="warrington"/>
    <n v="1"/>
    <n v="3.75"/>
    <x v="166"/>
    <n v="12"/>
    <s v="December"/>
  </r>
  <r>
    <x v="153"/>
    <n v="3.75"/>
    <n v="1"/>
    <s v="leominster"/>
    <n v="1"/>
    <n v="3.75"/>
    <x v="166"/>
    <n v="12"/>
    <s v="December"/>
  </r>
  <r>
    <x v="1"/>
    <n v="79.739999999999995"/>
    <n v="22"/>
    <s v="Huntley"/>
    <n v="2"/>
    <n v="3.75"/>
    <x v="166"/>
    <n v="11"/>
    <s v="November"/>
  </r>
  <r>
    <x v="134"/>
    <n v="26.25"/>
    <n v="7"/>
    <s v="Bingley"/>
    <n v="7"/>
    <n v="3.75"/>
    <x v="166"/>
    <n v="12"/>
    <s v="December"/>
  </r>
  <r>
    <x v="45"/>
    <n v="22.5"/>
    <n v="6"/>
    <s v="Bingley"/>
    <n v="4"/>
    <n v="3.75"/>
    <x v="166"/>
    <n v="12"/>
    <s v="December"/>
  </r>
  <r>
    <x v="18"/>
    <n v="7.5"/>
    <n v="2"/>
    <s v="NORWICH"/>
    <n v="1"/>
    <n v="3.75"/>
    <x v="166"/>
    <n v="11"/>
    <s v="November"/>
  </r>
  <r>
    <x v="60"/>
    <n v="11.46"/>
    <n v="4"/>
    <s v="Upper Stowe"/>
    <n v="1"/>
    <n v="2.99"/>
    <x v="167"/>
    <n v="12"/>
    <s v="December"/>
  </r>
  <r>
    <x v="60"/>
    <n v="11.46"/>
    <n v="4"/>
    <s v="Upper Stowe"/>
    <n v="1"/>
    <n v="2.99"/>
    <x v="168"/>
    <n v="12"/>
    <s v="December"/>
  </r>
  <r>
    <x v="60"/>
    <n v="11.46"/>
    <n v="4"/>
    <s v="Upper Stowe"/>
    <n v="1"/>
    <n v="2.99"/>
    <x v="169"/>
    <n v="12"/>
    <s v="December"/>
  </r>
  <r>
    <x v="134"/>
    <n v="8"/>
    <n v="2"/>
    <s v="Bingham"/>
    <n v="1"/>
    <n v="3.75"/>
    <x v="170"/>
    <n v="12"/>
    <s v="December"/>
  </r>
  <r>
    <x v="134"/>
    <n v="5.5"/>
    <n v="2"/>
    <s v="Morden"/>
    <n v="1"/>
    <n v="2.75"/>
    <x v="171"/>
    <n v="12"/>
    <s v="December"/>
  </r>
  <r>
    <x v="11"/>
    <n v="5.5"/>
    <n v="2"/>
    <s v="Castleford"/>
    <n v="1"/>
    <n v="2.75"/>
    <x v="171"/>
    <n v="12"/>
    <s v="December"/>
  </r>
  <r>
    <x v="23"/>
    <n v="15.75"/>
    <n v="5"/>
    <s v="Stockport"/>
    <n v="1"/>
    <n v="2.75"/>
    <x v="171"/>
    <n v="12"/>
    <s v="December"/>
  </r>
  <r>
    <x v="23"/>
    <n v="15.75"/>
    <n v="5"/>
    <s v="Stockport"/>
    <n v="1"/>
    <n v="2.75"/>
    <x v="172"/>
    <n v="12"/>
    <s v="December"/>
  </r>
  <r>
    <x v="134"/>
    <n v="5.5"/>
    <n v="2"/>
    <s v="Morden"/>
    <n v="1"/>
    <n v="2.75"/>
    <x v="172"/>
    <n v="12"/>
    <s v="December"/>
  </r>
  <r>
    <x v="11"/>
    <n v="5.5"/>
    <n v="2"/>
    <s v="Castleford"/>
    <n v="1"/>
    <n v="2.75"/>
    <x v="173"/>
    <n v="12"/>
    <s v="December"/>
  </r>
  <r>
    <x v="23"/>
    <n v="15.75"/>
    <n v="5"/>
    <s v="Stockport"/>
    <n v="1"/>
    <n v="2.75"/>
    <x v="173"/>
    <n v="12"/>
    <s v="December"/>
  </r>
  <r>
    <x v="34"/>
    <n v="2.25"/>
    <n v="1"/>
    <s v="Bedford"/>
    <n v="1"/>
    <n v="2.25"/>
    <x v="174"/>
    <n v="12"/>
    <s v="December"/>
  </r>
  <r>
    <x v="110"/>
    <n v="2.25"/>
    <n v="1"/>
    <s v="taunton"/>
    <n v="1"/>
    <n v="2.25"/>
    <x v="174"/>
    <n v="12"/>
    <s v="December"/>
  </r>
  <r>
    <x v="101"/>
    <n v="2.25"/>
    <n v="1"/>
    <s v="London"/>
    <n v="1"/>
    <n v="2.25"/>
    <x v="174"/>
    <n v="12"/>
    <s v="December"/>
  </r>
  <r>
    <x v="11"/>
    <n v="2.25"/>
    <n v="1"/>
    <s v="Settle "/>
    <n v="1"/>
    <n v="2.25"/>
    <x v="174"/>
    <n v="12"/>
    <s v="Decemb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59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>
  <location ref="A3:B81" firstHeaderRow="1" firstDataRow="1" firstDataCol="1"/>
  <pivotFields count="9">
    <pivotField numFmtId="14" showAll="0">
      <items count="159">
        <item x="114"/>
        <item x="9"/>
        <item x="53"/>
        <item x="78"/>
        <item x="70"/>
        <item x="74"/>
        <item x="69"/>
        <item x="107"/>
        <item x="127"/>
        <item x="115"/>
        <item x="52"/>
        <item x="131"/>
        <item x="62"/>
        <item x="126"/>
        <item x="37"/>
        <item x="132"/>
        <item x="71"/>
        <item x="79"/>
        <item x="87"/>
        <item x="148"/>
        <item x="2"/>
        <item x="139"/>
        <item x="29"/>
        <item x="96"/>
        <item x="113"/>
        <item x="133"/>
        <item x="57"/>
        <item x="108"/>
        <item x="109"/>
        <item x="51"/>
        <item x="82"/>
        <item x="83"/>
        <item x="124"/>
        <item x="21"/>
        <item x="16"/>
        <item x="63"/>
        <item x="84"/>
        <item x="106"/>
        <item x="8"/>
        <item x="137"/>
        <item x="155"/>
        <item x="44"/>
        <item x="3"/>
        <item x="27"/>
        <item x="150"/>
        <item x="103"/>
        <item x="20"/>
        <item x="4"/>
        <item x="119"/>
        <item x="59"/>
        <item x="64"/>
        <item x="5"/>
        <item x="17"/>
        <item x="6"/>
        <item x="156"/>
        <item x="125"/>
        <item x="50"/>
        <item x="43"/>
        <item x="65"/>
        <item x="94"/>
        <item x="75"/>
        <item x="123"/>
        <item x="12"/>
        <item x="118"/>
        <item x="104"/>
        <item x="58"/>
        <item x="55"/>
        <item x="56"/>
        <item x="130"/>
        <item x="149"/>
        <item x="117"/>
        <item x="76"/>
        <item x="95"/>
        <item x="90"/>
        <item x="26"/>
        <item x="142"/>
        <item x="86"/>
        <item x="40"/>
        <item x="10"/>
        <item x="36"/>
        <item x="47"/>
        <item x="154"/>
        <item x="13"/>
        <item x="89"/>
        <item x="88"/>
        <item x="68"/>
        <item x="151"/>
        <item x="39"/>
        <item x="38"/>
        <item x="19"/>
        <item x="146"/>
        <item x="15"/>
        <item x="102"/>
        <item x="25"/>
        <item x="72"/>
        <item x="136"/>
        <item x="7"/>
        <item x="129"/>
        <item x="91"/>
        <item x="49"/>
        <item x="144"/>
        <item x="77"/>
        <item x="85"/>
        <item x="105"/>
        <item x="14"/>
        <item x="61"/>
        <item x="100"/>
        <item x="128"/>
        <item x="92"/>
        <item x="0"/>
        <item x="121"/>
        <item x="32"/>
        <item x="46"/>
        <item x="138"/>
        <item x="141"/>
        <item x="140"/>
        <item x="116"/>
        <item x="111"/>
        <item x="93"/>
        <item x="112"/>
        <item x="1"/>
        <item x="143"/>
        <item x="120"/>
        <item x="73"/>
        <item x="18"/>
        <item x="22"/>
        <item x="98"/>
        <item x="54"/>
        <item x="30"/>
        <item x="66"/>
        <item x="67"/>
        <item x="81"/>
        <item x="31"/>
        <item x="152"/>
        <item x="99"/>
        <item x="145"/>
        <item x="97"/>
        <item x="28"/>
        <item x="135"/>
        <item x="134"/>
        <item x="147"/>
        <item x="11"/>
        <item x="101"/>
        <item x="33"/>
        <item x="45"/>
        <item x="60"/>
        <item x="34"/>
        <item x="157"/>
        <item x="23"/>
        <item x="41"/>
        <item x="42"/>
        <item x="35"/>
        <item x="153"/>
        <item x="110"/>
        <item x="48"/>
        <item x="122"/>
        <item x="24"/>
        <item x="80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176">
        <item x="53"/>
        <item x="106"/>
        <item x="73"/>
        <item x="135"/>
        <item x="64"/>
        <item x="169"/>
        <item x="167"/>
        <item x="168"/>
        <item x="90"/>
        <item x="122"/>
        <item x="59"/>
        <item x="85"/>
        <item x="174"/>
        <item x="141"/>
        <item x="80"/>
        <item x="150"/>
        <item x="19"/>
        <item x="9"/>
        <item x="148"/>
        <item x="103"/>
        <item x="104"/>
        <item x="84"/>
        <item x="20"/>
        <item x="149"/>
        <item x="67"/>
        <item x="72"/>
        <item x="125"/>
        <item x="126"/>
        <item x="127"/>
        <item x="1"/>
        <item x="57"/>
        <item x="172"/>
        <item x="156"/>
        <item x="142"/>
        <item x="170"/>
        <item x="108"/>
        <item x="113"/>
        <item x="164"/>
        <item x="119"/>
        <item x="10"/>
        <item x="100"/>
        <item x="23"/>
        <item x="118"/>
        <item x="112"/>
        <item x="162"/>
        <item x="124"/>
        <item x="91"/>
        <item x="93"/>
        <item x="92"/>
        <item x="161"/>
        <item x="99"/>
        <item x="97"/>
        <item x="98"/>
        <item x="96"/>
        <item x="94"/>
        <item x="95"/>
        <item x="165"/>
        <item x="15"/>
        <item x="87"/>
        <item x="5"/>
        <item x="117"/>
        <item x="171"/>
        <item x="155"/>
        <item x="56"/>
        <item x="50"/>
        <item x="144"/>
        <item x="163"/>
        <item x="145"/>
        <item x="146"/>
        <item x="147"/>
        <item x="0"/>
        <item x="102"/>
        <item x="81"/>
        <item x="82"/>
        <item x="6"/>
        <item x="51"/>
        <item x="13"/>
        <item x="11"/>
        <item x="123"/>
        <item x="152"/>
        <item x="109"/>
        <item x="121"/>
        <item x="29"/>
        <item x="137"/>
        <item x="66"/>
        <item x="86"/>
        <item x="17"/>
        <item x="54"/>
        <item x="101"/>
        <item x="111"/>
        <item x="40"/>
        <item x="46"/>
        <item x="47"/>
        <item x="48"/>
        <item x="12"/>
        <item x="173"/>
        <item x="153"/>
        <item x="132"/>
        <item x="7"/>
        <item x="166"/>
        <item x="14"/>
        <item x="3"/>
        <item x="131"/>
        <item x="38"/>
        <item x="2"/>
        <item x="37"/>
        <item x="88"/>
        <item x="60"/>
        <item x="138"/>
        <item x="68"/>
        <item x="28"/>
        <item x="69"/>
        <item x="75"/>
        <item x="24"/>
        <item x="105"/>
        <item x="116"/>
        <item x="74"/>
        <item x="114"/>
        <item x="159"/>
        <item x="151"/>
        <item x="26"/>
        <item x="25"/>
        <item x="27"/>
        <item x="41"/>
        <item x="31"/>
        <item x="42"/>
        <item x="36"/>
        <item x="157"/>
        <item x="154"/>
        <item x="160"/>
        <item x="44"/>
        <item x="35"/>
        <item x="43"/>
        <item x="32"/>
        <item x="39"/>
        <item x="34"/>
        <item x="52"/>
        <item x="45"/>
        <item x="33"/>
        <item x="143"/>
        <item x="83"/>
        <item x="30"/>
        <item x="61"/>
        <item x="16"/>
        <item x="49"/>
        <item x="21"/>
        <item x="22"/>
        <item x="110"/>
        <item x="4"/>
        <item x="140"/>
        <item x="71"/>
        <item x="89"/>
        <item x="70"/>
        <item x="129"/>
        <item x="115"/>
        <item x="18"/>
        <item x="79"/>
        <item x="63"/>
        <item x="107"/>
        <item x="136"/>
        <item x="65"/>
        <item x="133"/>
        <item x="62"/>
        <item x="55"/>
        <item x="120"/>
        <item x="8"/>
        <item x="134"/>
        <item x="76"/>
        <item x="77"/>
        <item x="78"/>
        <item x="139"/>
        <item x="130"/>
        <item x="158"/>
        <item x="128"/>
        <item x="58"/>
        <item t="default"/>
      </items>
    </pivotField>
    <pivotField showAll="0"/>
    <pivotField showAll="0"/>
  </pivotFields>
  <rowFields count="1">
    <field x="6"/>
  </rowFields>
  <rowItems count="78">
    <i>
      <x v="2"/>
    </i>
    <i>
      <x v="8"/>
    </i>
    <i>
      <x v="11"/>
    </i>
    <i>
      <x v="14"/>
    </i>
    <i>
      <x v="16"/>
    </i>
    <i>
      <x v="24"/>
    </i>
    <i>
      <x v="33"/>
    </i>
    <i>
      <x v="35"/>
    </i>
    <i>
      <x v="36"/>
    </i>
    <i>
      <x v="38"/>
    </i>
    <i>
      <x v="40"/>
    </i>
    <i>
      <x v="41"/>
    </i>
    <i>
      <x v="42"/>
    </i>
    <i>
      <x v="45"/>
    </i>
    <i>
      <x v="46"/>
    </i>
    <i>
      <x v="47"/>
    </i>
    <i>
      <x v="48"/>
    </i>
    <i>
      <x v="51"/>
    </i>
    <i>
      <x v="52"/>
    </i>
    <i>
      <x v="58"/>
    </i>
    <i>
      <x v="60"/>
    </i>
    <i>
      <x v="64"/>
    </i>
    <i>
      <x v="71"/>
    </i>
    <i>
      <x v="73"/>
    </i>
    <i>
      <x v="74"/>
    </i>
    <i>
      <x v="75"/>
    </i>
    <i>
      <x v="76"/>
    </i>
    <i>
      <x v="77"/>
    </i>
    <i>
      <x v="81"/>
    </i>
    <i>
      <x v="82"/>
    </i>
    <i>
      <x v="84"/>
    </i>
    <i>
      <x v="89"/>
    </i>
    <i>
      <x v="91"/>
    </i>
    <i>
      <x v="92"/>
    </i>
    <i>
      <x v="93"/>
    </i>
    <i>
      <x v="98"/>
    </i>
    <i>
      <x v="101"/>
    </i>
    <i>
      <x v="103"/>
    </i>
    <i>
      <x v="104"/>
    </i>
    <i>
      <x v="105"/>
    </i>
    <i>
      <x v="106"/>
    </i>
    <i>
      <x v="107"/>
    </i>
    <i>
      <x v="109"/>
    </i>
    <i>
      <x v="111"/>
    </i>
    <i>
      <x v="113"/>
    </i>
    <i>
      <x v="114"/>
    </i>
    <i>
      <x v="115"/>
    </i>
    <i>
      <x v="116"/>
    </i>
    <i>
      <x v="117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7"/>
    </i>
    <i>
      <x v="138"/>
    </i>
    <i>
      <x v="140"/>
    </i>
    <i>
      <x v="141"/>
    </i>
    <i>
      <x v="142"/>
    </i>
    <i>
      <x v="143"/>
    </i>
    <i>
      <x v="147"/>
    </i>
    <i>
      <x v="148"/>
    </i>
    <i>
      <x v="150"/>
    </i>
    <i>
      <x v="154"/>
    </i>
    <i>
      <x v="156"/>
    </i>
    <i>
      <x v="157"/>
    </i>
    <i>
      <x v="160"/>
    </i>
    <i>
      <x v="165"/>
    </i>
    <i>
      <x v="166"/>
    </i>
    <i>
      <x v="167"/>
    </i>
    <i>
      <x v="169"/>
    </i>
    <i>
      <x v="173"/>
    </i>
    <i t="grand">
      <x/>
    </i>
  </rowItems>
  <colItems count="1">
    <i/>
  </colItems>
  <dataFields count="1">
    <dataField name="Sum of curQty" fld="4" baseField="0" baseItem="0"/>
  </dataFields>
  <pivotTableStyleInfo name="PivotStyleLight16" showRowHeaders="1" showColHeaders="1" showRowStripes="0" showColStripes="0" showLastColumn="1"/>
  <filters count="1">
    <filter fld="0" type="dateBetween" evalOrder="-1" id="68" name="SaleDate">
      <autoFilter ref="A1">
        <filterColumn colId="0">
          <customFilters and="1">
            <customFilter operator="greaterThanOrEqual" val="41275"/>
            <customFilter operator="lessThanOrEqual" val="414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SaleDate" sourceName="SaleDate">
  <pivotTables>
    <pivotTable tabId="3" name="PivotTable6"/>
  </pivotTables>
  <state minimalRefreshVersion="6" lastRefreshVersion="6" pivotCacheId="1" filterType="dateBetween">
    <selection startDate="2013-01-01T00:00:00" endDate="2013-07-31T00:00:00"/>
    <bounds startDate="2013-01-01T00:00:00" endDate="201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SaleDate" cache="NativeTimeline_SaleDate" caption="SaleDate" level="2" selectionLevel="2" scrollPosition="2013-01-01T00:00:00" style="TimeSlicerStyleDark6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1"/>
  <sheetViews>
    <sheetView tabSelected="1" workbookViewId="0">
      <selection activeCell="A8" sqref="A8"/>
    </sheetView>
  </sheetViews>
  <sheetFormatPr defaultRowHeight="14.4" x14ac:dyDescent="0.3"/>
  <cols>
    <col min="1" max="1" width="45.21875" customWidth="1"/>
    <col min="2" max="2" width="13.21875" bestFit="1" customWidth="1"/>
  </cols>
  <sheetData>
    <row r="3" spans="1:2" x14ac:dyDescent="0.3">
      <c r="A3" s="2" t="s">
        <v>454</v>
      </c>
      <c r="B3" t="s">
        <v>456</v>
      </c>
    </row>
    <row r="4" spans="1:2" x14ac:dyDescent="0.3">
      <c r="A4" s="3" t="s">
        <v>213</v>
      </c>
      <c r="B4" s="4">
        <v>1</v>
      </c>
    </row>
    <row r="5" spans="1:2" x14ac:dyDescent="0.3">
      <c r="A5" s="3" t="s">
        <v>250</v>
      </c>
      <c r="B5" s="4">
        <v>1</v>
      </c>
    </row>
    <row r="6" spans="1:2" x14ac:dyDescent="0.3">
      <c r="A6" s="3" t="s">
        <v>238</v>
      </c>
      <c r="B6" s="4">
        <v>1</v>
      </c>
    </row>
    <row r="7" spans="1:2" x14ac:dyDescent="0.3">
      <c r="A7" s="3" t="s">
        <v>225</v>
      </c>
      <c r="B7" s="4">
        <v>2</v>
      </c>
    </row>
    <row r="8" spans="1:2" x14ac:dyDescent="0.3">
      <c r="A8" s="3" t="s">
        <v>63</v>
      </c>
      <c r="B8" s="4">
        <v>1</v>
      </c>
    </row>
    <row r="9" spans="1:2" x14ac:dyDescent="0.3">
      <c r="A9" s="3" t="s">
        <v>201</v>
      </c>
      <c r="B9" s="4">
        <v>2</v>
      </c>
    </row>
    <row r="10" spans="1:2" x14ac:dyDescent="0.3">
      <c r="A10" s="3" t="s">
        <v>373</v>
      </c>
      <c r="B10" s="4">
        <v>1</v>
      </c>
    </row>
    <row r="11" spans="1:2" x14ac:dyDescent="0.3">
      <c r="A11" s="3" t="s">
        <v>288</v>
      </c>
      <c r="B11" s="4">
        <v>4</v>
      </c>
    </row>
    <row r="12" spans="1:2" x14ac:dyDescent="0.3">
      <c r="A12" s="3" t="s">
        <v>305</v>
      </c>
      <c r="B12" s="4">
        <v>2</v>
      </c>
    </row>
    <row r="13" spans="1:2" x14ac:dyDescent="0.3">
      <c r="A13" s="3" t="s">
        <v>324</v>
      </c>
      <c r="B13" s="4">
        <v>1</v>
      </c>
    </row>
    <row r="14" spans="1:2" x14ac:dyDescent="0.3">
      <c r="A14" s="3" t="s">
        <v>271</v>
      </c>
      <c r="B14" s="4">
        <v>1</v>
      </c>
    </row>
    <row r="15" spans="1:2" x14ac:dyDescent="0.3">
      <c r="A15" s="3" t="s">
        <v>75</v>
      </c>
      <c r="B15" s="4">
        <v>3</v>
      </c>
    </row>
    <row r="16" spans="1:2" x14ac:dyDescent="0.3">
      <c r="A16" s="3" t="s">
        <v>323</v>
      </c>
      <c r="B16" s="4">
        <v>1</v>
      </c>
    </row>
    <row r="17" spans="1:2" x14ac:dyDescent="0.3">
      <c r="A17" s="3" t="s">
        <v>337</v>
      </c>
      <c r="B17" s="4">
        <v>1</v>
      </c>
    </row>
    <row r="18" spans="1:2" x14ac:dyDescent="0.3">
      <c r="A18" s="3" t="s">
        <v>251</v>
      </c>
      <c r="B18" s="4">
        <v>3</v>
      </c>
    </row>
    <row r="19" spans="1:2" x14ac:dyDescent="0.3">
      <c r="A19" s="3" t="s">
        <v>259</v>
      </c>
      <c r="B19" s="4">
        <v>3</v>
      </c>
    </row>
    <row r="20" spans="1:2" x14ac:dyDescent="0.3">
      <c r="A20" s="3" t="s">
        <v>255</v>
      </c>
      <c r="B20" s="4">
        <v>4</v>
      </c>
    </row>
    <row r="21" spans="1:2" x14ac:dyDescent="0.3">
      <c r="A21" s="3" t="s">
        <v>266</v>
      </c>
      <c r="B21" s="4">
        <v>5</v>
      </c>
    </row>
    <row r="22" spans="1:2" x14ac:dyDescent="0.3">
      <c r="A22" s="3" t="s">
        <v>268</v>
      </c>
      <c r="B22" s="4">
        <v>1</v>
      </c>
    </row>
    <row r="23" spans="1:2" x14ac:dyDescent="0.3">
      <c r="A23" s="3" t="s">
        <v>245</v>
      </c>
      <c r="B23" s="4">
        <v>1</v>
      </c>
    </row>
    <row r="24" spans="1:2" x14ac:dyDescent="0.3">
      <c r="A24" s="3" t="s">
        <v>322</v>
      </c>
      <c r="B24" s="4">
        <v>3</v>
      </c>
    </row>
    <row r="25" spans="1:2" x14ac:dyDescent="0.3">
      <c r="A25" s="3" t="s">
        <v>145</v>
      </c>
      <c r="B25" s="4">
        <v>10</v>
      </c>
    </row>
    <row r="26" spans="1:2" x14ac:dyDescent="0.3">
      <c r="A26" s="3" t="s">
        <v>277</v>
      </c>
      <c r="B26" s="4">
        <v>2</v>
      </c>
    </row>
    <row r="27" spans="1:2" x14ac:dyDescent="0.3">
      <c r="A27" s="3" t="s">
        <v>233</v>
      </c>
      <c r="B27" s="4">
        <v>1</v>
      </c>
    </row>
    <row r="28" spans="1:2" x14ac:dyDescent="0.3">
      <c r="A28" s="3" t="s">
        <v>29</v>
      </c>
      <c r="B28" s="4">
        <v>2</v>
      </c>
    </row>
    <row r="29" spans="1:2" x14ac:dyDescent="0.3">
      <c r="A29" s="3" t="s">
        <v>155</v>
      </c>
      <c r="B29" s="4">
        <v>2</v>
      </c>
    </row>
    <row r="30" spans="1:2" x14ac:dyDescent="0.3">
      <c r="A30" s="3" t="s">
        <v>49</v>
      </c>
      <c r="B30" s="4">
        <v>1</v>
      </c>
    </row>
    <row r="31" spans="1:2" x14ac:dyDescent="0.3">
      <c r="A31" s="3" t="s">
        <v>44</v>
      </c>
      <c r="B31" s="4">
        <v>1</v>
      </c>
    </row>
    <row r="32" spans="1:2" x14ac:dyDescent="0.3">
      <c r="A32" s="3" t="s">
        <v>331</v>
      </c>
      <c r="B32" s="4">
        <v>1</v>
      </c>
    </row>
    <row r="33" spans="1:2" x14ac:dyDescent="0.3">
      <c r="A33" s="3" t="s">
        <v>91</v>
      </c>
      <c r="B33" s="4">
        <v>4</v>
      </c>
    </row>
    <row r="34" spans="1:2" x14ac:dyDescent="0.3">
      <c r="A34" s="3" t="s">
        <v>199</v>
      </c>
      <c r="B34" s="4">
        <v>4</v>
      </c>
    </row>
    <row r="35" spans="1:2" x14ac:dyDescent="0.3">
      <c r="A35" s="3" t="s">
        <v>300</v>
      </c>
      <c r="B35" s="4">
        <v>10</v>
      </c>
    </row>
    <row r="36" spans="1:2" x14ac:dyDescent="0.3">
      <c r="A36" s="3" t="s">
        <v>137</v>
      </c>
      <c r="B36" s="4">
        <v>2</v>
      </c>
    </row>
    <row r="37" spans="1:2" x14ac:dyDescent="0.3">
      <c r="A37" s="3" t="s">
        <v>139</v>
      </c>
      <c r="B37" s="4">
        <v>4</v>
      </c>
    </row>
    <row r="38" spans="1:2" x14ac:dyDescent="0.3">
      <c r="A38" s="3" t="s">
        <v>141</v>
      </c>
      <c r="B38" s="4">
        <v>8</v>
      </c>
    </row>
    <row r="39" spans="1:2" x14ac:dyDescent="0.3">
      <c r="A39" s="3" t="s">
        <v>34</v>
      </c>
      <c r="B39" s="4">
        <v>6</v>
      </c>
    </row>
    <row r="40" spans="1:2" x14ac:dyDescent="0.3">
      <c r="A40" s="3" t="s">
        <v>19</v>
      </c>
      <c r="B40" s="4">
        <v>3</v>
      </c>
    </row>
    <row r="41" spans="1:2" x14ac:dyDescent="0.3">
      <c r="A41" s="3" t="s">
        <v>112</v>
      </c>
      <c r="B41" s="4">
        <v>1</v>
      </c>
    </row>
    <row r="42" spans="1:2" x14ac:dyDescent="0.3">
      <c r="A42" s="3" t="s">
        <v>11</v>
      </c>
      <c r="B42" s="4">
        <v>7</v>
      </c>
    </row>
    <row r="43" spans="1:2" x14ac:dyDescent="0.3">
      <c r="A43" s="3" t="s">
        <v>108</v>
      </c>
      <c r="B43" s="4">
        <v>2</v>
      </c>
    </row>
    <row r="44" spans="1:2" x14ac:dyDescent="0.3">
      <c r="A44" s="3" t="s">
        <v>247</v>
      </c>
      <c r="B44" s="4">
        <v>1</v>
      </c>
    </row>
    <row r="45" spans="1:2" x14ac:dyDescent="0.3">
      <c r="A45" s="3" t="s">
        <v>184</v>
      </c>
      <c r="B45" s="4">
        <v>2</v>
      </c>
    </row>
    <row r="46" spans="1:2" x14ac:dyDescent="0.3">
      <c r="A46" s="3" t="s">
        <v>203</v>
      </c>
      <c r="B46" s="4">
        <v>1</v>
      </c>
    </row>
    <row r="47" spans="1:2" x14ac:dyDescent="0.3">
      <c r="A47" s="3" t="s">
        <v>206</v>
      </c>
      <c r="B47" s="4">
        <v>3</v>
      </c>
    </row>
    <row r="48" spans="1:2" x14ac:dyDescent="0.3">
      <c r="A48" s="3" t="s">
        <v>77</v>
      </c>
      <c r="B48" s="4">
        <v>2</v>
      </c>
    </row>
    <row r="49" spans="1:2" x14ac:dyDescent="0.3">
      <c r="A49" s="3" t="s">
        <v>284</v>
      </c>
      <c r="B49" s="4">
        <v>2</v>
      </c>
    </row>
    <row r="50" spans="1:2" x14ac:dyDescent="0.3">
      <c r="A50" s="3" t="s">
        <v>320</v>
      </c>
      <c r="B50" s="4">
        <v>2</v>
      </c>
    </row>
    <row r="51" spans="1:2" x14ac:dyDescent="0.3">
      <c r="A51" s="3" t="s">
        <v>214</v>
      </c>
      <c r="B51" s="4">
        <v>2</v>
      </c>
    </row>
    <row r="52" spans="1:2" x14ac:dyDescent="0.3">
      <c r="A52" s="3" t="s">
        <v>312</v>
      </c>
      <c r="B52" s="4">
        <v>1</v>
      </c>
    </row>
    <row r="53" spans="1:2" x14ac:dyDescent="0.3">
      <c r="A53" s="3" t="s">
        <v>122</v>
      </c>
      <c r="B53" s="4">
        <v>3</v>
      </c>
    </row>
    <row r="54" spans="1:2" x14ac:dyDescent="0.3">
      <c r="A54" s="3" t="s">
        <v>98</v>
      </c>
      <c r="B54" s="4">
        <v>1</v>
      </c>
    </row>
    <row r="55" spans="1:2" x14ac:dyDescent="0.3">
      <c r="A55" s="3" t="s">
        <v>127</v>
      </c>
      <c r="B55" s="4">
        <v>2</v>
      </c>
    </row>
    <row r="56" spans="1:2" x14ac:dyDescent="0.3">
      <c r="A56" s="3" t="s">
        <v>106</v>
      </c>
      <c r="B56" s="4">
        <v>2</v>
      </c>
    </row>
    <row r="57" spans="1:2" x14ac:dyDescent="0.3">
      <c r="A57" s="3" t="s">
        <v>133</v>
      </c>
      <c r="B57" s="4">
        <v>2</v>
      </c>
    </row>
    <row r="58" spans="1:2" x14ac:dyDescent="0.3">
      <c r="A58" s="3" t="s">
        <v>104</v>
      </c>
      <c r="B58" s="4">
        <v>1</v>
      </c>
    </row>
    <row r="59" spans="1:2" x14ac:dyDescent="0.3">
      <c r="A59" s="3" t="s">
        <v>131</v>
      </c>
      <c r="B59" s="4">
        <v>4</v>
      </c>
    </row>
    <row r="60" spans="1:2" x14ac:dyDescent="0.3">
      <c r="A60" s="3" t="s">
        <v>100</v>
      </c>
      <c r="B60" s="4">
        <v>1</v>
      </c>
    </row>
    <row r="61" spans="1:2" x14ac:dyDescent="0.3">
      <c r="A61" s="3" t="s">
        <v>117</v>
      </c>
      <c r="B61" s="4">
        <v>4</v>
      </c>
    </row>
    <row r="62" spans="1:2" x14ac:dyDescent="0.3">
      <c r="A62" s="3" t="s">
        <v>103</v>
      </c>
      <c r="B62" s="4">
        <v>1</v>
      </c>
    </row>
    <row r="63" spans="1:2" x14ac:dyDescent="0.3">
      <c r="A63" s="3" t="s">
        <v>134</v>
      </c>
      <c r="B63" s="4">
        <v>2</v>
      </c>
    </row>
    <row r="64" spans="1:2" x14ac:dyDescent="0.3">
      <c r="A64" s="3" t="s">
        <v>101</v>
      </c>
      <c r="B64" s="4">
        <v>2</v>
      </c>
    </row>
    <row r="65" spans="1:2" x14ac:dyDescent="0.3">
      <c r="A65" s="3" t="s">
        <v>235</v>
      </c>
      <c r="B65" s="4">
        <v>1</v>
      </c>
    </row>
    <row r="66" spans="1:2" x14ac:dyDescent="0.3">
      <c r="A66" s="3" t="s">
        <v>96</v>
      </c>
      <c r="B66" s="4">
        <v>1</v>
      </c>
    </row>
    <row r="67" spans="1:2" x14ac:dyDescent="0.3">
      <c r="A67" s="3" t="s">
        <v>187</v>
      </c>
      <c r="B67" s="4">
        <v>2</v>
      </c>
    </row>
    <row r="68" spans="1:2" x14ac:dyDescent="0.3">
      <c r="A68" s="3" t="s">
        <v>57</v>
      </c>
      <c r="B68" s="4">
        <v>1</v>
      </c>
    </row>
    <row r="69" spans="1:2" x14ac:dyDescent="0.3">
      <c r="A69" s="3" t="s">
        <v>296</v>
      </c>
      <c r="B69" s="4">
        <v>2</v>
      </c>
    </row>
    <row r="70" spans="1:2" x14ac:dyDescent="0.3">
      <c r="A70" s="3" t="s">
        <v>22</v>
      </c>
      <c r="B70" s="4">
        <v>1</v>
      </c>
    </row>
    <row r="71" spans="1:2" x14ac:dyDescent="0.3">
      <c r="A71" s="3" t="s">
        <v>210</v>
      </c>
      <c r="B71" s="4">
        <v>1</v>
      </c>
    </row>
    <row r="72" spans="1:2" x14ac:dyDescent="0.3">
      <c r="A72" s="3" t="s">
        <v>317</v>
      </c>
      <c r="B72" s="4">
        <v>2</v>
      </c>
    </row>
    <row r="73" spans="1:2" x14ac:dyDescent="0.3">
      <c r="A73" s="3" t="s">
        <v>223</v>
      </c>
      <c r="B73" s="4">
        <v>1</v>
      </c>
    </row>
    <row r="74" spans="1:2" x14ac:dyDescent="0.3">
      <c r="A74" s="3" t="s">
        <v>192</v>
      </c>
      <c r="B74" s="4">
        <v>2</v>
      </c>
    </row>
    <row r="75" spans="1:2" x14ac:dyDescent="0.3">
      <c r="A75" s="3" t="s">
        <v>196</v>
      </c>
      <c r="B75" s="4">
        <v>1</v>
      </c>
    </row>
    <row r="76" spans="1:2" x14ac:dyDescent="0.3">
      <c r="A76" s="3" t="s">
        <v>37</v>
      </c>
      <c r="B76" s="4">
        <v>1</v>
      </c>
    </row>
    <row r="77" spans="1:2" x14ac:dyDescent="0.3">
      <c r="A77" s="3" t="s">
        <v>359</v>
      </c>
      <c r="B77" s="4">
        <v>8</v>
      </c>
    </row>
    <row r="78" spans="1:2" x14ac:dyDescent="0.3">
      <c r="A78" s="3" t="s">
        <v>219</v>
      </c>
      <c r="B78" s="4">
        <v>1</v>
      </c>
    </row>
    <row r="79" spans="1:2" x14ac:dyDescent="0.3">
      <c r="A79" s="3" t="s">
        <v>222</v>
      </c>
      <c r="B79" s="4">
        <v>1</v>
      </c>
    </row>
    <row r="80" spans="1:2" x14ac:dyDescent="0.3">
      <c r="A80" s="3" t="s">
        <v>345</v>
      </c>
      <c r="B80" s="4">
        <v>2</v>
      </c>
    </row>
    <row r="81" spans="1:2" x14ac:dyDescent="0.3">
      <c r="A81" s="3" t="s">
        <v>455</v>
      </c>
      <c r="B81" s="4">
        <v>182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6"/>
  <sheetViews>
    <sheetView topLeftCell="B1" workbookViewId="0">
      <pane ySplit="1" topLeftCell="A451" activePane="bottomLeft" state="frozen"/>
      <selection pane="bottomLeft" activeCell="D146" sqref="D146"/>
    </sheetView>
  </sheetViews>
  <sheetFormatPr defaultRowHeight="14.4" x14ac:dyDescent="0.3"/>
  <cols>
    <col min="1" max="1" width="15.88671875" customWidth="1"/>
    <col min="2" max="2" width="9.5546875" bestFit="1" customWidth="1"/>
    <col min="3" max="3" width="8.33203125" bestFit="1" customWidth="1"/>
    <col min="4" max="4" width="21.44140625" bestFit="1" customWidth="1"/>
    <col min="5" max="5" width="6.88671875" bestFit="1" customWidth="1"/>
    <col min="6" max="6" width="8.109375" bestFit="1" customWidth="1"/>
    <col min="7" max="7" width="51.44140625" bestFit="1" customWidth="1"/>
    <col min="8" max="8" width="6.21875" customWidth="1"/>
    <col min="9" max="9" width="11.33203125" bestFit="1" customWidth="1"/>
  </cols>
  <sheetData>
    <row r="1" spans="1:9" x14ac:dyDescent="0.3">
      <c r="A1" t="s">
        <v>439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440</v>
      </c>
      <c r="I1" t="s">
        <v>441</v>
      </c>
    </row>
    <row r="2" spans="1:9" x14ac:dyDescent="0.3">
      <c r="A2" s="1">
        <v>41575</v>
      </c>
      <c r="B2">
        <v>16.71</v>
      </c>
      <c r="C2">
        <v>5</v>
      </c>
      <c r="D2" t="s">
        <v>6</v>
      </c>
      <c r="E2">
        <v>1</v>
      </c>
      <c r="F2">
        <v>3.99</v>
      </c>
      <c r="G2" t="s">
        <v>7</v>
      </c>
      <c r="H2">
        <f>MONTH(A2)</f>
        <v>10</v>
      </c>
      <c r="I2" t="str">
        <f t="shared" ref="I2:I65" si="0">VLOOKUP(H2,mth,2,FALSE)</f>
        <v>October</v>
      </c>
    </row>
    <row r="3" spans="1:9" x14ac:dyDescent="0.3">
      <c r="A3" s="1">
        <v>41590</v>
      </c>
      <c r="B3">
        <v>79.739999999999995</v>
      </c>
      <c r="C3">
        <v>22</v>
      </c>
      <c r="D3" t="s">
        <v>8</v>
      </c>
      <c r="E3">
        <v>2</v>
      </c>
      <c r="F3">
        <v>1.75</v>
      </c>
      <c r="G3" t="s">
        <v>9</v>
      </c>
      <c r="H3">
        <f t="shared" ref="H3:H66" si="1">MONTH(A3)</f>
        <v>11</v>
      </c>
      <c r="I3" t="str">
        <f t="shared" si="0"/>
        <v>November</v>
      </c>
    </row>
    <row r="4" spans="1:9" x14ac:dyDescent="0.3">
      <c r="A4" s="1">
        <v>41329</v>
      </c>
      <c r="B4">
        <v>6.98</v>
      </c>
      <c r="C4">
        <v>2</v>
      </c>
      <c r="D4" t="s">
        <v>10</v>
      </c>
      <c r="E4">
        <v>1</v>
      </c>
      <c r="F4">
        <v>3.99</v>
      </c>
      <c r="G4" t="s">
        <v>11</v>
      </c>
      <c r="H4">
        <f t="shared" si="1"/>
        <v>2</v>
      </c>
      <c r="I4" t="str">
        <f t="shared" si="0"/>
        <v>February</v>
      </c>
    </row>
    <row r="5" spans="1:9" x14ac:dyDescent="0.3">
      <c r="A5" s="1">
        <v>41385</v>
      </c>
      <c r="B5">
        <v>3.99</v>
      </c>
      <c r="C5">
        <v>1</v>
      </c>
      <c r="D5" t="s">
        <v>12</v>
      </c>
      <c r="E5">
        <v>1</v>
      </c>
      <c r="F5">
        <v>3.99</v>
      </c>
      <c r="G5" t="s">
        <v>11</v>
      </c>
      <c r="H5">
        <f t="shared" si="1"/>
        <v>4</v>
      </c>
      <c r="I5" t="str">
        <f t="shared" si="0"/>
        <v>April</v>
      </c>
    </row>
    <row r="6" spans="1:9" x14ac:dyDescent="0.3">
      <c r="A6" s="1">
        <v>41395</v>
      </c>
      <c r="B6">
        <v>7.98</v>
      </c>
      <c r="C6">
        <v>2</v>
      </c>
      <c r="D6" t="s">
        <v>13</v>
      </c>
      <c r="E6">
        <v>2</v>
      </c>
      <c r="F6">
        <v>3.99</v>
      </c>
      <c r="G6" t="s">
        <v>11</v>
      </c>
      <c r="H6">
        <f t="shared" si="1"/>
        <v>5</v>
      </c>
      <c r="I6" t="str">
        <f t="shared" si="0"/>
        <v>May</v>
      </c>
    </row>
    <row r="7" spans="1:9" x14ac:dyDescent="0.3">
      <c r="A7" s="1">
        <v>41408</v>
      </c>
      <c r="B7">
        <v>3.99</v>
      </c>
      <c r="C7">
        <v>1</v>
      </c>
      <c r="D7" t="s">
        <v>14</v>
      </c>
      <c r="E7">
        <v>1</v>
      </c>
      <c r="F7">
        <v>3.99</v>
      </c>
      <c r="G7" t="s">
        <v>11</v>
      </c>
      <c r="H7">
        <f t="shared" si="1"/>
        <v>5</v>
      </c>
      <c r="I7" t="str">
        <f t="shared" si="0"/>
        <v>May</v>
      </c>
    </row>
    <row r="8" spans="1:9" x14ac:dyDescent="0.3">
      <c r="A8" s="1">
        <v>41413</v>
      </c>
      <c r="B8">
        <v>3.99</v>
      </c>
      <c r="C8">
        <v>1</v>
      </c>
      <c r="D8" t="s">
        <v>15</v>
      </c>
      <c r="E8">
        <v>1</v>
      </c>
      <c r="F8">
        <v>3.99</v>
      </c>
      <c r="G8" t="s">
        <v>11</v>
      </c>
      <c r="H8">
        <f t="shared" si="1"/>
        <v>5</v>
      </c>
      <c r="I8" t="str">
        <f t="shared" si="0"/>
        <v>May</v>
      </c>
    </row>
    <row r="9" spans="1:9" x14ac:dyDescent="0.3">
      <c r="A9" s="1">
        <v>41550</v>
      </c>
      <c r="B9">
        <v>23.94</v>
      </c>
      <c r="C9">
        <v>6</v>
      </c>
      <c r="D9" t="s">
        <v>16</v>
      </c>
      <c r="E9">
        <v>2</v>
      </c>
      <c r="F9">
        <v>3.99</v>
      </c>
      <c r="G9" t="s">
        <v>11</v>
      </c>
      <c r="H9">
        <f t="shared" si="1"/>
        <v>10</v>
      </c>
      <c r="I9" t="str">
        <f t="shared" si="0"/>
        <v>October</v>
      </c>
    </row>
    <row r="10" spans="1:9" x14ac:dyDescent="0.3">
      <c r="A10" s="1">
        <v>41369</v>
      </c>
      <c r="B10">
        <v>4.99</v>
      </c>
      <c r="C10">
        <v>1</v>
      </c>
      <c r="D10" t="s">
        <v>17</v>
      </c>
      <c r="E10">
        <v>1</v>
      </c>
      <c r="F10">
        <v>4.99</v>
      </c>
      <c r="G10" t="s">
        <v>11</v>
      </c>
      <c r="H10">
        <f t="shared" si="1"/>
        <v>4</v>
      </c>
      <c r="I10" t="str">
        <f t="shared" si="0"/>
        <v>April</v>
      </c>
    </row>
    <row r="11" spans="1:9" x14ac:dyDescent="0.3">
      <c r="A11" s="1">
        <v>41279</v>
      </c>
      <c r="B11">
        <v>26.94</v>
      </c>
      <c r="C11">
        <v>6</v>
      </c>
      <c r="D11" t="s">
        <v>18</v>
      </c>
      <c r="E11">
        <v>3</v>
      </c>
      <c r="F11">
        <v>4.49</v>
      </c>
      <c r="G11" t="s">
        <v>19</v>
      </c>
      <c r="H11">
        <f t="shared" si="1"/>
        <v>1</v>
      </c>
      <c r="I11" t="str">
        <f t="shared" si="0"/>
        <v>January</v>
      </c>
    </row>
    <row r="12" spans="1:9" x14ac:dyDescent="0.3">
      <c r="A12" s="1">
        <v>41503</v>
      </c>
      <c r="B12">
        <v>5.99</v>
      </c>
      <c r="C12">
        <v>1</v>
      </c>
      <c r="D12" t="s">
        <v>20</v>
      </c>
      <c r="E12">
        <v>1</v>
      </c>
      <c r="F12">
        <v>5.99</v>
      </c>
      <c r="G12" t="s">
        <v>19</v>
      </c>
      <c r="H12">
        <f t="shared" si="1"/>
        <v>8</v>
      </c>
      <c r="I12" t="str">
        <f t="shared" si="0"/>
        <v>August</v>
      </c>
    </row>
    <row r="13" spans="1:9" x14ac:dyDescent="0.3">
      <c r="A13" s="1">
        <v>41614</v>
      </c>
      <c r="B13">
        <v>4.25</v>
      </c>
      <c r="C13">
        <v>1</v>
      </c>
      <c r="D13" t="s">
        <v>21</v>
      </c>
      <c r="E13">
        <v>1</v>
      </c>
      <c r="F13">
        <v>4.25</v>
      </c>
      <c r="G13" t="s">
        <v>22</v>
      </c>
      <c r="H13">
        <f t="shared" si="1"/>
        <v>12</v>
      </c>
      <c r="I13" t="str">
        <f t="shared" si="0"/>
        <v>December</v>
      </c>
    </row>
    <row r="14" spans="1:9" x14ac:dyDescent="0.3">
      <c r="A14" s="1">
        <v>41454</v>
      </c>
      <c r="B14">
        <v>4.3499999999999996</v>
      </c>
      <c r="C14">
        <v>1</v>
      </c>
      <c r="D14" t="s">
        <v>23</v>
      </c>
      <c r="E14">
        <v>1</v>
      </c>
      <c r="F14">
        <v>4.3499999999999996</v>
      </c>
      <c r="G14" t="s">
        <v>22</v>
      </c>
      <c r="H14">
        <f t="shared" si="1"/>
        <v>6</v>
      </c>
      <c r="I14" t="str">
        <f t="shared" si="0"/>
        <v>June</v>
      </c>
    </row>
    <row r="15" spans="1:9" x14ac:dyDescent="0.3">
      <c r="A15" s="1">
        <v>41510</v>
      </c>
      <c r="B15">
        <v>2.99</v>
      </c>
      <c r="C15">
        <v>1</v>
      </c>
      <c r="D15" t="s">
        <v>24</v>
      </c>
      <c r="E15">
        <v>1</v>
      </c>
      <c r="F15">
        <v>2.99</v>
      </c>
      <c r="G15" t="s">
        <v>25</v>
      </c>
      <c r="H15">
        <f t="shared" si="1"/>
        <v>8</v>
      </c>
      <c r="I15" t="str">
        <f t="shared" si="0"/>
        <v>August</v>
      </c>
    </row>
    <row r="16" spans="1:9" x14ac:dyDescent="0.3">
      <c r="A16" s="1">
        <v>41566</v>
      </c>
      <c r="B16">
        <v>2.99</v>
      </c>
      <c r="C16">
        <v>1</v>
      </c>
      <c r="D16" t="s">
        <v>26</v>
      </c>
      <c r="E16">
        <v>1</v>
      </c>
      <c r="F16">
        <v>2.99</v>
      </c>
      <c r="G16" t="s">
        <v>25</v>
      </c>
      <c r="H16">
        <f t="shared" si="1"/>
        <v>10</v>
      </c>
      <c r="I16" t="str">
        <f t="shared" si="0"/>
        <v>October</v>
      </c>
    </row>
    <row r="17" spans="1:9" x14ac:dyDescent="0.3">
      <c r="A17" s="1">
        <v>41575</v>
      </c>
      <c r="B17">
        <v>2.99</v>
      </c>
      <c r="C17">
        <v>1</v>
      </c>
      <c r="D17" t="s">
        <v>27</v>
      </c>
      <c r="E17">
        <v>1</v>
      </c>
      <c r="F17">
        <v>2.99</v>
      </c>
      <c r="G17" t="s">
        <v>25</v>
      </c>
      <c r="H17">
        <f t="shared" si="1"/>
        <v>10</v>
      </c>
      <c r="I17" t="str">
        <f t="shared" si="0"/>
        <v>October</v>
      </c>
    </row>
    <row r="18" spans="1:9" x14ac:dyDescent="0.3">
      <c r="A18" s="1">
        <v>41537</v>
      </c>
      <c r="B18">
        <v>11.46</v>
      </c>
      <c r="C18">
        <v>4</v>
      </c>
      <c r="D18" t="s">
        <v>28</v>
      </c>
      <c r="E18">
        <v>1</v>
      </c>
      <c r="F18">
        <v>3.99</v>
      </c>
      <c r="G18" t="s">
        <v>29</v>
      </c>
      <c r="H18">
        <f t="shared" si="1"/>
        <v>9</v>
      </c>
      <c r="I18" t="str">
        <f t="shared" si="0"/>
        <v>September</v>
      </c>
    </row>
    <row r="19" spans="1:9" x14ac:dyDescent="0.3">
      <c r="A19" s="1">
        <v>41360</v>
      </c>
      <c r="B19">
        <v>3.99</v>
      </c>
      <c r="C19">
        <v>1</v>
      </c>
      <c r="D19" t="s">
        <v>30</v>
      </c>
      <c r="E19">
        <v>1</v>
      </c>
      <c r="F19">
        <v>3.99</v>
      </c>
      <c r="G19" t="s">
        <v>29</v>
      </c>
      <c r="H19">
        <f t="shared" si="1"/>
        <v>3</v>
      </c>
      <c r="I19" t="str">
        <f t="shared" si="0"/>
        <v>March</v>
      </c>
    </row>
    <row r="20" spans="1:9" x14ac:dyDescent="0.3">
      <c r="A20" s="1">
        <v>41412</v>
      </c>
      <c r="B20">
        <v>3.99</v>
      </c>
      <c r="C20">
        <v>1</v>
      </c>
      <c r="D20" t="s">
        <v>31</v>
      </c>
      <c r="E20">
        <v>1</v>
      </c>
      <c r="F20">
        <v>3.99</v>
      </c>
      <c r="G20" t="s">
        <v>29</v>
      </c>
      <c r="H20">
        <f t="shared" si="1"/>
        <v>5</v>
      </c>
      <c r="I20" t="str">
        <f t="shared" si="0"/>
        <v>May</v>
      </c>
    </row>
    <row r="21" spans="1:9" x14ac:dyDescent="0.3">
      <c r="A21" s="1">
        <v>41594</v>
      </c>
      <c r="B21">
        <v>11.97</v>
      </c>
      <c r="C21">
        <v>3</v>
      </c>
      <c r="D21" t="s">
        <v>32</v>
      </c>
      <c r="E21">
        <v>1</v>
      </c>
      <c r="F21">
        <v>3.99</v>
      </c>
      <c r="G21" t="s">
        <v>29</v>
      </c>
      <c r="H21">
        <f t="shared" si="1"/>
        <v>11</v>
      </c>
      <c r="I21" t="str">
        <f t="shared" si="0"/>
        <v>November</v>
      </c>
    </row>
    <row r="22" spans="1:9" x14ac:dyDescent="0.3">
      <c r="A22" s="1">
        <v>41531</v>
      </c>
      <c r="B22">
        <v>2.99</v>
      </c>
      <c r="C22">
        <v>1</v>
      </c>
      <c r="D22" t="s">
        <v>33</v>
      </c>
      <c r="E22">
        <v>1</v>
      </c>
      <c r="F22">
        <v>2.99</v>
      </c>
      <c r="G22" t="s">
        <v>34</v>
      </c>
      <c r="H22">
        <f t="shared" si="1"/>
        <v>9</v>
      </c>
      <c r="I22" t="str">
        <f t="shared" si="0"/>
        <v>September</v>
      </c>
    </row>
    <row r="23" spans="1:9" x14ac:dyDescent="0.3">
      <c r="A23" s="1">
        <v>41393</v>
      </c>
      <c r="B23">
        <v>17.940000000000001</v>
      </c>
      <c r="C23">
        <v>6</v>
      </c>
      <c r="D23" t="s">
        <v>35</v>
      </c>
      <c r="E23">
        <v>6</v>
      </c>
      <c r="F23">
        <v>2.99</v>
      </c>
      <c r="G23" t="s">
        <v>34</v>
      </c>
      <c r="H23">
        <f t="shared" si="1"/>
        <v>4</v>
      </c>
      <c r="I23" t="str">
        <f t="shared" si="0"/>
        <v>April</v>
      </c>
    </row>
    <row r="24" spans="1:9" x14ac:dyDescent="0.3">
      <c r="A24" s="1">
        <v>41358</v>
      </c>
      <c r="B24">
        <v>3.99</v>
      </c>
      <c r="C24">
        <v>1</v>
      </c>
      <c r="D24" t="s">
        <v>36</v>
      </c>
      <c r="E24">
        <v>1</v>
      </c>
      <c r="F24">
        <v>3.99</v>
      </c>
      <c r="G24" t="s">
        <v>37</v>
      </c>
      <c r="H24">
        <f t="shared" si="1"/>
        <v>3</v>
      </c>
      <c r="I24" t="str">
        <f t="shared" si="0"/>
        <v>March</v>
      </c>
    </row>
    <row r="25" spans="1:9" x14ac:dyDescent="0.3">
      <c r="A25" s="1">
        <v>41595</v>
      </c>
      <c r="B25">
        <v>3.99</v>
      </c>
      <c r="C25">
        <v>1</v>
      </c>
      <c r="D25" t="s">
        <v>38</v>
      </c>
      <c r="E25">
        <v>1</v>
      </c>
      <c r="F25">
        <v>3.99</v>
      </c>
      <c r="G25" t="s">
        <v>39</v>
      </c>
      <c r="H25">
        <f t="shared" si="1"/>
        <v>11</v>
      </c>
      <c r="I25" t="str">
        <f t="shared" si="0"/>
        <v>November</v>
      </c>
    </row>
    <row r="26" spans="1:9" x14ac:dyDescent="0.3">
      <c r="A26" s="1">
        <v>41621</v>
      </c>
      <c r="B26">
        <v>3.99</v>
      </c>
      <c r="C26">
        <v>1</v>
      </c>
      <c r="D26" t="s">
        <v>40</v>
      </c>
      <c r="E26">
        <v>1</v>
      </c>
      <c r="F26">
        <v>3.99</v>
      </c>
      <c r="G26" t="s">
        <v>39</v>
      </c>
      <c r="H26">
        <f t="shared" si="1"/>
        <v>12</v>
      </c>
      <c r="I26" t="str">
        <f t="shared" si="0"/>
        <v>December</v>
      </c>
    </row>
    <row r="27" spans="1:9" x14ac:dyDescent="0.3">
      <c r="A27" s="1">
        <v>41634</v>
      </c>
      <c r="B27">
        <v>23.94</v>
      </c>
      <c r="C27">
        <v>6</v>
      </c>
      <c r="D27" t="s">
        <v>41</v>
      </c>
      <c r="E27">
        <v>1</v>
      </c>
      <c r="F27">
        <v>3.99</v>
      </c>
      <c r="G27" t="s">
        <v>39</v>
      </c>
      <c r="H27">
        <f t="shared" si="1"/>
        <v>12</v>
      </c>
      <c r="I27" t="str">
        <f t="shared" si="0"/>
        <v>December</v>
      </c>
    </row>
    <row r="28" spans="1:9" x14ac:dyDescent="0.3">
      <c r="A28" s="1">
        <v>41540</v>
      </c>
      <c r="B28">
        <v>5.98</v>
      </c>
      <c r="C28">
        <v>2</v>
      </c>
      <c r="D28" t="s">
        <v>28</v>
      </c>
      <c r="E28">
        <v>1</v>
      </c>
      <c r="F28">
        <v>1.99</v>
      </c>
      <c r="G28" t="s">
        <v>42</v>
      </c>
      <c r="H28">
        <f t="shared" si="1"/>
        <v>9</v>
      </c>
      <c r="I28" t="str">
        <f t="shared" si="0"/>
        <v>September</v>
      </c>
    </row>
    <row r="29" spans="1:9" x14ac:dyDescent="0.3">
      <c r="A29" s="1">
        <v>41494</v>
      </c>
      <c r="B29">
        <v>4.45</v>
      </c>
      <c r="C29">
        <v>1</v>
      </c>
      <c r="D29" t="s">
        <v>43</v>
      </c>
      <c r="E29">
        <v>1</v>
      </c>
      <c r="F29">
        <v>4.45</v>
      </c>
      <c r="G29" t="s">
        <v>44</v>
      </c>
      <c r="H29">
        <f t="shared" si="1"/>
        <v>8</v>
      </c>
      <c r="I29" t="str">
        <f t="shared" si="0"/>
        <v>August</v>
      </c>
    </row>
    <row r="30" spans="1:9" x14ac:dyDescent="0.3">
      <c r="A30" s="1">
        <v>41386</v>
      </c>
      <c r="B30">
        <v>4.45</v>
      </c>
      <c r="C30">
        <v>1</v>
      </c>
      <c r="D30" t="s">
        <v>45</v>
      </c>
      <c r="E30">
        <v>1</v>
      </c>
      <c r="F30">
        <v>4.45</v>
      </c>
      <c r="G30" t="s">
        <v>44</v>
      </c>
      <c r="H30">
        <f t="shared" si="1"/>
        <v>4</v>
      </c>
      <c r="I30" t="str">
        <f t="shared" si="0"/>
        <v>April</v>
      </c>
    </row>
    <row r="31" spans="1:9" x14ac:dyDescent="0.3">
      <c r="A31" s="1">
        <v>41609</v>
      </c>
      <c r="B31">
        <v>3.99</v>
      </c>
      <c r="C31">
        <v>1</v>
      </c>
      <c r="D31" t="s">
        <v>46</v>
      </c>
      <c r="E31">
        <v>1</v>
      </c>
      <c r="F31">
        <v>3.99</v>
      </c>
      <c r="G31" t="s">
        <v>47</v>
      </c>
      <c r="H31">
        <f t="shared" si="1"/>
        <v>12</v>
      </c>
      <c r="I31" t="str">
        <f t="shared" si="0"/>
        <v>December</v>
      </c>
    </row>
    <row r="32" spans="1:9" x14ac:dyDescent="0.3">
      <c r="A32" s="1">
        <v>41333</v>
      </c>
      <c r="B32">
        <v>4.45</v>
      </c>
      <c r="C32">
        <v>1</v>
      </c>
      <c r="D32" t="s">
        <v>48</v>
      </c>
      <c r="E32">
        <v>1</v>
      </c>
      <c r="F32">
        <v>4.45</v>
      </c>
      <c r="G32" t="s">
        <v>49</v>
      </c>
      <c r="H32">
        <f t="shared" si="1"/>
        <v>2</v>
      </c>
      <c r="I32" t="str">
        <f t="shared" si="0"/>
        <v>February</v>
      </c>
    </row>
    <row r="33" spans="1:9" x14ac:dyDescent="0.3">
      <c r="A33" s="1">
        <v>41599</v>
      </c>
      <c r="B33">
        <v>2.99</v>
      </c>
      <c r="C33">
        <v>1</v>
      </c>
      <c r="D33" t="s">
        <v>50</v>
      </c>
      <c r="E33">
        <v>1</v>
      </c>
      <c r="F33">
        <v>2.99</v>
      </c>
      <c r="G33" t="s">
        <v>51</v>
      </c>
      <c r="H33">
        <f t="shared" si="1"/>
        <v>11</v>
      </c>
      <c r="I33" t="str">
        <f t="shared" si="0"/>
        <v>November</v>
      </c>
    </row>
    <row r="34" spans="1:9" x14ac:dyDescent="0.3">
      <c r="A34" s="1">
        <v>41590</v>
      </c>
      <c r="B34">
        <v>79.739999999999995</v>
      </c>
      <c r="C34">
        <v>22</v>
      </c>
      <c r="D34" t="s">
        <v>8</v>
      </c>
      <c r="E34">
        <v>1</v>
      </c>
      <c r="F34">
        <v>2.4900000000000002</v>
      </c>
      <c r="G34" t="s">
        <v>51</v>
      </c>
      <c r="H34">
        <f t="shared" si="1"/>
        <v>11</v>
      </c>
      <c r="I34" t="str">
        <f t="shared" si="0"/>
        <v>November</v>
      </c>
    </row>
    <row r="35" spans="1:9" x14ac:dyDescent="0.3">
      <c r="A35" s="1">
        <v>41603</v>
      </c>
      <c r="B35">
        <v>6.48</v>
      </c>
      <c r="C35">
        <v>2</v>
      </c>
      <c r="D35" t="s">
        <v>52</v>
      </c>
      <c r="E35">
        <v>1</v>
      </c>
      <c r="F35">
        <v>2.4900000000000002</v>
      </c>
      <c r="G35" t="s">
        <v>51</v>
      </c>
      <c r="H35">
        <f t="shared" si="1"/>
        <v>11</v>
      </c>
      <c r="I35" t="str">
        <f t="shared" si="0"/>
        <v>November</v>
      </c>
    </row>
    <row r="36" spans="1:9" x14ac:dyDescent="0.3">
      <c r="A36" s="1">
        <v>41609</v>
      </c>
      <c r="B36">
        <v>2.4900000000000002</v>
      </c>
      <c r="C36">
        <v>1</v>
      </c>
      <c r="D36" t="s">
        <v>53</v>
      </c>
      <c r="E36">
        <v>1</v>
      </c>
      <c r="F36">
        <v>2.4900000000000002</v>
      </c>
      <c r="G36" t="s">
        <v>51</v>
      </c>
      <c r="H36">
        <f t="shared" si="1"/>
        <v>12</v>
      </c>
      <c r="I36" t="str">
        <f t="shared" si="0"/>
        <v>December</v>
      </c>
    </row>
    <row r="37" spans="1:9" x14ac:dyDescent="0.3">
      <c r="A37" s="1">
        <v>41579</v>
      </c>
      <c r="B37">
        <v>35.92</v>
      </c>
      <c r="C37">
        <v>8</v>
      </c>
      <c r="D37" t="s">
        <v>54</v>
      </c>
      <c r="E37">
        <v>2</v>
      </c>
      <c r="F37">
        <v>5.99</v>
      </c>
      <c r="G37" t="s">
        <v>55</v>
      </c>
      <c r="H37">
        <f t="shared" si="1"/>
        <v>11</v>
      </c>
      <c r="I37" t="str">
        <f t="shared" si="0"/>
        <v>November</v>
      </c>
    </row>
    <row r="38" spans="1:9" x14ac:dyDescent="0.3">
      <c r="A38" s="1">
        <v>41616</v>
      </c>
      <c r="B38">
        <v>2.99</v>
      </c>
      <c r="C38">
        <v>1</v>
      </c>
      <c r="D38" t="s">
        <v>56</v>
      </c>
      <c r="E38">
        <v>1</v>
      </c>
      <c r="F38">
        <v>2.99</v>
      </c>
      <c r="G38" t="s">
        <v>57</v>
      </c>
      <c r="H38">
        <f t="shared" si="1"/>
        <v>12</v>
      </c>
      <c r="I38" t="str">
        <f t="shared" si="0"/>
        <v>December</v>
      </c>
    </row>
    <row r="39" spans="1:9" x14ac:dyDescent="0.3">
      <c r="A39" s="1">
        <v>41329</v>
      </c>
      <c r="B39">
        <v>6.98</v>
      </c>
      <c r="C39">
        <v>2</v>
      </c>
      <c r="D39" t="s">
        <v>10</v>
      </c>
      <c r="E39">
        <v>1</v>
      </c>
      <c r="F39">
        <v>2.99</v>
      </c>
      <c r="G39" t="s">
        <v>57</v>
      </c>
      <c r="H39">
        <f t="shared" si="1"/>
        <v>2</v>
      </c>
      <c r="I39" t="str">
        <f t="shared" si="0"/>
        <v>February</v>
      </c>
    </row>
    <row r="40" spans="1:9" x14ac:dyDescent="0.3">
      <c r="A40" s="1">
        <v>41619</v>
      </c>
      <c r="B40">
        <v>5.48</v>
      </c>
      <c r="C40">
        <v>2</v>
      </c>
      <c r="D40" t="s">
        <v>58</v>
      </c>
      <c r="E40">
        <v>1</v>
      </c>
      <c r="F40">
        <v>2.99</v>
      </c>
      <c r="G40" t="s">
        <v>57</v>
      </c>
      <c r="H40">
        <f t="shared" si="1"/>
        <v>12</v>
      </c>
      <c r="I40" t="str">
        <f t="shared" si="0"/>
        <v>December</v>
      </c>
    </row>
    <row r="41" spans="1:9" x14ac:dyDescent="0.3">
      <c r="A41" s="1">
        <v>41624</v>
      </c>
      <c r="B41">
        <v>7.98</v>
      </c>
      <c r="C41">
        <v>2</v>
      </c>
      <c r="D41" t="s">
        <v>59</v>
      </c>
      <c r="E41">
        <v>1</v>
      </c>
      <c r="F41">
        <v>3.99</v>
      </c>
      <c r="G41" t="s">
        <v>60</v>
      </c>
      <c r="H41">
        <f t="shared" si="1"/>
        <v>12</v>
      </c>
      <c r="I41" t="str">
        <f t="shared" si="0"/>
        <v>December</v>
      </c>
    </row>
    <row r="42" spans="1:9" x14ac:dyDescent="0.3">
      <c r="A42" s="1">
        <v>41505</v>
      </c>
      <c r="B42">
        <v>8.99</v>
      </c>
      <c r="C42">
        <v>1</v>
      </c>
      <c r="D42" t="s">
        <v>61</v>
      </c>
      <c r="E42">
        <v>1</v>
      </c>
      <c r="F42">
        <v>8.99</v>
      </c>
      <c r="G42" t="s">
        <v>62</v>
      </c>
      <c r="H42">
        <f t="shared" si="1"/>
        <v>8</v>
      </c>
      <c r="I42" t="str">
        <f t="shared" si="0"/>
        <v>August</v>
      </c>
    </row>
    <row r="43" spans="1:9" x14ac:dyDescent="0.3">
      <c r="A43" s="1">
        <v>41634</v>
      </c>
      <c r="B43">
        <v>23.94</v>
      </c>
      <c r="C43">
        <v>6</v>
      </c>
      <c r="D43" t="s">
        <v>41</v>
      </c>
      <c r="E43">
        <v>1</v>
      </c>
      <c r="F43">
        <v>3.99</v>
      </c>
      <c r="G43" t="s">
        <v>63</v>
      </c>
      <c r="H43">
        <f t="shared" si="1"/>
        <v>12</v>
      </c>
      <c r="I43" t="str">
        <f t="shared" si="0"/>
        <v>December</v>
      </c>
    </row>
    <row r="44" spans="1:9" x14ac:dyDescent="0.3">
      <c r="A44" s="1">
        <v>41317</v>
      </c>
      <c r="B44">
        <v>3.99</v>
      </c>
      <c r="C44">
        <v>1</v>
      </c>
      <c r="D44" t="s">
        <v>61</v>
      </c>
      <c r="E44">
        <v>1</v>
      </c>
      <c r="F44">
        <v>3.99</v>
      </c>
      <c r="G44" t="s">
        <v>63</v>
      </c>
      <c r="H44">
        <f t="shared" si="1"/>
        <v>2</v>
      </c>
      <c r="I44" t="str">
        <f t="shared" si="0"/>
        <v>February</v>
      </c>
    </row>
    <row r="45" spans="1:9" x14ac:dyDescent="0.3">
      <c r="A45" s="1">
        <v>41530</v>
      </c>
      <c r="B45">
        <v>3.99</v>
      </c>
      <c r="C45">
        <v>1</v>
      </c>
      <c r="D45" t="s">
        <v>64</v>
      </c>
      <c r="E45">
        <v>1</v>
      </c>
      <c r="F45">
        <v>3.99</v>
      </c>
      <c r="G45" t="s">
        <v>63</v>
      </c>
      <c r="H45">
        <f t="shared" si="1"/>
        <v>9</v>
      </c>
      <c r="I45" t="str">
        <f t="shared" si="0"/>
        <v>September</v>
      </c>
    </row>
    <row r="46" spans="1:9" x14ac:dyDescent="0.3">
      <c r="A46" s="1">
        <v>41634</v>
      </c>
      <c r="B46">
        <v>23.94</v>
      </c>
      <c r="C46">
        <v>6</v>
      </c>
      <c r="D46" t="s">
        <v>41</v>
      </c>
      <c r="E46">
        <v>1</v>
      </c>
      <c r="F46">
        <v>3.99</v>
      </c>
      <c r="G46" t="s">
        <v>65</v>
      </c>
      <c r="H46">
        <f t="shared" si="1"/>
        <v>12</v>
      </c>
      <c r="I46" t="str">
        <f t="shared" si="0"/>
        <v>December</v>
      </c>
    </row>
    <row r="47" spans="1:9" x14ac:dyDescent="0.3">
      <c r="A47" s="1">
        <v>41590</v>
      </c>
      <c r="B47">
        <v>3.99</v>
      </c>
      <c r="C47">
        <v>1</v>
      </c>
      <c r="D47" t="s">
        <v>66</v>
      </c>
      <c r="E47">
        <v>1</v>
      </c>
      <c r="F47">
        <v>3.99</v>
      </c>
      <c r="G47" t="s">
        <v>65</v>
      </c>
      <c r="H47">
        <f t="shared" si="1"/>
        <v>11</v>
      </c>
      <c r="I47" t="str">
        <f t="shared" si="0"/>
        <v>November</v>
      </c>
    </row>
    <row r="48" spans="1:9" x14ac:dyDescent="0.3">
      <c r="A48" s="1">
        <v>41609</v>
      </c>
      <c r="B48">
        <v>3.99</v>
      </c>
      <c r="C48">
        <v>1</v>
      </c>
      <c r="D48" t="s">
        <v>67</v>
      </c>
      <c r="E48">
        <v>1</v>
      </c>
      <c r="F48">
        <v>3.99</v>
      </c>
      <c r="G48" t="s">
        <v>65</v>
      </c>
      <c r="H48">
        <f t="shared" si="1"/>
        <v>12</v>
      </c>
      <c r="I48" t="str">
        <f t="shared" si="0"/>
        <v>December</v>
      </c>
    </row>
    <row r="49" spans="1:9" x14ac:dyDescent="0.3">
      <c r="A49" s="1">
        <v>41527</v>
      </c>
      <c r="B49">
        <v>29.99</v>
      </c>
      <c r="C49">
        <v>1</v>
      </c>
      <c r="D49" t="s">
        <v>68</v>
      </c>
      <c r="E49">
        <v>1</v>
      </c>
      <c r="F49">
        <v>29.99</v>
      </c>
      <c r="G49" t="s">
        <v>69</v>
      </c>
      <c r="H49">
        <f t="shared" si="1"/>
        <v>9</v>
      </c>
      <c r="I49" t="str">
        <f t="shared" si="0"/>
        <v>September</v>
      </c>
    </row>
    <row r="50" spans="1:9" x14ac:dyDescent="0.3">
      <c r="A50" s="1">
        <v>41499</v>
      </c>
      <c r="B50">
        <v>59.98</v>
      </c>
      <c r="C50">
        <v>2</v>
      </c>
      <c r="D50" t="s">
        <v>70</v>
      </c>
      <c r="E50">
        <v>2</v>
      </c>
      <c r="F50">
        <v>29.99</v>
      </c>
      <c r="G50" t="s">
        <v>71</v>
      </c>
      <c r="H50">
        <f t="shared" si="1"/>
        <v>8</v>
      </c>
      <c r="I50" t="str">
        <f t="shared" si="0"/>
        <v>August</v>
      </c>
    </row>
    <row r="51" spans="1:9" x14ac:dyDescent="0.3">
      <c r="A51" s="1">
        <v>41622</v>
      </c>
      <c r="B51">
        <v>29.99</v>
      </c>
      <c r="C51">
        <v>1</v>
      </c>
      <c r="D51" t="s">
        <v>72</v>
      </c>
      <c r="E51">
        <v>1</v>
      </c>
      <c r="F51">
        <v>29.99</v>
      </c>
      <c r="G51" t="s">
        <v>71</v>
      </c>
      <c r="H51">
        <f t="shared" si="1"/>
        <v>12</v>
      </c>
      <c r="I51" t="str">
        <f t="shared" si="0"/>
        <v>December</v>
      </c>
    </row>
    <row r="52" spans="1:9" x14ac:dyDescent="0.3">
      <c r="A52" s="1">
        <v>41616</v>
      </c>
      <c r="B52">
        <v>29.99</v>
      </c>
      <c r="C52">
        <v>1</v>
      </c>
      <c r="D52" t="s">
        <v>73</v>
      </c>
      <c r="E52">
        <v>1</v>
      </c>
      <c r="F52">
        <v>29.99</v>
      </c>
      <c r="G52" t="s">
        <v>71</v>
      </c>
      <c r="H52">
        <f t="shared" si="1"/>
        <v>12</v>
      </c>
      <c r="I52" t="str">
        <f t="shared" si="0"/>
        <v>December</v>
      </c>
    </row>
    <row r="53" spans="1:9" x14ac:dyDescent="0.3">
      <c r="A53" s="1">
        <v>41623</v>
      </c>
      <c r="B53">
        <v>29.99</v>
      </c>
      <c r="C53">
        <v>1</v>
      </c>
      <c r="D53" t="s">
        <v>74</v>
      </c>
      <c r="E53">
        <v>1</v>
      </c>
      <c r="F53">
        <v>29.99</v>
      </c>
      <c r="G53" t="s">
        <v>71</v>
      </c>
      <c r="H53">
        <f t="shared" si="1"/>
        <v>12</v>
      </c>
      <c r="I53" t="str">
        <f t="shared" si="0"/>
        <v>December</v>
      </c>
    </row>
    <row r="54" spans="1:9" x14ac:dyDescent="0.3">
      <c r="A54" s="1">
        <v>41430</v>
      </c>
      <c r="B54">
        <v>39.96</v>
      </c>
      <c r="C54">
        <v>4</v>
      </c>
      <c r="D54" t="s">
        <v>32</v>
      </c>
      <c r="E54">
        <v>2</v>
      </c>
      <c r="F54">
        <v>9.99</v>
      </c>
      <c r="G54" t="s">
        <v>75</v>
      </c>
      <c r="H54">
        <f t="shared" si="1"/>
        <v>6</v>
      </c>
      <c r="I54" t="str">
        <f t="shared" si="0"/>
        <v>June</v>
      </c>
    </row>
    <row r="55" spans="1:9" x14ac:dyDescent="0.3">
      <c r="A55" s="1">
        <v>41383</v>
      </c>
      <c r="B55">
        <v>9.99</v>
      </c>
      <c r="C55">
        <v>1</v>
      </c>
      <c r="D55" t="s">
        <v>76</v>
      </c>
      <c r="E55">
        <v>1</v>
      </c>
      <c r="F55">
        <v>9.99</v>
      </c>
      <c r="G55" t="s">
        <v>75</v>
      </c>
      <c r="H55">
        <f t="shared" si="1"/>
        <v>4</v>
      </c>
      <c r="I55" t="str">
        <f t="shared" si="0"/>
        <v>April</v>
      </c>
    </row>
    <row r="56" spans="1:9" x14ac:dyDescent="0.3">
      <c r="A56" s="1">
        <v>41430</v>
      </c>
      <c r="B56">
        <v>39.96</v>
      </c>
      <c r="C56">
        <v>4</v>
      </c>
      <c r="D56" t="s">
        <v>32</v>
      </c>
      <c r="E56">
        <v>2</v>
      </c>
      <c r="F56">
        <v>9.99</v>
      </c>
      <c r="G56" t="s">
        <v>77</v>
      </c>
      <c r="H56">
        <f t="shared" si="1"/>
        <v>6</v>
      </c>
      <c r="I56" t="str">
        <f t="shared" si="0"/>
        <v>June</v>
      </c>
    </row>
    <row r="57" spans="1:9" x14ac:dyDescent="0.3">
      <c r="A57" s="1">
        <v>41617</v>
      </c>
      <c r="B57">
        <v>3.98</v>
      </c>
      <c r="C57">
        <v>2</v>
      </c>
      <c r="D57" t="s">
        <v>78</v>
      </c>
      <c r="E57">
        <v>2</v>
      </c>
      <c r="F57">
        <v>1.99</v>
      </c>
      <c r="G57" t="s">
        <v>79</v>
      </c>
      <c r="H57">
        <f t="shared" si="1"/>
        <v>12</v>
      </c>
      <c r="I57" t="str">
        <f t="shared" si="0"/>
        <v>December</v>
      </c>
    </row>
    <row r="58" spans="1:9" x14ac:dyDescent="0.3">
      <c r="A58" s="1">
        <v>41581</v>
      </c>
      <c r="B58">
        <v>13.44</v>
      </c>
      <c r="C58">
        <v>6</v>
      </c>
      <c r="D58" t="s">
        <v>80</v>
      </c>
      <c r="E58">
        <v>2</v>
      </c>
      <c r="F58">
        <v>1.99</v>
      </c>
      <c r="G58" t="s">
        <v>79</v>
      </c>
      <c r="H58">
        <f t="shared" si="1"/>
        <v>11</v>
      </c>
      <c r="I58" t="str">
        <f t="shared" si="0"/>
        <v>November</v>
      </c>
    </row>
    <row r="59" spans="1:9" x14ac:dyDescent="0.3">
      <c r="A59" s="1">
        <v>41507</v>
      </c>
      <c r="B59">
        <v>1.99</v>
      </c>
      <c r="C59">
        <v>1</v>
      </c>
      <c r="D59" t="s">
        <v>81</v>
      </c>
      <c r="E59">
        <v>1</v>
      </c>
      <c r="F59">
        <v>1.99</v>
      </c>
      <c r="G59" t="s">
        <v>82</v>
      </c>
      <c r="H59">
        <f t="shared" si="1"/>
        <v>8</v>
      </c>
      <c r="I59" t="str">
        <f t="shared" si="0"/>
        <v>August</v>
      </c>
    </row>
    <row r="60" spans="1:9" x14ac:dyDescent="0.3">
      <c r="A60" s="1">
        <v>41609</v>
      </c>
      <c r="B60">
        <v>7.96</v>
      </c>
      <c r="C60">
        <v>4</v>
      </c>
      <c r="D60" t="s">
        <v>83</v>
      </c>
      <c r="E60">
        <v>4</v>
      </c>
      <c r="F60">
        <v>1.99</v>
      </c>
      <c r="G60" t="s">
        <v>84</v>
      </c>
      <c r="H60">
        <f t="shared" si="1"/>
        <v>12</v>
      </c>
      <c r="I60" t="str">
        <f t="shared" si="0"/>
        <v>December</v>
      </c>
    </row>
    <row r="61" spans="1:9" x14ac:dyDescent="0.3">
      <c r="A61" s="1">
        <v>41628</v>
      </c>
      <c r="B61">
        <v>15.44</v>
      </c>
      <c r="C61">
        <v>6</v>
      </c>
      <c r="D61" t="s">
        <v>85</v>
      </c>
      <c r="E61">
        <v>2</v>
      </c>
      <c r="F61">
        <v>1.99</v>
      </c>
      <c r="G61" t="s">
        <v>84</v>
      </c>
      <c r="H61">
        <f t="shared" si="1"/>
        <v>12</v>
      </c>
      <c r="I61" t="str">
        <f t="shared" si="0"/>
        <v>December</v>
      </c>
    </row>
    <row r="62" spans="1:9" x14ac:dyDescent="0.3">
      <c r="A62" s="1">
        <v>41557</v>
      </c>
      <c r="B62">
        <v>3.98</v>
      </c>
      <c r="C62">
        <v>2</v>
      </c>
      <c r="D62" t="s">
        <v>86</v>
      </c>
      <c r="E62">
        <v>2</v>
      </c>
      <c r="F62">
        <v>1.99</v>
      </c>
      <c r="G62" t="s">
        <v>84</v>
      </c>
      <c r="H62">
        <f t="shared" si="1"/>
        <v>10</v>
      </c>
      <c r="I62" t="str">
        <f t="shared" si="0"/>
        <v>October</v>
      </c>
    </row>
    <row r="63" spans="1:9" x14ac:dyDescent="0.3">
      <c r="A63" s="1">
        <v>41621</v>
      </c>
      <c r="B63">
        <v>1.99</v>
      </c>
      <c r="C63">
        <v>1</v>
      </c>
      <c r="D63" t="s">
        <v>87</v>
      </c>
      <c r="E63">
        <v>1</v>
      </c>
      <c r="F63">
        <v>1.99</v>
      </c>
      <c r="G63" t="s">
        <v>84</v>
      </c>
      <c r="H63">
        <f t="shared" si="1"/>
        <v>12</v>
      </c>
      <c r="I63" t="str">
        <f t="shared" si="0"/>
        <v>December</v>
      </c>
    </row>
    <row r="64" spans="1:9" x14ac:dyDescent="0.3">
      <c r="A64" s="1">
        <v>41566</v>
      </c>
      <c r="B64">
        <v>6.99</v>
      </c>
      <c r="C64">
        <v>1</v>
      </c>
      <c r="D64" t="s">
        <v>88</v>
      </c>
      <c r="E64">
        <v>1</v>
      </c>
      <c r="F64">
        <v>6.99</v>
      </c>
      <c r="G64" t="s">
        <v>89</v>
      </c>
      <c r="H64">
        <f t="shared" si="1"/>
        <v>10</v>
      </c>
      <c r="I64" t="str">
        <f t="shared" si="0"/>
        <v>October</v>
      </c>
    </row>
    <row r="65" spans="1:9" x14ac:dyDescent="0.3">
      <c r="A65" s="1">
        <v>41531</v>
      </c>
      <c r="B65">
        <v>7.98</v>
      </c>
      <c r="C65">
        <v>2</v>
      </c>
      <c r="D65" t="s">
        <v>90</v>
      </c>
      <c r="E65">
        <v>2</v>
      </c>
      <c r="F65">
        <v>3.99</v>
      </c>
      <c r="G65" t="s">
        <v>91</v>
      </c>
      <c r="H65">
        <f t="shared" si="1"/>
        <v>9</v>
      </c>
      <c r="I65" t="str">
        <f t="shared" si="0"/>
        <v>September</v>
      </c>
    </row>
    <row r="66" spans="1:9" x14ac:dyDescent="0.3">
      <c r="A66" s="1">
        <v>41423</v>
      </c>
      <c r="B66">
        <v>6.98</v>
      </c>
      <c r="C66">
        <v>2</v>
      </c>
      <c r="D66" t="s">
        <v>92</v>
      </c>
      <c r="E66">
        <v>1</v>
      </c>
      <c r="F66">
        <v>3.99</v>
      </c>
      <c r="G66" t="s">
        <v>91</v>
      </c>
      <c r="H66">
        <f t="shared" si="1"/>
        <v>5</v>
      </c>
      <c r="I66" t="str">
        <f t="shared" ref="I66:I129" si="2">VLOOKUP(H66,mth,2,FALSE)</f>
        <v>May</v>
      </c>
    </row>
    <row r="67" spans="1:9" x14ac:dyDescent="0.3">
      <c r="A67" s="1">
        <v>41354</v>
      </c>
      <c r="B67">
        <v>3.99</v>
      </c>
      <c r="C67">
        <v>1</v>
      </c>
      <c r="D67" t="s">
        <v>93</v>
      </c>
      <c r="E67">
        <v>1</v>
      </c>
      <c r="F67">
        <v>3.99</v>
      </c>
      <c r="G67" t="s">
        <v>91</v>
      </c>
      <c r="H67">
        <f t="shared" ref="H67:H130" si="3">MONTH(A67)</f>
        <v>3</v>
      </c>
      <c r="I67" t="str">
        <f t="shared" si="2"/>
        <v>March</v>
      </c>
    </row>
    <row r="68" spans="1:9" x14ac:dyDescent="0.3">
      <c r="A68" s="1">
        <v>41408</v>
      </c>
      <c r="B68">
        <v>7.98</v>
      </c>
      <c r="C68">
        <v>2</v>
      </c>
      <c r="D68" t="s">
        <v>94</v>
      </c>
      <c r="E68">
        <v>2</v>
      </c>
      <c r="F68">
        <v>3.99</v>
      </c>
      <c r="G68" t="s">
        <v>91</v>
      </c>
      <c r="H68">
        <f t="shared" si="3"/>
        <v>5</v>
      </c>
      <c r="I68" t="str">
        <f t="shared" si="2"/>
        <v>May</v>
      </c>
    </row>
    <row r="69" spans="1:9" x14ac:dyDescent="0.3">
      <c r="A69" s="1">
        <v>41307</v>
      </c>
      <c r="B69">
        <v>8.24</v>
      </c>
      <c r="C69">
        <v>2</v>
      </c>
      <c r="D69" t="s">
        <v>95</v>
      </c>
      <c r="E69">
        <v>1</v>
      </c>
      <c r="F69">
        <v>1.75</v>
      </c>
      <c r="G69" t="s">
        <v>96</v>
      </c>
      <c r="H69">
        <f t="shared" si="3"/>
        <v>2</v>
      </c>
      <c r="I69" t="str">
        <f t="shared" si="2"/>
        <v>February</v>
      </c>
    </row>
    <row r="70" spans="1:9" x14ac:dyDescent="0.3">
      <c r="A70" s="1">
        <v>41286</v>
      </c>
      <c r="B70">
        <v>15.46</v>
      </c>
      <c r="C70">
        <v>4</v>
      </c>
      <c r="D70" t="s">
        <v>97</v>
      </c>
      <c r="E70">
        <v>1</v>
      </c>
      <c r="F70">
        <v>3.99</v>
      </c>
      <c r="G70" t="s">
        <v>98</v>
      </c>
      <c r="H70">
        <f t="shared" si="3"/>
        <v>1</v>
      </c>
      <c r="I70" t="str">
        <f t="shared" si="2"/>
        <v>January</v>
      </c>
    </row>
    <row r="71" spans="1:9" x14ac:dyDescent="0.3">
      <c r="A71" s="1">
        <v>41598</v>
      </c>
      <c r="B71">
        <v>3.99</v>
      </c>
      <c r="C71">
        <v>1</v>
      </c>
      <c r="D71" t="s">
        <v>99</v>
      </c>
      <c r="E71">
        <v>1</v>
      </c>
      <c r="F71">
        <v>3.99</v>
      </c>
      <c r="G71" t="s">
        <v>98</v>
      </c>
      <c r="H71">
        <f t="shared" si="3"/>
        <v>11</v>
      </c>
      <c r="I71" t="str">
        <f t="shared" si="2"/>
        <v>November</v>
      </c>
    </row>
    <row r="72" spans="1:9" x14ac:dyDescent="0.3">
      <c r="A72" s="1">
        <v>41579</v>
      </c>
      <c r="B72">
        <v>35.92</v>
      </c>
      <c r="C72">
        <v>8</v>
      </c>
      <c r="D72" t="s">
        <v>54</v>
      </c>
      <c r="E72">
        <v>4</v>
      </c>
      <c r="F72">
        <v>3.99</v>
      </c>
      <c r="G72" t="s">
        <v>100</v>
      </c>
      <c r="H72">
        <f t="shared" si="3"/>
        <v>11</v>
      </c>
      <c r="I72" t="str">
        <f t="shared" si="2"/>
        <v>November</v>
      </c>
    </row>
    <row r="73" spans="1:9" x14ac:dyDescent="0.3">
      <c r="A73" s="1">
        <v>41478</v>
      </c>
      <c r="B73">
        <v>15.96</v>
      </c>
      <c r="C73">
        <v>4</v>
      </c>
      <c r="D73" t="s">
        <v>95</v>
      </c>
      <c r="E73">
        <v>1</v>
      </c>
      <c r="F73">
        <v>3.99</v>
      </c>
      <c r="G73" t="s">
        <v>100</v>
      </c>
      <c r="H73">
        <f t="shared" si="3"/>
        <v>7</v>
      </c>
      <c r="I73" t="str">
        <f t="shared" si="2"/>
        <v>July</v>
      </c>
    </row>
    <row r="74" spans="1:9" x14ac:dyDescent="0.3">
      <c r="A74" s="1">
        <v>41478</v>
      </c>
      <c r="B74">
        <v>15.96</v>
      </c>
      <c r="C74">
        <v>4</v>
      </c>
      <c r="D74" t="s">
        <v>95</v>
      </c>
      <c r="E74">
        <v>1</v>
      </c>
      <c r="F74">
        <v>3.99</v>
      </c>
      <c r="G74" t="s">
        <v>101</v>
      </c>
      <c r="H74">
        <f t="shared" si="3"/>
        <v>7</v>
      </c>
      <c r="I74" t="str">
        <f t="shared" si="2"/>
        <v>July</v>
      </c>
    </row>
    <row r="75" spans="1:9" x14ac:dyDescent="0.3">
      <c r="A75" s="1">
        <v>41579</v>
      </c>
      <c r="B75">
        <v>35.92</v>
      </c>
      <c r="C75">
        <v>8</v>
      </c>
      <c r="D75" t="s">
        <v>54</v>
      </c>
      <c r="E75">
        <v>2</v>
      </c>
      <c r="F75">
        <v>3.99</v>
      </c>
      <c r="G75" t="s">
        <v>101</v>
      </c>
      <c r="H75">
        <f t="shared" si="3"/>
        <v>11</v>
      </c>
      <c r="I75" t="str">
        <f t="shared" si="2"/>
        <v>November</v>
      </c>
    </row>
    <row r="76" spans="1:9" x14ac:dyDescent="0.3">
      <c r="A76" s="1">
        <v>41480</v>
      </c>
      <c r="B76">
        <v>3.99</v>
      </c>
      <c r="C76">
        <v>1</v>
      </c>
      <c r="D76" t="s">
        <v>102</v>
      </c>
      <c r="E76">
        <v>1</v>
      </c>
      <c r="F76">
        <v>3.99</v>
      </c>
      <c r="G76" t="s">
        <v>101</v>
      </c>
      <c r="H76">
        <f t="shared" si="3"/>
        <v>7</v>
      </c>
      <c r="I76" t="str">
        <f t="shared" si="2"/>
        <v>July</v>
      </c>
    </row>
    <row r="77" spans="1:9" x14ac:dyDescent="0.3">
      <c r="A77" s="1">
        <v>41550</v>
      </c>
      <c r="B77">
        <v>23.94</v>
      </c>
      <c r="C77">
        <v>6</v>
      </c>
      <c r="D77" t="s">
        <v>16</v>
      </c>
      <c r="E77">
        <v>3</v>
      </c>
      <c r="F77">
        <v>3.99</v>
      </c>
      <c r="G77" t="s">
        <v>103</v>
      </c>
      <c r="H77">
        <f t="shared" si="3"/>
        <v>10</v>
      </c>
      <c r="I77" t="str">
        <f t="shared" si="2"/>
        <v>October</v>
      </c>
    </row>
    <row r="78" spans="1:9" x14ac:dyDescent="0.3">
      <c r="A78" s="1">
        <v>41478</v>
      </c>
      <c r="B78">
        <v>15.96</v>
      </c>
      <c r="C78">
        <v>4</v>
      </c>
      <c r="D78" t="s">
        <v>95</v>
      </c>
      <c r="E78">
        <v>1</v>
      </c>
      <c r="F78">
        <v>3.99</v>
      </c>
      <c r="G78" t="s">
        <v>103</v>
      </c>
      <c r="H78">
        <f t="shared" si="3"/>
        <v>7</v>
      </c>
      <c r="I78" t="str">
        <f t="shared" si="2"/>
        <v>July</v>
      </c>
    </row>
    <row r="79" spans="1:9" x14ac:dyDescent="0.3">
      <c r="A79" s="1">
        <v>41286</v>
      </c>
      <c r="B79">
        <v>15.46</v>
      </c>
      <c r="C79">
        <v>4</v>
      </c>
      <c r="D79" t="s">
        <v>97</v>
      </c>
      <c r="E79">
        <v>1</v>
      </c>
      <c r="F79">
        <v>3.99</v>
      </c>
      <c r="G79" t="s">
        <v>104</v>
      </c>
      <c r="H79">
        <f t="shared" si="3"/>
        <v>1</v>
      </c>
      <c r="I79" t="str">
        <f t="shared" si="2"/>
        <v>January</v>
      </c>
    </row>
    <row r="80" spans="1:9" x14ac:dyDescent="0.3">
      <c r="A80" s="1">
        <v>41343</v>
      </c>
      <c r="B80">
        <v>3.99</v>
      </c>
      <c r="C80">
        <v>1</v>
      </c>
      <c r="D80" t="s">
        <v>105</v>
      </c>
      <c r="E80">
        <v>1</v>
      </c>
      <c r="F80">
        <v>3.99</v>
      </c>
      <c r="G80" t="s">
        <v>106</v>
      </c>
      <c r="H80">
        <f t="shared" si="3"/>
        <v>3</v>
      </c>
      <c r="I80" t="str">
        <f t="shared" si="2"/>
        <v>March</v>
      </c>
    </row>
    <row r="81" spans="1:9" x14ac:dyDescent="0.3">
      <c r="A81" s="1">
        <v>41478</v>
      </c>
      <c r="B81">
        <v>15.96</v>
      </c>
      <c r="C81">
        <v>4</v>
      </c>
      <c r="D81" t="s">
        <v>95</v>
      </c>
      <c r="E81">
        <v>1</v>
      </c>
      <c r="F81">
        <v>3.99</v>
      </c>
      <c r="G81" t="s">
        <v>106</v>
      </c>
      <c r="H81">
        <f t="shared" si="3"/>
        <v>7</v>
      </c>
      <c r="I81" t="str">
        <f t="shared" si="2"/>
        <v>July</v>
      </c>
    </row>
    <row r="82" spans="1:9" x14ac:dyDescent="0.3">
      <c r="A82" s="1">
        <v>41468</v>
      </c>
      <c r="B82">
        <v>3.99</v>
      </c>
      <c r="C82">
        <v>1</v>
      </c>
      <c r="D82" t="s">
        <v>107</v>
      </c>
      <c r="E82">
        <v>1</v>
      </c>
      <c r="F82">
        <v>3.99</v>
      </c>
      <c r="G82" t="s">
        <v>108</v>
      </c>
      <c r="H82">
        <f t="shared" si="3"/>
        <v>7</v>
      </c>
      <c r="I82" t="str">
        <f t="shared" si="2"/>
        <v>July</v>
      </c>
    </row>
    <row r="83" spans="1:9" x14ac:dyDescent="0.3">
      <c r="A83" s="1">
        <v>41398</v>
      </c>
      <c r="B83">
        <v>3.99</v>
      </c>
      <c r="C83">
        <v>1</v>
      </c>
      <c r="D83" t="s">
        <v>109</v>
      </c>
      <c r="E83">
        <v>1</v>
      </c>
      <c r="F83">
        <v>3.99</v>
      </c>
      <c r="G83" t="s">
        <v>108</v>
      </c>
      <c r="H83">
        <f t="shared" si="3"/>
        <v>5</v>
      </c>
      <c r="I83" t="str">
        <f t="shared" si="2"/>
        <v>May</v>
      </c>
    </row>
    <row r="84" spans="1:9" x14ac:dyDescent="0.3">
      <c r="A84" s="1">
        <v>41618</v>
      </c>
      <c r="B84">
        <v>3.99</v>
      </c>
      <c r="C84">
        <v>1</v>
      </c>
      <c r="D84" t="s">
        <v>24</v>
      </c>
      <c r="E84">
        <v>1</v>
      </c>
      <c r="F84">
        <v>3.99</v>
      </c>
      <c r="G84" t="s">
        <v>108</v>
      </c>
      <c r="H84">
        <f t="shared" si="3"/>
        <v>12</v>
      </c>
      <c r="I84" t="str">
        <f t="shared" si="2"/>
        <v>December</v>
      </c>
    </row>
    <row r="85" spans="1:9" x14ac:dyDescent="0.3">
      <c r="A85" s="1">
        <v>41595</v>
      </c>
      <c r="B85">
        <v>66.569999999999993</v>
      </c>
      <c r="C85">
        <v>17</v>
      </c>
      <c r="D85" t="s">
        <v>110</v>
      </c>
      <c r="E85">
        <v>1</v>
      </c>
      <c r="F85">
        <v>3.99</v>
      </c>
      <c r="G85" t="s">
        <v>108</v>
      </c>
      <c r="H85">
        <f t="shared" si="3"/>
        <v>11</v>
      </c>
      <c r="I85" t="str">
        <f t="shared" si="2"/>
        <v>November</v>
      </c>
    </row>
    <row r="86" spans="1:9" x14ac:dyDescent="0.3">
      <c r="A86" s="1">
        <v>41568</v>
      </c>
      <c r="B86">
        <v>8.99</v>
      </c>
      <c r="C86">
        <v>1</v>
      </c>
      <c r="D86" t="s">
        <v>111</v>
      </c>
      <c r="E86">
        <v>1</v>
      </c>
      <c r="F86">
        <v>8.99</v>
      </c>
      <c r="G86" t="s">
        <v>112</v>
      </c>
      <c r="H86">
        <f t="shared" si="3"/>
        <v>10</v>
      </c>
      <c r="I86" t="str">
        <f t="shared" si="2"/>
        <v>October</v>
      </c>
    </row>
    <row r="87" spans="1:9" x14ac:dyDescent="0.3">
      <c r="A87" s="1">
        <v>41599</v>
      </c>
      <c r="B87">
        <v>8.99</v>
      </c>
      <c r="C87">
        <v>1</v>
      </c>
      <c r="D87" t="s">
        <v>113</v>
      </c>
      <c r="E87">
        <v>1</v>
      </c>
      <c r="F87">
        <v>8.99</v>
      </c>
      <c r="G87" t="s">
        <v>112</v>
      </c>
      <c r="H87">
        <f t="shared" si="3"/>
        <v>11</v>
      </c>
      <c r="I87" t="str">
        <f t="shared" si="2"/>
        <v>November</v>
      </c>
    </row>
    <row r="88" spans="1:9" x14ac:dyDescent="0.3">
      <c r="A88" s="1">
        <v>41618</v>
      </c>
      <c r="B88">
        <v>8.99</v>
      </c>
      <c r="C88">
        <v>1</v>
      </c>
      <c r="D88" t="s">
        <v>114</v>
      </c>
      <c r="E88">
        <v>1</v>
      </c>
      <c r="F88">
        <v>8.99</v>
      </c>
      <c r="G88" t="s">
        <v>112</v>
      </c>
      <c r="H88">
        <f t="shared" si="3"/>
        <v>12</v>
      </c>
      <c r="I88" t="str">
        <f t="shared" si="2"/>
        <v>December</v>
      </c>
    </row>
    <row r="89" spans="1:9" x14ac:dyDescent="0.3">
      <c r="A89" s="1">
        <v>41311</v>
      </c>
      <c r="B89">
        <v>8.99</v>
      </c>
      <c r="C89">
        <v>1</v>
      </c>
      <c r="D89" t="s">
        <v>115</v>
      </c>
      <c r="E89">
        <v>1</v>
      </c>
      <c r="F89">
        <v>8.99</v>
      </c>
      <c r="G89" t="s">
        <v>112</v>
      </c>
      <c r="H89">
        <f t="shared" si="3"/>
        <v>2</v>
      </c>
      <c r="I89" t="str">
        <f t="shared" si="2"/>
        <v>February</v>
      </c>
    </row>
    <row r="90" spans="1:9" x14ac:dyDescent="0.3">
      <c r="A90" s="1">
        <v>41362</v>
      </c>
      <c r="B90">
        <v>14.94</v>
      </c>
      <c r="C90">
        <v>6</v>
      </c>
      <c r="D90" t="s">
        <v>116</v>
      </c>
      <c r="E90">
        <v>2</v>
      </c>
      <c r="F90">
        <v>2.4900000000000002</v>
      </c>
      <c r="G90" t="s">
        <v>117</v>
      </c>
      <c r="H90">
        <f t="shared" si="3"/>
        <v>3</v>
      </c>
      <c r="I90" t="str">
        <f t="shared" si="2"/>
        <v>March</v>
      </c>
    </row>
    <row r="91" spans="1:9" x14ac:dyDescent="0.3">
      <c r="A91" s="1">
        <v>41399</v>
      </c>
      <c r="B91">
        <v>5.24</v>
      </c>
      <c r="C91">
        <v>2</v>
      </c>
      <c r="D91" t="s">
        <v>27</v>
      </c>
      <c r="E91">
        <v>1</v>
      </c>
      <c r="F91">
        <v>2.4900000000000002</v>
      </c>
      <c r="G91" t="s">
        <v>117</v>
      </c>
      <c r="H91">
        <f t="shared" si="3"/>
        <v>5</v>
      </c>
      <c r="I91" t="str">
        <f t="shared" si="2"/>
        <v>May</v>
      </c>
    </row>
    <row r="92" spans="1:9" x14ac:dyDescent="0.3">
      <c r="A92" s="1">
        <v>41431</v>
      </c>
      <c r="B92">
        <v>10.48</v>
      </c>
      <c r="C92">
        <v>4</v>
      </c>
      <c r="D92" t="s">
        <v>32</v>
      </c>
      <c r="E92">
        <v>1</v>
      </c>
      <c r="F92">
        <v>2.4900000000000002</v>
      </c>
      <c r="G92" t="s">
        <v>117</v>
      </c>
      <c r="H92">
        <f t="shared" si="3"/>
        <v>6</v>
      </c>
      <c r="I92" t="str">
        <f t="shared" si="2"/>
        <v>June</v>
      </c>
    </row>
    <row r="93" spans="1:9" x14ac:dyDescent="0.3">
      <c r="A93" s="1">
        <v>41590</v>
      </c>
      <c r="B93">
        <v>79.739999999999995</v>
      </c>
      <c r="C93">
        <v>22</v>
      </c>
      <c r="D93" t="s">
        <v>8</v>
      </c>
      <c r="E93">
        <v>1</v>
      </c>
      <c r="F93">
        <v>2.4900000000000002</v>
      </c>
      <c r="G93" t="s">
        <v>117</v>
      </c>
      <c r="H93">
        <f t="shared" si="3"/>
        <v>11</v>
      </c>
      <c r="I93" t="str">
        <f t="shared" si="2"/>
        <v>November</v>
      </c>
    </row>
    <row r="94" spans="1:9" x14ac:dyDescent="0.3">
      <c r="A94" s="1">
        <v>41600</v>
      </c>
      <c r="B94">
        <v>2.4900000000000002</v>
      </c>
      <c r="C94">
        <v>1</v>
      </c>
      <c r="D94" t="s">
        <v>118</v>
      </c>
      <c r="E94">
        <v>1</v>
      </c>
      <c r="F94">
        <v>2.4900000000000002</v>
      </c>
      <c r="G94" t="s">
        <v>117</v>
      </c>
      <c r="H94">
        <f t="shared" si="3"/>
        <v>11</v>
      </c>
      <c r="I94" t="str">
        <f t="shared" si="2"/>
        <v>November</v>
      </c>
    </row>
    <row r="95" spans="1:9" x14ac:dyDescent="0.3">
      <c r="A95" s="1">
        <v>41603</v>
      </c>
      <c r="B95">
        <v>5.24</v>
      </c>
      <c r="C95">
        <v>2</v>
      </c>
      <c r="D95" t="s">
        <v>119</v>
      </c>
      <c r="E95">
        <v>1</v>
      </c>
      <c r="F95">
        <v>2.4900000000000002</v>
      </c>
      <c r="G95" t="s">
        <v>117</v>
      </c>
      <c r="H95">
        <f t="shared" si="3"/>
        <v>11</v>
      </c>
      <c r="I95" t="str">
        <f t="shared" si="2"/>
        <v>November</v>
      </c>
    </row>
    <row r="96" spans="1:9" x14ac:dyDescent="0.3">
      <c r="A96" s="1">
        <v>41619</v>
      </c>
      <c r="B96">
        <v>9.98</v>
      </c>
      <c r="C96">
        <v>2</v>
      </c>
      <c r="D96" t="s">
        <v>120</v>
      </c>
      <c r="E96">
        <v>1</v>
      </c>
      <c r="F96">
        <v>5.99</v>
      </c>
      <c r="G96" t="s">
        <v>121</v>
      </c>
      <c r="H96">
        <f t="shared" si="3"/>
        <v>12</v>
      </c>
      <c r="I96" t="str">
        <f t="shared" si="2"/>
        <v>December</v>
      </c>
    </row>
    <row r="97" spans="1:9" x14ac:dyDescent="0.3">
      <c r="A97" s="1">
        <v>41362</v>
      </c>
      <c r="B97">
        <v>14.94</v>
      </c>
      <c r="C97">
        <v>6</v>
      </c>
      <c r="D97" t="s">
        <v>116</v>
      </c>
      <c r="E97">
        <v>1</v>
      </c>
      <c r="F97">
        <v>2.4900000000000002</v>
      </c>
      <c r="G97" t="s">
        <v>122</v>
      </c>
      <c r="H97">
        <f t="shared" si="3"/>
        <v>3</v>
      </c>
      <c r="I97" t="str">
        <f t="shared" si="2"/>
        <v>March</v>
      </c>
    </row>
    <row r="98" spans="1:9" x14ac:dyDescent="0.3">
      <c r="A98" s="1">
        <v>41601</v>
      </c>
      <c r="B98">
        <v>4.9800000000000004</v>
      </c>
      <c r="C98">
        <v>2</v>
      </c>
      <c r="D98" t="s">
        <v>123</v>
      </c>
      <c r="E98">
        <v>1</v>
      </c>
      <c r="F98">
        <v>2.4900000000000002</v>
      </c>
      <c r="G98" t="s">
        <v>122</v>
      </c>
      <c r="H98">
        <f t="shared" si="3"/>
        <v>11</v>
      </c>
      <c r="I98" t="str">
        <f t="shared" si="2"/>
        <v>November</v>
      </c>
    </row>
    <row r="99" spans="1:9" x14ac:dyDescent="0.3">
      <c r="A99" s="1">
        <v>41525</v>
      </c>
      <c r="B99">
        <v>14.94</v>
      </c>
      <c r="C99">
        <v>6</v>
      </c>
      <c r="D99" t="s">
        <v>124</v>
      </c>
      <c r="E99">
        <v>2</v>
      </c>
      <c r="F99">
        <v>2.4900000000000002</v>
      </c>
      <c r="G99" t="s">
        <v>122</v>
      </c>
      <c r="H99">
        <f t="shared" si="3"/>
        <v>9</v>
      </c>
      <c r="I99" t="str">
        <f t="shared" si="2"/>
        <v>September</v>
      </c>
    </row>
    <row r="100" spans="1:9" x14ac:dyDescent="0.3">
      <c r="A100" s="1">
        <v>41329</v>
      </c>
      <c r="B100">
        <v>7.47</v>
      </c>
      <c r="C100">
        <v>3</v>
      </c>
      <c r="D100" t="s">
        <v>125</v>
      </c>
      <c r="E100">
        <v>1</v>
      </c>
      <c r="F100">
        <v>2.4900000000000002</v>
      </c>
      <c r="G100" t="s">
        <v>122</v>
      </c>
      <c r="H100">
        <f t="shared" si="3"/>
        <v>2</v>
      </c>
      <c r="I100" t="str">
        <f t="shared" si="2"/>
        <v>February</v>
      </c>
    </row>
    <row r="101" spans="1:9" x14ac:dyDescent="0.3">
      <c r="A101" s="1">
        <v>41298</v>
      </c>
      <c r="B101">
        <v>2.4900000000000002</v>
      </c>
      <c r="C101">
        <v>1</v>
      </c>
      <c r="D101" t="s">
        <v>126</v>
      </c>
      <c r="E101">
        <v>1</v>
      </c>
      <c r="F101">
        <v>2.4900000000000002</v>
      </c>
      <c r="G101" t="s">
        <v>122</v>
      </c>
      <c r="H101">
        <f t="shared" si="3"/>
        <v>1</v>
      </c>
      <c r="I101" t="str">
        <f t="shared" si="2"/>
        <v>January</v>
      </c>
    </row>
    <row r="102" spans="1:9" x14ac:dyDescent="0.3">
      <c r="A102" s="1">
        <v>41288</v>
      </c>
      <c r="B102">
        <v>4.9800000000000004</v>
      </c>
      <c r="C102">
        <v>2</v>
      </c>
      <c r="D102" t="s">
        <v>114</v>
      </c>
      <c r="E102">
        <v>1</v>
      </c>
      <c r="F102">
        <v>2.4900000000000002</v>
      </c>
      <c r="G102" t="s">
        <v>127</v>
      </c>
      <c r="H102">
        <f t="shared" si="3"/>
        <v>1</v>
      </c>
      <c r="I102" t="str">
        <f t="shared" si="2"/>
        <v>January</v>
      </c>
    </row>
    <row r="103" spans="1:9" x14ac:dyDescent="0.3">
      <c r="A103" s="1">
        <v>41319</v>
      </c>
      <c r="B103">
        <v>2.4900000000000002</v>
      </c>
      <c r="C103">
        <v>1</v>
      </c>
      <c r="D103" t="s">
        <v>128</v>
      </c>
      <c r="E103">
        <v>1</v>
      </c>
      <c r="F103">
        <v>2.4900000000000002</v>
      </c>
      <c r="G103" t="s">
        <v>127</v>
      </c>
      <c r="H103">
        <f t="shared" si="3"/>
        <v>2</v>
      </c>
      <c r="I103" t="str">
        <f t="shared" si="2"/>
        <v>February</v>
      </c>
    </row>
    <row r="104" spans="1:9" x14ac:dyDescent="0.3">
      <c r="A104" s="1">
        <v>41525</v>
      </c>
      <c r="B104">
        <v>14.94</v>
      </c>
      <c r="C104">
        <v>6</v>
      </c>
      <c r="D104" t="s">
        <v>124</v>
      </c>
      <c r="E104">
        <v>1</v>
      </c>
      <c r="F104">
        <v>2.4900000000000002</v>
      </c>
      <c r="G104" t="s">
        <v>127</v>
      </c>
      <c r="H104">
        <f t="shared" si="3"/>
        <v>9</v>
      </c>
      <c r="I104" t="str">
        <f t="shared" si="2"/>
        <v>September</v>
      </c>
    </row>
    <row r="105" spans="1:9" x14ac:dyDescent="0.3">
      <c r="A105" s="1">
        <v>41542</v>
      </c>
      <c r="B105">
        <v>2.4900000000000002</v>
      </c>
      <c r="C105">
        <v>1</v>
      </c>
      <c r="D105" t="s">
        <v>129</v>
      </c>
      <c r="E105">
        <v>1</v>
      </c>
      <c r="F105">
        <v>2.4900000000000002</v>
      </c>
      <c r="G105" t="s">
        <v>127</v>
      </c>
      <c r="H105">
        <f t="shared" si="3"/>
        <v>9</v>
      </c>
      <c r="I105" t="str">
        <f t="shared" si="2"/>
        <v>September</v>
      </c>
    </row>
    <row r="106" spans="1:9" x14ac:dyDescent="0.3">
      <c r="A106" s="1">
        <v>41601</v>
      </c>
      <c r="B106">
        <v>4.9800000000000004</v>
      </c>
      <c r="C106">
        <v>2</v>
      </c>
      <c r="D106" t="s">
        <v>123</v>
      </c>
      <c r="E106">
        <v>1</v>
      </c>
      <c r="F106">
        <v>2.4900000000000002</v>
      </c>
      <c r="G106" t="s">
        <v>127</v>
      </c>
      <c r="H106">
        <f t="shared" si="3"/>
        <v>11</v>
      </c>
      <c r="I106" t="str">
        <f t="shared" si="2"/>
        <v>November</v>
      </c>
    </row>
    <row r="107" spans="1:9" x14ac:dyDescent="0.3">
      <c r="A107" s="1">
        <v>41593</v>
      </c>
      <c r="B107">
        <v>2.4900000000000002</v>
      </c>
      <c r="C107">
        <v>1</v>
      </c>
      <c r="D107" t="s">
        <v>130</v>
      </c>
      <c r="E107">
        <v>1</v>
      </c>
      <c r="F107">
        <v>2.4900000000000002</v>
      </c>
      <c r="G107" t="s">
        <v>127</v>
      </c>
      <c r="H107">
        <f t="shared" si="3"/>
        <v>11</v>
      </c>
      <c r="I107" t="str">
        <f t="shared" si="2"/>
        <v>November</v>
      </c>
    </row>
    <row r="108" spans="1:9" x14ac:dyDescent="0.3">
      <c r="A108" s="1">
        <v>41525</v>
      </c>
      <c r="B108">
        <v>14.94</v>
      </c>
      <c r="C108">
        <v>6</v>
      </c>
      <c r="D108" t="s">
        <v>124</v>
      </c>
      <c r="E108">
        <v>2</v>
      </c>
      <c r="F108">
        <v>2.4900000000000002</v>
      </c>
      <c r="G108" t="s">
        <v>131</v>
      </c>
      <c r="H108">
        <f t="shared" si="3"/>
        <v>9</v>
      </c>
      <c r="I108" t="str">
        <f t="shared" si="2"/>
        <v>September</v>
      </c>
    </row>
    <row r="109" spans="1:9" x14ac:dyDescent="0.3">
      <c r="A109" s="1">
        <v>41329</v>
      </c>
      <c r="B109">
        <v>7.47</v>
      </c>
      <c r="C109">
        <v>3</v>
      </c>
      <c r="D109" t="s">
        <v>125</v>
      </c>
      <c r="E109">
        <v>1</v>
      </c>
      <c r="F109">
        <v>2.4900000000000002</v>
      </c>
      <c r="G109" t="s">
        <v>131</v>
      </c>
      <c r="H109">
        <f t="shared" si="3"/>
        <v>2</v>
      </c>
      <c r="I109" t="str">
        <f t="shared" si="2"/>
        <v>February</v>
      </c>
    </row>
    <row r="110" spans="1:9" x14ac:dyDescent="0.3">
      <c r="A110" s="1">
        <v>41288</v>
      </c>
      <c r="B110">
        <v>4.9800000000000004</v>
      </c>
      <c r="C110">
        <v>2</v>
      </c>
      <c r="D110" t="s">
        <v>114</v>
      </c>
      <c r="E110">
        <v>1</v>
      </c>
      <c r="F110">
        <v>2.4900000000000002</v>
      </c>
      <c r="G110" t="s">
        <v>131</v>
      </c>
      <c r="H110">
        <f t="shared" si="3"/>
        <v>1</v>
      </c>
      <c r="I110" t="str">
        <f t="shared" si="2"/>
        <v>January</v>
      </c>
    </row>
    <row r="111" spans="1:9" x14ac:dyDescent="0.3">
      <c r="A111" s="1">
        <v>41289</v>
      </c>
      <c r="B111">
        <v>2.4900000000000002</v>
      </c>
      <c r="C111">
        <v>1</v>
      </c>
      <c r="D111" t="s">
        <v>132</v>
      </c>
      <c r="E111">
        <v>1</v>
      </c>
      <c r="F111">
        <v>2.4900000000000002</v>
      </c>
      <c r="G111" t="s">
        <v>131</v>
      </c>
      <c r="H111">
        <f t="shared" si="3"/>
        <v>1</v>
      </c>
      <c r="I111" t="str">
        <f t="shared" si="2"/>
        <v>January</v>
      </c>
    </row>
    <row r="112" spans="1:9" x14ac:dyDescent="0.3">
      <c r="A112" s="1">
        <v>41362</v>
      </c>
      <c r="B112">
        <v>14.94</v>
      </c>
      <c r="C112">
        <v>6</v>
      </c>
      <c r="D112" t="s">
        <v>116</v>
      </c>
      <c r="E112">
        <v>1</v>
      </c>
      <c r="F112">
        <v>2.4900000000000002</v>
      </c>
      <c r="G112" t="s">
        <v>131</v>
      </c>
      <c r="H112">
        <f t="shared" si="3"/>
        <v>3</v>
      </c>
      <c r="I112" t="str">
        <f t="shared" si="2"/>
        <v>March</v>
      </c>
    </row>
    <row r="113" spans="1:9" x14ac:dyDescent="0.3">
      <c r="A113" s="1">
        <v>41362</v>
      </c>
      <c r="B113">
        <v>14.94</v>
      </c>
      <c r="C113">
        <v>6</v>
      </c>
      <c r="D113" t="s">
        <v>116</v>
      </c>
      <c r="E113">
        <v>1</v>
      </c>
      <c r="F113">
        <v>2.4900000000000002</v>
      </c>
      <c r="G113" t="s">
        <v>133</v>
      </c>
      <c r="H113">
        <f t="shared" si="3"/>
        <v>3</v>
      </c>
      <c r="I113" t="str">
        <f t="shared" si="2"/>
        <v>March</v>
      </c>
    </row>
    <row r="114" spans="1:9" x14ac:dyDescent="0.3">
      <c r="A114" s="1">
        <v>41329</v>
      </c>
      <c r="B114">
        <v>7.47</v>
      </c>
      <c r="C114">
        <v>3</v>
      </c>
      <c r="D114" t="s">
        <v>125</v>
      </c>
      <c r="E114">
        <v>1</v>
      </c>
      <c r="F114">
        <v>2.4900000000000002</v>
      </c>
      <c r="G114" t="s">
        <v>133</v>
      </c>
      <c r="H114">
        <f t="shared" si="3"/>
        <v>2</v>
      </c>
      <c r="I114" t="str">
        <f t="shared" si="2"/>
        <v>February</v>
      </c>
    </row>
    <row r="115" spans="1:9" x14ac:dyDescent="0.3">
      <c r="A115" s="1">
        <v>41628</v>
      </c>
      <c r="B115">
        <v>15.44</v>
      </c>
      <c r="C115">
        <v>6</v>
      </c>
      <c r="D115" t="s">
        <v>85</v>
      </c>
      <c r="E115">
        <v>1</v>
      </c>
      <c r="F115">
        <v>2.4900000000000002</v>
      </c>
      <c r="G115" t="s">
        <v>134</v>
      </c>
      <c r="H115">
        <f t="shared" si="3"/>
        <v>12</v>
      </c>
      <c r="I115" t="str">
        <f t="shared" si="2"/>
        <v>December</v>
      </c>
    </row>
    <row r="116" spans="1:9" x14ac:dyDescent="0.3">
      <c r="A116" s="1">
        <v>41525</v>
      </c>
      <c r="B116">
        <v>14.94</v>
      </c>
      <c r="C116">
        <v>6</v>
      </c>
      <c r="D116" t="s">
        <v>124</v>
      </c>
      <c r="E116">
        <v>1</v>
      </c>
      <c r="F116">
        <v>2.4900000000000002</v>
      </c>
      <c r="G116" t="s">
        <v>134</v>
      </c>
      <c r="H116">
        <f t="shared" si="3"/>
        <v>9</v>
      </c>
      <c r="I116" t="str">
        <f t="shared" si="2"/>
        <v>September</v>
      </c>
    </row>
    <row r="117" spans="1:9" x14ac:dyDescent="0.3">
      <c r="A117" s="1">
        <v>41362</v>
      </c>
      <c r="B117">
        <v>14.94</v>
      </c>
      <c r="C117">
        <v>6</v>
      </c>
      <c r="D117" t="s">
        <v>116</v>
      </c>
      <c r="E117">
        <v>1</v>
      </c>
      <c r="F117">
        <v>2.4900000000000002</v>
      </c>
      <c r="G117" t="s">
        <v>134</v>
      </c>
      <c r="H117">
        <f t="shared" si="3"/>
        <v>3</v>
      </c>
      <c r="I117" t="str">
        <f t="shared" si="2"/>
        <v>March</v>
      </c>
    </row>
    <row r="118" spans="1:9" x14ac:dyDescent="0.3">
      <c r="A118" s="1">
        <v>41431</v>
      </c>
      <c r="B118">
        <v>10.48</v>
      </c>
      <c r="C118">
        <v>4</v>
      </c>
      <c r="D118" t="s">
        <v>32</v>
      </c>
      <c r="E118">
        <v>1</v>
      </c>
      <c r="F118">
        <v>2.4900000000000002</v>
      </c>
      <c r="G118" t="s">
        <v>134</v>
      </c>
      <c r="H118">
        <f t="shared" si="3"/>
        <v>6</v>
      </c>
      <c r="I118" t="str">
        <f t="shared" si="2"/>
        <v>June</v>
      </c>
    </row>
    <row r="119" spans="1:9" x14ac:dyDescent="0.3">
      <c r="A119" s="1">
        <v>41621</v>
      </c>
      <c r="B119">
        <v>2.4900000000000002</v>
      </c>
      <c r="C119">
        <v>1</v>
      </c>
      <c r="D119" t="s">
        <v>135</v>
      </c>
      <c r="E119">
        <v>1</v>
      </c>
      <c r="F119">
        <v>2.4900000000000002</v>
      </c>
      <c r="G119" t="s">
        <v>134</v>
      </c>
      <c r="H119">
        <f t="shared" si="3"/>
        <v>12</v>
      </c>
      <c r="I119" t="str">
        <f t="shared" si="2"/>
        <v>December</v>
      </c>
    </row>
    <row r="120" spans="1:9" x14ac:dyDescent="0.3">
      <c r="A120" s="1">
        <v>41434</v>
      </c>
      <c r="B120">
        <v>19.920000000000002</v>
      </c>
      <c r="C120">
        <v>8</v>
      </c>
      <c r="D120" t="s">
        <v>136</v>
      </c>
      <c r="E120">
        <v>2</v>
      </c>
      <c r="F120">
        <v>2.4900000000000002</v>
      </c>
      <c r="G120" t="s">
        <v>137</v>
      </c>
      <c r="H120">
        <f t="shared" si="3"/>
        <v>6</v>
      </c>
      <c r="I120" t="str">
        <f t="shared" si="2"/>
        <v>June</v>
      </c>
    </row>
    <row r="121" spans="1:9" x14ac:dyDescent="0.3">
      <c r="A121" s="1">
        <v>41489</v>
      </c>
      <c r="B121">
        <v>2.4900000000000002</v>
      </c>
      <c r="C121">
        <v>1</v>
      </c>
      <c r="D121" t="s">
        <v>138</v>
      </c>
      <c r="E121">
        <v>1</v>
      </c>
      <c r="F121">
        <v>2.4900000000000002</v>
      </c>
      <c r="G121" t="s">
        <v>137</v>
      </c>
      <c r="H121">
        <f t="shared" si="3"/>
        <v>8</v>
      </c>
      <c r="I121" t="str">
        <f t="shared" si="2"/>
        <v>August</v>
      </c>
    </row>
    <row r="122" spans="1:9" x14ac:dyDescent="0.3">
      <c r="A122" s="1">
        <v>41537</v>
      </c>
      <c r="B122">
        <v>11.46</v>
      </c>
      <c r="C122">
        <v>4</v>
      </c>
      <c r="D122" t="s">
        <v>28</v>
      </c>
      <c r="E122">
        <v>1</v>
      </c>
      <c r="F122">
        <v>2.4900000000000002</v>
      </c>
      <c r="G122" t="s">
        <v>137</v>
      </c>
      <c r="H122">
        <f t="shared" si="3"/>
        <v>9</v>
      </c>
      <c r="I122" t="str">
        <f t="shared" si="2"/>
        <v>September</v>
      </c>
    </row>
    <row r="123" spans="1:9" x14ac:dyDescent="0.3">
      <c r="A123" s="1">
        <v>41562</v>
      </c>
      <c r="B123">
        <v>4.9800000000000004</v>
      </c>
      <c r="C123">
        <v>2</v>
      </c>
      <c r="D123" t="s">
        <v>102</v>
      </c>
      <c r="E123">
        <v>1</v>
      </c>
      <c r="F123">
        <v>2.4900000000000002</v>
      </c>
      <c r="G123" t="s">
        <v>137</v>
      </c>
      <c r="H123">
        <f t="shared" si="3"/>
        <v>10</v>
      </c>
      <c r="I123" t="str">
        <f t="shared" si="2"/>
        <v>October</v>
      </c>
    </row>
    <row r="124" spans="1:9" x14ac:dyDescent="0.3">
      <c r="A124" s="1">
        <v>41537</v>
      </c>
      <c r="B124">
        <v>11.46</v>
      </c>
      <c r="C124">
        <v>4</v>
      </c>
      <c r="D124" t="s">
        <v>28</v>
      </c>
      <c r="E124">
        <v>1</v>
      </c>
      <c r="F124">
        <v>2.4900000000000002</v>
      </c>
      <c r="G124" t="s">
        <v>139</v>
      </c>
      <c r="H124">
        <f t="shared" si="3"/>
        <v>9</v>
      </c>
      <c r="I124" t="str">
        <f t="shared" si="2"/>
        <v>September</v>
      </c>
    </row>
    <row r="125" spans="1:9" x14ac:dyDescent="0.3">
      <c r="A125" s="1">
        <v>41287</v>
      </c>
      <c r="B125">
        <v>4.9800000000000004</v>
      </c>
      <c r="C125">
        <v>2</v>
      </c>
      <c r="D125" t="s">
        <v>58</v>
      </c>
      <c r="E125">
        <v>2</v>
      </c>
      <c r="F125">
        <v>3.25</v>
      </c>
      <c r="G125" t="s">
        <v>139</v>
      </c>
      <c r="H125">
        <f t="shared" si="3"/>
        <v>1</v>
      </c>
      <c r="I125" t="str">
        <f t="shared" si="2"/>
        <v>January</v>
      </c>
    </row>
    <row r="126" spans="1:9" x14ac:dyDescent="0.3">
      <c r="A126" s="1">
        <v>41434</v>
      </c>
      <c r="B126">
        <v>19.920000000000002</v>
      </c>
      <c r="C126">
        <v>8</v>
      </c>
      <c r="D126" t="s">
        <v>136</v>
      </c>
      <c r="E126">
        <v>2</v>
      </c>
      <c r="F126">
        <v>2.4900000000000002</v>
      </c>
      <c r="G126" t="s">
        <v>139</v>
      </c>
      <c r="H126">
        <f t="shared" si="3"/>
        <v>6</v>
      </c>
      <c r="I126" t="str">
        <f t="shared" si="2"/>
        <v>June</v>
      </c>
    </row>
    <row r="127" spans="1:9" x14ac:dyDescent="0.3">
      <c r="A127" s="1">
        <v>41594</v>
      </c>
      <c r="B127">
        <v>2.4900000000000002</v>
      </c>
      <c r="C127">
        <v>1</v>
      </c>
      <c r="D127" t="s">
        <v>140</v>
      </c>
      <c r="E127">
        <v>1</v>
      </c>
      <c r="F127">
        <v>2.4900000000000002</v>
      </c>
      <c r="G127" t="s">
        <v>139</v>
      </c>
      <c r="H127">
        <f t="shared" si="3"/>
        <v>11</v>
      </c>
      <c r="I127" t="str">
        <f t="shared" si="2"/>
        <v>November</v>
      </c>
    </row>
    <row r="128" spans="1:9" x14ac:dyDescent="0.3">
      <c r="A128" s="1">
        <v>41434</v>
      </c>
      <c r="B128">
        <v>19.920000000000002</v>
      </c>
      <c r="C128">
        <v>8</v>
      </c>
      <c r="D128" t="s">
        <v>136</v>
      </c>
      <c r="E128">
        <v>4</v>
      </c>
      <c r="F128">
        <v>2.4900000000000002</v>
      </c>
      <c r="G128" t="s">
        <v>141</v>
      </c>
      <c r="H128">
        <f t="shared" si="3"/>
        <v>6</v>
      </c>
      <c r="I128" t="str">
        <f t="shared" si="2"/>
        <v>June</v>
      </c>
    </row>
    <row r="129" spans="1:9" x14ac:dyDescent="0.3">
      <c r="A129" s="1">
        <v>41320</v>
      </c>
      <c r="B129">
        <v>9.9600000000000009</v>
      </c>
      <c r="C129">
        <v>4</v>
      </c>
      <c r="D129" t="s">
        <v>32</v>
      </c>
      <c r="E129">
        <v>4</v>
      </c>
      <c r="F129">
        <v>2.4900000000000002</v>
      </c>
      <c r="G129" t="s">
        <v>141</v>
      </c>
      <c r="H129">
        <f t="shared" si="3"/>
        <v>2</v>
      </c>
      <c r="I129" t="str">
        <f t="shared" si="2"/>
        <v>February</v>
      </c>
    </row>
    <row r="130" spans="1:9" x14ac:dyDescent="0.3">
      <c r="A130" s="1">
        <v>41537</v>
      </c>
      <c r="B130">
        <v>11.46</v>
      </c>
      <c r="C130">
        <v>4</v>
      </c>
      <c r="D130" t="s">
        <v>28</v>
      </c>
      <c r="E130">
        <v>1</v>
      </c>
      <c r="F130">
        <v>2.4900000000000002</v>
      </c>
      <c r="G130" t="s">
        <v>141</v>
      </c>
      <c r="H130">
        <f t="shared" si="3"/>
        <v>9</v>
      </c>
      <c r="I130" t="str">
        <f t="shared" ref="I130:I193" si="4">VLOOKUP(H130,mth,2,FALSE)</f>
        <v>September</v>
      </c>
    </row>
    <row r="131" spans="1:9" x14ac:dyDescent="0.3">
      <c r="A131" s="1">
        <v>41562</v>
      </c>
      <c r="B131">
        <v>4.9800000000000004</v>
      </c>
      <c r="C131">
        <v>2</v>
      </c>
      <c r="D131" t="s">
        <v>102</v>
      </c>
      <c r="E131">
        <v>1</v>
      </c>
      <c r="F131">
        <v>2.4900000000000002</v>
      </c>
      <c r="G131" t="s">
        <v>141</v>
      </c>
      <c r="H131">
        <f t="shared" ref="H131:H194" si="5">MONTH(A131)</f>
        <v>10</v>
      </c>
      <c r="I131" t="str">
        <f t="shared" si="4"/>
        <v>October</v>
      </c>
    </row>
    <row r="132" spans="1:9" x14ac:dyDescent="0.3">
      <c r="A132" s="1">
        <v>41635</v>
      </c>
      <c r="B132">
        <v>29.99</v>
      </c>
      <c r="C132">
        <v>1</v>
      </c>
      <c r="D132" t="s">
        <v>142</v>
      </c>
      <c r="E132">
        <v>1</v>
      </c>
      <c r="F132">
        <v>29.99</v>
      </c>
      <c r="G132" t="s">
        <v>143</v>
      </c>
      <c r="H132">
        <f t="shared" si="5"/>
        <v>12</v>
      </c>
      <c r="I132" t="str">
        <f t="shared" si="4"/>
        <v>December</v>
      </c>
    </row>
    <row r="133" spans="1:9" x14ac:dyDescent="0.3">
      <c r="A133" s="1">
        <v>41602</v>
      </c>
      <c r="B133">
        <v>5</v>
      </c>
      <c r="C133">
        <v>2</v>
      </c>
      <c r="D133" t="s">
        <v>144</v>
      </c>
      <c r="E133">
        <v>2</v>
      </c>
      <c r="F133">
        <v>2.5</v>
      </c>
      <c r="G133" t="s">
        <v>145</v>
      </c>
      <c r="H133">
        <f t="shared" si="5"/>
        <v>11</v>
      </c>
      <c r="I133" t="str">
        <f t="shared" si="4"/>
        <v>November</v>
      </c>
    </row>
    <row r="134" spans="1:9" x14ac:dyDescent="0.3">
      <c r="A134" s="1">
        <v>41307</v>
      </c>
      <c r="B134">
        <v>4.9800000000000004</v>
      </c>
      <c r="C134">
        <v>2</v>
      </c>
      <c r="D134" t="s">
        <v>146</v>
      </c>
      <c r="E134">
        <v>2</v>
      </c>
      <c r="F134">
        <v>2.4900000000000002</v>
      </c>
      <c r="G134" t="s">
        <v>145</v>
      </c>
      <c r="H134">
        <f t="shared" si="5"/>
        <v>2</v>
      </c>
      <c r="I134" t="str">
        <f t="shared" si="4"/>
        <v>February</v>
      </c>
    </row>
    <row r="135" spans="1:9" x14ac:dyDescent="0.3">
      <c r="A135" s="1">
        <v>41355</v>
      </c>
      <c r="B135">
        <v>8.73</v>
      </c>
      <c r="C135">
        <v>3</v>
      </c>
      <c r="D135" t="s">
        <v>147</v>
      </c>
      <c r="E135">
        <v>2</v>
      </c>
      <c r="F135">
        <v>2.4900000000000002</v>
      </c>
      <c r="G135" t="s">
        <v>145</v>
      </c>
      <c r="H135">
        <f t="shared" si="5"/>
        <v>3</v>
      </c>
      <c r="I135" t="str">
        <f t="shared" si="4"/>
        <v>March</v>
      </c>
    </row>
    <row r="136" spans="1:9" x14ac:dyDescent="0.3">
      <c r="A136" s="1">
        <v>41356</v>
      </c>
      <c r="B136">
        <v>9.9600000000000009</v>
      </c>
      <c r="C136">
        <v>4</v>
      </c>
      <c r="D136" t="s">
        <v>148</v>
      </c>
      <c r="E136">
        <v>4</v>
      </c>
      <c r="F136">
        <v>2.4900000000000002</v>
      </c>
      <c r="G136" t="s">
        <v>145</v>
      </c>
      <c r="H136">
        <f t="shared" si="5"/>
        <v>3</v>
      </c>
      <c r="I136" t="str">
        <f t="shared" si="4"/>
        <v>March</v>
      </c>
    </row>
    <row r="137" spans="1:9" x14ac:dyDescent="0.3">
      <c r="A137" s="1">
        <v>41619</v>
      </c>
      <c r="B137">
        <v>5.48</v>
      </c>
      <c r="C137">
        <v>2</v>
      </c>
      <c r="D137" t="s">
        <v>58</v>
      </c>
      <c r="E137">
        <v>1</v>
      </c>
      <c r="F137">
        <v>2.4900000000000002</v>
      </c>
      <c r="G137" t="s">
        <v>145</v>
      </c>
      <c r="H137">
        <f t="shared" si="5"/>
        <v>12</v>
      </c>
      <c r="I137" t="str">
        <f t="shared" si="4"/>
        <v>December</v>
      </c>
    </row>
    <row r="138" spans="1:9" x14ac:dyDescent="0.3">
      <c r="A138" s="1">
        <v>41364</v>
      </c>
      <c r="B138">
        <v>2.4900000000000002</v>
      </c>
      <c r="C138">
        <v>1</v>
      </c>
      <c r="D138" t="s">
        <v>149</v>
      </c>
      <c r="E138">
        <v>1</v>
      </c>
      <c r="F138">
        <v>2.4900000000000002</v>
      </c>
      <c r="G138" t="s">
        <v>145</v>
      </c>
      <c r="H138">
        <f t="shared" si="5"/>
        <v>3</v>
      </c>
      <c r="I138" t="str">
        <f t="shared" si="4"/>
        <v>March</v>
      </c>
    </row>
    <row r="139" spans="1:9" x14ac:dyDescent="0.3">
      <c r="A139" s="1">
        <v>41563</v>
      </c>
      <c r="B139">
        <v>2.4900000000000002</v>
      </c>
      <c r="C139">
        <v>1</v>
      </c>
      <c r="D139" t="s">
        <v>150</v>
      </c>
      <c r="E139">
        <v>1</v>
      </c>
      <c r="F139">
        <v>2.4900000000000002</v>
      </c>
      <c r="G139" t="s">
        <v>145</v>
      </c>
      <c r="H139">
        <f t="shared" si="5"/>
        <v>10</v>
      </c>
      <c r="I139" t="str">
        <f t="shared" si="4"/>
        <v>October</v>
      </c>
    </row>
    <row r="140" spans="1:9" x14ac:dyDescent="0.3">
      <c r="A140" s="1">
        <v>41497</v>
      </c>
      <c r="B140">
        <v>6.48</v>
      </c>
      <c r="C140">
        <v>2</v>
      </c>
      <c r="D140" t="s">
        <v>151</v>
      </c>
      <c r="E140">
        <v>1</v>
      </c>
      <c r="F140">
        <v>2.4900000000000002</v>
      </c>
      <c r="G140" t="s">
        <v>145</v>
      </c>
      <c r="H140">
        <f t="shared" si="5"/>
        <v>8</v>
      </c>
      <c r="I140" t="str">
        <f t="shared" si="4"/>
        <v>August</v>
      </c>
    </row>
    <row r="141" spans="1:9" x14ac:dyDescent="0.3">
      <c r="A141" s="1">
        <v>41326</v>
      </c>
      <c r="B141">
        <v>2.4900000000000002</v>
      </c>
      <c r="C141">
        <v>1</v>
      </c>
      <c r="D141" t="s">
        <v>152</v>
      </c>
      <c r="E141">
        <v>1</v>
      </c>
      <c r="F141">
        <v>2.4900000000000002</v>
      </c>
      <c r="G141" t="s">
        <v>145</v>
      </c>
      <c r="H141">
        <f t="shared" si="5"/>
        <v>2</v>
      </c>
      <c r="I141" t="str">
        <f t="shared" si="4"/>
        <v>February</v>
      </c>
    </row>
    <row r="142" spans="1:9" x14ac:dyDescent="0.3">
      <c r="A142" s="1">
        <v>41523</v>
      </c>
      <c r="B142">
        <v>27.39</v>
      </c>
      <c r="C142">
        <v>11</v>
      </c>
      <c r="D142" t="s">
        <v>153</v>
      </c>
      <c r="E142">
        <v>11</v>
      </c>
      <c r="F142">
        <v>2.4900000000000002</v>
      </c>
      <c r="G142" t="s">
        <v>145</v>
      </c>
      <c r="H142">
        <f t="shared" si="5"/>
        <v>9</v>
      </c>
      <c r="I142" t="str">
        <f t="shared" si="4"/>
        <v>September</v>
      </c>
    </row>
    <row r="143" spans="1:9" x14ac:dyDescent="0.3">
      <c r="A143" s="1">
        <v>41515</v>
      </c>
      <c r="B143">
        <v>2.99</v>
      </c>
      <c r="C143">
        <v>1</v>
      </c>
      <c r="D143" t="s">
        <v>154</v>
      </c>
      <c r="E143">
        <v>1</v>
      </c>
      <c r="F143">
        <v>2.99</v>
      </c>
      <c r="G143" t="s">
        <v>155</v>
      </c>
      <c r="H143">
        <f t="shared" si="5"/>
        <v>8</v>
      </c>
      <c r="I143" t="str">
        <f t="shared" si="4"/>
        <v>August</v>
      </c>
    </row>
    <row r="144" spans="1:9" x14ac:dyDescent="0.3">
      <c r="A144" s="1">
        <v>41493</v>
      </c>
      <c r="B144">
        <v>5.98</v>
      </c>
      <c r="C144">
        <v>2</v>
      </c>
      <c r="D144" t="s">
        <v>156</v>
      </c>
      <c r="E144">
        <v>1</v>
      </c>
      <c r="F144">
        <v>2.99</v>
      </c>
      <c r="G144" t="s">
        <v>155</v>
      </c>
      <c r="H144">
        <f t="shared" si="5"/>
        <v>8</v>
      </c>
      <c r="I144" t="str">
        <f t="shared" si="4"/>
        <v>August</v>
      </c>
    </row>
    <row r="145" spans="1:9" x14ac:dyDescent="0.3">
      <c r="A145" s="1">
        <v>41552</v>
      </c>
      <c r="B145">
        <v>2.99</v>
      </c>
      <c r="C145">
        <v>1</v>
      </c>
      <c r="D145" t="s">
        <v>14</v>
      </c>
      <c r="E145">
        <v>1</v>
      </c>
      <c r="F145">
        <v>2.99</v>
      </c>
      <c r="G145" t="s">
        <v>155</v>
      </c>
      <c r="H145">
        <f t="shared" si="5"/>
        <v>10</v>
      </c>
      <c r="I145" t="str">
        <f t="shared" si="4"/>
        <v>October</v>
      </c>
    </row>
    <row r="146" spans="1:9" x14ac:dyDescent="0.3">
      <c r="A146" s="1">
        <v>41574</v>
      </c>
      <c r="B146">
        <v>2.99</v>
      </c>
      <c r="C146">
        <v>1</v>
      </c>
      <c r="D146" t="s">
        <v>157</v>
      </c>
      <c r="E146">
        <v>1</v>
      </c>
      <c r="F146">
        <v>2.99</v>
      </c>
      <c r="G146" t="s">
        <v>155</v>
      </c>
      <c r="H146">
        <f t="shared" si="5"/>
        <v>10</v>
      </c>
      <c r="I146" t="str">
        <f t="shared" si="4"/>
        <v>October</v>
      </c>
    </row>
    <row r="147" spans="1:9" x14ac:dyDescent="0.3">
      <c r="A147" s="1">
        <v>41587</v>
      </c>
      <c r="B147">
        <v>11.96</v>
      </c>
      <c r="C147">
        <v>4</v>
      </c>
      <c r="D147" t="s">
        <v>158</v>
      </c>
      <c r="E147">
        <v>4</v>
      </c>
      <c r="F147">
        <v>2.99</v>
      </c>
      <c r="G147" t="s">
        <v>155</v>
      </c>
      <c r="H147">
        <f t="shared" si="5"/>
        <v>11</v>
      </c>
      <c r="I147" t="str">
        <f t="shared" si="4"/>
        <v>November</v>
      </c>
    </row>
    <row r="148" spans="1:9" x14ac:dyDescent="0.3">
      <c r="A148" s="1">
        <v>41587</v>
      </c>
      <c r="B148">
        <v>2.99</v>
      </c>
      <c r="C148">
        <v>1</v>
      </c>
      <c r="D148" t="s">
        <v>159</v>
      </c>
      <c r="E148">
        <v>1</v>
      </c>
      <c r="F148">
        <v>2.99</v>
      </c>
      <c r="G148" t="s">
        <v>155</v>
      </c>
      <c r="H148">
        <f t="shared" si="5"/>
        <v>11</v>
      </c>
      <c r="I148" t="str">
        <f t="shared" si="4"/>
        <v>November</v>
      </c>
    </row>
    <row r="149" spans="1:9" x14ac:dyDescent="0.3">
      <c r="A149" s="1">
        <v>41432</v>
      </c>
      <c r="B149">
        <v>2.99</v>
      </c>
      <c r="C149">
        <v>1</v>
      </c>
      <c r="D149" t="s">
        <v>160</v>
      </c>
      <c r="E149">
        <v>1</v>
      </c>
      <c r="F149">
        <v>2.99</v>
      </c>
      <c r="G149" t="s">
        <v>155</v>
      </c>
      <c r="H149">
        <f t="shared" si="5"/>
        <v>6</v>
      </c>
      <c r="I149" t="str">
        <f t="shared" si="4"/>
        <v>June</v>
      </c>
    </row>
    <row r="150" spans="1:9" x14ac:dyDescent="0.3">
      <c r="A150" s="1">
        <v>41492</v>
      </c>
      <c r="B150">
        <v>6.48</v>
      </c>
      <c r="C150">
        <v>2</v>
      </c>
      <c r="D150" t="s">
        <v>161</v>
      </c>
      <c r="E150">
        <v>1</v>
      </c>
      <c r="F150">
        <v>2.99</v>
      </c>
      <c r="G150" t="s">
        <v>155</v>
      </c>
      <c r="H150">
        <f t="shared" si="5"/>
        <v>8</v>
      </c>
      <c r="I150" t="str">
        <f t="shared" si="4"/>
        <v>August</v>
      </c>
    </row>
    <row r="151" spans="1:9" x14ac:dyDescent="0.3">
      <c r="A151" s="1">
        <v>41336</v>
      </c>
      <c r="B151">
        <v>2.99</v>
      </c>
      <c r="C151">
        <v>1</v>
      </c>
      <c r="D151" t="s">
        <v>162</v>
      </c>
      <c r="E151">
        <v>1</v>
      </c>
      <c r="F151">
        <v>2.99</v>
      </c>
      <c r="G151" t="s">
        <v>155</v>
      </c>
      <c r="H151">
        <f t="shared" si="5"/>
        <v>3</v>
      </c>
      <c r="I151" t="str">
        <f t="shared" si="4"/>
        <v>March</v>
      </c>
    </row>
    <row r="152" spans="1:9" x14ac:dyDescent="0.3">
      <c r="A152" s="1">
        <v>41608</v>
      </c>
      <c r="B152">
        <v>2.99</v>
      </c>
      <c r="C152">
        <v>1</v>
      </c>
      <c r="D152" t="s">
        <v>163</v>
      </c>
      <c r="E152">
        <v>1</v>
      </c>
      <c r="F152">
        <v>2.99</v>
      </c>
      <c r="G152" t="s">
        <v>155</v>
      </c>
      <c r="H152">
        <f t="shared" si="5"/>
        <v>11</v>
      </c>
      <c r="I152" t="str">
        <f t="shared" si="4"/>
        <v>November</v>
      </c>
    </row>
    <row r="153" spans="1:9" x14ac:dyDescent="0.3">
      <c r="A153" s="1">
        <v>41617</v>
      </c>
      <c r="B153">
        <v>8.9700000000000006</v>
      </c>
      <c r="C153">
        <v>3</v>
      </c>
      <c r="D153" t="s">
        <v>164</v>
      </c>
      <c r="E153">
        <v>1</v>
      </c>
      <c r="F153">
        <v>2.99</v>
      </c>
      <c r="G153" t="s">
        <v>155</v>
      </c>
      <c r="H153">
        <f t="shared" si="5"/>
        <v>12</v>
      </c>
      <c r="I153" t="str">
        <f t="shared" si="4"/>
        <v>December</v>
      </c>
    </row>
    <row r="154" spans="1:9" x14ac:dyDescent="0.3">
      <c r="A154" s="1">
        <v>41614</v>
      </c>
      <c r="B154">
        <v>2.99</v>
      </c>
      <c r="C154">
        <v>1</v>
      </c>
      <c r="D154" t="s">
        <v>165</v>
      </c>
      <c r="E154">
        <v>1</v>
      </c>
      <c r="F154">
        <v>2.99</v>
      </c>
      <c r="G154" t="s">
        <v>155</v>
      </c>
      <c r="H154">
        <f t="shared" si="5"/>
        <v>12</v>
      </c>
      <c r="I154" t="str">
        <f t="shared" si="4"/>
        <v>December</v>
      </c>
    </row>
    <row r="155" spans="1:9" x14ac:dyDescent="0.3">
      <c r="A155" s="1">
        <v>41596</v>
      </c>
      <c r="B155">
        <v>13.62</v>
      </c>
      <c r="C155">
        <v>4</v>
      </c>
      <c r="D155" t="s">
        <v>166</v>
      </c>
      <c r="E155">
        <v>2</v>
      </c>
      <c r="F155">
        <v>2.99</v>
      </c>
      <c r="G155" t="s">
        <v>155</v>
      </c>
      <c r="H155">
        <f t="shared" si="5"/>
        <v>11</v>
      </c>
      <c r="I155" t="str">
        <f t="shared" si="4"/>
        <v>November</v>
      </c>
    </row>
    <row r="156" spans="1:9" x14ac:dyDescent="0.3">
      <c r="A156" s="1">
        <v>41606</v>
      </c>
      <c r="B156">
        <v>11.96</v>
      </c>
      <c r="C156">
        <v>4</v>
      </c>
      <c r="D156" t="s">
        <v>167</v>
      </c>
      <c r="E156">
        <v>4</v>
      </c>
      <c r="F156">
        <v>2.99</v>
      </c>
      <c r="G156" t="s">
        <v>155</v>
      </c>
      <c r="H156">
        <f t="shared" si="5"/>
        <v>11</v>
      </c>
      <c r="I156" t="str">
        <f t="shared" si="4"/>
        <v>November</v>
      </c>
    </row>
    <row r="157" spans="1:9" x14ac:dyDescent="0.3">
      <c r="A157" s="1">
        <v>41572</v>
      </c>
      <c r="B157">
        <v>4.45</v>
      </c>
      <c r="C157">
        <v>1</v>
      </c>
      <c r="D157" t="s">
        <v>168</v>
      </c>
      <c r="E157">
        <v>1</v>
      </c>
      <c r="F157">
        <v>4.45</v>
      </c>
      <c r="G157" t="s">
        <v>169</v>
      </c>
      <c r="H157">
        <f t="shared" si="5"/>
        <v>10</v>
      </c>
      <c r="I157" t="str">
        <f t="shared" si="4"/>
        <v>October</v>
      </c>
    </row>
    <row r="158" spans="1:9" x14ac:dyDescent="0.3">
      <c r="A158" s="1">
        <v>41617</v>
      </c>
      <c r="B158">
        <v>8.9700000000000006</v>
      </c>
      <c r="C158">
        <v>3</v>
      </c>
      <c r="D158" t="s">
        <v>164</v>
      </c>
      <c r="E158">
        <v>1</v>
      </c>
      <c r="F158">
        <v>2.99</v>
      </c>
      <c r="G158" t="s">
        <v>170</v>
      </c>
      <c r="H158">
        <f t="shared" si="5"/>
        <v>12</v>
      </c>
      <c r="I158" t="str">
        <f t="shared" si="4"/>
        <v>December</v>
      </c>
    </row>
    <row r="159" spans="1:9" x14ac:dyDescent="0.3">
      <c r="A159" s="1">
        <v>41615</v>
      </c>
      <c r="B159">
        <v>2.99</v>
      </c>
      <c r="C159">
        <v>1</v>
      </c>
      <c r="D159" t="s">
        <v>171</v>
      </c>
      <c r="E159">
        <v>1</v>
      </c>
      <c r="F159">
        <v>2.99</v>
      </c>
      <c r="G159" t="s">
        <v>172</v>
      </c>
      <c r="H159">
        <f t="shared" si="5"/>
        <v>12</v>
      </c>
      <c r="I159" t="str">
        <f t="shared" si="4"/>
        <v>December</v>
      </c>
    </row>
    <row r="160" spans="1:9" x14ac:dyDescent="0.3">
      <c r="A160" s="1">
        <v>41616</v>
      </c>
      <c r="B160">
        <v>1.49</v>
      </c>
      <c r="C160">
        <v>1</v>
      </c>
      <c r="D160" t="s">
        <v>173</v>
      </c>
      <c r="E160">
        <v>1</v>
      </c>
      <c r="F160">
        <v>2.99</v>
      </c>
      <c r="G160" t="s">
        <v>172</v>
      </c>
      <c r="H160">
        <f t="shared" si="5"/>
        <v>12</v>
      </c>
      <c r="I160" t="str">
        <f t="shared" si="4"/>
        <v>December</v>
      </c>
    </row>
    <row r="161" spans="1:9" x14ac:dyDescent="0.3">
      <c r="A161" s="1">
        <v>41614</v>
      </c>
      <c r="B161">
        <v>2.99</v>
      </c>
      <c r="C161">
        <v>1</v>
      </c>
      <c r="D161" t="s">
        <v>174</v>
      </c>
      <c r="E161">
        <v>1</v>
      </c>
      <c r="F161">
        <v>2.99</v>
      </c>
      <c r="G161" t="s">
        <v>172</v>
      </c>
      <c r="H161">
        <f t="shared" si="5"/>
        <v>12</v>
      </c>
      <c r="I161" t="str">
        <f t="shared" si="4"/>
        <v>December</v>
      </c>
    </row>
    <row r="162" spans="1:9" x14ac:dyDescent="0.3">
      <c r="A162" s="1">
        <v>41614</v>
      </c>
      <c r="B162">
        <v>2.99</v>
      </c>
      <c r="C162">
        <v>1</v>
      </c>
      <c r="D162" t="s">
        <v>175</v>
      </c>
      <c r="E162">
        <v>1</v>
      </c>
      <c r="F162">
        <v>2.99</v>
      </c>
      <c r="G162" t="s">
        <v>172</v>
      </c>
      <c r="H162">
        <f t="shared" si="5"/>
        <v>12</v>
      </c>
      <c r="I162" t="str">
        <f t="shared" si="4"/>
        <v>December</v>
      </c>
    </row>
    <row r="163" spans="1:9" x14ac:dyDescent="0.3">
      <c r="A163" s="1">
        <v>41575</v>
      </c>
      <c r="B163">
        <v>16.71</v>
      </c>
      <c r="C163">
        <v>5</v>
      </c>
      <c r="D163" t="s">
        <v>6</v>
      </c>
      <c r="E163">
        <v>1</v>
      </c>
      <c r="F163">
        <v>2.99</v>
      </c>
      <c r="G163" t="s">
        <v>176</v>
      </c>
      <c r="H163">
        <f t="shared" si="5"/>
        <v>10</v>
      </c>
      <c r="I163" t="str">
        <f t="shared" si="4"/>
        <v>October</v>
      </c>
    </row>
    <row r="164" spans="1:9" x14ac:dyDescent="0.3">
      <c r="A164" s="1">
        <v>41617</v>
      </c>
      <c r="B164">
        <v>2.99</v>
      </c>
      <c r="C164">
        <v>1</v>
      </c>
      <c r="D164" t="s">
        <v>177</v>
      </c>
      <c r="E164">
        <v>1</v>
      </c>
      <c r="F164">
        <v>2.99</v>
      </c>
      <c r="G164" t="s">
        <v>176</v>
      </c>
      <c r="H164">
        <f t="shared" si="5"/>
        <v>12</v>
      </c>
      <c r="I164" t="str">
        <f t="shared" si="4"/>
        <v>December</v>
      </c>
    </row>
    <row r="165" spans="1:9" x14ac:dyDescent="0.3">
      <c r="A165" s="1">
        <v>41617</v>
      </c>
      <c r="B165">
        <v>8.9700000000000006</v>
      </c>
      <c r="C165">
        <v>3</v>
      </c>
      <c r="D165" t="s">
        <v>164</v>
      </c>
      <c r="E165">
        <v>1</v>
      </c>
      <c r="F165">
        <v>2.99</v>
      </c>
      <c r="G165" t="s">
        <v>176</v>
      </c>
      <c r="H165">
        <f t="shared" si="5"/>
        <v>12</v>
      </c>
      <c r="I165" t="str">
        <f t="shared" si="4"/>
        <v>December</v>
      </c>
    </row>
    <row r="166" spans="1:9" x14ac:dyDescent="0.3">
      <c r="A166" s="1">
        <v>41614</v>
      </c>
      <c r="B166">
        <v>2.99</v>
      </c>
      <c r="C166">
        <v>1</v>
      </c>
      <c r="D166" t="s">
        <v>178</v>
      </c>
      <c r="E166">
        <v>1</v>
      </c>
      <c r="F166">
        <v>2.99</v>
      </c>
      <c r="G166" t="s">
        <v>179</v>
      </c>
      <c r="H166">
        <f t="shared" si="5"/>
        <v>12</v>
      </c>
      <c r="I166" t="str">
        <f t="shared" si="4"/>
        <v>December</v>
      </c>
    </row>
    <row r="167" spans="1:9" x14ac:dyDescent="0.3">
      <c r="A167" s="1">
        <v>41594</v>
      </c>
      <c r="B167">
        <v>2.99</v>
      </c>
      <c r="C167">
        <v>1</v>
      </c>
      <c r="D167" t="s">
        <v>180</v>
      </c>
      <c r="E167">
        <v>1</v>
      </c>
      <c r="F167">
        <v>2.99</v>
      </c>
      <c r="G167" t="s">
        <v>179</v>
      </c>
      <c r="H167">
        <f t="shared" si="5"/>
        <v>11</v>
      </c>
      <c r="I167" t="str">
        <f t="shared" si="4"/>
        <v>November</v>
      </c>
    </row>
    <row r="168" spans="1:9" x14ac:dyDescent="0.3">
      <c r="A168" s="1">
        <v>41493</v>
      </c>
      <c r="B168">
        <v>5.98</v>
      </c>
      <c r="C168">
        <v>2</v>
      </c>
      <c r="D168" t="s">
        <v>156</v>
      </c>
      <c r="E168">
        <v>1</v>
      </c>
      <c r="F168">
        <v>2.99</v>
      </c>
      <c r="G168" t="s">
        <v>181</v>
      </c>
      <c r="H168">
        <f t="shared" si="5"/>
        <v>8</v>
      </c>
      <c r="I168" t="str">
        <f t="shared" si="4"/>
        <v>August</v>
      </c>
    </row>
    <row r="169" spans="1:9" x14ac:dyDescent="0.3">
      <c r="A169" s="1">
        <v>41616</v>
      </c>
      <c r="B169">
        <v>1.49</v>
      </c>
      <c r="C169">
        <v>1</v>
      </c>
      <c r="D169" t="s">
        <v>173</v>
      </c>
      <c r="E169">
        <v>1</v>
      </c>
      <c r="F169">
        <v>2.99</v>
      </c>
      <c r="G169" t="s">
        <v>182</v>
      </c>
      <c r="H169">
        <f t="shared" si="5"/>
        <v>12</v>
      </c>
      <c r="I169" t="str">
        <f t="shared" si="4"/>
        <v>December</v>
      </c>
    </row>
    <row r="170" spans="1:9" x14ac:dyDescent="0.3">
      <c r="A170" s="1">
        <v>41628</v>
      </c>
      <c r="B170">
        <v>15.44</v>
      </c>
      <c r="C170">
        <v>6</v>
      </c>
      <c r="D170" t="s">
        <v>85</v>
      </c>
      <c r="E170">
        <v>1</v>
      </c>
      <c r="F170">
        <v>2.99</v>
      </c>
      <c r="G170" t="s">
        <v>182</v>
      </c>
      <c r="H170">
        <f t="shared" si="5"/>
        <v>12</v>
      </c>
      <c r="I170" t="str">
        <f t="shared" si="4"/>
        <v>December</v>
      </c>
    </row>
    <row r="171" spans="1:9" x14ac:dyDescent="0.3">
      <c r="A171" s="1">
        <v>41619</v>
      </c>
      <c r="B171">
        <v>9.98</v>
      </c>
      <c r="C171">
        <v>2</v>
      </c>
      <c r="D171" t="s">
        <v>120</v>
      </c>
      <c r="E171">
        <v>1</v>
      </c>
      <c r="F171">
        <v>3.99</v>
      </c>
      <c r="G171" t="s">
        <v>183</v>
      </c>
      <c r="H171">
        <f t="shared" si="5"/>
        <v>12</v>
      </c>
      <c r="I171" t="str">
        <f t="shared" si="4"/>
        <v>December</v>
      </c>
    </row>
    <row r="172" spans="1:9" x14ac:dyDescent="0.3">
      <c r="A172" s="1">
        <v>41286</v>
      </c>
      <c r="B172">
        <v>15.46</v>
      </c>
      <c r="C172">
        <v>4</v>
      </c>
      <c r="D172" t="s">
        <v>97</v>
      </c>
      <c r="E172">
        <v>1</v>
      </c>
      <c r="F172">
        <v>4.49</v>
      </c>
      <c r="G172" t="s">
        <v>184</v>
      </c>
      <c r="H172">
        <f t="shared" si="5"/>
        <v>1</v>
      </c>
      <c r="I172" t="str">
        <f t="shared" si="4"/>
        <v>January</v>
      </c>
    </row>
    <row r="173" spans="1:9" x14ac:dyDescent="0.3">
      <c r="A173" s="1">
        <v>41434</v>
      </c>
      <c r="B173">
        <v>4.49</v>
      </c>
      <c r="C173">
        <v>1</v>
      </c>
      <c r="D173" t="s">
        <v>185</v>
      </c>
      <c r="E173">
        <v>1</v>
      </c>
      <c r="F173">
        <v>4.49</v>
      </c>
      <c r="G173" t="s">
        <v>184</v>
      </c>
      <c r="H173">
        <f t="shared" si="5"/>
        <v>6</v>
      </c>
      <c r="I173" t="str">
        <f t="shared" si="4"/>
        <v>June</v>
      </c>
    </row>
    <row r="174" spans="1:9" x14ac:dyDescent="0.3">
      <c r="A174" s="1">
        <v>41538</v>
      </c>
      <c r="B174">
        <v>4.49</v>
      </c>
      <c r="C174">
        <v>1</v>
      </c>
      <c r="D174" t="s">
        <v>32</v>
      </c>
      <c r="E174">
        <v>1</v>
      </c>
      <c r="F174">
        <v>4.49</v>
      </c>
      <c r="G174" t="s">
        <v>184</v>
      </c>
      <c r="H174">
        <f t="shared" si="5"/>
        <v>9</v>
      </c>
      <c r="I174" t="str">
        <f t="shared" si="4"/>
        <v>September</v>
      </c>
    </row>
    <row r="175" spans="1:9" x14ac:dyDescent="0.3">
      <c r="A175" s="1">
        <v>41617</v>
      </c>
      <c r="B175">
        <v>4.25</v>
      </c>
      <c r="C175">
        <v>1</v>
      </c>
      <c r="D175" t="s">
        <v>186</v>
      </c>
      <c r="E175">
        <v>1</v>
      </c>
      <c r="F175">
        <v>4.25</v>
      </c>
      <c r="G175" t="s">
        <v>187</v>
      </c>
      <c r="H175">
        <f t="shared" si="5"/>
        <v>12</v>
      </c>
      <c r="I175" t="str">
        <f t="shared" si="4"/>
        <v>December</v>
      </c>
    </row>
    <row r="176" spans="1:9" x14ac:dyDescent="0.3">
      <c r="A176" s="1">
        <v>41392</v>
      </c>
      <c r="B176">
        <v>4.25</v>
      </c>
      <c r="C176">
        <v>1</v>
      </c>
      <c r="D176" t="s">
        <v>188</v>
      </c>
      <c r="E176">
        <v>1</v>
      </c>
      <c r="F176">
        <v>4.25</v>
      </c>
      <c r="G176" t="s">
        <v>187</v>
      </c>
      <c r="H176">
        <f t="shared" si="5"/>
        <v>4</v>
      </c>
      <c r="I176" t="str">
        <f t="shared" si="4"/>
        <v>April</v>
      </c>
    </row>
    <row r="177" spans="1:9" x14ac:dyDescent="0.3">
      <c r="A177" s="1">
        <v>41462</v>
      </c>
      <c r="B177">
        <v>8.5</v>
      </c>
      <c r="C177">
        <v>2</v>
      </c>
      <c r="D177" t="s">
        <v>189</v>
      </c>
      <c r="E177">
        <v>1</v>
      </c>
      <c r="F177">
        <v>4.25</v>
      </c>
      <c r="G177" t="s">
        <v>187</v>
      </c>
      <c r="H177">
        <f t="shared" si="5"/>
        <v>7</v>
      </c>
      <c r="I177" t="str">
        <f t="shared" si="4"/>
        <v>July</v>
      </c>
    </row>
    <row r="178" spans="1:9" x14ac:dyDescent="0.3">
      <c r="A178" s="1">
        <v>41565</v>
      </c>
      <c r="B178">
        <v>4.49</v>
      </c>
      <c r="C178">
        <v>1</v>
      </c>
      <c r="D178" t="s">
        <v>190</v>
      </c>
      <c r="E178">
        <v>1</v>
      </c>
      <c r="F178">
        <v>4.49</v>
      </c>
      <c r="G178" t="s">
        <v>191</v>
      </c>
      <c r="H178">
        <f t="shared" si="5"/>
        <v>10</v>
      </c>
      <c r="I178" t="str">
        <f t="shared" si="4"/>
        <v>October</v>
      </c>
    </row>
    <row r="179" spans="1:9" x14ac:dyDescent="0.3">
      <c r="A179" s="1">
        <v>41307</v>
      </c>
      <c r="B179">
        <v>8.24</v>
      </c>
      <c r="C179">
        <v>2</v>
      </c>
      <c r="D179" t="s">
        <v>95</v>
      </c>
      <c r="E179">
        <v>1</v>
      </c>
      <c r="F179">
        <v>6.49</v>
      </c>
      <c r="G179" t="s">
        <v>192</v>
      </c>
      <c r="H179">
        <f t="shared" si="5"/>
        <v>2</v>
      </c>
      <c r="I179" t="str">
        <f t="shared" si="4"/>
        <v>February</v>
      </c>
    </row>
    <row r="180" spans="1:9" x14ac:dyDescent="0.3">
      <c r="A180" s="1">
        <v>41366</v>
      </c>
      <c r="B180">
        <v>6.49</v>
      </c>
      <c r="C180">
        <v>1</v>
      </c>
      <c r="D180" t="s">
        <v>193</v>
      </c>
      <c r="E180">
        <v>1</v>
      </c>
      <c r="F180">
        <v>6.49</v>
      </c>
      <c r="G180" t="s">
        <v>192</v>
      </c>
      <c r="H180">
        <f t="shared" si="5"/>
        <v>4</v>
      </c>
      <c r="I180" t="str">
        <f t="shared" si="4"/>
        <v>April</v>
      </c>
    </row>
    <row r="181" spans="1:9" x14ac:dyDescent="0.3">
      <c r="A181" s="1">
        <v>41623</v>
      </c>
      <c r="B181">
        <v>4.49</v>
      </c>
      <c r="C181">
        <v>1</v>
      </c>
      <c r="D181" t="s">
        <v>14</v>
      </c>
      <c r="E181">
        <v>1</v>
      </c>
      <c r="F181">
        <v>4.49</v>
      </c>
      <c r="G181" t="s">
        <v>194</v>
      </c>
      <c r="H181">
        <f t="shared" si="5"/>
        <v>12</v>
      </c>
      <c r="I181" t="str">
        <f t="shared" si="4"/>
        <v>December</v>
      </c>
    </row>
    <row r="182" spans="1:9" x14ac:dyDescent="0.3">
      <c r="A182" s="1">
        <v>41301</v>
      </c>
      <c r="B182">
        <v>13.47</v>
      </c>
      <c r="C182">
        <v>3</v>
      </c>
      <c r="D182" t="s">
        <v>195</v>
      </c>
      <c r="E182">
        <v>1</v>
      </c>
      <c r="F182">
        <v>4.49</v>
      </c>
      <c r="G182" t="s">
        <v>196</v>
      </c>
      <c r="H182">
        <f t="shared" si="5"/>
        <v>1</v>
      </c>
      <c r="I182" t="str">
        <f t="shared" si="4"/>
        <v>January</v>
      </c>
    </row>
    <row r="183" spans="1:9" x14ac:dyDescent="0.3">
      <c r="A183" s="1">
        <v>41581</v>
      </c>
      <c r="B183">
        <v>8.98</v>
      </c>
      <c r="C183">
        <v>2</v>
      </c>
      <c r="D183" t="s">
        <v>197</v>
      </c>
      <c r="E183">
        <v>1</v>
      </c>
      <c r="F183">
        <v>4.49</v>
      </c>
      <c r="G183" t="s">
        <v>196</v>
      </c>
      <c r="H183">
        <f t="shared" si="5"/>
        <v>11</v>
      </c>
      <c r="I183" t="str">
        <f t="shared" si="4"/>
        <v>November</v>
      </c>
    </row>
    <row r="184" spans="1:9" x14ac:dyDescent="0.3">
      <c r="A184" s="1">
        <v>41595</v>
      </c>
      <c r="B184">
        <v>66.569999999999993</v>
      </c>
      <c r="C184">
        <v>17</v>
      </c>
      <c r="D184" t="s">
        <v>110</v>
      </c>
      <c r="E184">
        <v>1</v>
      </c>
      <c r="F184">
        <v>4.49</v>
      </c>
      <c r="G184" t="s">
        <v>196</v>
      </c>
      <c r="H184">
        <f t="shared" si="5"/>
        <v>11</v>
      </c>
      <c r="I184" t="str">
        <f t="shared" si="4"/>
        <v>November</v>
      </c>
    </row>
    <row r="185" spans="1:9" x14ac:dyDescent="0.3">
      <c r="A185" s="1">
        <v>41399</v>
      </c>
      <c r="B185">
        <v>4.49</v>
      </c>
      <c r="C185">
        <v>1</v>
      </c>
      <c r="D185" t="s">
        <v>198</v>
      </c>
      <c r="E185">
        <v>1</v>
      </c>
      <c r="F185">
        <v>4.49</v>
      </c>
      <c r="G185" t="s">
        <v>199</v>
      </c>
      <c r="H185">
        <f t="shared" si="5"/>
        <v>5</v>
      </c>
      <c r="I185" t="str">
        <f t="shared" si="4"/>
        <v>May</v>
      </c>
    </row>
    <row r="186" spans="1:9" x14ac:dyDescent="0.3">
      <c r="A186" s="1">
        <v>41412</v>
      </c>
      <c r="B186">
        <v>8.98</v>
      </c>
      <c r="C186">
        <v>2</v>
      </c>
      <c r="D186" t="s">
        <v>14</v>
      </c>
      <c r="E186">
        <v>1</v>
      </c>
      <c r="F186">
        <v>4.49</v>
      </c>
      <c r="G186" t="s">
        <v>199</v>
      </c>
      <c r="H186">
        <f t="shared" si="5"/>
        <v>5</v>
      </c>
      <c r="I186" t="str">
        <f t="shared" si="4"/>
        <v>May</v>
      </c>
    </row>
    <row r="187" spans="1:9" x14ac:dyDescent="0.3">
      <c r="A187" s="1">
        <v>41301</v>
      </c>
      <c r="B187">
        <v>13.47</v>
      </c>
      <c r="C187">
        <v>3</v>
      </c>
      <c r="D187" t="s">
        <v>195</v>
      </c>
      <c r="E187">
        <v>1</v>
      </c>
      <c r="F187">
        <v>4.49</v>
      </c>
      <c r="G187" t="s">
        <v>199</v>
      </c>
      <c r="H187">
        <f t="shared" si="5"/>
        <v>1</v>
      </c>
      <c r="I187" t="str">
        <f t="shared" si="4"/>
        <v>January</v>
      </c>
    </row>
    <row r="188" spans="1:9" x14ac:dyDescent="0.3">
      <c r="A188" s="1">
        <v>41346</v>
      </c>
      <c r="B188">
        <v>8.98</v>
      </c>
      <c r="C188">
        <v>2</v>
      </c>
      <c r="D188" t="s">
        <v>14</v>
      </c>
      <c r="E188">
        <v>1</v>
      </c>
      <c r="F188">
        <v>4.49</v>
      </c>
      <c r="G188" t="s">
        <v>199</v>
      </c>
      <c r="H188">
        <f t="shared" si="5"/>
        <v>3</v>
      </c>
      <c r="I188" t="str">
        <f t="shared" si="4"/>
        <v>March</v>
      </c>
    </row>
    <row r="189" spans="1:9" x14ac:dyDescent="0.3">
      <c r="A189" s="1">
        <v>41351</v>
      </c>
      <c r="B189">
        <v>4.49</v>
      </c>
      <c r="C189">
        <v>1</v>
      </c>
      <c r="D189" t="s">
        <v>200</v>
      </c>
      <c r="E189">
        <v>1</v>
      </c>
      <c r="F189">
        <v>4.49</v>
      </c>
      <c r="G189" t="s">
        <v>201</v>
      </c>
      <c r="H189">
        <f t="shared" si="5"/>
        <v>3</v>
      </c>
      <c r="I189" t="str">
        <f t="shared" si="4"/>
        <v>March</v>
      </c>
    </row>
    <row r="190" spans="1:9" x14ac:dyDescent="0.3">
      <c r="A190" s="1">
        <v>41301</v>
      </c>
      <c r="B190">
        <v>13.47</v>
      </c>
      <c r="C190">
        <v>3</v>
      </c>
      <c r="D190" t="s">
        <v>195</v>
      </c>
      <c r="E190">
        <v>1</v>
      </c>
      <c r="F190">
        <v>4.49</v>
      </c>
      <c r="G190" t="s">
        <v>201</v>
      </c>
      <c r="H190">
        <f t="shared" si="5"/>
        <v>1</v>
      </c>
      <c r="I190" t="str">
        <f t="shared" si="4"/>
        <v>January</v>
      </c>
    </row>
    <row r="191" spans="1:9" x14ac:dyDescent="0.3">
      <c r="A191" s="1">
        <v>41626</v>
      </c>
      <c r="B191">
        <v>4.49</v>
      </c>
      <c r="C191">
        <v>1</v>
      </c>
      <c r="D191" t="s">
        <v>202</v>
      </c>
      <c r="E191">
        <v>1</v>
      </c>
      <c r="F191">
        <v>4.49</v>
      </c>
      <c r="G191" t="s">
        <v>203</v>
      </c>
      <c r="H191">
        <f t="shared" si="5"/>
        <v>12</v>
      </c>
      <c r="I191" t="str">
        <f t="shared" si="4"/>
        <v>December</v>
      </c>
    </row>
    <row r="192" spans="1:9" x14ac:dyDescent="0.3">
      <c r="A192" s="1">
        <v>41412</v>
      </c>
      <c r="B192">
        <v>8.98</v>
      </c>
      <c r="C192">
        <v>2</v>
      </c>
      <c r="D192" t="s">
        <v>14</v>
      </c>
      <c r="E192">
        <v>1</v>
      </c>
      <c r="F192">
        <v>4.49</v>
      </c>
      <c r="G192" t="s">
        <v>203</v>
      </c>
      <c r="H192">
        <f t="shared" si="5"/>
        <v>5</v>
      </c>
      <c r="I192" t="str">
        <f t="shared" si="4"/>
        <v>May</v>
      </c>
    </row>
    <row r="193" spans="1:9" x14ac:dyDescent="0.3">
      <c r="A193" s="1">
        <v>41575</v>
      </c>
      <c r="B193">
        <v>4.49</v>
      </c>
      <c r="C193">
        <v>1</v>
      </c>
      <c r="D193" t="s">
        <v>204</v>
      </c>
      <c r="E193">
        <v>1</v>
      </c>
      <c r="F193">
        <v>4.49</v>
      </c>
      <c r="G193" t="s">
        <v>203</v>
      </c>
      <c r="H193">
        <f t="shared" si="5"/>
        <v>10</v>
      </c>
      <c r="I193" t="str">
        <f t="shared" si="4"/>
        <v>October</v>
      </c>
    </row>
    <row r="194" spans="1:9" x14ac:dyDescent="0.3">
      <c r="A194" s="1">
        <v>41586</v>
      </c>
      <c r="B194">
        <v>4.49</v>
      </c>
      <c r="C194">
        <v>1</v>
      </c>
      <c r="D194" t="s">
        <v>205</v>
      </c>
      <c r="E194">
        <v>1</v>
      </c>
      <c r="F194">
        <v>4.49</v>
      </c>
      <c r="G194" t="s">
        <v>203</v>
      </c>
      <c r="H194">
        <f t="shared" si="5"/>
        <v>11</v>
      </c>
      <c r="I194" t="str">
        <f t="shared" ref="I194:I257" si="6">VLOOKUP(H194,mth,2,FALSE)</f>
        <v>November</v>
      </c>
    </row>
    <row r="195" spans="1:9" x14ac:dyDescent="0.3">
      <c r="A195" s="1">
        <v>41595</v>
      </c>
      <c r="B195">
        <v>66.569999999999993</v>
      </c>
      <c r="C195">
        <v>17</v>
      </c>
      <c r="D195" t="s">
        <v>110</v>
      </c>
      <c r="E195">
        <v>1</v>
      </c>
      <c r="F195">
        <v>4.49</v>
      </c>
      <c r="G195" t="s">
        <v>206</v>
      </c>
      <c r="H195">
        <f t="shared" ref="H195:H258" si="7">MONTH(A195)</f>
        <v>11</v>
      </c>
      <c r="I195" t="str">
        <f t="shared" si="6"/>
        <v>November</v>
      </c>
    </row>
    <row r="196" spans="1:9" x14ac:dyDescent="0.3">
      <c r="A196" s="1">
        <v>41317</v>
      </c>
      <c r="B196">
        <v>8.98</v>
      </c>
      <c r="C196">
        <v>2</v>
      </c>
      <c r="D196" t="s">
        <v>207</v>
      </c>
      <c r="E196">
        <v>1</v>
      </c>
      <c r="F196">
        <v>4.49</v>
      </c>
      <c r="G196" t="s">
        <v>206</v>
      </c>
      <c r="H196">
        <f t="shared" si="7"/>
        <v>2</v>
      </c>
      <c r="I196" t="str">
        <f t="shared" si="6"/>
        <v>February</v>
      </c>
    </row>
    <row r="197" spans="1:9" x14ac:dyDescent="0.3">
      <c r="A197" s="1">
        <v>41317</v>
      </c>
      <c r="B197">
        <v>8.98</v>
      </c>
      <c r="C197">
        <v>2</v>
      </c>
      <c r="D197" t="s">
        <v>208</v>
      </c>
      <c r="E197">
        <v>2</v>
      </c>
      <c r="F197">
        <v>4.49</v>
      </c>
      <c r="G197" t="s">
        <v>206</v>
      </c>
      <c r="H197">
        <f t="shared" si="7"/>
        <v>2</v>
      </c>
      <c r="I197" t="str">
        <f t="shared" si="6"/>
        <v>February</v>
      </c>
    </row>
    <row r="198" spans="1:9" x14ac:dyDescent="0.3">
      <c r="A198" s="1">
        <v>41595</v>
      </c>
      <c r="B198">
        <v>66.569999999999993</v>
      </c>
      <c r="C198">
        <v>17</v>
      </c>
      <c r="D198" t="s">
        <v>110</v>
      </c>
      <c r="E198">
        <v>1</v>
      </c>
      <c r="F198">
        <v>4.49</v>
      </c>
      <c r="G198" t="s">
        <v>209</v>
      </c>
      <c r="H198">
        <f t="shared" si="7"/>
        <v>11</v>
      </c>
      <c r="I198" t="str">
        <f t="shared" si="6"/>
        <v>November</v>
      </c>
    </row>
    <row r="199" spans="1:9" x14ac:dyDescent="0.3">
      <c r="A199" s="1">
        <v>41346</v>
      </c>
      <c r="B199">
        <v>8.98</v>
      </c>
      <c r="C199">
        <v>2</v>
      </c>
      <c r="D199" t="s">
        <v>14</v>
      </c>
      <c r="E199">
        <v>1</v>
      </c>
      <c r="F199">
        <v>4.49</v>
      </c>
      <c r="G199" t="s">
        <v>210</v>
      </c>
      <c r="H199">
        <f t="shared" si="7"/>
        <v>3</v>
      </c>
      <c r="I199" t="str">
        <f t="shared" si="6"/>
        <v>March</v>
      </c>
    </row>
    <row r="200" spans="1:9" x14ac:dyDescent="0.3">
      <c r="A200" s="1">
        <v>41589</v>
      </c>
      <c r="B200">
        <v>4.49</v>
      </c>
      <c r="C200">
        <v>1</v>
      </c>
      <c r="D200" t="s">
        <v>211</v>
      </c>
      <c r="E200">
        <v>1</v>
      </c>
      <c r="F200">
        <v>4.49</v>
      </c>
      <c r="G200" t="s">
        <v>210</v>
      </c>
      <c r="H200">
        <f t="shared" si="7"/>
        <v>11</v>
      </c>
      <c r="I200" t="str">
        <f t="shared" si="6"/>
        <v>November</v>
      </c>
    </row>
    <row r="201" spans="1:9" x14ac:dyDescent="0.3">
      <c r="A201" s="1">
        <v>41595</v>
      </c>
      <c r="B201">
        <v>66.569999999999993</v>
      </c>
      <c r="C201">
        <v>17</v>
      </c>
      <c r="D201" t="s">
        <v>110</v>
      </c>
      <c r="E201">
        <v>2</v>
      </c>
      <c r="F201">
        <v>4.49</v>
      </c>
      <c r="G201" t="s">
        <v>212</v>
      </c>
      <c r="H201">
        <f t="shared" si="7"/>
        <v>11</v>
      </c>
      <c r="I201" t="str">
        <f t="shared" si="6"/>
        <v>November</v>
      </c>
    </row>
    <row r="202" spans="1:9" x14ac:dyDescent="0.3">
      <c r="A202" s="1">
        <v>41317</v>
      </c>
      <c r="B202">
        <v>8.98</v>
      </c>
      <c r="C202">
        <v>2</v>
      </c>
      <c r="D202" t="s">
        <v>207</v>
      </c>
      <c r="E202">
        <v>1</v>
      </c>
      <c r="F202">
        <v>4.49</v>
      </c>
      <c r="G202" t="s">
        <v>213</v>
      </c>
      <c r="H202">
        <f t="shared" si="7"/>
        <v>2</v>
      </c>
      <c r="I202" t="str">
        <f t="shared" si="6"/>
        <v>February</v>
      </c>
    </row>
    <row r="203" spans="1:9" x14ac:dyDescent="0.3">
      <c r="A203" s="1">
        <v>41340</v>
      </c>
      <c r="B203">
        <v>4.49</v>
      </c>
      <c r="C203">
        <v>1</v>
      </c>
      <c r="D203" t="s">
        <v>32</v>
      </c>
      <c r="E203">
        <v>1</v>
      </c>
      <c r="F203">
        <v>4.49</v>
      </c>
      <c r="G203" t="s">
        <v>214</v>
      </c>
      <c r="H203">
        <f t="shared" si="7"/>
        <v>3</v>
      </c>
      <c r="I203" t="str">
        <f t="shared" si="6"/>
        <v>March</v>
      </c>
    </row>
    <row r="204" spans="1:9" x14ac:dyDescent="0.3">
      <c r="A204" s="1">
        <v>41581</v>
      </c>
      <c r="B204">
        <v>8.98</v>
      </c>
      <c r="C204">
        <v>2</v>
      </c>
      <c r="D204" t="s">
        <v>197</v>
      </c>
      <c r="E204">
        <v>1</v>
      </c>
      <c r="F204">
        <v>4.49</v>
      </c>
      <c r="G204" t="s">
        <v>214</v>
      </c>
      <c r="H204">
        <f t="shared" si="7"/>
        <v>11</v>
      </c>
      <c r="I204" t="str">
        <f t="shared" si="6"/>
        <v>November</v>
      </c>
    </row>
    <row r="205" spans="1:9" x14ac:dyDescent="0.3">
      <c r="A205" s="1">
        <v>41278</v>
      </c>
      <c r="B205">
        <v>4.49</v>
      </c>
      <c r="C205">
        <v>1</v>
      </c>
      <c r="D205" t="s">
        <v>215</v>
      </c>
      <c r="E205">
        <v>1</v>
      </c>
      <c r="F205">
        <v>4.49</v>
      </c>
      <c r="G205" t="s">
        <v>214</v>
      </c>
      <c r="H205">
        <f t="shared" si="7"/>
        <v>1</v>
      </c>
      <c r="I205" t="str">
        <f t="shared" si="6"/>
        <v>January</v>
      </c>
    </row>
    <row r="206" spans="1:9" x14ac:dyDescent="0.3">
      <c r="A206" s="1">
        <v>41537</v>
      </c>
      <c r="B206">
        <v>4.49</v>
      </c>
      <c r="C206">
        <v>1</v>
      </c>
      <c r="D206" t="s">
        <v>208</v>
      </c>
      <c r="E206">
        <v>1</v>
      </c>
      <c r="F206">
        <v>4.49</v>
      </c>
      <c r="G206" t="s">
        <v>216</v>
      </c>
      <c r="H206">
        <f t="shared" si="7"/>
        <v>9</v>
      </c>
      <c r="I206" t="str">
        <f t="shared" si="6"/>
        <v>September</v>
      </c>
    </row>
    <row r="207" spans="1:9" x14ac:dyDescent="0.3">
      <c r="A207" s="1">
        <v>41552</v>
      </c>
      <c r="B207">
        <v>8.98</v>
      </c>
      <c r="C207">
        <v>2</v>
      </c>
      <c r="D207" t="s">
        <v>217</v>
      </c>
      <c r="E207">
        <v>2</v>
      </c>
      <c r="F207">
        <v>4.49</v>
      </c>
      <c r="G207" t="s">
        <v>216</v>
      </c>
      <c r="H207">
        <f t="shared" si="7"/>
        <v>10</v>
      </c>
      <c r="I207" t="str">
        <f t="shared" si="6"/>
        <v>October</v>
      </c>
    </row>
    <row r="208" spans="1:9" x14ac:dyDescent="0.3">
      <c r="A208" s="1">
        <v>41609</v>
      </c>
      <c r="B208">
        <v>4.49</v>
      </c>
      <c r="C208">
        <v>1</v>
      </c>
      <c r="D208" t="s">
        <v>218</v>
      </c>
      <c r="E208">
        <v>1</v>
      </c>
      <c r="F208">
        <v>4.49</v>
      </c>
      <c r="G208" t="s">
        <v>216</v>
      </c>
      <c r="H208">
        <f t="shared" si="7"/>
        <v>12</v>
      </c>
      <c r="I208" t="str">
        <f t="shared" si="6"/>
        <v>December</v>
      </c>
    </row>
    <row r="209" spans="1:9" x14ac:dyDescent="0.3">
      <c r="A209" s="1">
        <v>41575</v>
      </c>
      <c r="B209">
        <v>16.71</v>
      </c>
      <c r="C209">
        <v>5</v>
      </c>
      <c r="D209" t="s">
        <v>6</v>
      </c>
      <c r="E209">
        <v>1</v>
      </c>
      <c r="F209">
        <v>2.99</v>
      </c>
      <c r="G209" t="s">
        <v>219</v>
      </c>
      <c r="H209">
        <f t="shared" si="7"/>
        <v>10</v>
      </c>
      <c r="I209" t="str">
        <f t="shared" si="6"/>
        <v>October</v>
      </c>
    </row>
    <row r="210" spans="1:9" x14ac:dyDescent="0.3">
      <c r="A210" s="1">
        <v>41369</v>
      </c>
      <c r="B210">
        <v>5.98</v>
      </c>
      <c r="C210">
        <v>2</v>
      </c>
      <c r="D210" t="s">
        <v>220</v>
      </c>
      <c r="E210">
        <v>1</v>
      </c>
      <c r="F210">
        <v>2.99</v>
      </c>
      <c r="G210" t="s">
        <v>219</v>
      </c>
      <c r="H210">
        <f t="shared" si="7"/>
        <v>4</v>
      </c>
      <c r="I210" t="str">
        <f t="shared" si="6"/>
        <v>April</v>
      </c>
    </row>
    <row r="211" spans="1:9" x14ac:dyDescent="0.3">
      <c r="A211" s="1">
        <v>41618</v>
      </c>
      <c r="B211">
        <v>2.99</v>
      </c>
      <c r="C211">
        <v>1</v>
      </c>
      <c r="D211" t="s">
        <v>32</v>
      </c>
      <c r="E211">
        <v>1</v>
      </c>
      <c r="F211">
        <v>2.99</v>
      </c>
      <c r="G211" t="s">
        <v>219</v>
      </c>
      <c r="H211">
        <f t="shared" si="7"/>
        <v>12</v>
      </c>
      <c r="I211" t="str">
        <f t="shared" si="6"/>
        <v>December</v>
      </c>
    </row>
    <row r="212" spans="1:9" x14ac:dyDescent="0.3">
      <c r="A212" s="1">
        <v>41575</v>
      </c>
      <c r="B212">
        <v>2.99</v>
      </c>
      <c r="C212">
        <v>1</v>
      </c>
      <c r="D212" t="s">
        <v>208</v>
      </c>
      <c r="E212">
        <v>1</v>
      </c>
      <c r="F212">
        <v>2.99</v>
      </c>
      <c r="G212" t="s">
        <v>221</v>
      </c>
      <c r="H212">
        <f t="shared" si="7"/>
        <v>10</v>
      </c>
      <c r="I212" t="str">
        <f t="shared" si="6"/>
        <v>October</v>
      </c>
    </row>
    <row r="213" spans="1:9" x14ac:dyDescent="0.3">
      <c r="A213" s="1">
        <v>41575</v>
      </c>
      <c r="B213">
        <v>16.71</v>
      </c>
      <c r="C213">
        <v>5</v>
      </c>
      <c r="D213" t="s">
        <v>6</v>
      </c>
      <c r="E213">
        <v>1</v>
      </c>
      <c r="F213">
        <v>2.99</v>
      </c>
      <c r="G213" t="s">
        <v>222</v>
      </c>
      <c r="H213">
        <f t="shared" si="7"/>
        <v>10</v>
      </c>
      <c r="I213" t="str">
        <f t="shared" si="6"/>
        <v>October</v>
      </c>
    </row>
    <row r="214" spans="1:9" x14ac:dyDescent="0.3">
      <c r="A214" s="1">
        <v>41369</v>
      </c>
      <c r="B214">
        <v>5.98</v>
      </c>
      <c r="C214">
        <v>2</v>
      </c>
      <c r="D214" t="s">
        <v>220</v>
      </c>
      <c r="E214">
        <v>1</v>
      </c>
      <c r="F214">
        <v>2.99</v>
      </c>
      <c r="G214" t="s">
        <v>222</v>
      </c>
      <c r="H214">
        <f t="shared" si="7"/>
        <v>4</v>
      </c>
      <c r="I214" t="str">
        <f t="shared" si="6"/>
        <v>April</v>
      </c>
    </row>
    <row r="215" spans="1:9" x14ac:dyDescent="0.3">
      <c r="A215" s="1">
        <v>41286</v>
      </c>
      <c r="B215">
        <v>15.46</v>
      </c>
      <c r="C215">
        <v>4</v>
      </c>
      <c r="D215" t="s">
        <v>97</v>
      </c>
      <c r="E215">
        <v>1</v>
      </c>
      <c r="F215">
        <v>2.99</v>
      </c>
      <c r="G215" t="s">
        <v>223</v>
      </c>
      <c r="H215">
        <f t="shared" si="7"/>
        <v>1</v>
      </c>
      <c r="I215" t="str">
        <f t="shared" si="6"/>
        <v>January</v>
      </c>
    </row>
    <row r="216" spans="1:9" x14ac:dyDescent="0.3">
      <c r="A216" s="1">
        <v>41306</v>
      </c>
      <c r="B216">
        <v>3.25</v>
      </c>
      <c r="C216">
        <v>1</v>
      </c>
      <c r="D216" t="s">
        <v>224</v>
      </c>
      <c r="E216">
        <v>1</v>
      </c>
      <c r="F216">
        <v>3.25</v>
      </c>
      <c r="G216" t="s">
        <v>225</v>
      </c>
      <c r="H216">
        <f t="shared" si="7"/>
        <v>2</v>
      </c>
      <c r="I216" t="str">
        <f t="shared" si="6"/>
        <v>February</v>
      </c>
    </row>
    <row r="217" spans="1:9" x14ac:dyDescent="0.3">
      <c r="A217" s="1">
        <v>41329</v>
      </c>
      <c r="B217">
        <v>3.25</v>
      </c>
      <c r="C217">
        <v>1</v>
      </c>
      <c r="D217" t="s">
        <v>226</v>
      </c>
      <c r="E217">
        <v>1</v>
      </c>
      <c r="F217">
        <v>3.25</v>
      </c>
      <c r="G217" t="s">
        <v>225</v>
      </c>
      <c r="H217">
        <f t="shared" si="7"/>
        <v>2</v>
      </c>
      <c r="I217" t="str">
        <f t="shared" si="6"/>
        <v>February</v>
      </c>
    </row>
    <row r="218" spans="1:9" x14ac:dyDescent="0.3">
      <c r="A218" s="1">
        <v>41585</v>
      </c>
      <c r="B218">
        <v>3.25</v>
      </c>
      <c r="C218">
        <v>1</v>
      </c>
      <c r="D218" t="s">
        <v>227</v>
      </c>
      <c r="E218">
        <v>1</v>
      </c>
      <c r="F218">
        <v>3.25</v>
      </c>
      <c r="G218" t="s">
        <v>225</v>
      </c>
      <c r="H218">
        <f t="shared" si="7"/>
        <v>11</v>
      </c>
      <c r="I218" t="str">
        <f t="shared" si="6"/>
        <v>November</v>
      </c>
    </row>
    <row r="219" spans="1:9" x14ac:dyDescent="0.3">
      <c r="A219" s="1">
        <v>41487</v>
      </c>
      <c r="B219">
        <v>6.5</v>
      </c>
      <c r="C219">
        <v>2</v>
      </c>
      <c r="D219" t="s">
        <v>228</v>
      </c>
      <c r="E219">
        <v>2</v>
      </c>
      <c r="F219">
        <v>3.25</v>
      </c>
      <c r="G219" t="s">
        <v>225</v>
      </c>
      <c r="H219">
        <f t="shared" si="7"/>
        <v>8</v>
      </c>
      <c r="I219" t="str">
        <f t="shared" si="6"/>
        <v>August</v>
      </c>
    </row>
    <row r="220" spans="1:9" x14ac:dyDescent="0.3">
      <c r="A220" s="1">
        <v>41619</v>
      </c>
      <c r="B220">
        <v>26</v>
      </c>
      <c r="C220">
        <v>8</v>
      </c>
      <c r="D220" t="s">
        <v>229</v>
      </c>
      <c r="E220">
        <v>8</v>
      </c>
      <c r="F220">
        <v>3.25</v>
      </c>
      <c r="G220" t="s">
        <v>225</v>
      </c>
      <c r="H220">
        <f t="shared" si="7"/>
        <v>12</v>
      </c>
      <c r="I220" t="str">
        <f t="shared" si="6"/>
        <v>December</v>
      </c>
    </row>
    <row r="221" spans="1:9" x14ac:dyDescent="0.3">
      <c r="A221" s="1">
        <v>41623</v>
      </c>
      <c r="B221">
        <v>7.24</v>
      </c>
      <c r="C221">
        <v>2</v>
      </c>
      <c r="D221" t="s">
        <v>230</v>
      </c>
      <c r="E221">
        <v>1</v>
      </c>
      <c r="F221">
        <v>3.25</v>
      </c>
      <c r="G221" t="s">
        <v>225</v>
      </c>
      <c r="H221">
        <f t="shared" si="7"/>
        <v>12</v>
      </c>
      <c r="I221" t="str">
        <f t="shared" si="6"/>
        <v>December</v>
      </c>
    </row>
    <row r="222" spans="1:9" x14ac:dyDescent="0.3">
      <c r="A222" s="1">
        <v>41624</v>
      </c>
      <c r="B222">
        <v>7.98</v>
      </c>
      <c r="C222">
        <v>2</v>
      </c>
      <c r="D222" t="s">
        <v>59</v>
      </c>
      <c r="E222">
        <v>1</v>
      </c>
      <c r="F222">
        <v>3.99</v>
      </c>
      <c r="G222" t="s">
        <v>231</v>
      </c>
      <c r="H222">
        <f t="shared" si="7"/>
        <v>12</v>
      </c>
      <c r="I222" t="str">
        <f t="shared" si="6"/>
        <v>December</v>
      </c>
    </row>
    <row r="223" spans="1:9" x14ac:dyDescent="0.3">
      <c r="A223" s="1">
        <v>41457</v>
      </c>
      <c r="B223">
        <v>3.99</v>
      </c>
      <c r="C223">
        <v>1</v>
      </c>
      <c r="D223" t="s">
        <v>232</v>
      </c>
      <c r="E223">
        <v>1</v>
      </c>
      <c r="F223">
        <v>3.99</v>
      </c>
      <c r="G223" t="s">
        <v>233</v>
      </c>
      <c r="H223">
        <f t="shared" si="7"/>
        <v>7</v>
      </c>
      <c r="I223" t="str">
        <f t="shared" si="6"/>
        <v>July</v>
      </c>
    </row>
    <row r="224" spans="1:9" x14ac:dyDescent="0.3">
      <c r="A224" s="1">
        <v>41396</v>
      </c>
      <c r="B224">
        <v>4.25</v>
      </c>
      <c r="C224">
        <v>1</v>
      </c>
      <c r="D224" t="s">
        <v>234</v>
      </c>
      <c r="E224">
        <v>1</v>
      </c>
      <c r="F224">
        <v>4.25</v>
      </c>
      <c r="G224" t="s">
        <v>235</v>
      </c>
      <c r="H224">
        <f t="shared" si="7"/>
        <v>5</v>
      </c>
      <c r="I224" t="str">
        <f t="shared" si="6"/>
        <v>May</v>
      </c>
    </row>
    <row r="225" spans="1:9" x14ac:dyDescent="0.3">
      <c r="A225" s="1">
        <v>41634</v>
      </c>
      <c r="B225">
        <v>23.94</v>
      </c>
      <c r="C225">
        <v>6</v>
      </c>
      <c r="D225" t="s">
        <v>41</v>
      </c>
      <c r="E225">
        <v>1</v>
      </c>
      <c r="F225">
        <v>3.99</v>
      </c>
      <c r="G225" t="s">
        <v>236</v>
      </c>
      <c r="H225">
        <f t="shared" si="7"/>
        <v>12</v>
      </c>
      <c r="I225" t="str">
        <f t="shared" si="6"/>
        <v>December</v>
      </c>
    </row>
    <row r="226" spans="1:9" x14ac:dyDescent="0.3">
      <c r="A226" s="1">
        <v>41592</v>
      </c>
      <c r="B226">
        <v>30.14</v>
      </c>
      <c r="C226">
        <v>8</v>
      </c>
      <c r="D226" t="s">
        <v>237</v>
      </c>
      <c r="E226">
        <v>1</v>
      </c>
      <c r="F226">
        <v>3.99</v>
      </c>
      <c r="G226" t="s">
        <v>236</v>
      </c>
      <c r="H226">
        <f t="shared" si="7"/>
        <v>11</v>
      </c>
      <c r="I226" t="str">
        <f t="shared" si="6"/>
        <v>November</v>
      </c>
    </row>
    <row r="227" spans="1:9" x14ac:dyDescent="0.3">
      <c r="A227" s="1">
        <v>41462</v>
      </c>
      <c r="B227">
        <v>8.5</v>
      </c>
      <c r="C227">
        <v>2</v>
      </c>
      <c r="D227" t="s">
        <v>189</v>
      </c>
      <c r="E227">
        <v>1</v>
      </c>
      <c r="F227">
        <v>4.25</v>
      </c>
      <c r="G227" t="s">
        <v>238</v>
      </c>
      <c r="H227">
        <f t="shared" si="7"/>
        <v>7</v>
      </c>
      <c r="I227" t="str">
        <f t="shared" si="6"/>
        <v>July</v>
      </c>
    </row>
    <row r="228" spans="1:9" x14ac:dyDescent="0.3">
      <c r="A228" s="1">
        <v>41507</v>
      </c>
      <c r="B228">
        <v>4.25</v>
      </c>
      <c r="C228">
        <v>1</v>
      </c>
      <c r="D228" t="s">
        <v>239</v>
      </c>
      <c r="E228">
        <v>1</v>
      </c>
      <c r="F228">
        <v>4.25</v>
      </c>
      <c r="G228" t="s">
        <v>238</v>
      </c>
      <c r="H228">
        <f t="shared" si="7"/>
        <v>8</v>
      </c>
      <c r="I228" t="str">
        <f t="shared" si="6"/>
        <v>August</v>
      </c>
    </row>
    <row r="229" spans="1:9" x14ac:dyDescent="0.3">
      <c r="A229" s="1">
        <v>41578</v>
      </c>
      <c r="B229">
        <v>4.25</v>
      </c>
      <c r="C229">
        <v>1</v>
      </c>
      <c r="D229" t="s">
        <v>240</v>
      </c>
      <c r="E229">
        <v>1</v>
      </c>
      <c r="F229">
        <v>4.25</v>
      </c>
      <c r="G229" t="s">
        <v>238</v>
      </c>
      <c r="H229">
        <f t="shared" si="7"/>
        <v>10</v>
      </c>
      <c r="I229" t="str">
        <f t="shared" si="6"/>
        <v>October</v>
      </c>
    </row>
    <row r="230" spans="1:9" x14ac:dyDescent="0.3">
      <c r="A230" s="1">
        <v>41629</v>
      </c>
      <c r="B230">
        <v>4.25</v>
      </c>
      <c r="C230">
        <v>1</v>
      </c>
      <c r="D230" t="s">
        <v>241</v>
      </c>
      <c r="E230">
        <v>1</v>
      </c>
      <c r="F230">
        <v>4.25</v>
      </c>
      <c r="G230" t="s">
        <v>238</v>
      </c>
      <c r="H230">
        <f t="shared" si="7"/>
        <v>12</v>
      </c>
      <c r="I230" t="str">
        <f t="shared" si="6"/>
        <v>December</v>
      </c>
    </row>
    <row r="231" spans="1:9" x14ac:dyDescent="0.3">
      <c r="A231" s="1">
        <v>41606</v>
      </c>
      <c r="B231">
        <v>3.49</v>
      </c>
      <c r="C231">
        <v>1</v>
      </c>
      <c r="D231" t="s">
        <v>242</v>
      </c>
      <c r="E231">
        <v>1</v>
      </c>
      <c r="F231">
        <v>3.49</v>
      </c>
      <c r="G231" t="s">
        <v>243</v>
      </c>
      <c r="H231">
        <f t="shared" si="7"/>
        <v>11</v>
      </c>
      <c r="I231" t="str">
        <f t="shared" si="6"/>
        <v>November</v>
      </c>
    </row>
    <row r="232" spans="1:9" x14ac:dyDescent="0.3">
      <c r="A232" s="1">
        <v>41398</v>
      </c>
      <c r="B232">
        <v>2.99</v>
      </c>
      <c r="C232">
        <v>1</v>
      </c>
      <c r="D232" t="s">
        <v>244</v>
      </c>
      <c r="E232">
        <v>1</v>
      </c>
      <c r="F232">
        <v>2.99</v>
      </c>
      <c r="G232" t="s">
        <v>245</v>
      </c>
      <c r="H232">
        <f t="shared" si="7"/>
        <v>5</v>
      </c>
      <c r="I232" t="str">
        <f t="shared" si="6"/>
        <v>May</v>
      </c>
    </row>
    <row r="233" spans="1:9" x14ac:dyDescent="0.3">
      <c r="A233" s="1">
        <v>41436</v>
      </c>
      <c r="B233">
        <v>3.49</v>
      </c>
      <c r="C233">
        <v>1</v>
      </c>
      <c r="D233" t="s">
        <v>246</v>
      </c>
      <c r="E233">
        <v>1</v>
      </c>
      <c r="F233">
        <v>3.49</v>
      </c>
      <c r="G233" t="s">
        <v>247</v>
      </c>
      <c r="H233">
        <f t="shared" si="7"/>
        <v>6</v>
      </c>
      <c r="I233" t="str">
        <f t="shared" si="6"/>
        <v>June</v>
      </c>
    </row>
    <row r="234" spans="1:9" x14ac:dyDescent="0.3">
      <c r="A234" s="1">
        <v>41595</v>
      </c>
      <c r="B234">
        <v>66.569999999999993</v>
      </c>
      <c r="C234">
        <v>17</v>
      </c>
      <c r="D234" t="s">
        <v>110</v>
      </c>
      <c r="E234">
        <v>1</v>
      </c>
      <c r="F234">
        <v>3.49</v>
      </c>
      <c r="G234" t="s">
        <v>248</v>
      </c>
      <c r="H234">
        <f t="shared" si="7"/>
        <v>11</v>
      </c>
      <c r="I234" t="str">
        <f t="shared" si="6"/>
        <v>November</v>
      </c>
    </row>
    <row r="235" spans="1:9" x14ac:dyDescent="0.3">
      <c r="A235" s="1">
        <v>41357</v>
      </c>
      <c r="B235">
        <v>3.49</v>
      </c>
      <c r="C235">
        <v>1</v>
      </c>
      <c r="D235" t="s">
        <v>249</v>
      </c>
      <c r="E235">
        <v>1</v>
      </c>
      <c r="F235">
        <v>3.49</v>
      </c>
      <c r="G235" t="s">
        <v>250</v>
      </c>
      <c r="H235">
        <f t="shared" si="7"/>
        <v>3</v>
      </c>
      <c r="I235" t="str">
        <f t="shared" si="6"/>
        <v>March</v>
      </c>
    </row>
    <row r="236" spans="1:9" x14ac:dyDescent="0.3">
      <c r="A236" s="1">
        <v>41419</v>
      </c>
      <c r="B236">
        <v>8.3699999999999992</v>
      </c>
      <c r="C236">
        <v>3</v>
      </c>
      <c r="D236" t="s">
        <v>32</v>
      </c>
      <c r="E236">
        <v>1</v>
      </c>
      <c r="F236">
        <v>2.79</v>
      </c>
      <c r="G236" t="s">
        <v>251</v>
      </c>
      <c r="H236">
        <f t="shared" si="7"/>
        <v>5</v>
      </c>
      <c r="I236" t="str">
        <f t="shared" si="6"/>
        <v>May</v>
      </c>
    </row>
    <row r="237" spans="1:9" x14ac:dyDescent="0.3">
      <c r="A237" s="1">
        <v>41306</v>
      </c>
      <c r="B237">
        <v>8.3699999999999992</v>
      </c>
      <c r="C237">
        <v>3</v>
      </c>
      <c r="D237" t="s">
        <v>252</v>
      </c>
      <c r="E237">
        <v>1</v>
      </c>
      <c r="F237">
        <v>2.79</v>
      </c>
      <c r="G237" t="s">
        <v>251</v>
      </c>
      <c r="H237">
        <f t="shared" si="7"/>
        <v>2</v>
      </c>
      <c r="I237" t="str">
        <f t="shared" si="6"/>
        <v>February</v>
      </c>
    </row>
    <row r="238" spans="1:9" x14ac:dyDescent="0.3">
      <c r="A238" s="1">
        <v>41313</v>
      </c>
      <c r="B238">
        <v>2.79</v>
      </c>
      <c r="C238">
        <v>1</v>
      </c>
      <c r="D238" t="s">
        <v>99</v>
      </c>
      <c r="E238">
        <v>1</v>
      </c>
      <c r="F238">
        <v>2.79</v>
      </c>
      <c r="G238" t="s">
        <v>251</v>
      </c>
      <c r="H238">
        <f t="shared" si="7"/>
        <v>2</v>
      </c>
      <c r="I238" t="str">
        <f t="shared" si="6"/>
        <v>February</v>
      </c>
    </row>
    <row r="239" spans="1:9" x14ac:dyDescent="0.3">
      <c r="A239" s="1">
        <v>41586</v>
      </c>
      <c r="B239">
        <v>5.58</v>
      </c>
      <c r="C239">
        <v>2</v>
      </c>
      <c r="D239" t="s">
        <v>253</v>
      </c>
      <c r="E239">
        <v>1</v>
      </c>
      <c r="F239">
        <v>2.79</v>
      </c>
      <c r="G239" t="s">
        <v>251</v>
      </c>
      <c r="H239">
        <f t="shared" si="7"/>
        <v>11</v>
      </c>
      <c r="I239" t="str">
        <f t="shared" si="6"/>
        <v>November</v>
      </c>
    </row>
    <row r="240" spans="1:9" x14ac:dyDescent="0.3">
      <c r="A240" s="1">
        <v>41590</v>
      </c>
      <c r="B240">
        <v>79.739999999999995</v>
      </c>
      <c r="C240">
        <v>22</v>
      </c>
      <c r="D240" t="s">
        <v>8</v>
      </c>
      <c r="E240">
        <v>2</v>
      </c>
      <c r="F240">
        <v>2.79</v>
      </c>
      <c r="G240" t="s">
        <v>251</v>
      </c>
      <c r="H240">
        <f t="shared" si="7"/>
        <v>11</v>
      </c>
      <c r="I240" t="str">
        <f t="shared" si="6"/>
        <v>November</v>
      </c>
    </row>
    <row r="241" spans="1:9" x14ac:dyDescent="0.3">
      <c r="A241" s="1">
        <v>41600</v>
      </c>
      <c r="B241">
        <v>6.54</v>
      </c>
      <c r="C241">
        <v>2</v>
      </c>
      <c r="D241" t="s">
        <v>254</v>
      </c>
      <c r="E241">
        <v>1</v>
      </c>
      <c r="F241">
        <v>2.79</v>
      </c>
      <c r="G241" t="s">
        <v>251</v>
      </c>
      <c r="H241">
        <f t="shared" si="7"/>
        <v>11</v>
      </c>
      <c r="I241" t="str">
        <f t="shared" si="6"/>
        <v>November</v>
      </c>
    </row>
    <row r="242" spans="1:9" x14ac:dyDescent="0.3">
      <c r="A242" s="1">
        <v>41303</v>
      </c>
      <c r="B242">
        <v>2.79</v>
      </c>
      <c r="C242">
        <v>1</v>
      </c>
      <c r="D242" t="s">
        <v>177</v>
      </c>
      <c r="E242">
        <v>1</v>
      </c>
      <c r="F242">
        <v>2.79</v>
      </c>
      <c r="G242" t="s">
        <v>255</v>
      </c>
      <c r="H242">
        <f t="shared" si="7"/>
        <v>1</v>
      </c>
      <c r="I242" t="str">
        <f t="shared" si="6"/>
        <v>January</v>
      </c>
    </row>
    <row r="243" spans="1:9" x14ac:dyDescent="0.3">
      <c r="A243" s="1">
        <v>41586</v>
      </c>
      <c r="B243">
        <v>5.58</v>
      </c>
      <c r="C243">
        <v>2</v>
      </c>
      <c r="D243" t="s">
        <v>253</v>
      </c>
      <c r="E243">
        <v>1</v>
      </c>
      <c r="F243">
        <v>2.79</v>
      </c>
      <c r="G243" t="s">
        <v>255</v>
      </c>
      <c r="H243">
        <f t="shared" si="7"/>
        <v>11</v>
      </c>
      <c r="I243" t="str">
        <f t="shared" si="6"/>
        <v>November</v>
      </c>
    </row>
    <row r="244" spans="1:9" x14ac:dyDescent="0.3">
      <c r="A244" s="1">
        <v>41306</v>
      </c>
      <c r="B244">
        <v>8.3699999999999992</v>
      </c>
      <c r="C244">
        <v>3</v>
      </c>
      <c r="D244" t="s">
        <v>252</v>
      </c>
      <c r="E244">
        <v>1</v>
      </c>
      <c r="F244">
        <v>2.79</v>
      </c>
      <c r="G244" t="s">
        <v>255</v>
      </c>
      <c r="H244">
        <f t="shared" si="7"/>
        <v>2</v>
      </c>
      <c r="I244" t="str">
        <f t="shared" si="6"/>
        <v>February</v>
      </c>
    </row>
    <row r="245" spans="1:9" x14ac:dyDescent="0.3">
      <c r="A245" s="1">
        <v>41419</v>
      </c>
      <c r="B245">
        <v>8.3699999999999992</v>
      </c>
      <c r="C245">
        <v>3</v>
      </c>
      <c r="D245" t="s">
        <v>32</v>
      </c>
      <c r="E245">
        <v>1</v>
      </c>
      <c r="F245">
        <v>2.79</v>
      </c>
      <c r="G245" t="s">
        <v>255</v>
      </c>
      <c r="H245">
        <f t="shared" si="7"/>
        <v>5</v>
      </c>
      <c r="I245" t="str">
        <f t="shared" si="6"/>
        <v>May</v>
      </c>
    </row>
    <row r="246" spans="1:9" x14ac:dyDescent="0.3">
      <c r="A246" s="1">
        <v>41436</v>
      </c>
      <c r="B246">
        <v>2.79</v>
      </c>
      <c r="C246">
        <v>1</v>
      </c>
      <c r="D246" t="s">
        <v>256</v>
      </c>
      <c r="E246">
        <v>1</v>
      </c>
      <c r="F246">
        <v>2.79</v>
      </c>
      <c r="G246" t="s">
        <v>255</v>
      </c>
      <c r="H246">
        <f t="shared" si="7"/>
        <v>6</v>
      </c>
      <c r="I246" t="str">
        <f t="shared" si="6"/>
        <v>June</v>
      </c>
    </row>
    <row r="247" spans="1:9" x14ac:dyDescent="0.3">
      <c r="A247" s="1">
        <v>41573</v>
      </c>
      <c r="B247">
        <v>2.79</v>
      </c>
      <c r="C247">
        <v>1</v>
      </c>
      <c r="D247" t="s">
        <v>257</v>
      </c>
      <c r="E247">
        <v>1</v>
      </c>
      <c r="F247">
        <v>2.79</v>
      </c>
      <c r="G247" t="s">
        <v>255</v>
      </c>
      <c r="H247">
        <f t="shared" si="7"/>
        <v>10</v>
      </c>
      <c r="I247" t="str">
        <f t="shared" si="6"/>
        <v>October</v>
      </c>
    </row>
    <row r="248" spans="1:9" x14ac:dyDescent="0.3">
      <c r="A248" s="1">
        <v>41551</v>
      </c>
      <c r="B248">
        <v>2.79</v>
      </c>
      <c r="C248">
        <v>1</v>
      </c>
      <c r="D248" t="s">
        <v>258</v>
      </c>
      <c r="E248">
        <v>1</v>
      </c>
      <c r="F248">
        <v>2.79</v>
      </c>
      <c r="G248" t="s">
        <v>259</v>
      </c>
      <c r="H248">
        <f t="shared" si="7"/>
        <v>10</v>
      </c>
      <c r="I248" t="str">
        <f t="shared" si="6"/>
        <v>October</v>
      </c>
    </row>
    <row r="249" spans="1:9" x14ac:dyDescent="0.3">
      <c r="A249" s="1">
        <v>41484</v>
      </c>
      <c r="B249">
        <v>5.78</v>
      </c>
      <c r="C249">
        <v>2</v>
      </c>
      <c r="D249" t="s">
        <v>260</v>
      </c>
      <c r="E249">
        <v>1</v>
      </c>
      <c r="F249">
        <v>2.79</v>
      </c>
      <c r="G249" t="s">
        <v>259</v>
      </c>
      <c r="H249">
        <f t="shared" si="7"/>
        <v>7</v>
      </c>
      <c r="I249" t="str">
        <f t="shared" si="6"/>
        <v>July</v>
      </c>
    </row>
    <row r="250" spans="1:9" x14ac:dyDescent="0.3">
      <c r="A250" s="1">
        <v>41419</v>
      </c>
      <c r="B250">
        <v>8.3699999999999992</v>
      </c>
      <c r="C250">
        <v>3</v>
      </c>
      <c r="D250" t="s">
        <v>32</v>
      </c>
      <c r="E250">
        <v>1</v>
      </c>
      <c r="F250">
        <v>2.79</v>
      </c>
      <c r="G250" t="s">
        <v>259</v>
      </c>
      <c r="H250">
        <f t="shared" si="7"/>
        <v>5</v>
      </c>
      <c r="I250" t="str">
        <f t="shared" si="6"/>
        <v>May</v>
      </c>
    </row>
    <row r="251" spans="1:9" x14ac:dyDescent="0.3">
      <c r="A251" s="1">
        <v>41306</v>
      </c>
      <c r="B251">
        <v>8.3699999999999992</v>
      </c>
      <c r="C251">
        <v>3</v>
      </c>
      <c r="D251" t="s">
        <v>252</v>
      </c>
      <c r="E251">
        <v>1</v>
      </c>
      <c r="F251">
        <v>2.79</v>
      </c>
      <c r="G251" t="s">
        <v>259</v>
      </c>
      <c r="H251">
        <f t="shared" si="7"/>
        <v>2</v>
      </c>
      <c r="I251" t="str">
        <f t="shared" si="6"/>
        <v>February</v>
      </c>
    </row>
    <row r="252" spans="1:9" x14ac:dyDescent="0.3">
      <c r="A252" s="1">
        <v>41629</v>
      </c>
      <c r="B252">
        <v>2.99</v>
      </c>
      <c r="C252">
        <v>1</v>
      </c>
      <c r="D252" t="s">
        <v>200</v>
      </c>
      <c r="E252">
        <v>1</v>
      </c>
      <c r="F252">
        <v>2.99</v>
      </c>
      <c r="G252" t="s">
        <v>261</v>
      </c>
      <c r="H252">
        <f t="shared" si="7"/>
        <v>12</v>
      </c>
      <c r="I252" t="str">
        <f t="shared" si="6"/>
        <v>December</v>
      </c>
    </row>
    <row r="253" spans="1:9" x14ac:dyDescent="0.3">
      <c r="A253" s="1">
        <v>41489</v>
      </c>
      <c r="B253">
        <v>11.96</v>
      </c>
      <c r="C253">
        <v>4</v>
      </c>
      <c r="D253" t="s">
        <v>262</v>
      </c>
      <c r="E253">
        <v>1</v>
      </c>
      <c r="F253">
        <v>2.99</v>
      </c>
      <c r="G253" t="s">
        <v>261</v>
      </c>
      <c r="H253">
        <f t="shared" si="7"/>
        <v>8</v>
      </c>
      <c r="I253" t="str">
        <f t="shared" si="6"/>
        <v>August</v>
      </c>
    </row>
    <row r="254" spans="1:9" x14ac:dyDescent="0.3">
      <c r="A254" s="1">
        <v>41489</v>
      </c>
      <c r="B254">
        <v>11.96</v>
      </c>
      <c r="C254">
        <v>4</v>
      </c>
      <c r="D254" t="s">
        <v>262</v>
      </c>
      <c r="E254">
        <v>1</v>
      </c>
      <c r="F254">
        <v>2.99</v>
      </c>
      <c r="G254" t="s">
        <v>263</v>
      </c>
      <c r="H254">
        <f t="shared" si="7"/>
        <v>8</v>
      </c>
      <c r="I254" t="str">
        <f t="shared" si="6"/>
        <v>August</v>
      </c>
    </row>
    <row r="255" spans="1:9" x14ac:dyDescent="0.3">
      <c r="A255" s="1">
        <v>41606</v>
      </c>
      <c r="B255">
        <v>2.99</v>
      </c>
      <c r="C255">
        <v>1</v>
      </c>
      <c r="D255" t="s">
        <v>188</v>
      </c>
      <c r="E255">
        <v>1</v>
      </c>
      <c r="F255">
        <v>2.99</v>
      </c>
      <c r="G255" t="s">
        <v>263</v>
      </c>
      <c r="H255">
        <f t="shared" si="7"/>
        <v>11</v>
      </c>
      <c r="I255" t="str">
        <f t="shared" si="6"/>
        <v>November</v>
      </c>
    </row>
    <row r="256" spans="1:9" x14ac:dyDescent="0.3">
      <c r="A256" s="1">
        <v>41489</v>
      </c>
      <c r="B256">
        <v>11.96</v>
      </c>
      <c r="C256">
        <v>4</v>
      </c>
      <c r="D256" t="s">
        <v>262</v>
      </c>
      <c r="E256">
        <v>1</v>
      </c>
      <c r="F256">
        <v>2.99</v>
      </c>
      <c r="G256" t="s">
        <v>264</v>
      </c>
      <c r="H256">
        <f t="shared" si="7"/>
        <v>8</v>
      </c>
      <c r="I256" t="str">
        <f t="shared" si="6"/>
        <v>August</v>
      </c>
    </row>
    <row r="257" spans="1:9" x14ac:dyDescent="0.3">
      <c r="A257" s="1">
        <v>41628</v>
      </c>
      <c r="B257">
        <v>15.44</v>
      </c>
      <c r="C257">
        <v>6</v>
      </c>
      <c r="D257" t="s">
        <v>85</v>
      </c>
      <c r="E257">
        <v>1</v>
      </c>
      <c r="F257">
        <v>2.99</v>
      </c>
      <c r="G257" t="s">
        <v>264</v>
      </c>
      <c r="H257">
        <f t="shared" si="7"/>
        <v>12</v>
      </c>
      <c r="I257" t="str">
        <f t="shared" si="6"/>
        <v>December</v>
      </c>
    </row>
    <row r="258" spans="1:9" x14ac:dyDescent="0.3">
      <c r="A258" s="1">
        <v>41308</v>
      </c>
      <c r="B258">
        <v>11.96</v>
      </c>
      <c r="C258">
        <v>4</v>
      </c>
      <c r="D258" t="s">
        <v>265</v>
      </c>
      <c r="E258">
        <v>4</v>
      </c>
      <c r="F258">
        <v>2.99</v>
      </c>
      <c r="G258" t="s">
        <v>266</v>
      </c>
      <c r="H258">
        <f t="shared" si="7"/>
        <v>2</v>
      </c>
      <c r="I258" t="str">
        <f t="shared" ref="I258:I321" si="8">VLOOKUP(H258,mth,2,FALSE)</f>
        <v>February</v>
      </c>
    </row>
    <row r="259" spans="1:9" x14ac:dyDescent="0.3">
      <c r="A259" s="1">
        <v>41484</v>
      </c>
      <c r="B259">
        <v>5.78</v>
      </c>
      <c r="C259">
        <v>2</v>
      </c>
      <c r="D259" t="s">
        <v>260</v>
      </c>
      <c r="E259">
        <v>1</v>
      </c>
      <c r="F259">
        <v>2.99</v>
      </c>
      <c r="G259" t="s">
        <v>266</v>
      </c>
      <c r="H259">
        <f t="shared" ref="H259:H322" si="9">MONTH(A259)</f>
        <v>7</v>
      </c>
      <c r="I259" t="str">
        <f t="shared" si="8"/>
        <v>July</v>
      </c>
    </row>
    <row r="260" spans="1:9" x14ac:dyDescent="0.3">
      <c r="A260" s="1">
        <v>41318</v>
      </c>
      <c r="B260">
        <v>2.99</v>
      </c>
      <c r="C260">
        <v>1</v>
      </c>
      <c r="D260" t="s">
        <v>267</v>
      </c>
      <c r="E260">
        <v>1</v>
      </c>
      <c r="F260">
        <v>2.99</v>
      </c>
      <c r="G260" t="s">
        <v>268</v>
      </c>
      <c r="H260">
        <f t="shared" si="9"/>
        <v>2</v>
      </c>
      <c r="I260" t="str">
        <f t="shared" si="8"/>
        <v>February</v>
      </c>
    </row>
    <row r="261" spans="1:9" x14ac:dyDescent="0.3">
      <c r="A261" s="1">
        <v>41628</v>
      </c>
      <c r="B261">
        <v>15.44</v>
      </c>
      <c r="C261">
        <v>6</v>
      </c>
      <c r="D261" t="s">
        <v>85</v>
      </c>
      <c r="E261">
        <v>1</v>
      </c>
      <c r="F261">
        <v>2.99</v>
      </c>
      <c r="G261" t="s">
        <v>268</v>
      </c>
      <c r="H261">
        <f t="shared" si="9"/>
        <v>12</v>
      </c>
      <c r="I261" t="str">
        <f t="shared" si="8"/>
        <v>December</v>
      </c>
    </row>
    <row r="262" spans="1:9" x14ac:dyDescent="0.3">
      <c r="A262" s="1">
        <v>41621</v>
      </c>
      <c r="B262">
        <v>2.99</v>
      </c>
      <c r="C262">
        <v>1</v>
      </c>
      <c r="D262" t="s">
        <v>269</v>
      </c>
      <c r="E262">
        <v>1</v>
      </c>
      <c r="F262">
        <v>2.99</v>
      </c>
      <c r="G262" t="s">
        <v>268</v>
      </c>
      <c r="H262">
        <f t="shared" si="9"/>
        <v>12</v>
      </c>
      <c r="I262" t="str">
        <f t="shared" si="8"/>
        <v>December</v>
      </c>
    </row>
    <row r="263" spans="1:9" x14ac:dyDescent="0.3">
      <c r="A263" s="1">
        <v>41489</v>
      </c>
      <c r="B263">
        <v>11.96</v>
      </c>
      <c r="C263">
        <v>4</v>
      </c>
      <c r="D263" t="s">
        <v>262</v>
      </c>
      <c r="E263">
        <v>1</v>
      </c>
      <c r="F263">
        <v>2.99</v>
      </c>
      <c r="G263" t="s">
        <v>270</v>
      </c>
      <c r="H263">
        <f t="shared" si="9"/>
        <v>8</v>
      </c>
      <c r="I263" t="str">
        <f t="shared" si="8"/>
        <v>August</v>
      </c>
    </row>
    <row r="264" spans="1:9" x14ac:dyDescent="0.3">
      <c r="A264" s="1">
        <v>41595</v>
      </c>
      <c r="B264">
        <v>66.569999999999993</v>
      </c>
      <c r="C264">
        <v>17</v>
      </c>
      <c r="D264" t="s">
        <v>110</v>
      </c>
      <c r="E264">
        <v>1</v>
      </c>
      <c r="F264">
        <v>4.25</v>
      </c>
      <c r="G264" t="s">
        <v>271</v>
      </c>
      <c r="H264">
        <f t="shared" si="9"/>
        <v>11</v>
      </c>
      <c r="I264" t="str">
        <f t="shared" si="8"/>
        <v>November</v>
      </c>
    </row>
    <row r="265" spans="1:9" x14ac:dyDescent="0.3">
      <c r="A265" s="1">
        <v>41341</v>
      </c>
      <c r="B265">
        <v>4.25</v>
      </c>
      <c r="C265">
        <v>1</v>
      </c>
      <c r="D265" t="s">
        <v>272</v>
      </c>
      <c r="E265">
        <v>1</v>
      </c>
      <c r="F265">
        <v>4.25</v>
      </c>
      <c r="G265" t="s">
        <v>271</v>
      </c>
      <c r="H265">
        <f t="shared" si="9"/>
        <v>3</v>
      </c>
      <c r="I265" t="str">
        <f t="shared" si="8"/>
        <v>March</v>
      </c>
    </row>
    <row r="266" spans="1:9" x14ac:dyDescent="0.3">
      <c r="A266" s="1">
        <v>41608</v>
      </c>
      <c r="B266">
        <v>4.25</v>
      </c>
      <c r="C266">
        <v>1</v>
      </c>
      <c r="D266" t="s">
        <v>273</v>
      </c>
      <c r="E266">
        <v>1</v>
      </c>
      <c r="F266">
        <v>4.25</v>
      </c>
      <c r="G266" t="s">
        <v>274</v>
      </c>
      <c r="H266">
        <f t="shared" si="9"/>
        <v>11</v>
      </c>
      <c r="I266" t="str">
        <f t="shared" si="8"/>
        <v>November</v>
      </c>
    </row>
    <row r="267" spans="1:9" x14ac:dyDescent="0.3">
      <c r="A267" s="1">
        <v>41611</v>
      </c>
      <c r="B267">
        <v>8</v>
      </c>
      <c r="C267">
        <v>2</v>
      </c>
      <c r="D267" t="s">
        <v>275</v>
      </c>
      <c r="E267">
        <v>1</v>
      </c>
      <c r="F267">
        <v>4.25</v>
      </c>
      <c r="G267" t="s">
        <v>274</v>
      </c>
      <c r="H267">
        <f t="shared" si="9"/>
        <v>12</v>
      </c>
      <c r="I267" t="str">
        <f t="shared" si="8"/>
        <v>December</v>
      </c>
    </row>
    <row r="268" spans="1:9" x14ac:dyDescent="0.3">
      <c r="A268" s="1">
        <v>41610</v>
      </c>
      <c r="B268">
        <v>5.98</v>
      </c>
      <c r="C268">
        <v>2</v>
      </c>
      <c r="D268" t="s">
        <v>276</v>
      </c>
      <c r="E268">
        <v>2</v>
      </c>
      <c r="F268">
        <v>2.99</v>
      </c>
      <c r="G268" t="s">
        <v>277</v>
      </c>
      <c r="H268">
        <f t="shared" si="9"/>
        <v>12</v>
      </c>
      <c r="I268" t="str">
        <f t="shared" si="8"/>
        <v>December</v>
      </c>
    </row>
    <row r="269" spans="1:9" x14ac:dyDescent="0.3">
      <c r="A269" s="1">
        <v>41423</v>
      </c>
      <c r="B269">
        <v>6.98</v>
      </c>
      <c r="C269">
        <v>2</v>
      </c>
      <c r="D269" t="s">
        <v>92</v>
      </c>
      <c r="E269">
        <v>1</v>
      </c>
      <c r="F269">
        <v>2.99</v>
      </c>
      <c r="G269" t="s">
        <v>277</v>
      </c>
      <c r="H269">
        <f t="shared" si="9"/>
        <v>5</v>
      </c>
      <c r="I269" t="str">
        <f t="shared" si="8"/>
        <v>May</v>
      </c>
    </row>
    <row r="270" spans="1:9" x14ac:dyDescent="0.3">
      <c r="A270" s="1">
        <v>41288</v>
      </c>
      <c r="B270">
        <v>2.99</v>
      </c>
      <c r="C270">
        <v>1</v>
      </c>
      <c r="D270" t="s">
        <v>278</v>
      </c>
      <c r="E270">
        <v>1</v>
      </c>
      <c r="F270">
        <v>2.99</v>
      </c>
      <c r="G270" t="s">
        <v>277</v>
      </c>
      <c r="H270">
        <f t="shared" si="9"/>
        <v>1</v>
      </c>
      <c r="I270" t="str">
        <f t="shared" si="8"/>
        <v>January</v>
      </c>
    </row>
    <row r="271" spans="1:9" x14ac:dyDescent="0.3">
      <c r="A271" s="1">
        <v>41634</v>
      </c>
      <c r="B271">
        <v>23.94</v>
      </c>
      <c r="C271">
        <v>6</v>
      </c>
      <c r="D271" t="s">
        <v>41</v>
      </c>
      <c r="E271">
        <v>1</v>
      </c>
      <c r="F271">
        <v>3.99</v>
      </c>
      <c r="G271" t="s">
        <v>279</v>
      </c>
      <c r="H271">
        <f t="shared" si="9"/>
        <v>12</v>
      </c>
      <c r="I271" t="str">
        <f t="shared" si="8"/>
        <v>December</v>
      </c>
    </row>
    <row r="272" spans="1:9" x14ac:dyDescent="0.3">
      <c r="A272" s="1">
        <v>41616</v>
      </c>
      <c r="B272">
        <v>3.99</v>
      </c>
      <c r="C272">
        <v>1</v>
      </c>
      <c r="D272" t="s">
        <v>280</v>
      </c>
      <c r="E272">
        <v>1</v>
      </c>
      <c r="F272">
        <v>3.99</v>
      </c>
      <c r="G272" t="s">
        <v>279</v>
      </c>
      <c r="H272">
        <f t="shared" si="9"/>
        <v>12</v>
      </c>
      <c r="I272" t="str">
        <f t="shared" si="8"/>
        <v>December</v>
      </c>
    </row>
    <row r="273" spans="1:9" x14ac:dyDescent="0.3">
      <c r="A273" s="1">
        <v>41622</v>
      </c>
      <c r="B273">
        <v>3.99</v>
      </c>
      <c r="C273">
        <v>1</v>
      </c>
      <c r="D273" t="s">
        <v>281</v>
      </c>
      <c r="E273">
        <v>1</v>
      </c>
      <c r="F273">
        <v>3.99</v>
      </c>
      <c r="G273" t="s">
        <v>282</v>
      </c>
      <c r="H273">
        <f t="shared" si="9"/>
        <v>12</v>
      </c>
      <c r="I273" t="str">
        <f t="shared" si="8"/>
        <v>December</v>
      </c>
    </row>
    <row r="274" spans="1:9" x14ac:dyDescent="0.3">
      <c r="A274" s="1">
        <v>41634</v>
      </c>
      <c r="B274">
        <v>23.94</v>
      </c>
      <c r="C274">
        <v>6</v>
      </c>
      <c r="D274" t="s">
        <v>41</v>
      </c>
      <c r="E274">
        <v>1</v>
      </c>
      <c r="F274">
        <v>3.99</v>
      </c>
      <c r="G274" t="s">
        <v>282</v>
      </c>
      <c r="H274">
        <f t="shared" si="9"/>
        <v>12</v>
      </c>
      <c r="I274" t="str">
        <f t="shared" si="8"/>
        <v>December</v>
      </c>
    </row>
    <row r="275" spans="1:9" x14ac:dyDescent="0.3">
      <c r="A275" s="1">
        <v>41356</v>
      </c>
      <c r="B275">
        <v>5.5</v>
      </c>
      <c r="C275">
        <v>2</v>
      </c>
      <c r="D275" t="s">
        <v>283</v>
      </c>
      <c r="E275">
        <v>2</v>
      </c>
      <c r="F275">
        <v>2.75</v>
      </c>
      <c r="G275" t="s">
        <v>284</v>
      </c>
      <c r="H275">
        <f t="shared" si="9"/>
        <v>3</v>
      </c>
      <c r="I275" t="str">
        <f t="shared" si="8"/>
        <v>March</v>
      </c>
    </row>
    <row r="276" spans="1:9" x14ac:dyDescent="0.3">
      <c r="A276" s="1">
        <v>41546</v>
      </c>
      <c r="B276">
        <v>11</v>
      </c>
      <c r="C276">
        <v>4</v>
      </c>
      <c r="D276" t="s">
        <v>162</v>
      </c>
      <c r="E276">
        <v>2</v>
      </c>
      <c r="F276">
        <v>2.75</v>
      </c>
      <c r="G276" t="s">
        <v>285</v>
      </c>
      <c r="H276">
        <f t="shared" si="9"/>
        <v>9</v>
      </c>
      <c r="I276" t="str">
        <f t="shared" si="8"/>
        <v>September</v>
      </c>
    </row>
    <row r="277" spans="1:9" x14ac:dyDescent="0.3">
      <c r="A277" s="1">
        <v>41546</v>
      </c>
      <c r="B277">
        <v>11</v>
      </c>
      <c r="C277">
        <v>4</v>
      </c>
      <c r="D277" t="s">
        <v>162</v>
      </c>
      <c r="E277">
        <v>2</v>
      </c>
      <c r="F277">
        <v>2.75</v>
      </c>
      <c r="G277" t="s">
        <v>286</v>
      </c>
      <c r="H277">
        <f t="shared" si="9"/>
        <v>9</v>
      </c>
      <c r="I277" t="str">
        <f t="shared" si="8"/>
        <v>September</v>
      </c>
    </row>
    <row r="278" spans="1:9" x14ac:dyDescent="0.3">
      <c r="A278" s="1">
        <v>41618</v>
      </c>
      <c r="B278">
        <v>3.99</v>
      </c>
      <c r="C278">
        <v>1</v>
      </c>
      <c r="D278" t="s">
        <v>287</v>
      </c>
      <c r="E278">
        <v>1</v>
      </c>
      <c r="F278">
        <v>3.99</v>
      </c>
      <c r="G278" t="s">
        <v>288</v>
      </c>
      <c r="H278">
        <f t="shared" si="9"/>
        <v>12</v>
      </c>
      <c r="I278" t="str">
        <f t="shared" si="8"/>
        <v>December</v>
      </c>
    </row>
    <row r="279" spans="1:9" x14ac:dyDescent="0.3">
      <c r="A279" s="1">
        <v>41594</v>
      </c>
      <c r="B279">
        <v>3.99</v>
      </c>
      <c r="C279">
        <v>1</v>
      </c>
      <c r="D279" t="s">
        <v>289</v>
      </c>
      <c r="E279">
        <v>1</v>
      </c>
      <c r="F279">
        <v>3.99</v>
      </c>
      <c r="G279" t="s">
        <v>288</v>
      </c>
      <c r="H279">
        <f t="shared" si="9"/>
        <v>11</v>
      </c>
      <c r="I279" t="str">
        <f t="shared" si="8"/>
        <v>November</v>
      </c>
    </row>
    <row r="280" spans="1:9" x14ac:dyDescent="0.3">
      <c r="A280" s="1">
        <v>41497</v>
      </c>
      <c r="B280">
        <v>7.98</v>
      </c>
      <c r="C280">
        <v>2</v>
      </c>
      <c r="D280" t="s">
        <v>290</v>
      </c>
      <c r="E280">
        <v>2</v>
      </c>
      <c r="F280">
        <v>3.99</v>
      </c>
      <c r="G280" t="s">
        <v>288</v>
      </c>
      <c r="H280">
        <f t="shared" si="9"/>
        <v>8</v>
      </c>
      <c r="I280" t="str">
        <f t="shared" si="8"/>
        <v>August</v>
      </c>
    </row>
    <row r="281" spans="1:9" x14ac:dyDescent="0.3">
      <c r="A281" s="1">
        <v>41366</v>
      </c>
      <c r="B281">
        <v>3.99</v>
      </c>
      <c r="C281">
        <v>1</v>
      </c>
      <c r="D281" t="s">
        <v>291</v>
      </c>
      <c r="E281">
        <v>1</v>
      </c>
      <c r="F281">
        <v>3.99</v>
      </c>
      <c r="G281" t="s">
        <v>288</v>
      </c>
      <c r="H281">
        <f t="shared" si="9"/>
        <v>4</v>
      </c>
      <c r="I281" t="str">
        <f t="shared" si="8"/>
        <v>April</v>
      </c>
    </row>
    <row r="282" spans="1:9" x14ac:dyDescent="0.3">
      <c r="A282" s="1">
        <v>41380</v>
      </c>
      <c r="B282">
        <v>11.97</v>
      </c>
      <c r="C282">
        <v>3</v>
      </c>
      <c r="D282" t="s">
        <v>292</v>
      </c>
      <c r="E282">
        <v>3</v>
      </c>
      <c r="F282">
        <v>3.99</v>
      </c>
      <c r="G282" t="s">
        <v>288</v>
      </c>
      <c r="H282">
        <f t="shared" si="9"/>
        <v>4</v>
      </c>
      <c r="I282" t="str">
        <f t="shared" si="8"/>
        <v>April</v>
      </c>
    </row>
    <row r="283" spans="1:9" x14ac:dyDescent="0.3">
      <c r="A283" s="1">
        <v>41582</v>
      </c>
      <c r="B283">
        <v>7.54</v>
      </c>
      <c r="C283">
        <v>2</v>
      </c>
      <c r="D283" t="s">
        <v>293</v>
      </c>
      <c r="E283">
        <v>1</v>
      </c>
      <c r="F283">
        <v>3.55</v>
      </c>
      <c r="G283" t="s">
        <v>294</v>
      </c>
      <c r="H283">
        <f t="shared" si="9"/>
        <v>11</v>
      </c>
      <c r="I283" t="str">
        <f t="shared" si="8"/>
        <v>November</v>
      </c>
    </row>
    <row r="284" spans="1:9" x14ac:dyDescent="0.3">
      <c r="A284" s="1">
        <v>41326</v>
      </c>
      <c r="B284">
        <v>3.55</v>
      </c>
      <c r="C284">
        <v>1</v>
      </c>
      <c r="D284" t="s">
        <v>295</v>
      </c>
      <c r="E284">
        <v>1</v>
      </c>
      <c r="F284">
        <v>3.55</v>
      </c>
      <c r="G284" t="s">
        <v>296</v>
      </c>
      <c r="H284">
        <f t="shared" si="9"/>
        <v>2</v>
      </c>
      <c r="I284" t="str">
        <f t="shared" si="8"/>
        <v>February</v>
      </c>
    </row>
    <row r="285" spans="1:9" x14ac:dyDescent="0.3">
      <c r="A285" s="1">
        <v>41332</v>
      </c>
      <c r="B285">
        <v>3.55</v>
      </c>
      <c r="C285">
        <v>1</v>
      </c>
      <c r="D285" t="s">
        <v>297</v>
      </c>
      <c r="E285">
        <v>1</v>
      </c>
      <c r="F285">
        <v>3.55</v>
      </c>
      <c r="G285" t="s">
        <v>296</v>
      </c>
      <c r="H285">
        <f t="shared" si="9"/>
        <v>2</v>
      </c>
      <c r="I285" t="str">
        <f t="shared" si="8"/>
        <v>February</v>
      </c>
    </row>
    <row r="286" spans="1:9" x14ac:dyDescent="0.3">
      <c r="A286" s="1">
        <v>41584</v>
      </c>
      <c r="B286">
        <v>7.1</v>
      </c>
      <c r="C286">
        <v>2</v>
      </c>
      <c r="D286" t="s">
        <v>298</v>
      </c>
      <c r="E286">
        <v>1</v>
      </c>
      <c r="F286">
        <v>3.55</v>
      </c>
      <c r="G286" t="s">
        <v>296</v>
      </c>
      <c r="H286">
        <f t="shared" si="9"/>
        <v>11</v>
      </c>
      <c r="I286" t="str">
        <f t="shared" si="8"/>
        <v>November</v>
      </c>
    </row>
    <row r="287" spans="1:9" x14ac:dyDescent="0.3">
      <c r="A287" s="1">
        <v>41317</v>
      </c>
      <c r="B287">
        <v>35.5</v>
      </c>
      <c r="C287">
        <v>10</v>
      </c>
      <c r="D287" t="s">
        <v>299</v>
      </c>
      <c r="E287">
        <v>10</v>
      </c>
      <c r="F287">
        <v>3.55</v>
      </c>
      <c r="G287" t="s">
        <v>300</v>
      </c>
      <c r="H287">
        <f t="shared" si="9"/>
        <v>2</v>
      </c>
      <c r="I287" t="str">
        <f t="shared" si="8"/>
        <v>February</v>
      </c>
    </row>
    <row r="288" spans="1:9" x14ac:dyDescent="0.3">
      <c r="A288" s="1">
        <v>41584</v>
      </c>
      <c r="B288">
        <v>7.1</v>
      </c>
      <c r="C288">
        <v>2</v>
      </c>
      <c r="D288" t="s">
        <v>298</v>
      </c>
      <c r="E288">
        <v>1</v>
      </c>
      <c r="F288">
        <v>3.55</v>
      </c>
      <c r="G288" t="s">
        <v>301</v>
      </c>
      <c r="H288">
        <f t="shared" si="9"/>
        <v>11</v>
      </c>
      <c r="I288" t="str">
        <f t="shared" si="8"/>
        <v>November</v>
      </c>
    </row>
    <row r="289" spans="1:9" x14ac:dyDescent="0.3">
      <c r="A289" s="1">
        <v>41583</v>
      </c>
      <c r="B289">
        <v>3.55</v>
      </c>
      <c r="C289">
        <v>1</v>
      </c>
      <c r="D289" t="s">
        <v>302</v>
      </c>
      <c r="E289">
        <v>1</v>
      </c>
      <c r="F289">
        <v>3.55</v>
      </c>
      <c r="G289" t="s">
        <v>301</v>
      </c>
      <c r="H289">
        <f t="shared" si="9"/>
        <v>11</v>
      </c>
      <c r="I289" t="str">
        <f t="shared" si="8"/>
        <v>November</v>
      </c>
    </row>
    <row r="290" spans="1:9" x14ac:dyDescent="0.3">
      <c r="A290" s="1">
        <v>41595</v>
      </c>
      <c r="B290">
        <v>66.569999999999993</v>
      </c>
      <c r="C290">
        <v>17</v>
      </c>
      <c r="D290" t="s">
        <v>110</v>
      </c>
      <c r="E290">
        <v>1</v>
      </c>
      <c r="F290">
        <v>3.55</v>
      </c>
      <c r="G290" t="s">
        <v>301</v>
      </c>
      <c r="H290">
        <f t="shared" si="9"/>
        <v>11</v>
      </c>
      <c r="I290" t="str">
        <f t="shared" si="8"/>
        <v>November</v>
      </c>
    </row>
    <row r="291" spans="1:9" x14ac:dyDescent="0.3">
      <c r="A291" s="1">
        <v>41603</v>
      </c>
      <c r="B291">
        <v>3.55</v>
      </c>
      <c r="C291">
        <v>1</v>
      </c>
      <c r="D291" t="s">
        <v>303</v>
      </c>
      <c r="E291">
        <v>1</v>
      </c>
      <c r="F291">
        <v>3.55</v>
      </c>
      <c r="G291" t="s">
        <v>301</v>
      </c>
      <c r="H291">
        <f t="shared" si="9"/>
        <v>11</v>
      </c>
      <c r="I291" t="str">
        <f t="shared" si="8"/>
        <v>November</v>
      </c>
    </row>
    <row r="292" spans="1:9" x14ac:dyDescent="0.3">
      <c r="A292" s="1">
        <v>41357</v>
      </c>
      <c r="B292">
        <v>3.75</v>
      </c>
      <c r="C292">
        <v>1</v>
      </c>
      <c r="D292" t="s">
        <v>304</v>
      </c>
      <c r="E292">
        <v>1</v>
      </c>
      <c r="F292">
        <v>3.75</v>
      </c>
      <c r="G292" t="s">
        <v>305</v>
      </c>
      <c r="H292">
        <f t="shared" si="9"/>
        <v>3</v>
      </c>
      <c r="I292" t="str">
        <f t="shared" si="8"/>
        <v>March</v>
      </c>
    </row>
    <row r="293" spans="1:9" x14ac:dyDescent="0.3">
      <c r="A293" s="1">
        <v>41355</v>
      </c>
      <c r="B293">
        <v>8.73</v>
      </c>
      <c r="C293">
        <v>3</v>
      </c>
      <c r="D293" t="s">
        <v>147</v>
      </c>
      <c r="E293">
        <v>1</v>
      </c>
      <c r="F293">
        <v>3.75</v>
      </c>
      <c r="G293" t="s">
        <v>305</v>
      </c>
      <c r="H293">
        <f t="shared" si="9"/>
        <v>3</v>
      </c>
      <c r="I293" t="str">
        <f t="shared" si="8"/>
        <v>March</v>
      </c>
    </row>
    <row r="294" spans="1:9" x14ac:dyDescent="0.3">
      <c r="A294" s="1">
        <v>41515</v>
      </c>
      <c r="B294">
        <v>3.75</v>
      </c>
      <c r="C294">
        <v>1</v>
      </c>
      <c r="D294" t="s">
        <v>306</v>
      </c>
      <c r="E294">
        <v>1</v>
      </c>
      <c r="F294">
        <v>3.75</v>
      </c>
      <c r="G294" t="s">
        <v>305</v>
      </c>
      <c r="H294">
        <f t="shared" si="9"/>
        <v>8</v>
      </c>
      <c r="I294" t="str">
        <f t="shared" si="8"/>
        <v>August</v>
      </c>
    </row>
    <row r="295" spans="1:9" x14ac:dyDescent="0.3">
      <c r="A295" s="1">
        <v>41575</v>
      </c>
      <c r="B295">
        <v>16.71</v>
      </c>
      <c r="C295">
        <v>5</v>
      </c>
      <c r="D295" t="s">
        <v>6</v>
      </c>
      <c r="E295">
        <v>1</v>
      </c>
      <c r="F295">
        <v>3.75</v>
      </c>
      <c r="G295" t="s">
        <v>305</v>
      </c>
      <c r="H295">
        <f t="shared" si="9"/>
        <v>10</v>
      </c>
      <c r="I295" t="str">
        <f t="shared" si="8"/>
        <v>October</v>
      </c>
    </row>
    <row r="296" spans="1:9" x14ac:dyDescent="0.3">
      <c r="A296" s="1">
        <v>41589</v>
      </c>
      <c r="B296">
        <v>3.75</v>
      </c>
      <c r="C296">
        <v>1</v>
      </c>
      <c r="D296" t="s">
        <v>118</v>
      </c>
      <c r="E296">
        <v>1</v>
      </c>
      <c r="F296">
        <v>3.75</v>
      </c>
      <c r="G296" t="s">
        <v>305</v>
      </c>
      <c r="H296">
        <f t="shared" si="9"/>
        <v>11</v>
      </c>
      <c r="I296" t="str">
        <f t="shared" si="8"/>
        <v>November</v>
      </c>
    </row>
    <row r="297" spans="1:9" x14ac:dyDescent="0.3">
      <c r="A297" s="1">
        <v>41589</v>
      </c>
      <c r="B297">
        <v>15</v>
      </c>
      <c r="C297">
        <v>4</v>
      </c>
      <c r="D297" t="s">
        <v>307</v>
      </c>
      <c r="E297">
        <v>4</v>
      </c>
      <c r="F297">
        <v>3.75</v>
      </c>
      <c r="G297" t="s">
        <v>305</v>
      </c>
      <c r="H297">
        <f t="shared" si="9"/>
        <v>11</v>
      </c>
      <c r="I297" t="str">
        <f t="shared" si="8"/>
        <v>November</v>
      </c>
    </row>
    <row r="298" spans="1:9" x14ac:dyDescent="0.3">
      <c r="A298" s="1">
        <v>41496</v>
      </c>
      <c r="B298">
        <v>3.75</v>
      </c>
      <c r="C298">
        <v>1</v>
      </c>
      <c r="D298" t="s">
        <v>53</v>
      </c>
      <c r="E298">
        <v>1</v>
      </c>
      <c r="F298">
        <v>3.75</v>
      </c>
      <c r="G298" t="s">
        <v>305</v>
      </c>
      <c r="H298">
        <f t="shared" si="9"/>
        <v>8</v>
      </c>
      <c r="I298" t="str">
        <f t="shared" si="8"/>
        <v>August</v>
      </c>
    </row>
    <row r="299" spans="1:9" x14ac:dyDescent="0.3">
      <c r="A299" s="1">
        <v>41598</v>
      </c>
      <c r="B299">
        <v>7.5</v>
      </c>
      <c r="C299">
        <v>2</v>
      </c>
      <c r="D299" t="s">
        <v>308</v>
      </c>
      <c r="E299">
        <v>1</v>
      </c>
      <c r="F299">
        <v>3.75</v>
      </c>
      <c r="G299" t="s">
        <v>305</v>
      </c>
      <c r="H299">
        <f t="shared" si="9"/>
        <v>11</v>
      </c>
      <c r="I299" t="str">
        <f t="shared" si="8"/>
        <v>November</v>
      </c>
    </row>
    <row r="300" spans="1:9" x14ac:dyDescent="0.3">
      <c r="A300" s="1">
        <v>41591</v>
      </c>
      <c r="B300">
        <v>3.75</v>
      </c>
      <c r="C300">
        <v>1</v>
      </c>
      <c r="D300" t="s">
        <v>309</v>
      </c>
      <c r="E300">
        <v>1</v>
      </c>
      <c r="F300">
        <v>3.75</v>
      </c>
      <c r="G300" t="s">
        <v>305</v>
      </c>
      <c r="H300">
        <f t="shared" si="9"/>
        <v>11</v>
      </c>
      <c r="I300" t="str">
        <f t="shared" si="8"/>
        <v>November</v>
      </c>
    </row>
    <row r="301" spans="1:9" x14ac:dyDescent="0.3">
      <c r="A301" s="1">
        <v>41590</v>
      </c>
      <c r="B301">
        <v>79.739999999999995</v>
      </c>
      <c r="C301">
        <v>22</v>
      </c>
      <c r="D301" t="s">
        <v>8</v>
      </c>
      <c r="E301">
        <v>2</v>
      </c>
      <c r="F301">
        <v>3.75</v>
      </c>
      <c r="G301" t="s">
        <v>305</v>
      </c>
      <c r="H301">
        <f t="shared" si="9"/>
        <v>11</v>
      </c>
      <c r="I301" t="str">
        <f t="shared" si="8"/>
        <v>November</v>
      </c>
    </row>
    <row r="302" spans="1:9" x14ac:dyDescent="0.3">
      <c r="A302" s="1">
        <v>41592</v>
      </c>
      <c r="B302">
        <v>30.14</v>
      </c>
      <c r="C302">
        <v>8</v>
      </c>
      <c r="D302" t="s">
        <v>237</v>
      </c>
      <c r="E302">
        <v>3</v>
      </c>
      <c r="F302">
        <v>3.75</v>
      </c>
      <c r="G302" t="s">
        <v>305</v>
      </c>
      <c r="H302">
        <f t="shared" si="9"/>
        <v>11</v>
      </c>
      <c r="I302" t="str">
        <f t="shared" si="8"/>
        <v>November</v>
      </c>
    </row>
    <row r="303" spans="1:9" x14ac:dyDescent="0.3">
      <c r="A303" s="1">
        <v>41621</v>
      </c>
      <c r="B303">
        <v>15.75</v>
      </c>
      <c r="C303">
        <v>5</v>
      </c>
      <c r="D303" t="s">
        <v>310</v>
      </c>
      <c r="E303">
        <v>2</v>
      </c>
      <c r="F303">
        <v>3.75</v>
      </c>
      <c r="G303" t="s">
        <v>305</v>
      </c>
      <c r="H303">
        <f t="shared" si="9"/>
        <v>12</v>
      </c>
      <c r="I303" t="str">
        <f t="shared" si="8"/>
        <v>December</v>
      </c>
    </row>
    <row r="304" spans="1:9" x14ac:dyDescent="0.3">
      <c r="A304" s="1">
        <v>41594</v>
      </c>
      <c r="B304">
        <v>7.5</v>
      </c>
      <c r="C304">
        <v>2</v>
      </c>
      <c r="D304" t="s">
        <v>40</v>
      </c>
      <c r="E304">
        <v>1</v>
      </c>
      <c r="F304">
        <v>3.75</v>
      </c>
      <c r="G304" t="s">
        <v>305</v>
      </c>
      <c r="H304">
        <f t="shared" si="9"/>
        <v>11</v>
      </c>
      <c r="I304" t="str">
        <f t="shared" si="8"/>
        <v>November</v>
      </c>
    </row>
    <row r="305" spans="1:9" x14ac:dyDescent="0.3">
      <c r="A305" s="1">
        <v>41617</v>
      </c>
      <c r="B305">
        <v>22.5</v>
      </c>
      <c r="C305">
        <v>6</v>
      </c>
      <c r="D305" t="s">
        <v>237</v>
      </c>
      <c r="E305">
        <v>2</v>
      </c>
      <c r="F305">
        <v>3.75</v>
      </c>
      <c r="G305" t="s">
        <v>305</v>
      </c>
      <c r="H305">
        <f t="shared" si="9"/>
        <v>12</v>
      </c>
      <c r="I305" t="str">
        <f t="shared" si="8"/>
        <v>December</v>
      </c>
    </row>
    <row r="306" spans="1:9" x14ac:dyDescent="0.3">
      <c r="A306" s="1">
        <v>41585</v>
      </c>
      <c r="B306">
        <v>2.75</v>
      </c>
      <c r="C306">
        <v>1</v>
      </c>
      <c r="D306" t="s">
        <v>311</v>
      </c>
      <c r="E306">
        <v>1</v>
      </c>
      <c r="F306">
        <v>2.75</v>
      </c>
      <c r="G306" t="s">
        <v>312</v>
      </c>
      <c r="H306">
        <f t="shared" si="9"/>
        <v>11</v>
      </c>
      <c r="I306" t="str">
        <f t="shared" si="8"/>
        <v>November</v>
      </c>
    </row>
    <row r="307" spans="1:9" x14ac:dyDescent="0.3">
      <c r="A307" s="1">
        <v>41558</v>
      </c>
      <c r="B307">
        <v>2.75</v>
      </c>
      <c r="C307">
        <v>1</v>
      </c>
      <c r="D307" t="s">
        <v>313</v>
      </c>
      <c r="E307">
        <v>1</v>
      </c>
      <c r="F307">
        <v>2.75</v>
      </c>
      <c r="G307" t="s">
        <v>312</v>
      </c>
      <c r="H307">
        <f t="shared" si="9"/>
        <v>10</v>
      </c>
      <c r="I307" t="str">
        <f t="shared" si="8"/>
        <v>October</v>
      </c>
    </row>
    <row r="308" spans="1:9" x14ac:dyDescent="0.3">
      <c r="A308" s="1">
        <v>41408</v>
      </c>
      <c r="B308">
        <v>16.5</v>
      </c>
      <c r="C308">
        <v>6</v>
      </c>
      <c r="D308" t="s">
        <v>314</v>
      </c>
      <c r="E308">
        <v>1</v>
      </c>
      <c r="F308">
        <v>2.75</v>
      </c>
      <c r="G308" t="s">
        <v>312</v>
      </c>
      <c r="H308">
        <f t="shared" si="9"/>
        <v>5</v>
      </c>
      <c r="I308" t="str">
        <f t="shared" si="8"/>
        <v>May</v>
      </c>
    </row>
    <row r="309" spans="1:9" x14ac:dyDescent="0.3">
      <c r="A309" s="1">
        <v>41607</v>
      </c>
      <c r="B309">
        <v>10.25</v>
      </c>
      <c r="C309">
        <v>3</v>
      </c>
      <c r="D309" t="s">
        <v>315</v>
      </c>
      <c r="E309">
        <v>1</v>
      </c>
      <c r="F309">
        <v>2.75</v>
      </c>
      <c r="G309" t="s">
        <v>312</v>
      </c>
      <c r="H309">
        <f t="shared" si="9"/>
        <v>11</v>
      </c>
      <c r="I309" t="str">
        <f t="shared" si="8"/>
        <v>November</v>
      </c>
    </row>
    <row r="310" spans="1:9" x14ac:dyDescent="0.3">
      <c r="A310" s="1">
        <v>41614</v>
      </c>
      <c r="B310">
        <v>2.75</v>
      </c>
      <c r="C310">
        <v>1</v>
      </c>
      <c r="D310" t="s">
        <v>32</v>
      </c>
      <c r="E310">
        <v>1</v>
      </c>
      <c r="F310">
        <v>2.75</v>
      </c>
      <c r="G310" t="s">
        <v>312</v>
      </c>
      <c r="H310">
        <f t="shared" si="9"/>
        <v>12</v>
      </c>
      <c r="I310" t="str">
        <f t="shared" si="8"/>
        <v>December</v>
      </c>
    </row>
    <row r="311" spans="1:9" x14ac:dyDescent="0.3">
      <c r="A311" s="1">
        <v>41590</v>
      </c>
      <c r="B311">
        <v>79.739999999999995</v>
      </c>
      <c r="C311">
        <v>22</v>
      </c>
      <c r="D311" t="s">
        <v>8</v>
      </c>
      <c r="E311">
        <v>2</v>
      </c>
      <c r="F311">
        <v>2.75</v>
      </c>
      <c r="G311" t="s">
        <v>312</v>
      </c>
      <c r="H311">
        <f t="shared" si="9"/>
        <v>11</v>
      </c>
      <c r="I311" t="str">
        <f t="shared" si="8"/>
        <v>November</v>
      </c>
    </row>
    <row r="312" spans="1:9" x14ac:dyDescent="0.3">
      <c r="A312" s="1">
        <v>41623</v>
      </c>
      <c r="B312">
        <v>2.75</v>
      </c>
      <c r="C312">
        <v>1</v>
      </c>
      <c r="D312" t="s">
        <v>316</v>
      </c>
      <c r="E312">
        <v>1</v>
      </c>
      <c r="F312">
        <v>2.75</v>
      </c>
      <c r="G312" t="s">
        <v>312</v>
      </c>
      <c r="H312">
        <f t="shared" si="9"/>
        <v>12</v>
      </c>
      <c r="I312" t="str">
        <f t="shared" si="8"/>
        <v>December</v>
      </c>
    </row>
    <row r="313" spans="1:9" x14ac:dyDescent="0.3">
      <c r="A313" s="1">
        <v>41431</v>
      </c>
      <c r="B313">
        <v>10.48</v>
      </c>
      <c r="C313">
        <v>4</v>
      </c>
      <c r="D313" t="s">
        <v>32</v>
      </c>
      <c r="E313">
        <v>1</v>
      </c>
      <c r="F313">
        <v>2.75</v>
      </c>
      <c r="G313" t="s">
        <v>317</v>
      </c>
      <c r="H313">
        <f t="shared" si="9"/>
        <v>6</v>
      </c>
      <c r="I313" t="str">
        <f t="shared" si="8"/>
        <v>June</v>
      </c>
    </row>
    <row r="314" spans="1:9" x14ac:dyDescent="0.3">
      <c r="A314" s="1">
        <v>41408</v>
      </c>
      <c r="B314">
        <v>16.5</v>
      </c>
      <c r="C314">
        <v>6</v>
      </c>
      <c r="D314" t="s">
        <v>314</v>
      </c>
      <c r="E314">
        <v>1</v>
      </c>
      <c r="F314">
        <v>2.75</v>
      </c>
      <c r="G314" t="s">
        <v>317</v>
      </c>
      <c r="H314">
        <f t="shared" si="9"/>
        <v>5</v>
      </c>
      <c r="I314" t="str">
        <f t="shared" si="8"/>
        <v>May</v>
      </c>
    </row>
    <row r="315" spans="1:9" x14ac:dyDescent="0.3">
      <c r="A315" s="1">
        <v>41532</v>
      </c>
      <c r="B315">
        <v>11</v>
      </c>
      <c r="C315">
        <v>4</v>
      </c>
      <c r="D315" t="s">
        <v>15</v>
      </c>
      <c r="E315">
        <v>1</v>
      </c>
      <c r="F315">
        <v>2.75</v>
      </c>
      <c r="G315" t="s">
        <v>317</v>
      </c>
      <c r="H315">
        <f t="shared" si="9"/>
        <v>9</v>
      </c>
      <c r="I315" t="str">
        <f t="shared" si="8"/>
        <v>September</v>
      </c>
    </row>
    <row r="316" spans="1:9" x14ac:dyDescent="0.3">
      <c r="A316" s="1">
        <v>41578</v>
      </c>
      <c r="B316">
        <v>57.75</v>
      </c>
      <c r="C316">
        <v>21</v>
      </c>
      <c r="D316" t="s">
        <v>318</v>
      </c>
      <c r="E316">
        <v>7</v>
      </c>
      <c r="F316">
        <v>2.75</v>
      </c>
      <c r="G316" t="s">
        <v>317</v>
      </c>
      <c r="H316">
        <f t="shared" si="9"/>
        <v>10</v>
      </c>
      <c r="I316" t="str">
        <f t="shared" si="8"/>
        <v>October</v>
      </c>
    </row>
    <row r="317" spans="1:9" x14ac:dyDescent="0.3">
      <c r="A317" s="1">
        <v>41383</v>
      </c>
      <c r="B317">
        <v>2.75</v>
      </c>
      <c r="C317">
        <v>1</v>
      </c>
      <c r="D317" t="s">
        <v>319</v>
      </c>
      <c r="E317">
        <v>1</v>
      </c>
      <c r="F317">
        <v>2.75</v>
      </c>
      <c r="G317" t="s">
        <v>320</v>
      </c>
      <c r="H317">
        <f t="shared" si="9"/>
        <v>4</v>
      </c>
      <c r="I317" t="str">
        <f t="shared" si="8"/>
        <v>April</v>
      </c>
    </row>
    <row r="318" spans="1:9" x14ac:dyDescent="0.3">
      <c r="A318" s="1">
        <v>41408</v>
      </c>
      <c r="B318">
        <v>16.5</v>
      </c>
      <c r="C318">
        <v>6</v>
      </c>
      <c r="D318" t="s">
        <v>314</v>
      </c>
      <c r="E318">
        <v>1</v>
      </c>
      <c r="F318">
        <v>2.75</v>
      </c>
      <c r="G318" t="s">
        <v>320</v>
      </c>
      <c r="H318">
        <f t="shared" si="9"/>
        <v>5</v>
      </c>
      <c r="I318" t="str">
        <f t="shared" si="8"/>
        <v>May</v>
      </c>
    </row>
    <row r="319" spans="1:9" x14ac:dyDescent="0.3">
      <c r="A319" s="1">
        <v>41578</v>
      </c>
      <c r="B319">
        <v>57.75</v>
      </c>
      <c r="C319">
        <v>21</v>
      </c>
      <c r="D319" t="s">
        <v>318</v>
      </c>
      <c r="E319">
        <v>7</v>
      </c>
      <c r="F319">
        <v>2.75</v>
      </c>
      <c r="G319" t="s">
        <v>320</v>
      </c>
      <c r="H319">
        <f t="shared" si="9"/>
        <v>10</v>
      </c>
      <c r="I319" t="str">
        <f t="shared" si="8"/>
        <v>October</v>
      </c>
    </row>
    <row r="320" spans="1:9" x14ac:dyDescent="0.3">
      <c r="A320" s="1">
        <v>41532</v>
      </c>
      <c r="B320">
        <v>11</v>
      </c>
      <c r="C320">
        <v>4</v>
      </c>
      <c r="D320" t="s">
        <v>15</v>
      </c>
      <c r="E320">
        <v>1</v>
      </c>
      <c r="F320">
        <v>2.75</v>
      </c>
      <c r="G320" t="s">
        <v>320</v>
      </c>
      <c r="H320">
        <f t="shared" si="9"/>
        <v>9</v>
      </c>
      <c r="I320" t="str">
        <f t="shared" si="8"/>
        <v>September</v>
      </c>
    </row>
    <row r="321" spans="1:9" x14ac:dyDescent="0.3">
      <c r="A321" s="1">
        <v>41596</v>
      </c>
      <c r="B321">
        <v>5.74</v>
      </c>
      <c r="C321">
        <v>2</v>
      </c>
      <c r="D321" t="s">
        <v>321</v>
      </c>
      <c r="E321">
        <v>1</v>
      </c>
      <c r="F321">
        <v>2.75</v>
      </c>
      <c r="G321" t="s">
        <v>322</v>
      </c>
      <c r="H321">
        <f t="shared" si="9"/>
        <v>11</v>
      </c>
      <c r="I321" t="str">
        <f t="shared" si="8"/>
        <v>November</v>
      </c>
    </row>
    <row r="322" spans="1:9" x14ac:dyDescent="0.3">
      <c r="A322" s="1">
        <v>41408</v>
      </c>
      <c r="B322">
        <v>16.5</v>
      </c>
      <c r="C322">
        <v>6</v>
      </c>
      <c r="D322" t="s">
        <v>314</v>
      </c>
      <c r="E322">
        <v>1</v>
      </c>
      <c r="F322">
        <v>2.75</v>
      </c>
      <c r="G322" t="s">
        <v>322</v>
      </c>
      <c r="H322">
        <f t="shared" si="9"/>
        <v>5</v>
      </c>
      <c r="I322" t="str">
        <f t="shared" ref="I322:I385" si="10">VLOOKUP(H322,mth,2,FALSE)</f>
        <v>May</v>
      </c>
    </row>
    <row r="323" spans="1:9" x14ac:dyDescent="0.3">
      <c r="A323" s="1">
        <v>41399</v>
      </c>
      <c r="B323">
        <v>5.24</v>
      </c>
      <c r="C323">
        <v>2</v>
      </c>
      <c r="D323" t="s">
        <v>27</v>
      </c>
      <c r="E323">
        <v>1</v>
      </c>
      <c r="F323">
        <v>2.75</v>
      </c>
      <c r="G323" t="s">
        <v>322</v>
      </c>
      <c r="H323">
        <f t="shared" ref="H323:H386" si="11">MONTH(A323)</f>
        <v>5</v>
      </c>
      <c r="I323" t="str">
        <f t="shared" si="10"/>
        <v>May</v>
      </c>
    </row>
    <row r="324" spans="1:9" x14ac:dyDescent="0.3">
      <c r="A324" s="1">
        <v>41431</v>
      </c>
      <c r="B324">
        <v>10.48</v>
      </c>
      <c r="C324">
        <v>4</v>
      </c>
      <c r="D324" t="s">
        <v>32</v>
      </c>
      <c r="E324">
        <v>1</v>
      </c>
      <c r="F324">
        <v>2.75</v>
      </c>
      <c r="G324" t="s">
        <v>322</v>
      </c>
      <c r="H324">
        <f t="shared" si="11"/>
        <v>6</v>
      </c>
      <c r="I324" t="str">
        <f t="shared" si="10"/>
        <v>June</v>
      </c>
    </row>
    <row r="325" spans="1:9" x14ac:dyDescent="0.3">
      <c r="A325" s="1">
        <v>41408</v>
      </c>
      <c r="B325">
        <v>16.5</v>
      </c>
      <c r="C325">
        <v>6</v>
      </c>
      <c r="D325" t="s">
        <v>314</v>
      </c>
      <c r="E325">
        <v>1</v>
      </c>
      <c r="F325">
        <v>2.75</v>
      </c>
      <c r="G325" t="s">
        <v>323</v>
      </c>
      <c r="H325">
        <f t="shared" si="11"/>
        <v>5</v>
      </c>
      <c r="I325" t="str">
        <f t="shared" si="10"/>
        <v>May</v>
      </c>
    </row>
    <row r="326" spans="1:9" x14ac:dyDescent="0.3">
      <c r="A326" s="1">
        <v>41532</v>
      </c>
      <c r="B326">
        <v>11</v>
      </c>
      <c r="C326">
        <v>4</v>
      </c>
      <c r="D326" t="s">
        <v>15</v>
      </c>
      <c r="E326">
        <v>1</v>
      </c>
      <c r="F326">
        <v>2.75</v>
      </c>
      <c r="G326" t="s">
        <v>323</v>
      </c>
      <c r="H326">
        <f t="shared" si="11"/>
        <v>9</v>
      </c>
      <c r="I326" t="str">
        <f t="shared" si="10"/>
        <v>September</v>
      </c>
    </row>
    <row r="327" spans="1:9" x14ac:dyDescent="0.3">
      <c r="A327" s="1">
        <v>41578</v>
      </c>
      <c r="B327">
        <v>57.75</v>
      </c>
      <c r="C327">
        <v>21</v>
      </c>
      <c r="D327" t="s">
        <v>318</v>
      </c>
      <c r="E327">
        <v>7</v>
      </c>
      <c r="F327">
        <v>2.75</v>
      </c>
      <c r="G327" t="s">
        <v>323</v>
      </c>
      <c r="H327">
        <f t="shared" si="11"/>
        <v>10</v>
      </c>
      <c r="I327" t="str">
        <f t="shared" si="10"/>
        <v>October</v>
      </c>
    </row>
    <row r="328" spans="1:9" x14ac:dyDescent="0.3">
      <c r="A328" s="1">
        <v>41532</v>
      </c>
      <c r="B328">
        <v>11</v>
      </c>
      <c r="C328">
        <v>4</v>
      </c>
      <c r="D328" t="s">
        <v>15</v>
      </c>
      <c r="E328">
        <v>1</v>
      </c>
      <c r="F328">
        <v>2.75</v>
      </c>
      <c r="G328" t="s">
        <v>324</v>
      </c>
      <c r="H328">
        <f t="shared" si="11"/>
        <v>9</v>
      </c>
      <c r="I328" t="str">
        <f t="shared" si="10"/>
        <v>September</v>
      </c>
    </row>
    <row r="329" spans="1:9" x14ac:dyDescent="0.3">
      <c r="A329" s="1">
        <v>41408</v>
      </c>
      <c r="B329">
        <v>16.5</v>
      </c>
      <c r="C329">
        <v>6</v>
      </c>
      <c r="D329" t="s">
        <v>314</v>
      </c>
      <c r="E329">
        <v>1</v>
      </c>
      <c r="F329">
        <v>2.75</v>
      </c>
      <c r="G329" t="s">
        <v>324</v>
      </c>
      <c r="H329">
        <f t="shared" si="11"/>
        <v>5</v>
      </c>
      <c r="I329" t="str">
        <f t="shared" si="10"/>
        <v>May</v>
      </c>
    </row>
    <row r="330" spans="1:9" x14ac:dyDescent="0.3">
      <c r="A330" s="1">
        <v>41603</v>
      </c>
      <c r="B330">
        <v>5.24</v>
      </c>
      <c r="C330">
        <v>2</v>
      </c>
      <c r="D330" t="s">
        <v>119</v>
      </c>
      <c r="E330">
        <v>1</v>
      </c>
      <c r="F330">
        <v>2.75</v>
      </c>
      <c r="G330" t="s">
        <v>324</v>
      </c>
      <c r="H330">
        <f t="shared" si="11"/>
        <v>11</v>
      </c>
      <c r="I330" t="str">
        <f t="shared" si="10"/>
        <v>November</v>
      </c>
    </row>
    <row r="331" spans="1:9" x14ac:dyDescent="0.3">
      <c r="A331" s="1">
        <v>41599</v>
      </c>
      <c r="B331">
        <v>3.75</v>
      </c>
      <c r="C331">
        <v>1</v>
      </c>
      <c r="D331" t="s">
        <v>325</v>
      </c>
      <c r="E331">
        <v>1</v>
      </c>
      <c r="F331">
        <v>3.75</v>
      </c>
      <c r="G331" t="s">
        <v>326</v>
      </c>
      <c r="H331">
        <f t="shared" si="11"/>
        <v>11</v>
      </c>
      <c r="I331" t="str">
        <f t="shared" si="10"/>
        <v>November</v>
      </c>
    </row>
    <row r="332" spans="1:9" x14ac:dyDescent="0.3">
      <c r="A332" s="1">
        <v>41594</v>
      </c>
      <c r="B332">
        <v>3.75</v>
      </c>
      <c r="C332">
        <v>1</v>
      </c>
      <c r="D332" t="s">
        <v>327</v>
      </c>
      <c r="E332">
        <v>1</v>
      </c>
      <c r="F332">
        <v>3.75</v>
      </c>
      <c r="G332" t="s">
        <v>326</v>
      </c>
      <c r="H332">
        <f t="shared" si="11"/>
        <v>11</v>
      </c>
      <c r="I332" t="str">
        <f t="shared" si="10"/>
        <v>November</v>
      </c>
    </row>
    <row r="333" spans="1:9" x14ac:dyDescent="0.3">
      <c r="A333" s="1">
        <v>41610</v>
      </c>
      <c r="B333">
        <v>3.75</v>
      </c>
      <c r="C333">
        <v>1</v>
      </c>
      <c r="D333" t="s">
        <v>328</v>
      </c>
      <c r="E333">
        <v>1</v>
      </c>
      <c r="F333">
        <v>3.75</v>
      </c>
      <c r="G333" t="s">
        <v>326</v>
      </c>
      <c r="H333">
        <f t="shared" si="11"/>
        <v>12</v>
      </c>
      <c r="I333" t="str">
        <f t="shared" si="10"/>
        <v>December</v>
      </c>
    </row>
    <row r="334" spans="1:9" x14ac:dyDescent="0.3">
      <c r="A334" s="1">
        <v>41613</v>
      </c>
      <c r="B334">
        <v>3.75</v>
      </c>
      <c r="C334">
        <v>1</v>
      </c>
      <c r="D334" t="s">
        <v>329</v>
      </c>
      <c r="E334">
        <v>1</v>
      </c>
      <c r="F334">
        <v>3.75</v>
      </c>
      <c r="G334" t="s">
        <v>326</v>
      </c>
      <c r="H334">
        <f t="shared" si="11"/>
        <v>12</v>
      </c>
      <c r="I334" t="str">
        <f t="shared" si="10"/>
        <v>December</v>
      </c>
    </row>
    <row r="335" spans="1:9" x14ac:dyDescent="0.3">
      <c r="A335" s="1">
        <v>41626</v>
      </c>
      <c r="B335">
        <v>3.75</v>
      </c>
      <c r="C335">
        <v>1</v>
      </c>
      <c r="D335" t="s">
        <v>330</v>
      </c>
      <c r="E335">
        <v>1</v>
      </c>
      <c r="F335">
        <v>3.75</v>
      </c>
      <c r="G335" t="s">
        <v>331</v>
      </c>
      <c r="H335">
        <f t="shared" si="11"/>
        <v>12</v>
      </c>
      <c r="I335" t="str">
        <f t="shared" si="10"/>
        <v>December</v>
      </c>
    </row>
    <row r="336" spans="1:9" x14ac:dyDescent="0.3">
      <c r="A336" s="1">
        <v>41354</v>
      </c>
      <c r="B336">
        <v>3.75</v>
      </c>
      <c r="C336">
        <v>1</v>
      </c>
      <c r="D336" t="s">
        <v>307</v>
      </c>
      <c r="E336">
        <v>1</v>
      </c>
      <c r="F336">
        <v>3.75</v>
      </c>
      <c r="G336" t="s">
        <v>331</v>
      </c>
      <c r="H336">
        <f t="shared" si="11"/>
        <v>3</v>
      </c>
      <c r="I336" t="str">
        <f t="shared" si="10"/>
        <v>March</v>
      </c>
    </row>
    <row r="337" spans="1:9" x14ac:dyDescent="0.3">
      <c r="A337" s="1">
        <v>41623</v>
      </c>
      <c r="B337">
        <v>2.4900000000000002</v>
      </c>
      <c r="C337">
        <v>1</v>
      </c>
      <c r="D337" t="s">
        <v>328</v>
      </c>
      <c r="E337">
        <v>1</v>
      </c>
      <c r="F337">
        <v>2.4900000000000002</v>
      </c>
      <c r="G337" t="s">
        <v>332</v>
      </c>
      <c r="H337">
        <f t="shared" si="11"/>
        <v>12</v>
      </c>
      <c r="I337" t="str">
        <f t="shared" si="10"/>
        <v>December</v>
      </c>
    </row>
    <row r="338" spans="1:9" x14ac:dyDescent="0.3">
      <c r="A338" s="1">
        <v>41609</v>
      </c>
      <c r="B338">
        <v>4.9800000000000004</v>
      </c>
      <c r="C338">
        <v>2</v>
      </c>
      <c r="D338" t="s">
        <v>333</v>
      </c>
      <c r="E338">
        <v>2</v>
      </c>
      <c r="F338">
        <v>2.4900000000000002</v>
      </c>
      <c r="G338" t="s">
        <v>332</v>
      </c>
      <c r="H338">
        <f t="shared" si="11"/>
        <v>12</v>
      </c>
      <c r="I338" t="str">
        <f t="shared" si="10"/>
        <v>December</v>
      </c>
    </row>
    <row r="339" spans="1:9" x14ac:dyDescent="0.3">
      <c r="A339" s="1">
        <v>41525</v>
      </c>
      <c r="B339">
        <v>5.49</v>
      </c>
      <c r="C339">
        <v>1</v>
      </c>
      <c r="D339" t="s">
        <v>334</v>
      </c>
      <c r="E339">
        <v>1</v>
      </c>
      <c r="F339">
        <v>5.49</v>
      </c>
      <c r="G339" t="s">
        <v>335</v>
      </c>
      <c r="H339">
        <f t="shared" si="11"/>
        <v>9</v>
      </c>
      <c r="I339" t="str">
        <f t="shared" si="10"/>
        <v>September</v>
      </c>
    </row>
    <row r="340" spans="1:9" x14ac:dyDescent="0.3">
      <c r="A340" s="1">
        <v>41328</v>
      </c>
      <c r="B340">
        <v>2.4900000000000002</v>
      </c>
      <c r="C340">
        <v>1</v>
      </c>
      <c r="D340" t="s">
        <v>336</v>
      </c>
      <c r="E340">
        <v>1</v>
      </c>
      <c r="F340">
        <v>2.4900000000000002</v>
      </c>
      <c r="G340" t="s">
        <v>337</v>
      </c>
      <c r="H340">
        <f t="shared" si="11"/>
        <v>2</v>
      </c>
      <c r="I340" t="str">
        <f t="shared" si="10"/>
        <v>February</v>
      </c>
    </row>
    <row r="341" spans="1:9" x14ac:dyDescent="0.3">
      <c r="A341" s="1">
        <v>41595</v>
      </c>
      <c r="B341">
        <v>2.4900000000000002</v>
      </c>
      <c r="C341">
        <v>1</v>
      </c>
      <c r="D341" t="s">
        <v>338</v>
      </c>
      <c r="E341">
        <v>1</v>
      </c>
      <c r="F341">
        <v>2.4900000000000002</v>
      </c>
      <c r="G341" t="s">
        <v>337</v>
      </c>
      <c r="H341">
        <f t="shared" si="11"/>
        <v>11</v>
      </c>
      <c r="I341" t="str">
        <f t="shared" si="10"/>
        <v>November</v>
      </c>
    </row>
    <row r="342" spans="1:9" x14ac:dyDescent="0.3">
      <c r="A342" s="1">
        <v>41626</v>
      </c>
      <c r="B342">
        <v>7.47</v>
      </c>
      <c r="C342">
        <v>3</v>
      </c>
      <c r="D342" t="s">
        <v>339</v>
      </c>
      <c r="E342">
        <v>3</v>
      </c>
      <c r="F342">
        <v>2.4900000000000002</v>
      </c>
      <c r="G342" t="s">
        <v>337</v>
      </c>
      <c r="H342">
        <f t="shared" si="11"/>
        <v>12</v>
      </c>
      <c r="I342" t="str">
        <f t="shared" si="10"/>
        <v>December</v>
      </c>
    </row>
    <row r="343" spans="1:9" x14ac:dyDescent="0.3">
      <c r="A343" s="1">
        <v>41503</v>
      </c>
      <c r="B343">
        <v>10.47</v>
      </c>
      <c r="C343">
        <v>3</v>
      </c>
      <c r="D343" t="s">
        <v>334</v>
      </c>
      <c r="E343">
        <v>1</v>
      </c>
      <c r="F343">
        <v>3.49</v>
      </c>
      <c r="G343" t="s">
        <v>340</v>
      </c>
      <c r="H343">
        <f t="shared" si="11"/>
        <v>8</v>
      </c>
      <c r="I343" t="str">
        <f t="shared" si="10"/>
        <v>August</v>
      </c>
    </row>
    <row r="344" spans="1:9" x14ac:dyDescent="0.3">
      <c r="A344" s="1">
        <v>41599</v>
      </c>
      <c r="B344">
        <v>3.49</v>
      </c>
      <c r="C344">
        <v>1</v>
      </c>
      <c r="D344" t="s">
        <v>94</v>
      </c>
      <c r="E344">
        <v>1</v>
      </c>
      <c r="F344">
        <v>3.49</v>
      </c>
      <c r="G344" t="s">
        <v>340</v>
      </c>
      <c r="H344">
        <f t="shared" si="11"/>
        <v>11</v>
      </c>
      <c r="I344" t="str">
        <f t="shared" si="10"/>
        <v>November</v>
      </c>
    </row>
    <row r="345" spans="1:9" x14ac:dyDescent="0.3">
      <c r="A345" s="1">
        <v>41503</v>
      </c>
      <c r="B345">
        <v>10.47</v>
      </c>
      <c r="C345">
        <v>3</v>
      </c>
      <c r="D345" t="s">
        <v>334</v>
      </c>
      <c r="E345">
        <v>1</v>
      </c>
      <c r="F345">
        <v>3.49</v>
      </c>
      <c r="G345" t="s">
        <v>341</v>
      </c>
      <c r="H345">
        <f t="shared" si="11"/>
        <v>8</v>
      </c>
      <c r="I345" t="str">
        <f t="shared" si="10"/>
        <v>August</v>
      </c>
    </row>
    <row r="346" spans="1:9" x14ac:dyDescent="0.3">
      <c r="A346" s="1">
        <v>41492</v>
      </c>
      <c r="B346">
        <v>6.48</v>
      </c>
      <c r="C346">
        <v>2</v>
      </c>
      <c r="D346" t="s">
        <v>161</v>
      </c>
      <c r="E346">
        <v>1</v>
      </c>
      <c r="F346">
        <v>3.49</v>
      </c>
      <c r="G346" t="s">
        <v>341</v>
      </c>
      <c r="H346">
        <f t="shared" si="11"/>
        <v>8</v>
      </c>
      <c r="I346" t="str">
        <f t="shared" si="10"/>
        <v>August</v>
      </c>
    </row>
    <row r="347" spans="1:9" x14ac:dyDescent="0.3">
      <c r="A347" s="1">
        <v>41600</v>
      </c>
      <c r="B347">
        <v>3.49</v>
      </c>
      <c r="C347">
        <v>1</v>
      </c>
      <c r="D347" t="s">
        <v>342</v>
      </c>
      <c r="E347">
        <v>1</v>
      </c>
      <c r="F347">
        <v>3.49</v>
      </c>
      <c r="G347" t="s">
        <v>343</v>
      </c>
      <c r="H347">
        <f t="shared" si="11"/>
        <v>11</v>
      </c>
      <c r="I347" t="str">
        <f t="shared" si="10"/>
        <v>November</v>
      </c>
    </row>
    <row r="348" spans="1:9" x14ac:dyDescent="0.3">
      <c r="A348" s="1">
        <v>41503</v>
      </c>
      <c r="B348">
        <v>10.47</v>
      </c>
      <c r="C348">
        <v>3</v>
      </c>
      <c r="D348" t="s">
        <v>334</v>
      </c>
      <c r="E348">
        <v>1</v>
      </c>
      <c r="F348">
        <v>3.49</v>
      </c>
      <c r="G348" t="s">
        <v>343</v>
      </c>
      <c r="H348">
        <f t="shared" si="11"/>
        <v>8</v>
      </c>
      <c r="I348" t="str">
        <f t="shared" si="10"/>
        <v>August</v>
      </c>
    </row>
    <row r="349" spans="1:9" x14ac:dyDescent="0.3">
      <c r="A349" s="1">
        <v>41485</v>
      </c>
      <c r="B349">
        <v>3.75</v>
      </c>
      <c r="C349">
        <v>1</v>
      </c>
      <c r="D349" t="s">
        <v>344</v>
      </c>
      <c r="E349">
        <v>1</v>
      </c>
      <c r="F349">
        <v>3.75</v>
      </c>
      <c r="G349" t="s">
        <v>345</v>
      </c>
      <c r="H349">
        <f t="shared" si="11"/>
        <v>7</v>
      </c>
      <c r="I349" t="str">
        <f t="shared" si="10"/>
        <v>July</v>
      </c>
    </row>
    <row r="350" spans="1:9" x14ac:dyDescent="0.3">
      <c r="A350" s="1">
        <v>41387</v>
      </c>
      <c r="B350">
        <v>3.75</v>
      </c>
      <c r="C350">
        <v>1</v>
      </c>
      <c r="D350" t="s">
        <v>346</v>
      </c>
      <c r="E350">
        <v>1</v>
      </c>
      <c r="F350">
        <v>3.75</v>
      </c>
      <c r="G350" t="s">
        <v>345</v>
      </c>
      <c r="H350">
        <f t="shared" si="11"/>
        <v>4</v>
      </c>
      <c r="I350" t="str">
        <f t="shared" si="10"/>
        <v>April</v>
      </c>
    </row>
    <row r="351" spans="1:9" x14ac:dyDescent="0.3">
      <c r="A351" s="1">
        <v>41526</v>
      </c>
      <c r="B351">
        <v>3.75</v>
      </c>
      <c r="C351">
        <v>1</v>
      </c>
      <c r="D351" t="s">
        <v>347</v>
      </c>
      <c r="E351">
        <v>1</v>
      </c>
      <c r="F351">
        <v>3.75</v>
      </c>
      <c r="G351" t="s">
        <v>348</v>
      </c>
      <c r="H351">
        <f t="shared" si="11"/>
        <v>9</v>
      </c>
      <c r="I351" t="str">
        <f t="shared" si="10"/>
        <v>September</v>
      </c>
    </row>
    <row r="352" spans="1:9" x14ac:dyDescent="0.3">
      <c r="A352" s="1">
        <v>41590</v>
      </c>
      <c r="B352">
        <v>79.739999999999995</v>
      </c>
      <c r="C352">
        <v>22</v>
      </c>
      <c r="D352" t="s">
        <v>8</v>
      </c>
      <c r="E352">
        <v>1</v>
      </c>
      <c r="F352">
        <v>3.75</v>
      </c>
      <c r="G352" t="s">
        <v>349</v>
      </c>
      <c r="H352">
        <f t="shared" si="11"/>
        <v>11</v>
      </c>
      <c r="I352" t="str">
        <f t="shared" si="10"/>
        <v>November</v>
      </c>
    </row>
    <row r="353" spans="1:9" x14ac:dyDescent="0.3">
      <c r="A353" s="1">
        <v>41496</v>
      </c>
      <c r="B353">
        <v>3.99</v>
      </c>
      <c r="C353">
        <v>1</v>
      </c>
      <c r="D353" t="s">
        <v>350</v>
      </c>
      <c r="E353">
        <v>1</v>
      </c>
      <c r="F353">
        <v>3.99</v>
      </c>
      <c r="G353" t="s">
        <v>351</v>
      </c>
      <c r="H353">
        <f t="shared" si="11"/>
        <v>8</v>
      </c>
      <c r="I353" t="str">
        <f t="shared" si="10"/>
        <v>August</v>
      </c>
    </row>
    <row r="354" spans="1:9" x14ac:dyDescent="0.3">
      <c r="A354" s="1">
        <v>41598</v>
      </c>
      <c r="B354">
        <v>3.99</v>
      </c>
      <c r="C354">
        <v>1</v>
      </c>
      <c r="D354" t="s">
        <v>352</v>
      </c>
      <c r="E354">
        <v>1</v>
      </c>
      <c r="F354">
        <v>3.99</v>
      </c>
      <c r="G354" t="s">
        <v>351</v>
      </c>
      <c r="H354">
        <f t="shared" si="11"/>
        <v>11</v>
      </c>
      <c r="I354" t="str">
        <f t="shared" si="10"/>
        <v>November</v>
      </c>
    </row>
    <row r="355" spans="1:9" x14ac:dyDescent="0.3">
      <c r="A355" s="1">
        <v>41607</v>
      </c>
      <c r="B355">
        <v>3.99</v>
      </c>
      <c r="C355">
        <v>1</v>
      </c>
      <c r="D355" t="s">
        <v>353</v>
      </c>
      <c r="E355">
        <v>1</v>
      </c>
      <c r="F355">
        <v>3.99</v>
      </c>
      <c r="G355" t="s">
        <v>351</v>
      </c>
      <c r="H355">
        <f t="shared" si="11"/>
        <v>11</v>
      </c>
      <c r="I355" t="str">
        <f t="shared" si="10"/>
        <v>November</v>
      </c>
    </row>
    <row r="356" spans="1:9" x14ac:dyDescent="0.3">
      <c r="A356" s="1">
        <v>41607</v>
      </c>
      <c r="B356">
        <v>3.99</v>
      </c>
      <c r="C356">
        <v>1</v>
      </c>
      <c r="D356" t="s">
        <v>159</v>
      </c>
      <c r="E356">
        <v>1</v>
      </c>
      <c r="F356">
        <v>3.99</v>
      </c>
      <c r="G356" t="s">
        <v>351</v>
      </c>
      <c r="H356">
        <f t="shared" si="11"/>
        <v>11</v>
      </c>
      <c r="I356" t="str">
        <f t="shared" si="10"/>
        <v>November</v>
      </c>
    </row>
    <row r="357" spans="1:9" x14ac:dyDescent="0.3">
      <c r="A357" s="1">
        <v>41613</v>
      </c>
      <c r="B357">
        <v>3.99</v>
      </c>
      <c r="C357">
        <v>1</v>
      </c>
      <c r="D357" t="s">
        <v>111</v>
      </c>
      <c r="E357">
        <v>1</v>
      </c>
      <c r="F357">
        <v>3.99</v>
      </c>
      <c r="G357" t="s">
        <v>351</v>
      </c>
      <c r="H357">
        <f t="shared" si="11"/>
        <v>12</v>
      </c>
      <c r="I357" t="str">
        <f t="shared" si="10"/>
        <v>December</v>
      </c>
    </row>
    <row r="358" spans="1:9" x14ac:dyDescent="0.3">
      <c r="A358" s="1">
        <v>41590</v>
      </c>
      <c r="B358">
        <v>79.739999999999995</v>
      </c>
      <c r="C358">
        <v>22</v>
      </c>
      <c r="D358" t="s">
        <v>8</v>
      </c>
      <c r="E358">
        <v>2</v>
      </c>
      <c r="F358">
        <v>3.99</v>
      </c>
      <c r="G358" t="s">
        <v>351</v>
      </c>
      <c r="H358">
        <f t="shared" si="11"/>
        <v>11</v>
      </c>
      <c r="I358" t="str">
        <f t="shared" si="10"/>
        <v>November</v>
      </c>
    </row>
    <row r="359" spans="1:9" x14ac:dyDescent="0.3">
      <c r="A359" s="1">
        <v>41595</v>
      </c>
      <c r="B359">
        <v>7.98</v>
      </c>
      <c r="C359">
        <v>2</v>
      </c>
      <c r="D359" t="s">
        <v>354</v>
      </c>
      <c r="E359">
        <v>2</v>
      </c>
      <c r="F359">
        <v>3.99</v>
      </c>
      <c r="G359" t="s">
        <v>351</v>
      </c>
      <c r="H359">
        <f t="shared" si="11"/>
        <v>11</v>
      </c>
      <c r="I359" t="str">
        <f t="shared" si="10"/>
        <v>November</v>
      </c>
    </row>
    <row r="360" spans="1:9" x14ac:dyDescent="0.3">
      <c r="A360" s="1">
        <v>41497</v>
      </c>
      <c r="B360">
        <v>6.48</v>
      </c>
      <c r="C360">
        <v>2</v>
      </c>
      <c r="D360" t="s">
        <v>151</v>
      </c>
      <c r="E360">
        <v>1</v>
      </c>
      <c r="F360">
        <v>3.99</v>
      </c>
      <c r="G360" t="s">
        <v>351</v>
      </c>
      <c r="H360">
        <f t="shared" si="11"/>
        <v>8</v>
      </c>
      <c r="I360" t="str">
        <f t="shared" si="10"/>
        <v>August</v>
      </c>
    </row>
    <row r="361" spans="1:9" x14ac:dyDescent="0.3">
      <c r="A361" s="1">
        <v>41605</v>
      </c>
      <c r="B361">
        <v>3.75</v>
      </c>
      <c r="C361">
        <v>1</v>
      </c>
      <c r="D361" t="s">
        <v>355</v>
      </c>
      <c r="E361">
        <v>1</v>
      </c>
      <c r="F361">
        <v>3.75</v>
      </c>
      <c r="G361" t="s">
        <v>356</v>
      </c>
      <c r="H361">
        <f t="shared" si="11"/>
        <v>11</v>
      </c>
      <c r="I361" t="str">
        <f t="shared" si="10"/>
        <v>November</v>
      </c>
    </row>
    <row r="362" spans="1:9" x14ac:dyDescent="0.3">
      <c r="A362" s="1">
        <v>41601</v>
      </c>
      <c r="B362">
        <v>3.75</v>
      </c>
      <c r="C362">
        <v>1</v>
      </c>
      <c r="D362" t="s">
        <v>278</v>
      </c>
      <c r="E362">
        <v>1</v>
      </c>
      <c r="F362">
        <v>3.75</v>
      </c>
      <c r="G362" t="s">
        <v>356</v>
      </c>
      <c r="H362">
        <f t="shared" si="11"/>
        <v>11</v>
      </c>
      <c r="I362" t="str">
        <f t="shared" si="10"/>
        <v>November</v>
      </c>
    </row>
    <row r="363" spans="1:9" x14ac:dyDescent="0.3">
      <c r="A363" s="1">
        <v>41628</v>
      </c>
      <c r="B363">
        <v>3.75</v>
      </c>
      <c r="C363">
        <v>1</v>
      </c>
      <c r="D363" t="s">
        <v>220</v>
      </c>
      <c r="E363">
        <v>1</v>
      </c>
      <c r="F363">
        <v>3.75</v>
      </c>
      <c r="G363" t="s">
        <v>357</v>
      </c>
      <c r="H363">
        <f t="shared" si="11"/>
        <v>12</v>
      </c>
      <c r="I363" t="str">
        <f t="shared" si="10"/>
        <v>December</v>
      </c>
    </row>
    <row r="364" spans="1:9" x14ac:dyDescent="0.3">
      <c r="A364" s="1">
        <v>41606</v>
      </c>
      <c r="B364">
        <v>4.9800000000000004</v>
      </c>
      <c r="C364">
        <v>2</v>
      </c>
      <c r="D364" t="s">
        <v>358</v>
      </c>
      <c r="E364">
        <v>2</v>
      </c>
      <c r="F364">
        <v>2.4900000000000002</v>
      </c>
      <c r="G364" t="s">
        <v>359</v>
      </c>
      <c r="H364">
        <f t="shared" si="11"/>
        <v>11</v>
      </c>
      <c r="I364" t="str">
        <f t="shared" si="10"/>
        <v>November</v>
      </c>
    </row>
    <row r="365" spans="1:9" x14ac:dyDescent="0.3">
      <c r="A365" s="1">
        <v>41625</v>
      </c>
      <c r="B365">
        <v>9.9600000000000009</v>
      </c>
      <c r="C365">
        <v>4</v>
      </c>
      <c r="D365" t="s">
        <v>360</v>
      </c>
      <c r="E365">
        <v>4</v>
      </c>
      <c r="F365">
        <v>2.4900000000000002</v>
      </c>
      <c r="G365" t="s">
        <v>359</v>
      </c>
      <c r="H365">
        <f t="shared" si="11"/>
        <v>12</v>
      </c>
      <c r="I365" t="str">
        <f t="shared" si="10"/>
        <v>December</v>
      </c>
    </row>
    <row r="366" spans="1:9" x14ac:dyDescent="0.3">
      <c r="A366" s="1">
        <v>41508</v>
      </c>
      <c r="B366">
        <v>14.94</v>
      </c>
      <c r="C366">
        <v>6</v>
      </c>
      <c r="D366" t="s">
        <v>95</v>
      </c>
      <c r="E366">
        <v>6</v>
      </c>
      <c r="F366">
        <v>2.4900000000000002</v>
      </c>
      <c r="G366" t="s">
        <v>359</v>
      </c>
      <c r="H366">
        <f t="shared" si="11"/>
        <v>8</v>
      </c>
      <c r="I366" t="str">
        <f t="shared" si="10"/>
        <v>August</v>
      </c>
    </row>
    <row r="367" spans="1:9" x14ac:dyDescent="0.3">
      <c r="A367" s="1">
        <v>41381</v>
      </c>
      <c r="B367">
        <v>4.9800000000000004</v>
      </c>
      <c r="C367">
        <v>2</v>
      </c>
      <c r="D367" t="s">
        <v>35</v>
      </c>
      <c r="E367">
        <v>2</v>
      </c>
      <c r="F367">
        <v>2.4900000000000002</v>
      </c>
      <c r="G367" t="s">
        <v>359</v>
      </c>
      <c r="H367">
        <f t="shared" si="11"/>
        <v>4</v>
      </c>
      <c r="I367" t="str">
        <f t="shared" si="10"/>
        <v>April</v>
      </c>
    </row>
    <row r="368" spans="1:9" x14ac:dyDescent="0.3">
      <c r="A368" s="1">
        <v>41414</v>
      </c>
      <c r="B368">
        <v>14.94</v>
      </c>
      <c r="C368">
        <v>6</v>
      </c>
      <c r="D368" t="s">
        <v>35</v>
      </c>
      <c r="E368">
        <v>6</v>
      </c>
      <c r="F368">
        <v>2.4900000000000002</v>
      </c>
      <c r="G368" t="s">
        <v>359</v>
      </c>
      <c r="H368">
        <f t="shared" si="11"/>
        <v>5</v>
      </c>
      <c r="I368" t="str">
        <f t="shared" si="10"/>
        <v>May</v>
      </c>
    </row>
    <row r="369" spans="1:9" x14ac:dyDescent="0.3">
      <c r="A369" s="1">
        <v>41593</v>
      </c>
      <c r="B369">
        <v>13.96</v>
      </c>
      <c r="C369">
        <v>4</v>
      </c>
      <c r="D369" t="s">
        <v>361</v>
      </c>
      <c r="E369">
        <v>1</v>
      </c>
      <c r="F369">
        <v>3.49</v>
      </c>
      <c r="G369" t="s">
        <v>362</v>
      </c>
      <c r="H369">
        <f t="shared" si="11"/>
        <v>11</v>
      </c>
      <c r="I369" t="str">
        <f t="shared" si="10"/>
        <v>November</v>
      </c>
    </row>
    <row r="370" spans="1:9" x14ac:dyDescent="0.3">
      <c r="A370" s="1">
        <v>41593</v>
      </c>
      <c r="B370">
        <v>13.96</v>
      </c>
      <c r="C370">
        <v>4</v>
      </c>
      <c r="D370" t="s">
        <v>361</v>
      </c>
      <c r="E370">
        <v>1</v>
      </c>
      <c r="F370">
        <v>3.49</v>
      </c>
      <c r="G370" t="s">
        <v>363</v>
      </c>
      <c r="H370">
        <f t="shared" si="11"/>
        <v>11</v>
      </c>
      <c r="I370" t="str">
        <f t="shared" si="10"/>
        <v>November</v>
      </c>
    </row>
    <row r="371" spans="1:9" x14ac:dyDescent="0.3">
      <c r="A371" s="1">
        <v>41595</v>
      </c>
      <c r="B371">
        <v>66.569999999999993</v>
      </c>
      <c r="C371">
        <v>17</v>
      </c>
      <c r="D371" t="s">
        <v>110</v>
      </c>
      <c r="E371">
        <v>1</v>
      </c>
      <c r="F371">
        <v>3.49</v>
      </c>
      <c r="G371" t="s">
        <v>363</v>
      </c>
      <c r="H371">
        <f t="shared" si="11"/>
        <v>11</v>
      </c>
      <c r="I371" t="str">
        <f t="shared" si="10"/>
        <v>November</v>
      </c>
    </row>
    <row r="372" spans="1:9" x14ac:dyDescent="0.3">
      <c r="A372" s="1">
        <v>41593</v>
      </c>
      <c r="B372">
        <v>13.96</v>
      </c>
      <c r="C372">
        <v>4</v>
      </c>
      <c r="D372" t="s">
        <v>361</v>
      </c>
      <c r="E372">
        <v>1</v>
      </c>
      <c r="F372">
        <v>3.49</v>
      </c>
      <c r="G372" t="s">
        <v>364</v>
      </c>
      <c r="H372">
        <f t="shared" si="11"/>
        <v>11</v>
      </c>
      <c r="I372" t="str">
        <f t="shared" si="10"/>
        <v>November</v>
      </c>
    </row>
    <row r="373" spans="1:9" x14ac:dyDescent="0.3">
      <c r="A373" s="1">
        <v>41593</v>
      </c>
      <c r="B373">
        <v>13.96</v>
      </c>
      <c r="C373">
        <v>4</v>
      </c>
      <c r="D373" t="s">
        <v>361</v>
      </c>
      <c r="E373">
        <v>1</v>
      </c>
      <c r="F373">
        <v>3.49</v>
      </c>
      <c r="G373" t="s">
        <v>365</v>
      </c>
      <c r="H373">
        <f t="shared" si="11"/>
        <v>11</v>
      </c>
      <c r="I373" t="str">
        <f t="shared" si="10"/>
        <v>November</v>
      </c>
    </row>
    <row r="374" spans="1:9" x14ac:dyDescent="0.3">
      <c r="A374" s="1">
        <v>41594</v>
      </c>
      <c r="B374">
        <v>3.49</v>
      </c>
      <c r="C374">
        <v>1</v>
      </c>
      <c r="D374" t="s">
        <v>366</v>
      </c>
      <c r="E374">
        <v>1</v>
      </c>
      <c r="F374">
        <v>3.49</v>
      </c>
      <c r="G374" t="s">
        <v>367</v>
      </c>
      <c r="H374">
        <f t="shared" si="11"/>
        <v>11</v>
      </c>
      <c r="I374" t="str">
        <f t="shared" si="10"/>
        <v>November</v>
      </c>
    </row>
    <row r="375" spans="1:9" x14ac:dyDescent="0.3">
      <c r="A375" s="1">
        <v>41581</v>
      </c>
      <c r="B375">
        <v>13.44</v>
      </c>
      <c r="C375">
        <v>6</v>
      </c>
      <c r="D375" t="s">
        <v>80</v>
      </c>
      <c r="E375">
        <v>1</v>
      </c>
      <c r="F375">
        <v>3.49</v>
      </c>
      <c r="G375" t="s">
        <v>368</v>
      </c>
      <c r="H375">
        <f t="shared" si="11"/>
        <v>11</v>
      </c>
      <c r="I375" t="str">
        <f t="shared" si="10"/>
        <v>November</v>
      </c>
    </row>
    <row r="376" spans="1:9" x14ac:dyDescent="0.3">
      <c r="A376" s="1">
        <v>41579</v>
      </c>
      <c r="B376">
        <v>9.9600000000000009</v>
      </c>
      <c r="C376">
        <v>4</v>
      </c>
      <c r="D376" t="s">
        <v>369</v>
      </c>
      <c r="E376">
        <v>4</v>
      </c>
      <c r="F376">
        <v>2.4900000000000002</v>
      </c>
      <c r="G376" t="s">
        <v>370</v>
      </c>
      <c r="H376">
        <f t="shared" si="11"/>
        <v>11</v>
      </c>
      <c r="I376" t="str">
        <f t="shared" si="10"/>
        <v>November</v>
      </c>
    </row>
    <row r="377" spans="1:9" x14ac:dyDescent="0.3">
      <c r="A377" s="1">
        <v>41618</v>
      </c>
      <c r="B377">
        <v>11.46</v>
      </c>
      <c r="C377">
        <v>4</v>
      </c>
      <c r="D377" t="s">
        <v>371</v>
      </c>
      <c r="E377">
        <v>1</v>
      </c>
      <c r="F377">
        <v>2.4900000000000002</v>
      </c>
      <c r="G377" t="s">
        <v>370</v>
      </c>
      <c r="H377">
        <f t="shared" si="11"/>
        <v>12</v>
      </c>
      <c r="I377" t="str">
        <f t="shared" si="10"/>
        <v>December</v>
      </c>
    </row>
    <row r="378" spans="1:9" x14ac:dyDescent="0.3">
      <c r="A378" s="1">
        <v>41279</v>
      </c>
      <c r="B378">
        <v>3.75</v>
      </c>
      <c r="C378">
        <v>1</v>
      </c>
      <c r="D378" t="s">
        <v>372</v>
      </c>
      <c r="E378">
        <v>1</v>
      </c>
      <c r="F378">
        <v>3.75</v>
      </c>
      <c r="G378" t="s">
        <v>373</v>
      </c>
      <c r="H378">
        <f t="shared" si="11"/>
        <v>1</v>
      </c>
      <c r="I378" t="str">
        <f t="shared" si="10"/>
        <v>January</v>
      </c>
    </row>
    <row r="379" spans="1:9" x14ac:dyDescent="0.3">
      <c r="A379" s="1">
        <v>41617</v>
      </c>
      <c r="B379">
        <v>22.5</v>
      </c>
      <c r="C379">
        <v>6</v>
      </c>
      <c r="D379" t="s">
        <v>374</v>
      </c>
      <c r="E379">
        <v>6</v>
      </c>
      <c r="F379">
        <v>3.75</v>
      </c>
      <c r="G379" t="s">
        <v>373</v>
      </c>
      <c r="H379">
        <f t="shared" si="11"/>
        <v>12</v>
      </c>
      <c r="I379" t="str">
        <f t="shared" si="10"/>
        <v>December</v>
      </c>
    </row>
    <row r="380" spans="1:9" x14ac:dyDescent="0.3">
      <c r="A380" s="1">
        <v>41590</v>
      </c>
      <c r="B380">
        <v>79.739999999999995</v>
      </c>
      <c r="C380">
        <v>22</v>
      </c>
      <c r="D380" t="s">
        <v>8</v>
      </c>
      <c r="E380">
        <v>2</v>
      </c>
      <c r="F380">
        <v>3.75</v>
      </c>
      <c r="G380" t="s">
        <v>373</v>
      </c>
      <c r="H380">
        <f t="shared" si="11"/>
        <v>11</v>
      </c>
      <c r="I380" t="str">
        <f t="shared" si="10"/>
        <v>November</v>
      </c>
    </row>
    <row r="381" spans="1:9" x14ac:dyDescent="0.3">
      <c r="A381" s="1">
        <v>41600</v>
      </c>
      <c r="B381">
        <v>6.54</v>
      </c>
      <c r="C381">
        <v>2</v>
      </c>
      <c r="D381" t="s">
        <v>254</v>
      </c>
      <c r="E381">
        <v>1</v>
      </c>
      <c r="F381">
        <v>3.75</v>
      </c>
      <c r="G381" t="s">
        <v>373</v>
      </c>
      <c r="H381">
        <f t="shared" si="11"/>
        <v>11</v>
      </c>
      <c r="I381" t="str">
        <f t="shared" si="10"/>
        <v>November</v>
      </c>
    </row>
    <row r="382" spans="1:9" x14ac:dyDescent="0.3">
      <c r="A382" s="1">
        <v>41594</v>
      </c>
      <c r="B382">
        <v>3.99</v>
      </c>
      <c r="C382">
        <v>1</v>
      </c>
      <c r="D382" t="s">
        <v>375</v>
      </c>
      <c r="E382">
        <v>1</v>
      </c>
      <c r="F382">
        <v>3.99</v>
      </c>
      <c r="G382" t="s">
        <v>376</v>
      </c>
      <c r="H382">
        <f t="shared" si="11"/>
        <v>11</v>
      </c>
      <c r="I382" t="str">
        <f t="shared" si="10"/>
        <v>November</v>
      </c>
    </row>
    <row r="383" spans="1:9" x14ac:dyDescent="0.3">
      <c r="A383" s="1">
        <v>41600</v>
      </c>
      <c r="B383">
        <v>3.99</v>
      </c>
      <c r="C383">
        <v>1</v>
      </c>
      <c r="D383" t="s">
        <v>377</v>
      </c>
      <c r="E383">
        <v>1</v>
      </c>
      <c r="F383">
        <v>3.99</v>
      </c>
      <c r="G383" t="s">
        <v>376</v>
      </c>
      <c r="H383">
        <f t="shared" si="11"/>
        <v>11</v>
      </c>
      <c r="I383" t="str">
        <f t="shared" si="10"/>
        <v>November</v>
      </c>
    </row>
    <row r="384" spans="1:9" x14ac:dyDescent="0.3">
      <c r="A384" s="1">
        <v>41590</v>
      </c>
      <c r="B384">
        <v>79.739999999999995</v>
      </c>
      <c r="C384">
        <v>22</v>
      </c>
      <c r="D384" t="s">
        <v>8</v>
      </c>
      <c r="E384">
        <v>2</v>
      </c>
      <c r="F384">
        <v>6.99</v>
      </c>
      <c r="G384" t="s">
        <v>378</v>
      </c>
      <c r="H384">
        <f t="shared" si="11"/>
        <v>11</v>
      </c>
      <c r="I384" t="str">
        <f t="shared" si="10"/>
        <v>November</v>
      </c>
    </row>
    <row r="385" spans="1:9" x14ac:dyDescent="0.3">
      <c r="A385" s="1">
        <v>41607</v>
      </c>
      <c r="B385">
        <v>10.25</v>
      </c>
      <c r="C385">
        <v>3</v>
      </c>
      <c r="D385" t="s">
        <v>315</v>
      </c>
      <c r="E385">
        <v>1</v>
      </c>
      <c r="F385">
        <v>3.75</v>
      </c>
      <c r="G385" t="s">
        <v>379</v>
      </c>
      <c r="H385">
        <f t="shared" si="11"/>
        <v>11</v>
      </c>
      <c r="I385" t="str">
        <f t="shared" si="10"/>
        <v>November</v>
      </c>
    </row>
    <row r="386" spans="1:9" x14ac:dyDescent="0.3">
      <c r="A386" s="1">
        <v>41618</v>
      </c>
      <c r="B386">
        <v>3.75</v>
      </c>
      <c r="C386">
        <v>1</v>
      </c>
      <c r="D386" t="s">
        <v>287</v>
      </c>
      <c r="E386">
        <v>1</v>
      </c>
      <c r="F386">
        <v>3.75</v>
      </c>
      <c r="G386" t="s">
        <v>380</v>
      </c>
      <c r="H386">
        <f t="shared" si="11"/>
        <v>12</v>
      </c>
      <c r="I386" t="str">
        <f t="shared" ref="I386:I449" si="12">VLOOKUP(H386,mth,2,FALSE)</f>
        <v>December</v>
      </c>
    </row>
    <row r="387" spans="1:9" x14ac:dyDescent="0.3">
      <c r="A387" s="1">
        <v>41596</v>
      </c>
      <c r="B387">
        <v>3.75</v>
      </c>
      <c r="C387">
        <v>1</v>
      </c>
      <c r="D387" t="s">
        <v>381</v>
      </c>
      <c r="E387">
        <v>1</v>
      </c>
      <c r="F387">
        <v>3.75</v>
      </c>
      <c r="G387" t="s">
        <v>382</v>
      </c>
      <c r="H387">
        <f t="shared" ref="H387:H450" si="13">MONTH(A387)</f>
        <v>11</v>
      </c>
      <c r="I387" t="str">
        <f t="shared" si="12"/>
        <v>November</v>
      </c>
    </row>
    <row r="388" spans="1:9" x14ac:dyDescent="0.3">
      <c r="A388" s="1">
        <v>41595</v>
      </c>
      <c r="B388">
        <v>66.569999999999993</v>
      </c>
      <c r="C388">
        <v>17</v>
      </c>
      <c r="D388" t="s">
        <v>110</v>
      </c>
      <c r="E388">
        <v>2</v>
      </c>
      <c r="F388">
        <v>2.99</v>
      </c>
      <c r="G388" t="s">
        <v>383</v>
      </c>
      <c r="H388">
        <f t="shared" si="13"/>
        <v>11</v>
      </c>
      <c r="I388" t="str">
        <f t="shared" si="12"/>
        <v>November</v>
      </c>
    </row>
    <row r="389" spans="1:9" x14ac:dyDescent="0.3">
      <c r="A389" s="1">
        <v>41596</v>
      </c>
      <c r="B389">
        <v>5.74</v>
      </c>
      <c r="C389">
        <v>2</v>
      </c>
      <c r="D389" t="s">
        <v>321</v>
      </c>
      <c r="E389">
        <v>1</v>
      </c>
      <c r="F389">
        <v>2.99</v>
      </c>
      <c r="G389" t="s">
        <v>383</v>
      </c>
      <c r="H389">
        <f t="shared" si="13"/>
        <v>11</v>
      </c>
      <c r="I389" t="str">
        <f t="shared" si="12"/>
        <v>November</v>
      </c>
    </row>
    <row r="390" spans="1:9" x14ac:dyDescent="0.3">
      <c r="A390" s="1">
        <v>41606</v>
      </c>
      <c r="B390">
        <v>2.99</v>
      </c>
      <c r="C390">
        <v>1</v>
      </c>
      <c r="D390" t="s">
        <v>384</v>
      </c>
      <c r="E390">
        <v>1</v>
      </c>
      <c r="F390">
        <v>2.99</v>
      </c>
      <c r="G390" t="s">
        <v>385</v>
      </c>
      <c r="H390">
        <f t="shared" si="13"/>
        <v>11</v>
      </c>
      <c r="I390" t="str">
        <f t="shared" si="12"/>
        <v>November</v>
      </c>
    </row>
    <row r="391" spans="1:9" x14ac:dyDescent="0.3">
      <c r="A391" s="1">
        <v>41609</v>
      </c>
      <c r="B391">
        <v>2.99</v>
      </c>
      <c r="C391">
        <v>1</v>
      </c>
      <c r="D391" t="s">
        <v>386</v>
      </c>
      <c r="E391">
        <v>1</v>
      </c>
      <c r="F391">
        <v>2.99</v>
      </c>
      <c r="G391" t="s">
        <v>387</v>
      </c>
      <c r="H391">
        <f t="shared" si="13"/>
        <v>12</v>
      </c>
      <c r="I391" t="str">
        <f t="shared" si="12"/>
        <v>December</v>
      </c>
    </row>
    <row r="392" spans="1:9" x14ac:dyDescent="0.3">
      <c r="A392" s="1">
        <v>41584</v>
      </c>
      <c r="B392">
        <v>2.99</v>
      </c>
      <c r="C392">
        <v>1</v>
      </c>
      <c r="D392" t="s">
        <v>388</v>
      </c>
      <c r="E392">
        <v>1</v>
      </c>
      <c r="F392">
        <v>2.99</v>
      </c>
      <c r="G392" t="s">
        <v>387</v>
      </c>
      <c r="H392">
        <f t="shared" si="13"/>
        <v>11</v>
      </c>
      <c r="I392" t="str">
        <f t="shared" si="12"/>
        <v>November</v>
      </c>
    </row>
    <row r="393" spans="1:9" x14ac:dyDescent="0.3">
      <c r="A393" s="1">
        <v>41499</v>
      </c>
      <c r="B393">
        <v>7.96</v>
      </c>
      <c r="C393">
        <v>4</v>
      </c>
      <c r="D393" t="s">
        <v>315</v>
      </c>
      <c r="E393">
        <v>4</v>
      </c>
      <c r="F393">
        <v>1.99</v>
      </c>
      <c r="G393" t="s">
        <v>389</v>
      </c>
      <c r="H393">
        <f t="shared" si="13"/>
        <v>8</v>
      </c>
      <c r="I393" t="str">
        <f t="shared" si="12"/>
        <v>August</v>
      </c>
    </row>
    <row r="394" spans="1:9" x14ac:dyDescent="0.3">
      <c r="A394" s="1">
        <v>41618</v>
      </c>
      <c r="B394">
        <v>3.99</v>
      </c>
      <c r="C394">
        <v>1</v>
      </c>
      <c r="D394" t="s">
        <v>390</v>
      </c>
      <c r="E394">
        <v>1</v>
      </c>
      <c r="F394">
        <v>3.99</v>
      </c>
      <c r="G394" t="s">
        <v>391</v>
      </c>
      <c r="H394">
        <f t="shared" si="13"/>
        <v>12</v>
      </c>
      <c r="I394" t="str">
        <f t="shared" si="12"/>
        <v>December</v>
      </c>
    </row>
    <row r="395" spans="1:9" x14ac:dyDescent="0.3">
      <c r="A395" s="1">
        <v>41582</v>
      </c>
      <c r="B395">
        <v>7.54</v>
      </c>
      <c r="C395">
        <v>2</v>
      </c>
      <c r="D395" t="s">
        <v>293</v>
      </c>
      <c r="E395">
        <v>1</v>
      </c>
      <c r="F395">
        <v>3.99</v>
      </c>
      <c r="G395" t="s">
        <v>391</v>
      </c>
      <c r="H395">
        <f t="shared" si="13"/>
        <v>11</v>
      </c>
      <c r="I395" t="str">
        <f t="shared" si="12"/>
        <v>November</v>
      </c>
    </row>
    <row r="396" spans="1:9" x14ac:dyDescent="0.3">
      <c r="A396" s="1">
        <v>41603</v>
      </c>
      <c r="B396">
        <v>6.48</v>
      </c>
      <c r="C396">
        <v>2</v>
      </c>
      <c r="D396" t="s">
        <v>52</v>
      </c>
      <c r="E396">
        <v>1</v>
      </c>
      <c r="F396">
        <v>3.99</v>
      </c>
      <c r="G396" t="s">
        <v>392</v>
      </c>
      <c r="H396">
        <f t="shared" si="13"/>
        <v>11</v>
      </c>
      <c r="I396" t="str">
        <f t="shared" si="12"/>
        <v>November</v>
      </c>
    </row>
    <row r="397" spans="1:9" x14ac:dyDescent="0.3">
      <c r="A397" s="1">
        <v>41596</v>
      </c>
      <c r="B397">
        <v>13.62</v>
      </c>
      <c r="C397">
        <v>4</v>
      </c>
      <c r="D397" t="s">
        <v>166</v>
      </c>
      <c r="E397">
        <v>1</v>
      </c>
      <c r="F397">
        <v>3.99</v>
      </c>
      <c r="G397" t="s">
        <v>392</v>
      </c>
      <c r="H397">
        <f t="shared" si="13"/>
        <v>11</v>
      </c>
      <c r="I397" t="str">
        <f t="shared" si="12"/>
        <v>November</v>
      </c>
    </row>
    <row r="398" spans="1:9" x14ac:dyDescent="0.3">
      <c r="A398" s="1">
        <v>41590</v>
      </c>
      <c r="B398">
        <v>79.739999999999995</v>
      </c>
      <c r="C398">
        <v>22</v>
      </c>
      <c r="D398" t="s">
        <v>8</v>
      </c>
      <c r="E398">
        <v>1</v>
      </c>
      <c r="F398">
        <v>3.99</v>
      </c>
      <c r="G398" t="s">
        <v>392</v>
      </c>
      <c r="H398">
        <f t="shared" si="13"/>
        <v>11</v>
      </c>
      <c r="I398" t="str">
        <f t="shared" si="12"/>
        <v>November</v>
      </c>
    </row>
    <row r="399" spans="1:9" x14ac:dyDescent="0.3">
      <c r="A399" s="1">
        <v>41596</v>
      </c>
      <c r="B399">
        <v>23.94</v>
      </c>
      <c r="C399">
        <v>6</v>
      </c>
      <c r="D399" t="s">
        <v>393</v>
      </c>
      <c r="E399">
        <v>3</v>
      </c>
      <c r="F399">
        <v>3.99</v>
      </c>
      <c r="G399" t="s">
        <v>394</v>
      </c>
      <c r="H399">
        <f t="shared" si="13"/>
        <v>11</v>
      </c>
      <c r="I399" t="str">
        <f t="shared" si="12"/>
        <v>November</v>
      </c>
    </row>
    <row r="400" spans="1:9" x14ac:dyDescent="0.3">
      <c r="A400" s="1">
        <v>41598</v>
      </c>
      <c r="B400">
        <v>3.99</v>
      </c>
      <c r="C400">
        <v>1</v>
      </c>
      <c r="D400" t="s">
        <v>289</v>
      </c>
      <c r="E400">
        <v>1</v>
      </c>
      <c r="F400">
        <v>3.99</v>
      </c>
      <c r="G400" t="s">
        <v>394</v>
      </c>
      <c r="H400">
        <f t="shared" si="13"/>
        <v>11</v>
      </c>
      <c r="I400" t="str">
        <f t="shared" si="12"/>
        <v>November</v>
      </c>
    </row>
    <row r="401" spans="1:9" x14ac:dyDescent="0.3">
      <c r="A401" s="1">
        <v>41595</v>
      </c>
      <c r="B401">
        <v>7.98</v>
      </c>
      <c r="C401">
        <v>2</v>
      </c>
      <c r="D401" t="s">
        <v>395</v>
      </c>
      <c r="E401">
        <v>1</v>
      </c>
      <c r="F401">
        <v>3.99</v>
      </c>
      <c r="G401" t="s">
        <v>394</v>
      </c>
      <c r="H401">
        <f t="shared" si="13"/>
        <v>11</v>
      </c>
      <c r="I401" t="str">
        <f t="shared" si="12"/>
        <v>November</v>
      </c>
    </row>
    <row r="402" spans="1:9" x14ac:dyDescent="0.3">
      <c r="A402" s="1">
        <v>41594</v>
      </c>
      <c r="B402">
        <v>11.97</v>
      </c>
      <c r="C402">
        <v>3</v>
      </c>
      <c r="D402" t="s">
        <v>32</v>
      </c>
      <c r="E402">
        <v>1</v>
      </c>
      <c r="F402">
        <v>3.99</v>
      </c>
      <c r="G402" t="s">
        <v>394</v>
      </c>
      <c r="H402">
        <f t="shared" si="13"/>
        <v>11</v>
      </c>
      <c r="I402" t="str">
        <f t="shared" si="12"/>
        <v>November</v>
      </c>
    </row>
    <row r="403" spans="1:9" x14ac:dyDescent="0.3">
      <c r="A403" s="1">
        <v>41613</v>
      </c>
      <c r="B403">
        <v>19.95</v>
      </c>
      <c r="C403">
        <v>5</v>
      </c>
      <c r="D403" t="s">
        <v>396</v>
      </c>
      <c r="E403">
        <v>2</v>
      </c>
      <c r="F403">
        <v>3.99</v>
      </c>
      <c r="G403" t="s">
        <v>394</v>
      </c>
      <c r="H403">
        <f t="shared" si="13"/>
        <v>12</v>
      </c>
      <c r="I403" t="str">
        <f t="shared" si="12"/>
        <v>December</v>
      </c>
    </row>
    <row r="404" spans="1:9" x14ac:dyDescent="0.3">
      <c r="A404" s="1">
        <v>41621</v>
      </c>
      <c r="B404">
        <v>3.99</v>
      </c>
      <c r="C404">
        <v>1</v>
      </c>
      <c r="D404" t="s">
        <v>397</v>
      </c>
      <c r="E404">
        <v>1</v>
      </c>
      <c r="F404">
        <v>3.99</v>
      </c>
      <c r="G404" t="s">
        <v>394</v>
      </c>
      <c r="H404">
        <f t="shared" si="13"/>
        <v>12</v>
      </c>
      <c r="I404" t="str">
        <f t="shared" si="12"/>
        <v>December</v>
      </c>
    </row>
    <row r="405" spans="1:9" x14ac:dyDescent="0.3">
      <c r="A405" s="1">
        <v>41609</v>
      </c>
      <c r="B405">
        <v>7.98</v>
      </c>
      <c r="C405">
        <v>2</v>
      </c>
      <c r="D405" t="s">
        <v>372</v>
      </c>
      <c r="E405">
        <v>1</v>
      </c>
      <c r="F405">
        <v>3.99</v>
      </c>
      <c r="G405" t="s">
        <v>398</v>
      </c>
      <c r="H405">
        <f t="shared" si="13"/>
        <v>12</v>
      </c>
      <c r="I405" t="str">
        <f t="shared" si="12"/>
        <v>December</v>
      </c>
    </row>
    <row r="406" spans="1:9" x14ac:dyDescent="0.3">
      <c r="A406" s="1">
        <v>41600</v>
      </c>
      <c r="B406">
        <v>3.99</v>
      </c>
      <c r="C406">
        <v>1</v>
      </c>
      <c r="D406" t="s">
        <v>399</v>
      </c>
      <c r="E406">
        <v>1</v>
      </c>
      <c r="F406">
        <v>3.99</v>
      </c>
      <c r="G406" t="s">
        <v>398</v>
      </c>
      <c r="H406">
        <f t="shared" si="13"/>
        <v>11</v>
      </c>
      <c r="I406" t="str">
        <f t="shared" si="12"/>
        <v>November</v>
      </c>
    </row>
    <row r="407" spans="1:9" x14ac:dyDescent="0.3">
      <c r="A407" s="1">
        <v>41595</v>
      </c>
      <c r="B407">
        <v>66.569999999999993</v>
      </c>
      <c r="C407">
        <v>17</v>
      </c>
      <c r="D407" t="s">
        <v>110</v>
      </c>
      <c r="E407">
        <v>1</v>
      </c>
      <c r="F407">
        <v>3.99</v>
      </c>
      <c r="G407" t="s">
        <v>398</v>
      </c>
      <c r="H407">
        <f t="shared" si="13"/>
        <v>11</v>
      </c>
      <c r="I407" t="str">
        <f t="shared" si="12"/>
        <v>November</v>
      </c>
    </row>
    <row r="408" spans="1:9" x14ac:dyDescent="0.3">
      <c r="A408" s="1">
        <v>41608</v>
      </c>
      <c r="B408">
        <v>3.99</v>
      </c>
      <c r="C408">
        <v>1</v>
      </c>
      <c r="D408" t="s">
        <v>400</v>
      </c>
      <c r="E408">
        <v>1</v>
      </c>
      <c r="F408">
        <v>3.99</v>
      </c>
      <c r="G408" t="s">
        <v>398</v>
      </c>
      <c r="H408">
        <f t="shared" si="13"/>
        <v>11</v>
      </c>
      <c r="I408" t="str">
        <f t="shared" si="12"/>
        <v>November</v>
      </c>
    </row>
    <row r="409" spans="1:9" x14ac:dyDescent="0.3">
      <c r="A409" s="1">
        <v>41623</v>
      </c>
      <c r="B409">
        <v>7.24</v>
      </c>
      <c r="C409">
        <v>2</v>
      </c>
      <c r="D409" t="s">
        <v>230</v>
      </c>
      <c r="E409">
        <v>1</v>
      </c>
      <c r="F409">
        <v>3.99</v>
      </c>
      <c r="G409" t="s">
        <v>398</v>
      </c>
      <c r="H409">
        <f t="shared" si="13"/>
        <v>12</v>
      </c>
      <c r="I409" t="str">
        <f t="shared" si="12"/>
        <v>December</v>
      </c>
    </row>
    <row r="410" spans="1:9" x14ac:dyDescent="0.3">
      <c r="A410" s="1">
        <v>41540</v>
      </c>
      <c r="B410">
        <v>5.98</v>
      </c>
      <c r="C410">
        <v>2</v>
      </c>
      <c r="D410" t="s">
        <v>28</v>
      </c>
      <c r="E410">
        <v>1</v>
      </c>
      <c r="F410">
        <v>3.99</v>
      </c>
      <c r="G410" t="s">
        <v>398</v>
      </c>
      <c r="H410">
        <f t="shared" si="13"/>
        <v>9</v>
      </c>
      <c r="I410" t="str">
        <f t="shared" si="12"/>
        <v>September</v>
      </c>
    </row>
    <row r="411" spans="1:9" x14ac:dyDescent="0.3">
      <c r="A411" s="1">
        <v>41590</v>
      </c>
      <c r="B411">
        <v>79.739999999999995</v>
      </c>
      <c r="C411">
        <v>22</v>
      </c>
      <c r="D411" t="s">
        <v>8</v>
      </c>
      <c r="E411">
        <v>1</v>
      </c>
      <c r="F411">
        <v>3.99</v>
      </c>
      <c r="G411" t="s">
        <v>398</v>
      </c>
      <c r="H411">
        <f t="shared" si="13"/>
        <v>11</v>
      </c>
      <c r="I411" t="str">
        <f t="shared" si="12"/>
        <v>November</v>
      </c>
    </row>
    <row r="412" spans="1:9" x14ac:dyDescent="0.3">
      <c r="A412" s="1">
        <v>41590</v>
      </c>
      <c r="B412">
        <v>79.739999999999995</v>
      </c>
      <c r="C412">
        <v>22</v>
      </c>
      <c r="D412" t="s">
        <v>8</v>
      </c>
      <c r="E412">
        <v>1</v>
      </c>
      <c r="F412">
        <v>3.99</v>
      </c>
      <c r="G412" t="s">
        <v>401</v>
      </c>
      <c r="H412">
        <f t="shared" si="13"/>
        <v>11</v>
      </c>
      <c r="I412" t="str">
        <f t="shared" si="12"/>
        <v>November</v>
      </c>
    </row>
    <row r="413" spans="1:9" x14ac:dyDescent="0.3">
      <c r="A413" s="1">
        <v>41595</v>
      </c>
      <c r="B413">
        <v>66.569999999999993</v>
      </c>
      <c r="C413">
        <v>17</v>
      </c>
      <c r="D413" t="s">
        <v>110</v>
      </c>
      <c r="E413">
        <v>1</v>
      </c>
      <c r="F413">
        <v>3.99</v>
      </c>
      <c r="G413" t="s">
        <v>401</v>
      </c>
      <c r="H413">
        <f t="shared" si="13"/>
        <v>11</v>
      </c>
      <c r="I413" t="str">
        <f t="shared" si="12"/>
        <v>November</v>
      </c>
    </row>
    <row r="414" spans="1:9" x14ac:dyDescent="0.3">
      <c r="A414" s="1">
        <v>41609</v>
      </c>
      <c r="B414">
        <v>7.98</v>
      </c>
      <c r="C414">
        <v>2</v>
      </c>
      <c r="D414" t="s">
        <v>372</v>
      </c>
      <c r="E414">
        <v>1</v>
      </c>
      <c r="F414">
        <v>3.99</v>
      </c>
      <c r="G414" t="s">
        <v>401</v>
      </c>
      <c r="H414">
        <f t="shared" si="13"/>
        <v>12</v>
      </c>
      <c r="I414" t="str">
        <f t="shared" si="12"/>
        <v>December</v>
      </c>
    </row>
    <row r="415" spans="1:9" x14ac:dyDescent="0.3">
      <c r="A415" s="1">
        <v>41622</v>
      </c>
      <c r="B415">
        <v>9.99</v>
      </c>
      <c r="C415">
        <v>1</v>
      </c>
      <c r="D415" t="s">
        <v>164</v>
      </c>
      <c r="E415">
        <v>1</v>
      </c>
      <c r="F415">
        <v>9.99</v>
      </c>
      <c r="G415" t="s">
        <v>402</v>
      </c>
      <c r="H415">
        <f t="shared" si="13"/>
        <v>12</v>
      </c>
      <c r="I415" t="str">
        <f t="shared" si="12"/>
        <v>December</v>
      </c>
    </row>
    <row r="416" spans="1:9" x14ac:dyDescent="0.3">
      <c r="A416" s="1">
        <v>41574</v>
      </c>
      <c r="B416">
        <v>5.5</v>
      </c>
      <c r="C416">
        <v>2</v>
      </c>
      <c r="D416" t="s">
        <v>14</v>
      </c>
      <c r="E416">
        <v>2</v>
      </c>
      <c r="F416">
        <v>2.75</v>
      </c>
      <c r="G416" t="s">
        <v>403</v>
      </c>
      <c r="H416">
        <f t="shared" si="13"/>
        <v>10</v>
      </c>
      <c r="I416" t="str">
        <f t="shared" si="12"/>
        <v>October</v>
      </c>
    </row>
    <row r="417" spans="1:9" x14ac:dyDescent="0.3">
      <c r="A417" s="1">
        <v>41581</v>
      </c>
      <c r="B417">
        <v>13.44</v>
      </c>
      <c r="C417">
        <v>6</v>
      </c>
      <c r="D417" t="s">
        <v>80</v>
      </c>
      <c r="E417">
        <v>3</v>
      </c>
      <c r="F417">
        <v>1.99</v>
      </c>
      <c r="G417" t="s">
        <v>404</v>
      </c>
      <c r="H417">
        <f t="shared" si="13"/>
        <v>11</v>
      </c>
      <c r="I417" t="str">
        <f t="shared" si="12"/>
        <v>November</v>
      </c>
    </row>
    <row r="418" spans="1:9" x14ac:dyDescent="0.3">
      <c r="A418" s="1">
        <v>41613</v>
      </c>
      <c r="B418">
        <v>19.95</v>
      </c>
      <c r="C418">
        <v>5</v>
      </c>
      <c r="D418" t="s">
        <v>396</v>
      </c>
      <c r="E418">
        <v>3</v>
      </c>
      <c r="F418">
        <v>3.99</v>
      </c>
      <c r="G418" t="s">
        <v>405</v>
      </c>
      <c r="H418">
        <f t="shared" si="13"/>
        <v>12</v>
      </c>
      <c r="I418" t="str">
        <f t="shared" si="12"/>
        <v>December</v>
      </c>
    </row>
    <row r="419" spans="1:9" x14ac:dyDescent="0.3">
      <c r="A419" s="1">
        <v>41594</v>
      </c>
      <c r="B419">
        <v>11.97</v>
      </c>
      <c r="C419">
        <v>3</v>
      </c>
      <c r="D419" t="s">
        <v>32</v>
      </c>
      <c r="E419">
        <v>1</v>
      </c>
      <c r="F419">
        <v>3.99</v>
      </c>
      <c r="G419" t="s">
        <v>405</v>
      </c>
      <c r="H419">
        <f t="shared" si="13"/>
        <v>11</v>
      </c>
      <c r="I419" t="str">
        <f t="shared" si="12"/>
        <v>November</v>
      </c>
    </row>
    <row r="420" spans="1:9" x14ac:dyDescent="0.3">
      <c r="A420" s="1">
        <v>41595</v>
      </c>
      <c r="B420">
        <v>7.98</v>
      </c>
      <c r="C420">
        <v>2</v>
      </c>
      <c r="D420" t="s">
        <v>395</v>
      </c>
      <c r="E420">
        <v>1</v>
      </c>
      <c r="F420">
        <v>3.99</v>
      </c>
      <c r="G420" t="s">
        <v>405</v>
      </c>
      <c r="H420">
        <f t="shared" si="13"/>
        <v>11</v>
      </c>
      <c r="I420" t="str">
        <f t="shared" si="12"/>
        <v>November</v>
      </c>
    </row>
    <row r="421" spans="1:9" x14ac:dyDescent="0.3">
      <c r="A421" s="1">
        <v>41596</v>
      </c>
      <c r="B421">
        <v>23.94</v>
      </c>
      <c r="C421">
        <v>6</v>
      </c>
      <c r="D421" t="s">
        <v>393</v>
      </c>
      <c r="E421">
        <v>3</v>
      </c>
      <c r="F421">
        <v>3.99</v>
      </c>
      <c r="G421" t="s">
        <v>405</v>
      </c>
      <c r="H421">
        <f t="shared" si="13"/>
        <v>11</v>
      </c>
      <c r="I421" t="str">
        <f t="shared" si="12"/>
        <v>November</v>
      </c>
    </row>
    <row r="422" spans="1:9" x14ac:dyDescent="0.3">
      <c r="A422" s="1">
        <v>41620</v>
      </c>
      <c r="B422">
        <v>2.99</v>
      </c>
      <c r="C422">
        <v>1</v>
      </c>
      <c r="D422" t="s">
        <v>20</v>
      </c>
      <c r="E422">
        <v>1</v>
      </c>
      <c r="F422">
        <v>2.99</v>
      </c>
      <c r="G422" t="s">
        <v>406</v>
      </c>
      <c r="H422">
        <f t="shared" si="13"/>
        <v>12</v>
      </c>
      <c r="I422" t="str">
        <f t="shared" si="12"/>
        <v>December</v>
      </c>
    </row>
    <row r="423" spans="1:9" x14ac:dyDescent="0.3">
      <c r="A423" s="1">
        <v>41614</v>
      </c>
      <c r="B423">
        <v>2.99</v>
      </c>
      <c r="C423">
        <v>1</v>
      </c>
      <c r="D423" t="s">
        <v>407</v>
      </c>
      <c r="E423">
        <v>1</v>
      </c>
      <c r="F423">
        <v>2.99</v>
      </c>
      <c r="G423" t="s">
        <v>408</v>
      </c>
      <c r="H423">
        <f t="shared" si="13"/>
        <v>12</v>
      </c>
      <c r="I423" t="str">
        <f t="shared" si="12"/>
        <v>December</v>
      </c>
    </row>
    <row r="424" spans="1:9" x14ac:dyDescent="0.3">
      <c r="A424" s="1">
        <v>41611</v>
      </c>
      <c r="B424">
        <v>2.99</v>
      </c>
      <c r="C424">
        <v>1</v>
      </c>
      <c r="D424" t="s">
        <v>409</v>
      </c>
      <c r="E424">
        <v>1</v>
      </c>
      <c r="F424">
        <v>2.99</v>
      </c>
      <c r="G424" t="s">
        <v>408</v>
      </c>
      <c r="H424">
        <f t="shared" si="13"/>
        <v>12</v>
      </c>
      <c r="I424" t="str">
        <f t="shared" si="12"/>
        <v>December</v>
      </c>
    </row>
    <row r="425" spans="1:9" x14ac:dyDescent="0.3">
      <c r="A425" s="1">
        <v>41595</v>
      </c>
      <c r="B425">
        <v>66.569999999999993</v>
      </c>
      <c r="C425">
        <v>17</v>
      </c>
      <c r="D425" t="s">
        <v>110</v>
      </c>
      <c r="E425">
        <v>1</v>
      </c>
      <c r="F425">
        <v>2.99</v>
      </c>
      <c r="G425" t="s">
        <v>408</v>
      </c>
      <c r="H425">
        <f t="shared" si="13"/>
        <v>11</v>
      </c>
      <c r="I425" t="str">
        <f t="shared" si="12"/>
        <v>November</v>
      </c>
    </row>
    <row r="426" spans="1:9" x14ac:dyDescent="0.3">
      <c r="A426" s="1">
        <v>41617</v>
      </c>
      <c r="B426">
        <v>3.49</v>
      </c>
      <c r="C426">
        <v>1</v>
      </c>
      <c r="D426" t="s">
        <v>410</v>
      </c>
      <c r="E426">
        <v>1</v>
      </c>
      <c r="F426">
        <v>3.49</v>
      </c>
      <c r="G426" t="s">
        <v>411</v>
      </c>
      <c r="H426">
        <f t="shared" si="13"/>
        <v>12</v>
      </c>
      <c r="I426" t="str">
        <f t="shared" si="12"/>
        <v>December</v>
      </c>
    </row>
    <row r="427" spans="1:9" x14ac:dyDescent="0.3">
      <c r="A427" s="1">
        <v>41614</v>
      </c>
      <c r="B427">
        <v>5.49</v>
      </c>
      <c r="C427">
        <v>1</v>
      </c>
      <c r="D427" t="s">
        <v>412</v>
      </c>
      <c r="E427">
        <v>1</v>
      </c>
      <c r="F427">
        <v>5.49</v>
      </c>
      <c r="G427" t="s">
        <v>413</v>
      </c>
      <c r="H427">
        <f t="shared" si="13"/>
        <v>12</v>
      </c>
      <c r="I427" t="str">
        <f t="shared" si="12"/>
        <v>December</v>
      </c>
    </row>
    <row r="428" spans="1:9" x14ac:dyDescent="0.3">
      <c r="A428" s="1">
        <v>41613</v>
      </c>
      <c r="B428">
        <v>5.49</v>
      </c>
      <c r="C428">
        <v>1</v>
      </c>
      <c r="D428" t="s">
        <v>414</v>
      </c>
      <c r="E428">
        <v>1</v>
      </c>
      <c r="F428">
        <v>5.49</v>
      </c>
      <c r="G428" t="s">
        <v>413</v>
      </c>
      <c r="H428">
        <f t="shared" si="13"/>
        <v>12</v>
      </c>
      <c r="I428" t="str">
        <f t="shared" si="12"/>
        <v>December</v>
      </c>
    </row>
    <row r="429" spans="1:9" x14ac:dyDescent="0.3">
      <c r="A429" s="1">
        <v>41624</v>
      </c>
      <c r="B429">
        <v>5.49</v>
      </c>
      <c r="C429">
        <v>1</v>
      </c>
      <c r="D429" t="s">
        <v>415</v>
      </c>
      <c r="E429">
        <v>1</v>
      </c>
      <c r="F429">
        <v>5.49</v>
      </c>
      <c r="G429" t="s">
        <v>413</v>
      </c>
      <c r="H429">
        <f t="shared" si="13"/>
        <v>12</v>
      </c>
      <c r="I429" t="str">
        <f t="shared" si="12"/>
        <v>December</v>
      </c>
    </row>
    <row r="430" spans="1:9" x14ac:dyDescent="0.3">
      <c r="A430" s="1">
        <v>41583</v>
      </c>
      <c r="B430">
        <v>10.98</v>
      </c>
      <c r="C430">
        <v>2</v>
      </c>
      <c r="D430" t="s">
        <v>361</v>
      </c>
      <c r="E430">
        <v>2</v>
      </c>
      <c r="F430">
        <v>5.49</v>
      </c>
      <c r="G430" t="s">
        <v>413</v>
      </c>
      <c r="H430">
        <f t="shared" si="13"/>
        <v>11</v>
      </c>
      <c r="I430" t="str">
        <f t="shared" si="12"/>
        <v>November</v>
      </c>
    </row>
    <row r="431" spans="1:9" x14ac:dyDescent="0.3">
      <c r="A431" s="1">
        <v>41607</v>
      </c>
      <c r="B431">
        <v>14.6</v>
      </c>
      <c r="C431">
        <v>4</v>
      </c>
      <c r="D431" t="s">
        <v>416</v>
      </c>
      <c r="E431">
        <v>4</v>
      </c>
      <c r="F431">
        <v>3.65</v>
      </c>
      <c r="G431" t="s">
        <v>417</v>
      </c>
      <c r="H431">
        <f t="shared" si="13"/>
        <v>11</v>
      </c>
      <c r="I431" t="str">
        <f t="shared" si="12"/>
        <v>November</v>
      </c>
    </row>
    <row r="432" spans="1:9" x14ac:dyDescent="0.3">
      <c r="A432" s="1">
        <v>41592</v>
      </c>
      <c r="B432">
        <v>30.14</v>
      </c>
      <c r="C432">
        <v>8</v>
      </c>
      <c r="D432" t="s">
        <v>237</v>
      </c>
      <c r="E432">
        <v>1</v>
      </c>
      <c r="F432">
        <v>3.65</v>
      </c>
      <c r="G432" t="s">
        <v>417</v>
      </c>
      <c r="H432">
        <f t="shared" si="13"/>
        <v>11</v>
      </c>
      <c r="I432" t="str">
        <f t="shared" si="12"/>
        <v>November</v>
      </c>
    </row>
    <row r="433" spans="1:9" x14ac:dyDescent="0.3">
      <c r="A433" s="1">
        <v>41595</v>
      </c>
      <c r="B433">
        <v>3.65</v>
      </c>
      <c r="C433">
        <v>1</v>
      </c>
      <c r="D433" t="s">
        <v>418</v>
      </c>
      <c r="E433">
        <v>1</v>
      </c>
      <c r="F433">
        <v>3.65</v>
      </c>
      <c r="G433" t="s">
        <v>417</v>
      </c>
      <c r="H433">
        <f t="shared" si="13"/>
        <v>11</v>
      </c>
      <c r="I433" t="str">
        <f t="shared" si="12"/>
        <v>November</v>
      </c>
    </row>
    <row r="434" spans="1:9" x14ac:dyDescent="0.3">
      <c r="A434" s="1">
        <v>41595</v>
      </c>
      <c r="B434">
        <v>66.569999999999993</v>
      </c>
      <c r="C434">
        <v>17</v>
      </c>
      <c r="D434" t="s">
        <v>110</v>
      </c>
      <c r="E434">
        <v>1</v>
      </c>
      <c r="F434">
        <v>3.65</v>
      </c>
      <c r="G434" t="s">
        <v>417</v>
      </c>
      <c r="H434">
        <f t="shared" si="13"/>
        <v>11</v>
      </c>
      <c r="I434" t="str">
        <f t="shared" si="12"/>
        <v>November</v>
      </c>
    </row>
    <row r="435" spans="1:9" x14ac:dyDescent="0.3">
      <c r="A435" s="1">
        <v>41596</v>
      </c>
      <c r="B435">
        <v>13.62</v>
      </c>
      <c r="C435">
        <v>4</v>
      </c>
      <c r="D435" t="s">
        <v>166</v>
      </c>
      <c r="E435">
        <v>1</v>
      </c>
      <c r="F435">
        <v>3.65</v>
      </c>
      <c r="G435" t="s">
        <v>417</v>
      </c>
      <c r="H435">
        <f t="shared" si="13"/>
        <v>11</v>
      </c>
      <c r="I435" t="str">
        <f t="shared" si="12"/>
        <v>November</v>
      </c>
    </row>
    <row r="436" spans="1:9" x14ac:dyDescent="0.3">
      <c r="A436" s="1">
        <v>41598</v>
      </c>
      <c r="B436">
        <v>7.5</v>
      </c>
      <c r="C436">
        <v>2</v>
      </c>
      <c r="D436" t="s">
        <v>308</v>
      </c>
      <c r="E436">
        <v>1</v>
      </c>
      <c r="F436">
        <v>3.75</v>
      </c>
      <c r="G436" t="s">
        <v>419</v>
      </c>
      <c r="H436">
        <f t="shared" si="13"/>
        <v>11</v>
      </c>
      <c r="I436" t="str">
        <f t="shared" si="12"/>
        <v>November</v>
      </c>
    </row>
    <row r="437" spans="1:9" x14ac:dyDescent="0.3">
      <c r="A437" s="1">
        <v>41595</v>
      </c>
      <c r="B437">
        <v>66.569999999999993</v>
      </c>
      <c r="C437">
        <v>17</v>
      </c>
      <c r="D437" t="s">
        <v>110</v>
      </c>
      <c r="E437">
        <v>1</v>
      </c>
      <c r="F437">
        <v>3.75</v>
      </c>
      <c r="G437" t="s">
        <v>419</v>
      </c>
      <c r="H437">
        <f t="shared" si="13"/>
        <v>11</v>
      </c>
      <c r="I437" t="str">
        <f t="shared" si="12"/>
        <v>November</v>
      </c>
    </row>
    <row r="438" spans="1:9" x14ac:dyDescent="0.3">
      <c r="A438" s="1">
        <v>41593</v>
      </c>
      <c r="B438">
        <v>3.75</v>
      </c>
      <c r="C438">
        <v>1</v>
      </c>
      <c r="D438" t="s">
        <v>420</v>
      </c>
      <c r="E438">
        <v>1</v>
      </c>
      <c r="F438">
        <v>3.75</v>
      </c>
      <c r="G438" t="s">
        <v>419</v>
      </c>
      <c r="H438">
        <f t="shared" si="13"/>
        <v>11</v>
      </c>
      <c r="I438" t="str">
        <f t="shared" si="12"/>
        <v>November</v>
      </c>
    </row>
    <row r="439" spans="1:9" x14ac:dyDescent="0.3">
      <c r="A439" s="1">
        <v>41593</v>
      </c>
      <c r="B439">
        <v>3.75</v>
      </c>
      <c r="C439">
        <v>1</v>
      </c>
      <c r="D439" t="s">
        <v>421</v>
      </c>
      <c r="E439">
        <v>1</v>
      </c>
      <c r="F439">
        <v>3.75</v>
      </c>
      <c r="G439" t="s">
        <v>419</v>
      </c>
      <c r="H439">
        <f t="shared" si="13"/>
        <v>11</v>
      </c>
      <c r="I439" t="str">
        <f t="shared" si="12"/>
        <v>November</v>
      </c>
    </row>
    <row r="440" spans="1:9" x14ac:dyDescent="0.3">
      <c r="A440" s="1">
        <v>41592</v>
      </c>
      <c r="B440">
        <v>30.14</v>
      </c>
      <c r="C440">
        <v>8</v>
      </c>
      <c r="D440" t="s">
        <v>237</v>
      </c>
      <c r="E440">
        <v>3</v>
      </c>
      <c r="F440">
        <v>3.75</v>
      </c>
      <c r="G440" t="s">
        <v>419</v>
      </c>
      <c r="H440">
        <f t="shared" si="13"/>
        <v>11</v>
      </c>
      <c r="I440" t="str">
        <f t="shared" si="12"/>
        <v>November</v>
      </c>
    </row>
    <row r="441" spans="1:9" x14ac:dyDescent="0.3">
      <c r="A441" s="1">
        <v>41607</v>
      </c>
      <c r="B441">
        <v>10.25</v>
      </c>
      <c r="C441">
        <v>3</v>
      </c>
      <c r="D441" t="s">
        <v>315</v>
      </c>
      <c r="E441">
        <v>1</v>
      </c>
      <c r="F441">
        <v>3.75</v>
      </c>
      <c r="G441" t="s">
        <v>419</v>
      </c>
      <c r="H441">
        <f t="shared" si="13"/>
        <v>11</v>
      </c>
      <c r="I441" t="str">
        <f t="shared" si="12"/>
        <v>November</v>
      </c>
    </row>
    <row r="442" spans="1:9" x14ac:dyDescent="0.3">
      <c r="A442" s="1">
        <v>41605</v>
      </c>
      <c r="B442">
        <v>3.75</v>
      </c>
      <c r="C442">
        <v>1</v>
      </c>
      <c r="D442" t="s">
        <v>422</v>
      </c>
      <c r="E442">
        <v>1</v>
      </c>
      <c r="F442">
        <v>3.75</v>
      </c>
      <c r="G442" t="s">
        <v>419</v>
      </c>
      <c r="H442">
        <f t="shared" si="13"/>
        <v>11</v>
      </c>
      <c r="I442" t="str">
        <f t="shared" si="12"/>
        <v>November</v>
      </c>
    </row>
    <row r="443" spans="1:9" x14ac:dyDescent="0.3">
      <c r="A443" s="1">
        <v>41602</v>
      </c>
      <c r="B443">
        <v>3.75</v>
      </c>
      <c r="C443">
        <v>1</v>
      </c>
      <c r="D443" t="s">
        <v>423</v>
      </c>
      <c r="E443">
        <v>1</v>
      </c>
      <c r="F443">
        <v>3.75</v>
      </c>
      <c r="G443" t="s">
        <v>419</v>
      </c>
      <c r="H443">
        <f t="shared" si="13"/>
        <v>11</v>
      </c>
      <c r="I443" t="str">
        <f t="shared" si="12"/>
        <v>November</v>
      </c>
    </row>
    <row r="444" spans="1:9" x14ac:dyDescent="0.3">
      <c r="A444" s="1">
        <v>41609</v>
      </c>
      <c r="B444">
        <v>3.75</v>
      </c>
      <c r="C444">
        <v>1</v>
      </c>
      <c r="D444" t="s">
        <v>424</v>
      </c>
      <c r="E444">
        <v>1</v>
      </c>
      <c r="F444">
        <v>3.75</v>
      </c>
      <c r="G444" t="s">
        <v>419</v>
      </c>
      <c r="H444">
        <f t="shared" si="13"/>
        <v>12</v>
      </c>
      <c r="I444" t="str">
        <f t="shared" si="12"/>
        <v>December</v>
      </c>
    </row>
    <row r="445" spans="1:9" x14ac:dyDescent="0.3">
      <c r="A445" s="1">
        <v>41613</v>
      </c>
      <c r="B445">
        <v>3.75</v>
      </c>
      <c r="C445">
        <v>1</v>
      </c>
      <c r="D445" t="s">
        <v>425</v>
      </c>
      <c r="E445">
        <v>1</v>
      </c>
      <c r="F445">
        <v>3.75</v>
      </c>
      <c r="G445" t="s">
        <v>419</v>
      </c>
      <c r="H445">
        <f t="shared" si="13"/>
        <v>12</v>
      </c>
      <c r="I445" t="str">
        <f t="shared" si="12"/>
        <v>December</v>
      </c>
    </row>
    <row r="446" spans="1:9" x14ac:dyDescent="0.3">
      <c r="A446" s="1">
        <v>41624</v>
      </c>
      <c r="B446">
        <v>3.75</v>
      </c>
      <c r="C446">
        <v>1</v>
      </c>
      <c r="D446" t="s">
        <v>426</v>
      </c>
      <c r="E446">
        <v>1</v>
      </c>
      <c r="F446">
        <v>3.75</v>
      </c>
      <c r="G446" t="s">
        <v>419</v>
      </c>
      <c r="H446">
        <f t="shared" si="13"/>
        <v>12</v>
      </c>
      <c r="I446" t="str">
        <f t="shared" si="12"/>
        <v>December</v>
      </c>
    </row>
    <row r="447" spans="1:9" x14ac:dyDescent="0.3">
      <c r="A447" s="1">
        <v>41625</v>
      </c>
      <c r="B447">
        <v>3.75</v>
      </c>
      <c r="C447">
        <v>1</v>
      </c>
      <c r="D447" t="s">
        <v>427</v>
      </c>
      <c r="E447">
        <v>1</v>
      </c>
      <c r="F447">
        <v>3.75</v>
      </c>
      <c r="G447" t="s">
        <v>419</v>
      </c>
      <c r="H447">
        <f t="shared" si="13"/>
        <v>12</v>
      </c>
      <c r="I447" t="str">
        <f t="shared" si="12"/>
        <v>December</v>
      </c>
    </row>
    <row r="448" spans="1:9" x14ac:dyDescent="0.3">
      <c r="A448" s="1">
        <v>41590</v>
      </c>
      <c r="B448">
        <v>79.739999999999995</v>
      </c>
      <c r="C448">
        <v>22</v>
      </c>
      <c r="D448" t="s">
        <v>8</v>
      </c>
      <c r="E448">
        <v>2</v>
      </c>
      <c r="F448">
        <v>3.75</v>
      </c>
      <c r="G448" t="s">
        <v>419</v>
      </c>
      <c r="H448">
        <f t="shared" si="13"/>
        <v>11</v>
      </c>
      <c r="I448" t="str">
        <f t="shared" si="12"/>
        <v>November</v>
      </c>
    </row>
    <row r="449" spans="1:9" x14ac:dyDescent="0.3">
      <c r="A449" s="1">
        <v>41611</v>
      </c>
      <c r="B449">
        <v>26.25</v>
      </c>
      <c r="C449">
        <v>7</v>
      </c>
      <c r="D449" t="s">
        <v>237</v>
      </c>
      <c r="E449">
        <v>7</v>
      </c>
      <c r="F449">
        <v>3.75</v>
      </c>
      <c r="G449" t="s">
        <v>419</v>
      </c>
      <c r="H449">
        <f t="shared" si="13"/>
        <v>12</v>
      </c>
      <c r="I449" t="str">
        <f t="shared" si="12"/>
        <v>December</v>
      </c>
    </row>
    <row r="450" spans="1:9" x14ac:dyDescent="0.3">
      <c r="A450" s="1">
        <v>41617</v>
      </c>
      <c r="B450">
        <v>22.5</v>
      </c>
      <c r="C450">
        <v>6</v>
      </c>
      <c r="D450" t="s">
        <v>237</v>
      </c>
      <c r="E450">
        <v>4</v>
      </c>
      <c r="F450">
        <v>3.75</v>
      </c>
      <c r="G450" t="s">
        <v>419</v>
      </c>
      <c r="H450">
        <f t="shared" si="13"/>
        <v>12</v>
      </c>
      <c r="I450" t="str">
        <f t="shared" ref="I450:I466" si="14">VLOOKUP(H450,mth,2,FALSE)</f>
        <v>December</v>
      </c>
    </row>
    <row r="451" spans="1:9" x14ac:dyDescent="0.3">
      <c r="A451" s="1">
        <v>41594</v>
      </c>
      <c r="B451">
        <v>7.5</v>
      </c>
      <c r="C451">
        <v>2</v>
      </c>
      <c r="D451" t="s">
        <v>40</v>
      </c>
      <c r="E451">
        <v>1</v>
      </c>
      <c r="F451">
        <v>3.75</v>
      </c>
      <c r="G451" t="s">
        <v>419</v>
      </c>
      <c r="H451">
        <f t="shared" ref="H451:H466" si="15">MONTH(A451)</f>
        <v>11</v>
      </c>
      <c r="I451" t="str">
        <f t="shared" si="14"/>
        <v>November</v>
      </c>
    </row>
    <row r="452" spans="1:9" x14ac:dyDescent="0.3">
      <c r="A452" s="1">
        <v>41618</v>
      </c>
      <c r="B452">
        <v>11.46</v>
      </c>
      <c r="C452">
        <v>4</v>
      </c>
      <c r="D452" t="s">
        <v>371</v>
      </c>
      <c r="E452">
        <v>1</v>
      </c>
      <c r="F452">
        <v>2.99</v>
      </c>
      <c r="G452" t="s">
        <v>428</v>
      </c>
      <c r="H452">
        <f t="shared" si="15"/>
        <v>12</v>
      </c>
      <c r="I452" t="str">
        <f t="shared" si="14"/>
        <v>December</v>
      </c>
    </row>
    <row r="453" spans="1:9" x14ac:dyDescent="0.3">
      <c r="A453" s="1">
        <v>41618</v>
      </c>
      <c r="B453">
        <v>11.46</v>
      </c>
      <c r="C453">
        <v>4</v>
      </c>
      <c r="D453" t="s">
        <v>371</v>
      </c>
      <c r="E453">
        <v>1</v>
      </c>
      <c r="F453">
        <v>2.99</v>
      </c>
      <c r="G453" t="s">
        <v>429</v>
      </c>
      <c r="H453">
        <f t="shared" si="15"/>
        <v>12</v>
      </c>
      <c r="I453" t="str">
        <f t="shared" si="14"/>
        <v>December</v>
      </c>
    </row>
    <row r="454" spans="1:9" x14ac:dyDescent="0.3">
      <c r="A454" s="1">
        <v>41618</v>
      </c>
      <c r="B454">
        <v>11.46</v>
      </c>
      <c r="C454">
        <v>4</v>
      </c>
      <c r="D454" t="s">
        <v>371</v>
      </c>
      <c r="E454">
        <v>1</v>
      </c>
      <c r="F454">
        <v>2.99</v>
      </c>
      <c r="G454" t="s">
        <v>430</v>
      </c>
      <c r="H454">
        <f t="shared" si="15"/>
        <v>12</v>
      </c>
      <c r="I454" t="str">
        <f t="shared" si="14"/>
        <v>December</v>
      </c>
    </row>
    <row r="455" spans="1:9" x14ac:dyDescent="0.3">
      <c r="A455" s="1">
        <v>41611</v>
      </c>
      <c r="B455">
        <v>8</v>
      </c>
      <c r="C455">
        <v>2</v>
      </c>
      <c r="D455" t="s">
        <v>275</v>
      </c>
      <c r="E455">
        <v>1</v>
      </c>
      <c r="F455">
        <v>3.75</v>
      </c>
      <c r="G455" t="s">
        <v>431</v>
      </c>
      <c r="H455">
        <f t="shared" si="15"/>
        <v>12</v>
      </c>
      <c r="I455" t="str">
        <f t="shared" si="14"/>
        <v>December</v>
      </c>
    </row>
    <row r="456" spans="1:9" x14ac:dyDescent="0.3">
      <c r="A456" s="1">
        <v>41611</v>
      </c>
      <c r="B456">
        <v>5.5</v>
      </c>
      <c r="C456">
        <v>2</v>
      </c>
      <c r="D456" t="s">
        <v>432</v>
      </c>
      <c r="E456">
        <v>1</v>
      </c>
      <c r="F456">
        <v>2.75</v>
      </c>
      <c r="G456" t="s">
        <v>433</v>
      </c>
      <c r="H456">
        <f t="shared" si="15"/>
        <v>12</v>
      </c>
      <c r="I456" t="str">
        <f t="shared" si="14"/>
        <v>December</v>
      </c>
    </row>
    <row r="457" spans="1:9" x14ac:dyDescent="0.3">
      <c r="A457" s="1">
        <v>41614</v>
      </c>
      <c r="B457">
        <v>5.5</v>
      </c>
      <c r="C457">
        <v>2</v>
      </c>
      <c r="D457" t="s">
        <v>105</v>
      </c>
      <c r="E457">
        <v>1</v>
      </c>
      <c r="F457">
        <v>2.75</v>
      </c>
      <c r="G457" t="s">
        <v>433</v>
      </c>
      <c r="H457">
        <f t="shared" si="15"/>
        <v>12</v>
      </c>
      <c r="I457" t="str">
        <f t="shared" si="14"/>
        <v>December</v>
      </c>
    </row>
    <row r="458" spans="1:9" x14ac:dyDescent="0.3">
      <c r="A458" s="1">
        <v>41621</v>
      </c>
      <c r="B458">
        <v>15.75</v>
      </c>
      <c r="C458">
        <v>5</v>
      </c>
      <c r="D458" t="s">
        <v>310</v>
      </c>
      <c r="E458">
        <v>1</v>
      </c>
      <c r="F458">
        <v>2.75</v>
      </c>
      <c r="G458" t="s">
        <v>433</v>
      </c>
      <c r="H458">
        <f t="shared" si="15"/>
        <v>12</v>
      </c>
      <c r="I458" t="str">
        <f t="shared" si="14"/>
        <v>December</v>
      </c>
    </row>
    <row r="459" spans="1:9" x14ac:dyDescent="0.3">
      <c r="A459" s="1">
        <v>41621</v>
      </c>
      <c r="B459">
        <v>15.75</v>
      </c>
      <c r="C459">
        <v>5</v>
      </c>
      <c r="D459" t="s">
        <v>310</v>
      </c>
      <c r="E459">
        <v>1</v>
      </c>
      <c r="F459">
        <v>2.75</v>
      </c>
      <c r="G459" t="s">
        <v>434</v>
      </c>
      <c r="H459">
        <f t="shared" si="15"/>
        <v>12</v>
      </c>
      <c r="I459" t="str">
        <f t="shared" si="14"/>
        <v>December</v>
      </c>
    </row>
    <row r="460" spans="1:9" x14ac:dyDescent="0.3">
      <c r="A460" s="1">
        <v>41611</v>
      </c>
      <c r="B460">
        <v>5.5</v>
      </c>
      <c r="C460">
        <v>2</v>
      </c>
      <c r="D460" t="s">
        <v>432</v>
      </c>
      <c r="E460">
        <v>1</v>
      </c>
      <c r="F460">
        <v>2.75</v>
      </c>
      <c r="G460" t="s">
        <v>434</v>
      </c>
      <c r="H460">
        <f t="shared" si="15"/>
        <v>12</v>
      </c>
      <c r="I460" t="str">
        <f t="shared" si="14"/>
        <v>December</v>
      </c>
    </row>
    <row r="461" spans="1:9" x14ac:dyDescent="0.3">
      <c r="A461" s="1">
        <v>41614</v>
      </c>
      <c r="B461">
        <v>5.5</v>
      </c>
      <c r="C461">
        <v>2</v>
      </c>
      <c r="D461" t="s">
        <v>105</v>
      </c>
      <c r="E461">
        <v>1</v>
      </c>
      <c r="F461">
        <v>2.75</v>
      </c>
      <c r="G461" t="s">
        <v>435</v>
      </c>
      <c r="H461">
        <f t="shared" si="15"/>
        <v>12</v>
      </c>
      <c r="I461" t="str">
        <f t="shared" si="14"/>
        <v>December</v>
      </c>
    </row>
    <row r="462" spans="1:9" x14ac:dyDescent="0.3">
      <c r="A462" s="1">
        <v>41621</v>
      </c>
      <c r="B462">
        <v>15.75</v>
      </c>
      <c r="C462">
        <v>5</v>
      </c>
      <c r="D462" t="s">
        <v>310</v>
      </c>
      <c r="E462">
        <v>1</v>
      </c>
      <c r="F462">
        <v>2.75</v>
      </c>
      <c r="G462" t="s">
        <v>435</v>
      </c>
      <c r="H462">
        <f t="shared" si="15"/>
        <v>12</v>
      </c>
      <c r="I462" t="str">
        <f t="shared" si="14"/>
        <v>December</v>
      </c>
    </row>
    <row r="463" spans="1:9" x14ac:dyDescent="0.3">
      <c r="A463" s="1">
        <v>41619</v>
      </c>
      <c r="B463">
        <v>2.25</v>
      </c>
      <c r="C463">
        <v>1</v>
      </c>
      <c r="D463" t="s">
        <v>374</v>
      </c>
      <c r="E463">
        <v>1</v>
      </c>
      <c r="F463">
        <v>2.25</v>
      </c>
      <c r="G463" t="s">
        <v>436</v>
      </c>
      <c r="H463">
        <f t="shared" si="15"/>
        <v>12</v>
      </c>
      <c r="I463" t="str">
        <f t="shared" si="14"/>
        <v>December</v>
      </c>
    </row>
    <row r="464" spans="1:9" x14ac:dyDescent="0.3">
      <c r="A464" s="1">
        <v>41626</v>
      </c>
      <c r="B464">
        <v>2.25</v>
      </c>
      <c r="C464">
        <v>1</v>
      </c>
      <c r="D464" t="s">
        <v>437</v>
      </c>
      <c r="E464">
        <v>1</v>
      </c>
      <c r="F464">
        <v>2.25</v>
      </c>
      <c r="G464" t="s">
        <v>436</v>
      </c>
      <c r="H464">
        <f t="shared" si="15"/>
        <v>12</v>
      </c>
      <c r="I464" t="str">
        <f t="shared" si="14"/>
        <v>December</v>
      </c>
    </row>
    <row r="465" spans="1:9" x14ac:dyDescent="0.3">
      <c r="A465" s="1">
        <v>41615</v>
      </c>
      <c r="B465">
        <v>2.25</v>
      </c>
      <c r="C465">
        <v>1</v>
      </c>
      <c r="D465" t="s">
        <v>32</v>
      </c>
      <c r="E465">
        <v>1</v>
      </c>
      <c r="F465">
        <v>2.25</v>
      </c>
      <c r="G465" t="s">
        <v>436</v>
      </c>
      <c r="H465">
        <f t="shared" si="15"/>
        <v>12</v>
      </c>
      <c r="I465" t="str">
        <f t="shared" si="14"/>
        <v>December</v>
      </c>
    </row>
    <row r="466" spans="1:9" x14ac:dyDescent="0.3">
      <c r="A466" s="1">
        <v>41614</v>
      </c>
      <c r="B466">
        <v>2.25</v>
      </c>
      <c r="C466">
        <v>1</v>
      </c>
      <c r="D466" t="s">
        <v>438</v>
      </c>
      <c r="E466">
        <v>1</v>
      </c>
      <c r="F466">
        <v>2.25</v>
      </c>
      <c r="G466" t="s">
        <v>436</v>
      </c>
      <c r="H466">
        <f t="shared" si="15"/>
        <v>12</v>
      </c>
      <c r="I466" t="str">
        <f t="shared" si="14"/>
        <v>December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4.4" x14ac:dyDescent="0.3"/>
  <sheetData>
    <row r="1" spans="1:2" x14ac:dyDescent="0.3">
      <c r="A1">
        <v>1</v>
      </c>
      <c r="B1" t="s">
        <v>442</v>
      </c>
    </row>
    <row r="2" spans="1:2" x14ac:dyDescent="0.3">
      <c r="A2">
        <v>2</v>
      </c>
      <c r="B2" t="s">
        <v>443</v>
      </c>
    </row>
    <row r="3" spans="1:2" x14ac:dyDescent="0.3">
      <c r="A3">
        <v>3</v>
      </c>
      <c r="B3" t="s">
        <v>444</v>
      </c>
    </row>
    <row r="4" spans="1:2" x14ac:dyDescent="0.3">
      <c r="A4">
        <v>4</v>
      </c>
      <c r="B4" t="s">
        <v>445</v>
      </c>
    </row>
    <row r="5" spans="1:2" x14ac:dyDescent="0.3">
      <c r="A5">
        <v>5</v>
      </c>
      <c r="B5" t="s">
        <v>446</v>
      </c>
    </row>
    <row r="6" spans="1:2" x14ac:dyDescent="0.3">
      <c r="A6">
        <v>6</v>
      </c>
      <c r="B6" t="s">
        <v>447</v>
      </c>
    </row>
    <row r="7" spans="1:2" x14ac:dyDescent="0.3">
      <c r="A7">
        <v>7</v>
      </c>
      <c r="B7" t="s">
        <v>448</v>
      </c>
    </row>
    <row r="8" spans="1:2" x14ac:dyDescent="0.3">
      <c r="A8">
        <v>8</v>
      </c>
      <c r="B8" t="s">
        <v>449</v>
      </c>
    </row>
    <row r="9" spans="1:2" x14ac:dyDescent="0.3">
      <c r="A9">
        <v>9</v>
      </c>
      <c r="B9" t="s">
        <v>450</v>
      </c>
    </row>
    <row r="10" spans="1:2" x14ac:dyDescent="0.3">
      <c r="A10">
        <v>10</v>
      </c>
      <c r="B10" t="s">
        <v>451</v>
      </c>
    </row>
    <row r="11" spans="1:2" x14ac:dyDescent="0.3">
      <c r="A11">
        <v>11</v>
      </c>
      <c r="B11" t="s">
        <v>452</v>
      </c>
    </row>
    <row r="12" spans="1:2" x14ac:dyDescent="0.3">
      <c r="A12">
        <v>12</v>
      </c>
      <c r="B12" t="s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SalesData</vt:lpstr>
      <vt:lpstr>Sheet2</vt:lpstr>
      <vt:lpstr>mth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2012-12-21T12:28:42Z</dcterms:created>
  <dcterms:modified xsi:type="dcterms:W3CDTF">2013-01-07T12:47:35Z</dcterms:modified>
</cp:coreProperties>
</file>