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 activeTab="1"/>
  </bookViews>
  <sheets>
    <sheet name="Data" sheetId="1" r:id="rId1"/>
    <sheet name="SUMIF" sheetId="2" r:id="rId2"/>
    <sheet name="COUNTIF" sheetId="5" r:id="rId3"/>
    <sheet name="AVERAGEIF" sheetId="6" r:id="rId4"/>
  </sheets>
  <definedNames>
    <definedName name="FRUIT" localSheetId="3">AVERAGEIF!$A$2:$A$295</definedName>
    <definedName name="Fruit" localSheetId="2">COUNTIF!$A$2:$A$295</definedName>
    <definedName name="Fruit" localSheetId="1">SUMIF!$A$2:$A$295</definedName>
    <definedName name="Month" localSheetId="3">AVERAGEIF!$B$2:$B$295</definedName>
    <definedName name="Month" localSheetId="2">COUNTIF!$B$2:$B$295</definedName>
    <definedName name="Month" localSheetId="1">SUMIF!$B$2:$B$295</definedName>
    <definedName name="SALES" localSheetId="3">AVERAGEIF!$C$2:$C$295</definedName>
    <definedName name="SALES" localSheetId="2">COUNTIF!$C$2:$C$295</definedName>
    <definedName name="SALES" localSheetId="1">SUMIF!$C$2:$C$295</definedName>
    <definedName name="SALESMAN" localSheetId="3">AVERAGEIF!$D$2:$D$295</definedName>
    <definedName name="SALESMAN" localSheetId="2">COUNTIF!$D$2:$D$295</definedName>
    <definedName name="SALESMAN" localSheetId="1">SUMIF!$D$2:$D$295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I7" i="2"/>
  <c r="I8" i="2"/>
  <c r="I9" i="2"/>
  <c r="I10" i="2"/>
  <c r="I11" i="2"/>
  <c r="I12" i="2"/>
  <c r="I13" i="2"/>
  <c r="I14" i="2"/>
  <c r="I15" i="2"/>
  <c r="I16" i="2"/>
  <c r="I17" i="2"/>
  <c r="I6" i="2"/>
  <c r="I4" i="2"/>
  <c r="I3" i="2"/>
  <c r="I2" i="2"/>
  <c r="L9" i="2"/>
  <c r="L8" i="2"/>
</calcChain>
</file>

<file path=xl/sharedStrings.xml><?xml version="1.0" encoding="utf-8"?>
<sst xmlns="http://schemas.openxmlformats.org/spreadsheetml/2006/main" count="2744" uniqueCount="46">
  <si>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</si>
  <si>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</si>
  <si>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</si>
  <si>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</si>
  <si>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</si>
  <si>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</si>
  <si>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</si>
  <si>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</si>
  <si>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</si>
  <si>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</si>
  <si>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</si>
  <si>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</si>
  <si>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</si>
  <si>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</si>
  <si>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</si>
  <si>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</si>
  <si>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</si>
  <si>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MEDIAN</t>
  </si>
  <si>
    <t>MODE</t>
  </si>
  <si>
    <t>MEAN</t>
  </si>
  <si>
    <t>FRUIT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</si>
  <si>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</si>
  <si>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</si>
  <si>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</si>
  <si>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</si>
  <si>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</si>
  <si>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</si>
  <si>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</si>
  <si>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</si>
  <si>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</si>
  <si>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</si>
  <si>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</si>
  <si>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</si>
  <si>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</si>
  <si>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SALESMAN</t>
  </si>
  <si>
    <t>BOB</t>
  </si>
  <si>
    <t>SUE</t>
  </si>
  <si>
    <t>DOT</t>
  </si>
  <si>
    <t>MARY</t>
  </si>
  <si>
    <t>JON</t>
  </si>
  <si>
    <t>PETER</t>
  </si>
  <si>
    <t>FRED</t>
  </si>
  <si>
    <t>SARAH</t>
  </si>
  <si>
    <t>ALICE</t>
  </si>
  <si>
    <t>&gt; 50</t>
  </si>
  <si>
    <t>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</si>
</sst>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B15"/>
    </sheetView>
  </sheetViews>
  <sheetFormatPr defaultRowHeight="14.4" x14ac:dyDescent="0.3"/>
  <cols>
    <col min="6" max="6" width="12.33203125" customWidth="1"/>
  </cols>
  <sheetData>
    <row r="1" spans="1:6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</row>
    <row r="3" spans="1:6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</row>
    <row r="4" spans="1:6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</row>
    <row r="5" spans="1:6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</row>
    <row r="6" spans="1:6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</row>
    <row r="7" spans="1:6" x14ac:dyDescent="0.3">
      <c r="A7" s="1" t="s">
        <v>5</v>
      </c>
      <c r="B7" s="2">
        <v>23</v>
      </c>
      <c r="C7" s="2">
        <v>8</v>
      </c>
      <c r="D7" s="2">
        <v>8</v>
      </c>
      <c r="E7" s="2">
        <v>4</v>
      </c>
      <c r="F7" s="2">
        <v>21</v>
      </c>
    </row>
    <row r="8" spans="1:6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</row>
    <row r="9" spans="1:6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</row>
    <row r="10" spans="1:6" x14ac:dyDescent="0.3">
      <c r="A10" s="1" t="s">
        <v>8</v>
      </c>
      <c r="B10" s="2">
        <v>1</v>
      </c>
      <c r="C10" s="2">
        <v>34</v>
      </c>
      <c r="D10" s="2">
        <v>4</v>
      </c>
      <c r="E10" s="2">
        <v>4</v>
      </c>
      <c r="F10" s="2">
        <v>21</v>
      </c>
    </row>
    <row r="11" spans="1:6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</row>
    <row r="12" spans="1:6" x14ac:dyDescent="0.3">
      <c r="A12" s="1" t="s">
        <v>10</v>
      </c>
      <c r="B12" s="2">
        <v>43</v>
      </c>
      <c r="C12" s="2">
        <v>54</v>
      </c>
      <c r="D12" s="2">
        <v>9</v>
      </c>
      <c r="E12" s="2">
        <v>2</v>
      </c>
      <c r="F12" s="2">
        <v>34</v>
      </c>
    </row>
    <row r="13" spans="1:6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</row>
    <row r="15" spans="1:6" x14ac:dyDescent="0.3">
      <c r="A15" s="1" t="s">
        <v>18</v>
      </c>
      <c r="B15" s="1"/>
      <c r="C15" s="1"/>
      <c r="D15" s="1"/>
      <c r="E15" s="1"/>
      <c r="F15" s="1"/>
    </row>
    <row r="16" spans="1:6" x14ac:dyDescent="0.3">
      <c r="A16" s="1" t="s">
        <v>17</v>
      </c>
      <c r="B16" s="1"/>
      <c r="C16" s="1"/>
      <c r="D16" s="1"/>
      <c r="E16" s="1"/>
      <c r="F16" s="1"/>
    </row>
    <row r="17" spans="1:6" x14ac:dyDescent="0.3">
      <c r="A17" s="1" t="s">
        <v>19</v>
      </c>
      <c r="B17" s="1"/>
      <c r="C17" s="1"/>
      <c r="D17" s="1"/>
      <c r="E17" s="1"/>
      <c r="F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abSelected="1" workbookViewId="0">
      <selection activeCell="I3" sqref="I3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8" max="8" width="9.77734375" bestFit="1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>
        <f>SUMIF(SALESMAN,H2,SALES)</f>
        <v>646</v>
      </c>
      <c r="K2" s="4" t="s">
        <v>12</v>
      </c>
      <c r="L2" s="1">
        <f>SUMIF(Fruit,K2,SALES)</f>
        <v>2186</v>
      </c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>
        <f>SUMIF(SALESMAN,H3,SALES)</f>
        <v>3784</v>
      </c>
      <c r="K3" s="4" t="s">
        <v>13</v>
      </c>
      <c r="L3" s="1">
        <f>SUMIF(Fruit,K3,SALES)</f>
        <v>2233</v>
      </c>
    </row>
    <row r="4" spans="1:12" x14ac:dyDescent="0.3">
      <c r="A4" s="3" t="s">
        <v>14</v>
      </c>
      <c r="B4" t="s">
        <v>24</v>
      </c>
      <c r="C4">
        <v>2000</v>
      </c>
      <c r="D4" t="s">
        <v>36</v>
      </c>
      <c r="H4" s="1" t="s">
        <v>36</v>
      </c>
      <c r="I4" s="1">
        <f>SUMIF(SALESMAN,H4,SALES)</f>
        <v>5719</v>
      </c>
      <c r="K4" s="4" t="s">
        <v>14</v>
      </c>
      <c r="L4" s="1">
        <f>SUMIF(Fruit,K4,SALES)</f>
        <v>4207</v>
      </c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>
        <f>SUMIF(Fruit,K5,SALES)</f>
        <v>2368</v>
      </c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>
        <f>SUMIF(Month,H6,SALES)</f>
        <v>602</v>
      </c>
      <c r="K6" s="4" t="s">
        <v>16</v>
      </c>
      <c r="L6" s="1">
        <f>SUMIF(Fruit,K6,SALES)</f>
        <v>2293</v>
      </c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>
        <f>SUMIF(Month,H7,SALES)</f>
        <v>884</v>
      </c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>
        <f>SUMIF(Month,H8,SALES)</f>
        <v>2997</v>
      </c>
      <c r="K8" s="5" t="s">
        <v>45</v>
      </c>
      <c r="L8" s="1">
        <f>SUMIF(SALES,"&gt;25")</f>
        <v>12441</v>
      </c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>
        <f>SUMIF(Month,H9,SALES)</f>
        <v>1160</v>
      </c>
      <c r="K9" s="5" t="s">
        <v>44</v>
      </c>
      <c r="L9" s="1">
        <f>SUMIF(SALES,"&gt;50")</f>
        <v>10563</v>
      </c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>
        <f>SUMIF(Month,H10,SALES)</f>
        <v>1354</v>
      </c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>
        <f>SUMIF(Month,H11,SALES)</f>
        <v>1433</v>
      </c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>
        <f>SUMIF(Month,H12,SALES)</f>
        <v>1290</v>
      </c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>
        <f>SUMIF(Month,H13,SALES)</f>
        <v>1008</v>
      </c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>
        <f>SUMIF(Month,H14,SALES)</f>
        <v>830</v>
      </c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>
        <f>SUMIF(Month,H15,SALES)</f>
        <v>732</v>
      </c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>
        <f>SUMIF(Month,H16,SALES)</f>
        <v>538</v>
      </c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>
        <f>SUMIF(Month,H17,SALES)</f>
        <v>459</v>
      </c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B10" sqref="B10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B10" sqref="B10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Data</vt:lpstr>
      <vt:lpstr>SUMIF</vt:lpstr>
      <vt:lpstr>COUNTIF</vt:lpstr>
      <vt:lpstr>AVERAGEIF</vt:lpstr>
      <vt:lpstr>AVERAGEIF!FRUIT</vt:lpstr>
      <vt:lpstr>COUNTIF!Fruit</vt:lpstr>
      <vt:lpstr>SUMIF!Fruit</vt:lpstr>
      <vt:lpstr>AVERAGEIF!Month</vt:lpstr>
      <vt:lpstr>COUNTIF!Month</vt:lpstr>
      <vt:lpstr>SUMIF!Month</vt:lpstr>
      <vt:lpstr>AVERAGEIF!SALES</vt:lpstr>
      <vt:lpstr>COUNTIF!SALES</vt:lpstr>
      <vt:lpstr>SUMIF!SALES</vt:lpstr>
      <vt:lpstr>AVERAGEIF!SALESMAN</vt:lpstr>
      <vt:lpstr>COUNTIF!SALESMAN</vt:lpstr>
      <vt:lpstr>SUMIF!SALESMAN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2012-11-20T12:35:35Z</dcterms:modified>
</cp:coreProperties>
</file>