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Y:\Improvement Unit\Data Team\Work\COVID-19\2008 Sampling and Testing\R projects\200806 Import testing dashboard data\lib_nhs_wales_orgs_and_sites\data\"/>
    </mc:Choice>
  </mc:AlternateContent>
  <bookViews>
    <workbookView xWindow="0" yWindow="0" windowWidth="17145" windowHeight="8865" activeTab="1"/>
  </bookViews>
  <sheets>
    <sheet name="Sites" sheetId="1" r:id="rId1"/>
    <sheet name="SiteAliases" sheetId="3" r:id="rId2"/>
    <sheet name="Orgs" sheetId="2" r:id="rId3"/>
  </sheets>
  <definedNames>
    <definedName name="_xlnm._FilterDatabase" localSheetId="0" hidden="1">Sites!$A$1:$G$60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8" i="3"/>
  <c r="C9" i="3"/>
  <c r="C7" i="3"/>
  <c r="C6" i="3" l="1"/>
  <c r="C5" i="3" l="1"/>
  <c r="E52" i="1"/>
  <c r="E38" i="1"/>
  <c r="C4" i="3" l="1"/>
  <c r="C3" i="3" l="1"/>
  <c r="C2" i="3"/>
  <c r="E49" i="1" l="1"/>
  <c r="E39" i="1" l="1"/>
  <c r="E37" i="1"/>
  <c r="E21" i="1"/>
  <c r="E58" i="1"/>
  <c r="E56" i="1"/>
  <c r="E47" i="1"/>
  <c r="E48" i="1"/>
  <c r="E36" i="1"/>
  <c r="E22" i="1"/>
  <c r="C5" i="2"/>
  <c r="C7" i="2"/>
  <c r="C4" i="2"/>
  <c r="C3" i="2"/>
  <c r="E46" i="1"/>
  <c r="E45" i="1"/>
  <c r="E4" i="1"/>
  <c r="E18" i="1"/>
  <c r="E19" i="1"/>
  <c r="E20" i="1"/>
  <c r="E27" i="1"/>
  <c r="E28" i="1"/>
  <c r="E34" i="1"/>
  <c r="E35" i="1"/>
  <c r="E59" i="1"/>
  <c r="E2" i="1"/>
</calcChain>
</file>

<file path=xl/comments1.xml><?xml version="1.0" encoding="utf-8"?>
<comments xmlns="http://schemas.openxmlformats.org/spreadsheetml/2006/main">
  <authors>
    <author>Adam Watkins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Adam Watkins:</t>
        </r>
        <r>
          <rPr>
            <sz val="9"/>
            <color indexed="81"/>
            <rFont val="Tahoma"/>
            <family val="2"/>
          </rPr>
          <t xml:space="preserve">
Broadly - does it have an A&amp;E or more than 200 non-Mental-Health beds.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 xml:space="preserve">Are all </t>
        </r>
        <r>
          <rPr>
            <i/>
            <sz val="9"/>
            <color indexed="81"/>
            <rFont val="Tahoma"/>
            <family val="2"/>
          </rPr>
          <t xml:space="preserve">inpatient </t>
        </r>
        <r>
          <rPr>
            <sz val="9"/>
            <color indexed="81"/>
            <rFont val="Tahoma"/>
            <family val="2"/>
          </rPr>
          <t>services at this site either mental health (including addictions or detox) or learning disabilities focused?
Community or outpatient services based out of this site don't count!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Adam Watkins:</t>
        </r>
        <r>
          <rPr>
            <sz val="9"/>
            <color indexed="81"/>
            <rFont val="Tahoma"/>
            <family val="2"/>
          </rPr>
          <t xml:space="preserve">
This is here because of the SB/CTM rejigging around Bridgend.
If this is blank, then OrgCode is assumed to be the first 3 characters of the SiteCode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Hywel Dda call all their big hospitals "General Hospital"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3" authorId="0" shapeId="0">
      <text>
        <r>
          <rPr>
            <b/>
            <sz val="9"/>
            <color indexed="81"/>
            <rFont val="Tahoma"/>
            <charset val="1"/>
          </rPr>
          <t>Adam Watkins:</t>
        </r>
        <r>
          <rPr>
            <sz val="9"/>
            <color indexed="81"/>
            <rFont val="Tahoma"/>
            <charset val="1"/>
          </rPr>
          <t xml:space="preserve">
This is complicated</t>
        </r>
      </text>
    </comment>
  </commentList>
</comments>
</file>

<file path=xl/sharedStrings.xml><?xml version="1.0" encoding="utf-8"?>
<sst xmlns="http://schemas.openxmlformats.org/spreadsheetml/2006/main" count="432" uniqueCount="374">
  <si>
    <t>Code</t>
  </si>
  <si>
    <t>Name</t>
  </si>
  <si>
    <t>Abbr</t>
  </si>
  <si>
    <t>7A1</t>
  </si>
  <si>
    <t>7A2</t>
  </si>
  <si>
    <t>7A3</t>
  </si>
  <si>
    <t>7A4</t>
  </si>
  <si>
    <t>7A5</t>
  </si>
  <si>
    <t>7A6</t>
  </si>
  <si>
    <t>7A7</t>
  </si>
  <si>
    <t>RQF</t>
  </si>
  <si>
    <t>Betsi Cadwaladr</t>
  </si>
  <si>
    <t>Hywel Dda</t>
  </si>
  <si>
    <t>Swansea Bay</t>
  </si>
  <si>
    <t>Cardiff &amp; Vale</t>
  </si>
  <si>
    <t>Cwm Taf Morgannwg</t>
  </si>
  <si>
    <t>Aneurin Bevan</t>
  </si>
  <si>
    <t>Powys</t>
  </si>
  <si>
    <t>Velindre</t>
  </si>
  <si>
    <t>BC</t>
  </si>
  <si>
    <t>HD</t>
  </si>
  <si>
    <t>SB</t>
  </si>
  <si>
    <t>CV</t>
  </si>
  <si>
    <t>CTM</t>
  </si>
  <si>
    <t>AB</t>
  </si>
  <si>
    <t>Pt</t>
  </si>
  <si>
    <t>Vel</t>
  </si>
  <si>
    <t>7A1A1</t>
  </si>
  <si>
    <t>7A1A4</t>
  </si>
  <si>
    <t>Wrexham Maelor</t>
  </si>
  <si>
    <t>7A1AU</t>
  </si>
  <si>
    <t>Gwynedd</t>
  </si>
  <si>
    <t>7A2AG</t>
  </si>
  <si>
    <t>Glangwili</t>
  </si>
  <si>
    <t>7A2AJ</t>
  </si>
  <si>
    <t>Bronglais</t>
  </si>
  <si>
    <t>7A2BL</t>
  </si>
  <si>
    <t>Withybush</t>
  </si>
  <si>
    <t>7A3C4</t>
  </si>
  <si>
    <t>Singleton</t>
  </si>
  <si>
    <t>7A3C7</t>
  </si>
  <si>
    <t>Morriston</t>
  </si>
  <si>
    <t>7A3CJ</t>
  </si>
  <si>
    <t>Neath Port Talbot</t>
  </si>
  <si>
    <t>7A4BV</t>
  </si>
  <si>
    <t>UHW</t>
  </si>
  <si>
    <t>7A4C1</t>
  </si>
  <si>
    <t>Llandough</t>
  </si>
  <si>
    <t>7A5B1</t>
  </si>
  <si>
    <t>Royal Glamorgan</t>
  </si>
  <si>
    <t>7A5B3</t>
  </si>
  <si>
    <t>Prince Charles</t>
  </si>
  <si>
    <t>RQFH5</t>
  </si>
  <si>
    <t>Wrexham</t>
  </si>
  <si>
    <t>NPT</t>
  </si>
  <si>
    <t>Royal Glam</t>
  </si>
  <si>
    <t>7A6AM</t>
  </si>
  <si>
    <t>Nevill Hall</t>
  </si>
  <si>
    <t>7A6AR</t>
  </si>
  <si>
    <t>Royal Gwent</t>
  </si>
  <si>
    <t>YGC</t>
  </si>
  <si>
    <t>WMH</t>
  </si>
  <si>
    <t>YG</t>
  </si>
  <si>
    <t>GGH</t>
  </si>
  <si>
    <t>BGH</t>
  </si>
  <si>
    <t>WGH</t>
  </si>
  <si>
    <t>Mor</t>
  </si>
  <si>
    <t>UHL</t>
  </si>
  <si>
    <t>Glam</t>
  </si>
  <si>
    <t>PCH</t>
  </si>
  <si>
    <t>NHH</t>
  </si>
  <si>
    <t>Gwent</t>
  </si>
  <si>
    <t>VCC</t>
  </si>
  <si>
    <t>Wrexham Maelor Hospital</t>
  </si>
  <si>
    <t>Singleton Hospital</t>
  </si>
  <si>
    <t>Morriston Hospital</t>
  </si>
  <si>
    <t>Neath Port Talbot Hospital</t>
  </si>
  <si>
    <t>Ysbyty Gwynedd</t>
  </si>
  <si>
    <t>Glangwili General Hospital</t>
  </si>
  <si>
    <t>Bronglais General Hospital</t>
  </si>
  <si>
    <t>Withybush General Hospital</t>
  </si>
  <si>
    <t>Royal Glamorgan Hospital</t>
  </si>
  <si>
    <t>Prince Charles Hospital</t>
  </si>
  <si>
    <t>Nevill Hall Hospital</t>
  </si>
  <si>
    <t>Royal Gwent Hospital</t>
  </si>
  <si>
    <t>University Hospital of Wales</t>
  </si>
  <si>
    <t>University Hospital Llandough</t>
  </si>
  <si>
    <t>Velindre Cancer Centre</t>
  </si>
  <si>
    <t>Cwm Taf Morg.</t>
  </si>
  <si>
    <t>Betsi Cadwal.</t>
  </si>
  <si>
    <t>Betsi Cadwaladr University Health Board</t>
  </si>
  <si>
    <t>Hywel Dda University Health Board</t>
  </si>
  <si>
    <t>Swansea Bay University Health Board</t>
  </si>
  <si>
    <t>Cardiff &amp; Vale University Health Board</t>
  </si>
  <si>
    <t>Cwm Taf Morgannwg University Health Board</t>
  </si>
  <si>
    <t>Aneurin Bevan University Health Board</t>
  </si>
  <si>
    <t>Powys teaching Health Board</t>
  </si>
  <si>
    <t>Velindre NHS Trust</t>
  </si>
  <si>
    <t>7A1AZ</t>
  </si>
  <si>
    <t>Ffestiniog</t>
  </si>
  <si>
    <t>Ffestiniog Memorial Hospital</t>
  </si>
  <si>
    <t>XXXXX</t>
  </si>
  <si>
    <t>Other</t>
  </si>
  <si>
    <t>Other Site</t>
  </si>
  <si>
    <t>XXX</t>
  </si>
  <si>
    <t>Other Organisation</t>
  </si>
  <si>
    <t>Other Org</t>
  </si>
  <si>
    <t>7A1A8</t>
  </si>
  <si>
    <t>Colwyn Bay</t>
  </si>
  <si>
    <t>Colwyn Bay Community Hospital</t>
  </si>
  <si>
    <t>CBCH</t>
  </si>
  <si>
    <t>FFMH</t>
  </si>
  <si>
    <t>7A1AV</t>
  </si>
  <si>
    <t>Llandudno</t>
  </si>
  <si>
    <t>LLGH</t>
  </si>
  <si>
    <t>Llandudno General Hospital</t>
  </si>
  <si>
    <t>7A1AX</t>
  </si>
  <si>
    <t>Bryn Beryl</t>
  </si>
  <si>
    <t>Bryn Beryl Hospital</t>
  </si>
  <si>
    <t>7A2AH</t>
  </si>
  <si>
    <t>Llandovery</t>
  </si>
  <si>
    <t>LLH</t>
  </si>
  <si>
    <t>Llandovery Hospital</t>
  </si>
  <si>
    <t>7A2EF</t>
  </si>
  <si>
    <t>South Pembroke</t>
  </si>
  <si>
    <t>SPH</t>
  </si>
  <si>
    <t>South Pembrokeshire Hospital</t>
  </si>
  <si>
    <t>7A2JA</t>
  </si>
  <si>
    <t>Tenby Cottage</t>
  </si>
  <si>
    <t>South Pembs.</t>
  </si>
  <si>
    <t>Tenby</t>
  </si>
  <si>
    <t>Tenby Cottage Hospital</t>
  </si>
  <si>
    <t>7A3B7</t>
  </si>
  <si>
    <t>Princess of Wales</t>
  </si>
  <si>
    <t>PoW</t>
  </si>
  <si>
    <t>Princess of Wales Hospital</t>
  </si>
  <si>
    <t>7A4CH</t>
  </si>
  <si>
    <t>Barry</t>
  </si>
  <si>
    <t>Barry Hospital</t>
  </si>
  <si>
    <t>7A6AU</t>
  </si>
  <si>
    <t>YAB</t>
  </si>
  <si>
    <t>Ysbyty Aneurin Bevan</t>
  </si>
  <si>
    <t>7A6AV</t>
  </si>
  <si>
    <t>Ystrad Fawr</t>
  </si>
  <si>
    <t>YYF</t>
  </si>
  <si>
    <t>Ysbyty Ystrad Fawr</t>
  </si>
  <si>
    <t>7A7BN</t>
  </si>
  <si>
    <t>Llandrindod</t>
  </si>
  <si>
    <t>LWWMH</t>
  </si>
  <si>
    <t>Llandrindod Wells Ward Memorial Hospital</t>
  </si>
  <si>
    <t>Llandrindod Wells</t>
  </si>
  <si>
    <t>7A7BS</t>
  </si>
  <si>
    <t>Victoria War Memorial Hospital</t>
  </si>
  <si>
    <t>Victoria</t>
  </si>
  <si>
    <t>VWMH</t>
  </si>
  <si>
    <t>7A7BT</t>
  </si>
  <si>
    <t>BWMH</t>
  </si>
  <si>
    <t>Breconshire Ward Memorial Hospital</t>
  </si>
  <si>
    <t>Brecon</t>
  </si>
  <si>
    <t>Breconshire</t>
  </si>
  <si>
    <t>7A7EJ</t>
  </si>
  <si>
    <t>Ystradgynlais Community Hospital</t>
  </si>
  <si>
    <t>Ystradgynlais</t>
  </si>
  <si>
    <t>Prince Philip</t>
  </si>
  <si>
    <t>7A2AL</t>
  </si>
  <si>
    <t>PPH</t>
  </si>
  <si>
    <t>Prince Philip Hospital</t>
  </si>
  <si>
    <t>Penrhos Stanley</t>
  </si>
  <si>
    <t>Penrhos</t>
  </si>
  <si>
    <t>Ysbyty Penrhos Stanley</t>
  </si>
  <si>
    <t>YPS</t>
  </si>
  <si>
    <t>7A1DC</t>
  </si>
  <si>
    <t>7A4BX</t>
  </si>
  <si>
    <t>Rookwood</t>
  </si>
  <si>
    <t>Rookwood Hospital</t>
  </si>
  <si>
    <t>YCC</t>
  </si>
  <si>
    <t>Ysbyty Cwm Cynon</t>
  </si>
  <si>
    <t>Cwm Cynon</t>
  </si>
  <si>
    <t>7A5HA</t>
  </si>
  <si>
    <t>7A6G5</t>
  </si>
  <si>
    <t>Llanfrechfa Grange</t>
  </si>
  <si>
    <t>LGH</t>
  </si>
  <si>
    <t>Llanfrechfa Grange Hospital</t>
  </si>
  <si>
    <t>7A4FF</t>
  </si>
  <si>
    <t>Whitchurch</t>
  </si>
  <si>
    <t>Whit</t>
  </si>
  <si>
    <t>Whitchurch Hospital</t>
  </si>
  <si>
    <t>BrBH</t>
  </si>
  <si>
    <t>Sglt</t>
  </si>
  <si>
    <t>Rkwd</t>
  </si>
  <si>
    <t>Brry</t>
  </si>
  <si>
    <t>YgCH</t>
  </si>
  <si>
    <t>7A6G9</t>
  </si>
  <si>
    <t>Grange</t>
  </si>
  <si>
    <t>GUH</t>
  </si>
  <si>
    <t>Grange University Hospital</t>
  </si>
  <si>
    <t>7A1CA</t>
  </si>
  <si>
    <t>Alltwen</t>
  </si>
  <si>
    <t>Ysbyty Alltwen</t>
  </si>
  <si>
    <t>YAll</t>
  </si>
  <si>
    <t>YCR</t>
  </si>
  <si>
    <t>Ysbyty Cwm Rhondda</t>
  </si>
  <si>
    <t>Cwm Rhondda</t>
  </si>
  <si>
    <t>7A5CA</t>
  </si>
  <si>
    <t>Mold Community Hospital</t>
  </si>
  <si>
    <t>Mold</t>
  </si>
  <si>
    <t>7A1AD</t>
  </si>
  <si>
    <t>7A1CC</t>
  </si>
  <si>
    <t>Deeside</t>
  </si>
  <si>
    <t>Dee</t>
  </si>
  <si>
    <t>Deeside Community Hospital</t>
  </si>
  <si>
    <t>7A3FJ</t>
  </si>
  <si>
    <t>Cefn Coed</t>
  </si>
  <si>
    <t>Cefn Coed Hospital</t>
  </si>
  <si>
    <t>7A3FA</t>
  </si>
  <si>
    <t>Glanrhyd</t>
  </si>
  <si>
    <t>Glrhd</t>
  </si>
  <si>
    <t>Glanrhyd Hospital</t>
  </si>
  <si>
    <t>7A6AS</t>
  </si>
  <si>
    <t>County</t>
  </si>
  <si>
    <t>Cnty</t>
  </si>
  <si>
    <t>County Hospital</t>
  </si>
  <si>
    <t>7A1A7</t>
  </si>
  <si>
    <t>Chirk</t>
  </si>
  <si>
    <t>Chrk</t>
  </si>
  <si>
    <t>Chirk Community Hospital</t>
  </si>
  <si>
    <t>7A6BJ</t>
  </si>
  <si>
    <t>Chepstow</t>
  </si>
  <si>
    <t>Chep</t>
  </si>
  <si>
    <t>Chepstow Community Hospital</t>
  </si>
  <si>
    <t>7A1AB</t>
  </si>
  <si>
    <t>Holywell</t>
  </si>
  <si>
    <t>Holywell Community Hospital</t>
  </si>
  <si>
    <t>Glan Clwyd</t>
  </si>
  <si>
    <t>Ysbyty Glan Clwyd</t>
  </si>
  <si>
    <t>SiteCode</t>
  </si>
  <si>
    <t>IsBig</t>
  </si>
  <si>
    <t>ShortName</t>
  </si>
  <si>
    <t>FullName</t>
  </si>
  <si>
    <t>Postcode</t>
  </si>
  <si>
    <t>AliasTo</t>
  </si>
  <si>
    <t>AliasToName</t>
  </si>
  <si>
    <t>7A1F9</t>
  </si>
  <si>
    <t>7A6ML</t>
  </si>
  <si>
    <t>St Woolos</t>
  </si>
  <si>
    <t>StW</t>
  </si>
  <si>
    <t>St Woolos Hospital</t>
  </si>
  <si>
    <t>7A6AT</t>
  </si>
  <si>
    <t>Community</t>
  </si>
  <si>
    <t>AliasDescription</t>
  </si>
  <si>
    <t>7A4C3</t>
  </si>
  <si>
    <t>Dental Hospital</t>
  </si>
  <si>
    <t>CfnCd</t>
  </si>
  <si>
    <t>IsHealthBoard</t>
  </si>
  <si>
    <t>RYT</t>
  </si>
  <si>
    <t>Public Health Wales</t>
  </si>
  <si>
    <t>Public Health</t>
  </si>
  <si>
    <t>PHW</t>
  </si>
  <si>
    <t>Public Health Wales NHS Trust</t>
  </si>
  <si>
    <t>OrgCodeOverride</t>
  </si>
  <si>
    <t>LL18 5UJ</t>
  </si>
  <si>
    <t>LL13 7TD</t>
  </si>
  <si>
    <t>LL57 2PW</t>
  </si>
  <si>
    <t>LL41 3DW</t>
  </si>
  <si>
    <t>LL29 8AY</t>
  </si>
  <si>
    <t>LL30 1LB</t>
  </si>
  <si>
    <t>LL53 6TT</t>
  </si>
  <si>
    <t>CH8  7TZ</t>
  </si>
  <si>
    <t>CH7  1RH</t>
  </si>
  <si>
    <t>LL65 2QA</t>
  </si>
  <si>
    <t>LL49 9RN</t>
  </si>
  <si>
    <t>CH5  1XS</t>
  </si>
  <si>
    <t>LL14 5LN</t>
  </si>
  <si>
    <t>SA31 2AF</t>
  </si>
  <si>
    <t>SY23 1ER</t>
  </si>
  <si>
    <t>SA61 2PZ</t>
  </si>
  <si>
    <t>SA14 8QF</t>
  </si>
  <si>
    <t>SA20 0LA</t>
  </si>
  <si>
    <t>SA72 6SY</t>
  </si>
  <si>
    <t>SA70 8AG</t>
  </si>
  <si>
    <t>SA2  8QA</t>
  </si>
  <si>
    <t>SA6  6NL</t>
  </si>
  <si>
    <t>SA12 7BX</t>
  </si>
  <si>
    <t>SA2  0GH</t>
  </si>
  <si>
    <t>CF31 4LN</t>
  </si>
  <si>
    <t>CF14 4XW</t>
  </si>
  <si>
    <t>CF64 2XX</t>
  </si>
  <si>
    <t>CF62 8YH</t>
  </si>
  <si>
    <t>CF5  2YN</t>
  </si>
  <si>
    <t>CF14 7XB</t>
  </si>
  <si>
    <t>CF72 8XR</t>
  </si>
  <si>
    <t>CF47 9DT</t>
  </si>
  <si>
    <t>CF31 1RQ</t>
  </si>
  <si>
    <t>CF45 4BZ</t>
  </si>
  <si>
    <t>CF40 2LU</t>
  </si>
  <si>
    <t>NP7  7EG</t>
  </si>
  <si>
    <t>NP20 2UB</t>
  </si>
  <si>
    <t>NP23 8XE</t>
  </si>
  <si>
    <t>CF82 7GP</t>
  </si>
  <si>
    <t>NP44 8YN</t>
  </si>
  <si>
    <t>NP20 4SZ</t>
  </si>
  <si>
    <t>NP4  5YA</t>
  </si>
  <si>
    <t>NP16 5YX</t>
  </si>
  <si>
    <t>LD1  5HF</t>
  </si>
  <si>
    <t>SY21 7DU</t>
  </si>
  <si>
    <t>LD3  7NS</t>
  </si>
  <si>
    <t>SA9  1AE</t>
  </si>
  <si>
    <t>CF14 2TL</t>
  </si>
  <si>
    <t>7A1A9</t>
  </si>
  <si>
    <t>Denbigh</t>
  </si>
  <si>
    <t>Denbigh Community Hospital</t>
  </si>
  <si>
    <t>LL16 3ES</t>
  </si>
  <si>
    <t>7A2D8</t>
  </si>
  <si>
    <t>Tregaron</t>
  </si>
  <si>
    <t>TeCH</t>
  </si>
  <si>
    <t>TrCH</t>
  </si>
  <si>
    <t>Tregaron Community Hospital</t>
  </si>
  <si>
    <t>SY25 6JP</t>
  </si>
  <si>
    <t>7A4FE</t>
  </si>
  <si>
    <t>St David's</t>
  </si>
  <si>
    <t>StD</t>
  </si>
  <si>
    <t>St David's Community Hospital</t>
  </si>
  <si>
    <t>CF11 9XB</t>
  </si>
  <si>
    <t>7A6F7</t>
  </si>
  <si>
    <t>St Cadoc's</t>
  </si>
  <si>
    <t>StC</t>
  </si>
  <si>
    <t>St Cadoc's Hospital</t>
  </si>
  <si>
    <t>NP18 3XQ</t>
  </si>
  <si>
    <t>Mental Health</t>
  </si>
  <si>
    <t>7A2FA</t>
  </si>
  <si>
    <t>DeCH</t>
  </si>
  <si>
    <t>HlCH</t>
  </si>
  <si>
    <t>7A1AF</t>
  </si>
  <si>
    <t>Ruthin</t>
  </si>
  <si>
    <t>RuCH</t>
  </si>
  <si>
    <t>Ruthin Community Hospital</t>
  </si>
  <si>
    <t>LL15 1PS</t>
  </si>
  <si>
    <t>7A3EM</t>
  </si>
  <si>
    <t>Gorseinon</t>
  </si>
  <si>
    <t>Gorse</t>
  </si>
  <si>
    <t>Gorseinon Hospital</t>
  </si>
  <si>
    <t>SA4 4UU</t>
  </si>
  <si>
    <t>7A2E1</t>
  </si>
  <si>
    <t>Amman Valley</t>
  </si>
  <si>
    <t>Amman Valley Hospital</t>
  </si>
  <si>
    <t>SA18 2BQ</t>
  </si>
  <si>
    <t>AmVl</t>
  </si>
  <si>
    <t>Amman Val.</t>
  </si>
  <si>
    <t>7A1GE</t>
  </si>
  <si>
    <t>BrYNd</t>
  </si>
  <si>
    <t>LL33 0HH</t>
  </si>
  <si>
    <t>Bryn y Neuadd</t>
  </si>
  <si>
    <t>Bryn y Neuadd Hospital</t>
  </si>
  <si>
    <t>IsMHLDOnly</t>
  </si>
  <si>
    <t>Tonna</t>
  </si>
  <si>
    <t>Tnna</t>
  </si>
  <si>
    <t>Tonna Hospital</t>
  </si>
  <si>
    <t>SA11 3LX</t>
  </si>
  <si>
    <t>7A3FL</t>
  </si>
  <si>
    <t>7A3KB</t>
  </si>
  <si>
    <t>Day Hospital</t>
  </si>
  <si>
    <t>7A4FA</t>
  </si>
  <si>
    <t>Hafan y Coed</t>
  </si>
  <si>
    <t>7A1FT</t>
  </si>
  <si>
    <t>Hergest</t>
  </si>
  <si>
    <t>Ablett</t>
  </si>
  <si>
    <t>7A5FH</t>
  </si>
  <si>
    <t>Caebryn</t>
  </si>
  <si>
    <t>7A2FE</t>
  </si>
  <si>
    <t>7A55E</t>
  </si>
  <si>
    <t>Ty Llidiard</t>
  </si>
  <si>
    <t>7A4FR</t>
  </si>
  <si>
    <t>Other Mental Health</t>
  </si>
  <si>
    <t>7A4FS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</si>
</sst>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i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60"/>
  <sheetViews>
    <sheetView topLeftCell="A29" workbookViewId="0">
      <selection activeCell="A36" sqref="A36"/>
    </sheetView>
  </sheetViews>
  <sheetFormatPr defaultRowHeight="15" x14ac:dyDescent="0.25"/>
  <cols>
    <col min="1" max="1" width="9.140625" style="1"/>
    <col min="2" max="2" width="17.85546875" bestFit="1" customWidth="1"/>
    <col min="5" max="5" width="17.85546875" bestFit="1" customWidth="1"/>
    <col min="6" max="6" width="9.140625" customWidth="1"/>
    <col min="7" max="7" width="42.7109375" customWidth="1"/>
    <col min="8" max="8" width="14" customWidth="1"/>
  </cols>
  <sheetData>
    <row r="1" spans="1:9" s="3" customFormat="1" x14ac:dyDescent="0.25">
      <c r="A1" s="2" t="s">
        <v>0</v>
      </c>
      <c r="B1" s="3" t="s">
        <v>1</v>
      </c>
      <c r="C1" s="4" t="s">
        <v>236</v>
      </c>
      <c r="D1" s="4" t="s">
        <v>353</v>
      </c>
      <c r="E1" s="3" t="s">
        <v>237</v>
      </c>
      <c r="F1" s="3" t="s">
        <v>2</v>
      </c>
      <c r="G1" s="3" t="s">
        <v>238</v>
      </c>
      <c r="H1" s="3" t="s">
        <v>259</v>
      </c>
      <c r="I1" s="3" t="s">
        <v>239</v>
      </c>
    </row>
    <row r="2" spans="1:9" x14ac:dyDescent="0.25">
      <c r="A2" s="1" t="s">
        <v>27</v>
      </c>
      <c r="B2" t="s">
        <v>233</v>
      </c>
      <c r="C2" t="b">
        <v>1</v>
      </c>
      <c r="D2" t="b">
        <v>0</v>
      </c>
      <c r="E2" t="str">
        <f>B2</f>
        <v>Glan Clwyd</v>
      </c>
      <c r="F2" t="s">
        <v>60</v>
      </c>
      <c r="G2" t="s">
        <v>234</v>
      </c>
      <c r="I2" t="s">
        <v>260</v>
      </c>
    </row>
    <row r="3" spans="1:9" x14ac:dyDescent="0.25">
      <c r="A3" s="1" t="s">
        <v>28</v>
      </c>
      <c r="B3" t="s">
        <v>29</v>
      </c>
      <c r="C3" t="b">
        <v>1</v>
      </c>
      <c r="D3" t="b">
        <v>0</v>
      </c>
      <c r="E3" t="s">
        <v>53</v>
      </c>
      <c r="F3" t="s">
        <v>61</v>
      </c>
      <c r="G3" t="s">
        <v>73</v>
      </c>
      <c r="I3" t="s">
        <v>261</v>
      </c>
    </row>
    <row r="4" spans="1:9" x14ac:dyDescent="0.25">
      <c r="A4" s="1" t="s">
        <v>30</v>
      </c>
      <c r="B4" t="s">
        <v>31</v>
      </c>
      <c r="C4" t="b">
        <v>1</v>
      </c>
      <c r="D4" t="b">
        <v>0</v>
      </c>
      <c r="E4" t="str">
        <f t="shared" ref="E4:E59" si="0">B4</f>
        <v>Gwynedd</v>
      </c>
      <c r="F4" t="s">
        <v>62</v>
      </c>
      <c r="G4" t="s">
        <v>77</v>
      </c>
      <c r="I4" t="s">
        <v>262</v>
      </c>
    </row>
    <row r="5" spans="1:9" x14ac:dyDescent="0.25">
      <c r="A5" s="1" t="s">
        <v>98</v>
      </c>
      <c r="B5" t="s">
        <v>99</v>
      </c>
      <c r="C5" t="b">
        <v>0</v>
      </c>
      <c r="D5" t="b">
        <v>0</v>
      </c>
      <c r="E5" t="s">
        <v>99</v>
      </c>
      <c r="F5" t="s">
        <v>111</v>
      </c>
      <c r="G5" t="s">
        <v>100</v>
      </c>
      <c r="I5" t="s">
        <v>263</v>
      </c>
    </row>
    <row r="6" spans="1:9" x14ac:dyDescent="0.25">
      <c r="A6" s="1" t="s">
        <v>107</v>
      </c>
      <c r="B6" t="s">
        <v>108</v>
      </c>
      <c r="C6" t="b">
        <v>0</v>
      </c>
      <c r="D6" t="b">
        <v>0</v>
      </c>
      <c r="E6" t="s">
        <v>108</v>
      </c>
      <c r="F6" t="s">
        <v>110</v>
      </c>
      <c r="G6" t="s">
        <v>109</v>
      </c>
      <c r="I6" t="s">
        <v>264</v>
      </c>
    </row>
    <row r="7" spans="1:9" x14ac:dyDescent="0.25">
      <c r="A7" s="1" t="s">
        <v>308</v>
      </c>
      <c r="B7" t="s">
        <v>309</v>
      </c>
      <c r="C7" t="b">
        <v>0</v>
      </c>
      <c r="D7" t="b">
        <v>0</v>
      </c>
      <c r="E7" t="s">
        <v>309</v>
      </c>
      <c r="F7" t="s">
        <v>330</v>
      </c>
      <c r="G7" t="s">
        <v>310</v>
      </c>
      <c r="I7" t="s">
        <v>311</v>
      </c>
    </row>
    <row r="8" spans="1:9" x14ac:dyDescent="0.25">
      <c r="A8" s="1" t="s">
        <v>332</v>
      </c>
      <c r="B8" t="s">
        <v>333</v>
      </c>
      <c r="C8" t="b">
        <v>0</v>
      </c>
      <c r="D8" t="b">
        <v>0</v>
      </c>
      <c r="E8" t="s">
        <v>333</v>
      </c>
      <c r="F8" t="s">
        <v>334</v>
      </c>
      <c r="G8" t="s">
        <v>335</v>
      </c>
      <c r="I8" t="s">
        <v>336</v>
      </c>
    </row>
    <row r="9" spans="1:9" x14ac:dyDescent="0.25">
      <c r="A9" s="1" t="s">
        <v>112</v>
      </c>
      <c r="B9" t="s">
        <v>113</v>
      </c>
      <c r="C9" t="b">
        <v>0</v>
      </c>
      <c r="D9" t="b">
        <v>0</v>
      </c>
      <c r="E9" t="s">
        <v>113</v>
      </c>
      <c r="F9" t="s">
        <v>114</v>
      </c>
      <c r="G9" t="s">
        <v>115</v>
      </c>
      <c r="I9" t="s">
        <v>265</v>
      </c>
    </row>
    <row r="10" spans="1:9" x14ac:dyDescent="0.25">
      <c r="A10" s="1" t="s">
        <v>116</v>
      </c>
      <c r="B10" t="s">
        <v>117</v>
      </c>
      <c r="C10" t="b">
        <v>0</v>
      </c>
      <c r="D10" t="b">
        <v>0</v>
      </c>
      <c r="E10" t="s">
        <v>117</v>
      </c>
      <c r="F10" t="s">
        <v>187</v>
      </c>
      <c r="G10" t="s">
        <v>118</v>
      </c>
      <c r="I10" t="s">
        <v>266</v>
      </c>
    </row>
    <row r="11" spans="1:9" x14ac:dyDescent="0.25">
      <c r="A11" s="1" t="s">
        <v>230</v>
      </c>
      <c r="B11" t="s">
        <v>231</v>
      </c>
      <c r="C11" t="b">
        <v>0</v>
      </c>
      <c r="D11" t="b">
        <v>0</v>
      </c>
      <c r="E11" t="s">
        <v>231</v>
      </c>
      <c r="F11" t="s">
        <v>331</v>
      </c>
      <c r="G11" t="s">
        <v>232</v>
      </c>
      <c r="I11" t="s">
        <v>267</v>
      </c>
    </row>
    <row r="12" spans="1:9" x14ac:dyDescent="0.25">
      <c r="A12" s="1" t="s">
        <v>206</v>
      </c>
      <c r="B12" t="s">
        <v>205</v>
      </c>
      <c r="C12" t="b">
        <v>0</v>
      </c>
      <c r="D12" t="b">
        <v>0</v>
      </c>
      <c r="E12" t="s">
        <v>205</v>
      </c>
      <c r="F12" t="s">
        <v>205</v>
      </c>
      <c r="G12" t="s">
        <v>204</v>
      </c>
      <c r="I12" t="s">
        <v>268</v>
      </c>
    </row>
    <row r="13" spans="1:9" x14ac:dyDescent="0.25">
      <c r="A13" s="1" t="s">
        <v>171</v>
      </c>
      <c r="B13" t="s">
        <v>167</v>
      </c>
      <c r="C13" t="b">
        <v>0</v>
      </c>
      <c r="D13" t="b">
        <v>0</v>
      </c>
      <c r="E13" t="s">
        <v>168</v>
      </c>
      <c r="F13" t="s">
        <v>170</v>
      </c>
      <c r="G13" t="s">
        <v>169</v>
      </c>
      <c r="I13" t="s">
        <v>269</v>
      </c>
    </row>
    <row r="14" spans="1:9" ht="14.25" customHeight="1" x14ac:dyDescent="0.25">
      <c r="A14" s="1" t="s">
        <v>196</v>
      </c>
      <c r="B14" t="s">
        <v>197</v>
      </c>
      <c r="C14" t="b">
        <v>0</v>
      </c>
      <c r="D14" t="b">
        <v>0</v>
      </c>
      <c r="E14" t="s">
        <v>197</v>
      </c>
      <c r="F14" t="s">
        <v>199</v>
      </c>
      <c r="G14" t="s">
        <v>198</v>
      </c>
      <c r="I14" t="s">
        <v>270</v>
      </c>
    </row>
    <row r="15" spans="1:9" ht="14.25" customHeight="1" x14ac:dyDescent="0.25">
      <c r="A15" s="1" t="s">
        <v>207</v>
      </c>
      <c r="B15" t="s">
        <v>208</v>
      </c>
      <c r="C15" t="b">
        <v>0</v>
      </c>
      <c r="D15" t="b">
        <v>0</v>
      </c>
      <c r="E15" t="s">
        <v>208</v>
      </c>
      <c r="F15" t="s">
        <v>209</v>
      </c>
      <c r="G15" t="s">
        <v>210</v>
      </c>
      <c r="I15" t="s">
        <v>271</v>
      </c>
    </row>
    <row r="16" spans="1:9" ht="14.25" customHeight="1" x14ac:dyDescent="0.25">
      <c r="A16" s="1" t="s">
        <v>222</v>
      </c>
      <c r="B16" t="s">
        <v>223</v>
      </c>
      <c r="C16" t="b">
        <v>0</v>
      </c>
      <c r="D16" t="b">
        <v>0</v>
      </c>
      <c r="E16" t="s">
        <v>223</v>
      </c>
      <c r="F16" t="s">
        <v>224</v>
      </c>
      <c r="G16" t="s">
        <v>225</v>
      </c>
      <c r="I16" t="s">
        <v>272</v>
      </c>
    </row>
    <row r="17" spans="1:9" ht="14.25" customHeight="1" x14ac:dyDescent="0.25">
      <c r="A17" s="1" t="s">
        <v>348</v>
      </c>
      <c r="B17" t="s">
        <v>351</v>
      </c>
      <c r="C17" t="b">
        <v>0</v>
      </c>
      <c r="D17" t="b">
        <v>1</v>
      </c>
      <c r="E17" t="s">
        <v>351</v>
      </c>
      <c r="F17" t="s">
        <v>349</v>
      </c>
      <c r="G17" t="s">
        <v>352</v>
      </c>
      <c r="I17" t="s">
        <v>350</v>
      </c>
    </row>
    <row r="18" spans="1:9" x14ac:dyDescent="0.25">
      <c r="A18" s="1" t="s">
        <v>32</v>
      </c>
      <c r="B18" t="s">
        <v>33</v>
      </c>
      <c r="C18" t="b">
        <v>1</v>
      </c>
      <c r="D18" t="b">
        <v>0</v>
      </c>
      <c r="E18" t="str">
        <f t="shared" si="0"/>
        <v>Glangwili</v>
      </c>
      <c r="F18" t="s">
        <v>63</v>
      </c>
      <c r="G18" t="s">
        <v>78</v>
      </c>
      <c r="I18" t="s">
        <v>273</v>
      </c>
    </row>
    <row r="19" spans="1:9" x14ac:dyDescent="0.25">
      <c r="A19" s="1" t="s">
        <v>34</v>
      </c>
      <c r="B19" t="s">
        <v>35</v>
      </c>
      <c r="C19" t="b">
        <v>1</v>
      </c>
      <c r="D19" t="b">
        <v>0</v>
      </c>
      <c r="E19" t="str">
        <f t="shared" si="0"/>
        <v>Bronglais</v>
      </c>
      <c r="F19" t="s">
        <v>64</v>
      </c>
      <c r="G19" t="s">
        <v>79</v>
      </c>
      <c r="I19" t="s">
        <v>274</v>
      </c>
    </row>
    <row r="20" spans="1:9" x14ac:dyDescent="0.25">
      <c r="A20" s="1" t="s">
        <v>36</v>
      </c>
      <c r="B20" t="s">
        <v>37</v>
      </c>
      <c r="C20" t="b">
        <v>1</v>
      </c>
      <c r="D20" t="b">
        <v>0</v>
      </c>
      <c r="E20" t="str">
        <f t="shared" si="0"/>
        <v>Withybush</v>
      </c>
      <c r="F20" t="s">
        <v>65</v>
      </c>
      <c r="G20" t="s">
        <v>80</v>
      </c>
      <c r="I20" t="s">
        <v>275</v>
      </c>
    </row>
    <row r="21" spans="1:9" x14ac:dyDescent="0.25">
      <c r="A21" s="1" t="s">
        <v>164</v>
      </c>
      <c r="B21" t="s">
        <v>163</v>
      </c>
      <c r="C21" t="b">
        <v>1</v>
      </c>
      <c r="D21" t="b">
        <v>0</v>
      </c>
      <c r="E21" t="str">
        <f t="shared" si="0"/>
        <v>Prince Philip</v>
      </c>
      <c r="F21" t="s">
        <v>165</v>
      </c>
      <c r="G21" t="s">
        <v>166</v>
      </c>
      <c r="I21" t="s">
        <v>276</v>
      </c>
    </row>
    <row r="22" spans="1:9" x14ac:dyDescent="0.25">
      <c r="A22" s="1" t="s">
        <v>119</v>
      </c>
      <c r="B22" t="s">
        <v>120</v>
      </c>
      <c r="C22" t="b">
        <v>0</v>
      </c>
      <c r="D22" t="b">
        <v>0</v>
      </c>
      <c r="E22" t="str">
        <f t="shared" si="0"/>
        <v>Llandovery</v>
      </c>
      <c r="F22" t="s">
        <v>121</v>
      </c>
      <c r="G22" t="s">
        <v>122</v>
      </c>
      <c r="I22" t="s">
        <v>277</v>
      </c>
    </row>
    <row r="23" spans="1:9" x14ac:dyDescent="0.25">
      <c r="A23" s="1" t="s">
        <v>342</v>
      </c>
      <c r="B23" t="s">
        <v>343</v>
      </c>
      <c r="C23" t="b">
        <v>0</v>
      </c>
      <c r="D23" t="b">
        <v>0</v>
      </c>
      <c r="E23" t="s">
        <v>347</v>
      </c>
      <c r="F23" t="s">
        <v>346</v>
      </c>
      <c r="G23" t="s">
        <v>344</v>
      </c>
      <c r="I23" t="s">
        <v>345</v>
      </c>
    </row>
    <row r="24" spans="1:9" x14ac:dyDescent="0.25">
      <c r="A24" s="1" t="s">
        <v>123</v>
      </c>
      <c r="B24" t="s">
        <v>124</v>
      </c>
      <c r="C24" t="b">
        <v>0</v>
      </c>
      <c r="D24" t="b">
        <v>0</v>
      </c>
      <c r="E24" t="s">
        <v>129</v>
      </c>
      <c r="F24" t="s">
        <v>125</v>
      </c>
      <c r="G24" t="s">
        <v>126</v>
      </c>
      <c r="I24" t="s">
        <v>278</v>
      </c>
    </row>
    <row r="25" spans="1:9" x14ac:dyDescent="0.25">
      <c r="A25" s="1" t="s">
        <v>127</v>
      </c>
      <c r="B25" t="s">
        <v>128</v>
      </c>
      <c r="C25" t="b">
        <v>0</v>
      </c>
      <c r="D25" t="b">
        <v>0</v>
      </c>
      <c r="E25" t="s">
        <v>130</v>
      </c>
      <c r="F25" t="s">
        <v>314</v>
      </c>
      <c r="G25" t="s">
        <v>131</v>
      </c>
      <c r="I25" t="s">
        <v>279</v>
      </c>
    </row>
    <row r="26" spans="1:9" x14ac:dyDescent="0.25">
      <c r="A26" s="1" t="s">
        <v>312</v>
      </c>
      <c r="B26" t="s">
        <v>313</v>
      </c>
      <c r="C26" t="b">
        <v>0</v>
      </c>
      <c r="D26" t="b">
        <v>0</v>
      </c>
      <c r="E26" t="s">
        <v>313</v>
      </c>
      <c r="F26" t="s">
        <v>315</v>
      </c>
      <c r="G26" t="s">
        <v>316</v>
      </c>
      <c r="I26" t="s">
        <v>317</v>
      </c>
    </row>
    <row r="27" spans="1:9" x14ac:dyDescent="0.25">
      <c r="A27" s="1" t="s">
        <v>38</v>
      </c>
      <c r="B27" t="s">
        <v>39</v>
      </c>
      <c r="C27" t="b">
        <v>1</v>
      </c>
      <c r="D27" t="b">
        <v>0</v>
      </c>
      <c r="E27" t="str">
        <f t="shared" si="0"/>
        <v>Singleton</v>
      </c>
      <c r="F27" t="s">
        <v>188</v>
      </c>
      <c r="G27" t="s">
        <v>74</v>
      </c>
      <c r="I27" t="s">
        <v>280</v>
      </c>
    </row>
    <row r="28" spans="1:9" x14ac:dyDescent="0.25">
      <c r="A28" s="1" t="s">
        <v>40</v>
      </c>
      <c r="B28" t="s">
        <v>41</v>
      </c>
      <c r="C28" t="b">
        <v>1</v>
      </c>
      <c r="D28" t="b">
        <v>0</v>
      </c>
      <c r="E28" t="str">
        <f t="shared" si="0"/>
        <v>Morriston</v>
      </c>
      <c r="F28" t="s">
        <v>66</v>
      </c>
      <c r="G28" t="s">
        <v>75</v>
      </c>
      <c r="I28" t="s">
        <v>281</v>
      </c>
    </row>
    <row r="29" spans="1:9" x14ac:dyDescent="0.25">
      <c r="A29" s="1" t="s">
        <v>42</v>
      </c>
      <c r="B29" t="s">
        <v>43</v>
      </c>
      <c r="C29" t="b">
        <v>1</v>
      </c>
      <c r="D29" t="b">
        <v>0</v>
      </c>
      <c r="E29" t="s">
        <v>54</v>
      </c>
      <c r="F29" t="s">
        <v>54</v>
      </c>
      <c r="G29" t="s">
        <v>76</v>
      </c>
      <c r="I29" t="s">
        <v>282</v>
      </c>
    </row>
    <row r="30" spans="1:9" x14ac:dyDescent="0.25">
      <c r="A30" s="1" t="s">
        <v>358</v>
      </c>
      <c r="B30" t="s">
        <v>354</v>
      </c>
      <c r="C30" t="b">
        <v>0</v>
      </c>
      <c r="D30" t="b">
        <v>1</v>
      </c>
      <c r="E30" t="s">
        <v>354</v>
      </c>
      <c r="F30" t="s">
        <v>355</v>
      </c>
      <c r="G30" t="s">
        <v>356</v>
      </c>
      <c r="I30" t="s">
        <v>357</v>
      </c>
    </row>
    <row r="31" spans="1:9" x14ac:dyDescent="0.25">
      <c r="A31" s="1" t="s">
        <v>337</v>
      </c>
      <c r="B31" t="s">
        <v>338</v>
      </c>
      <c r="C31" t="b">
        <v>0</v>
      </c>
      <c r="D31" t="b">
        <v>0</v>
      </c>
      <c r="E31" t="s">
        <v>338</v>
      </c>
      <c r="F31" t="s">
        <v>339</v>
      </c>
      <c r="G31" t="s">
        <v>340</v>
      </c>
      <c r="I31" t="s">
        <v>341</v>
      </c>
    </row>
    <row r="32" spans="1:9" x14ac:dyDescent="0.25">
      <c r="A32" s="1" t="s">
        <v>211</v>
      </c>
      <c r="B32" t="s">
        <v>212</v>
      </c>
      <c r="C32" t="b">
        <v>0</v>
      </c>
      <c r="D32" t="b">
        <v>1</v>
      </c>
      <c r="E32" t="s">
        <v>212</v>
      </c>
      <c r="F32" t="s">
        <v>252</v>
      </c>
      <c r="G32" t="s">
        <v>213</v>
      </c>
      <c r="I32" t="s">
        <v>283</v>
      </c>
    </row>
    <row r="33" spans="1:9" x14ac:dyDescent="0.25">
      <c r="A33" s="1" t="s">
        <v>214</v>
      </c>
      <c r="B33" t="s">
        <v>215</v>
      </c>
      <c r="C33" t="b">
        <v>0</v>
      </c>
      <c r="D33" t="b">
        <v>1</v>
      </c>
      <c r="E33" t="s">
        <v>215</v>
      </c>
      <c r="F33" t="s">
        <v>216</v>
      </c>
      <c r="G33" t="s">
        <v>217</v>
      </c>
      <c r="H33" t="s">
        <v>7</v>
      </c>
      <c r="I33" t="s">
        <v>284</v>
      </c>
    </row>
    <row r="34" spans="1:9" x14ac:dyDescent="0.25">
      <c r="A34" s="1" t="s">
        <v>44</v>
      </c>
      <c r="B34" t="s">
        <v>45</v>
      </c>
      <c r="C34" t="b">
        <v>1</v>
      </c>
      <c r="D34" t="b">
        <v>0</v>
      </c>
      <c r="E34" t="str">
        <f t="shared" si="0"/>
        <v>UHW</v>
      </c>
      <c r="F34" t="s">
        <v>45</v>
      </c>
      <c r="G34" t="s">
        <v>85</v>
      </c>
      <c r="I34" t="s">
        <v>285</v>
      </c>
    </row>
    <row r="35" spans="1:9" x14ac:dyDescent="0.25">
      <c r="A35" s="1" t="s">
        <v>46</v>
      </c>
      <c r="B35" t="s">
        <v>47</v>
      </c>
      <c r="C35" t="b">
        <v>1</v>
      </c>
      <c r="D35" t="b">
        <v>0</v>
      </c>
      <c r="E35" t="str">
        <f t="shared" si="0"/>
        <v>Llandough</v>
      </c>
      <c r="F35" t="s">
        <v>67</v>
      </c>
      <c r="G35" t="s">
        <v>86</v>
      </c>
      <c r="I35" t="s">
        <v>286</v>
      </c>
    </row>
    <row r="36" spans="1:9" x14ac:dyDescent="0.25">
      <c r="A36" s="1" t="s">
        <v>136</v>
      </c>
      <c r="B36" t="s">
        <v>137</v>
      </c>
      <c r="C36" t="b">
        <v>0</v>
      </c>
      <c r="D36" t="b">
        <v>0</v>
      </c>
      <c r="E36" t="str">
        <f t="shared" si="0"/>
        <v>Barry</v>
      </c>
      <c r="F36" t="s">
        <v>190</v>
      </c>
      <c r="G36" t="s">
        <v>138</v>
      </c>
      <c r="I36" t="s">
        <v>287</v>
      </c>
    </row>
    <row r="37" spans="1:9" x14ac:dyDescent="0.25">
      <c r="A37" s="1" t="s">
        <v>172</v>
      </c>
      <c r="B37" t="s">
        <v>173</v>
      </c>
      <c r="C37" t="b">
        <v>0</v>
      </c>
      <c r="D37" t="b">
        <v>0</v>
      </c>
      <c r="E37" t="str">
        <f t="shared" si="0"/>
        <v>Rookwood</v>
      </c>
      <c r="F37" t="s">
        <v>189</v>
      </c>
      <c r="G37" t="s">
        <v>174</v>
      </c>
      <c r="I37" t="s">
        <v>288</v>
      </c>
    </row>
    <row r="38" spans="1:9" x14ac:dyDescent="0.25">
      <c r="A38" s="1" t="s">
        <v>318</v>
      </c>
      <c r="B38" t="s">
        <v>319</v>
      </c>
      <c r="C38" t="b">
        <v>0</v>
      </c>
      <c r="D38" t="b">
        <v>0</v>
      </c>
      <c r="E38" t="str">
        <f t="shared" si="0"/>
        <v>St David's</v>
      </c>
      <c r="F38" t="s">
        <v>320</v>
      </c>
      <c r="G38" t="s">
        <v>321</v>
      </c>
      <c r="I38" t="s">
        <v>322</v>
      </c>
    </row>
    <row r="39" spans="1:9" x14ac:dyDescent="0.25">
      <c r="A39" s="1" t="s">
        <v>183</v>
      </c>
      <c r="B39" t="s">
        <v>184</v>
      </c>
      <c r="C39" t="b">
        <v>0</v>
      </c>
      <c r="D39" t="b">
        <v>1</v>
      </c>
      <c r="E39" t="str">
        <f t="shared" si="0"/>
        <v>Whitchurch</v>
      </c>
      <c r="F39" t="s">
        <v>185</v>
      </c>
      <c r="G39" t="s">
        <v>186</v>
      </c>
      <c r="I39" t="s">
        <v>289</v>
      </c>
    </row>
    <row r="40" spans="1:9" x14ac:dyDescent="0.25">
      <c r="A40" s="1" t="s">
        <v>48</v>
      </c>
      <c r="B40" t="s">
        <v>49</v>
      </c>
      <c r="C40" t="b">
        <v>1</v>
      </c>
      <c r="D40" t="b">
        <v>0</v>
      </c>
      <c r="E40" t="s">
        <v>55</v>
      </c>
      <c r="F40" t="s">
        <v>68</v>
      </c>
      <c r="G40" t="s">
        <v>81</v>
      </c>
      <c r="I40" t="s">
        <v>290</v>
      </c>
    </row>
    <row r="41" spans="1:9" x14ac:dyDescent="0.25">
      <c r="A41" s="1" t="s">
        <v>50</v>
      </c>
      <c r="B41" t="s">
        <v>51</v>
      </c>
      <c r="C41" t="b">
        <v>1</v>
      </c>
      <c r="D41" t="b">
        <v>0</v>
      </c>
      <c r="E41" t="s">
        <v>69</v>
      </c>
      <c r="F41" t="s">
        <v>69</v>
      </c>
      <c r="G41" t="s">
        <v>82</v>
      </c>
      <c r="I41" t="s">
        <v>291</v>
      </c>
    </row>
    <row r="42" spans="1:9" x14ac:dyDescent="0.25">
      <c r="A42" s="1" t="s">
        <v>132</v>
      </c>
      <c r="B42" t="s">
        <v>133</v>
      </c>
      <c r="C42" t="b">
        <v>1</v>
      </c>
      <c r="D42" t="b">
        <v>0</v>
      </c>
      <c r="E42" t="s">
        <v>134</v>
      </c>
      <c r="F42" t="s">
        <v>134</v>
      </c>
      <c r="G42" t="s">
        <v>135</v>
      </c>
      <c r="H42" t="s">
        <v>7</v>
      </c>
      <c r="I42" t="s">
        <v>292</v>
      </c>
    </row>
    <row r="43" spans="1:9" x14ac:dyDescent="0.25">
      <c r="A43" s="1" t="s">
        <v>178</v>
      </c>
      <c r="B43" t="s">
        <v>177</v>
      </c>
      <c r="C43" t="b">
        <v>0</v>
      </c>
      <c r="D43" t="b">
        <v>0</v>
      </c>
      <c r="E43" t="s">
        <v>177</v>
      </c>
      <c r="F43" t="s">
        <v>175</v>
      </c>
      <c r="G43" t="s">
        <v>176</v>
      </c>
      <c r="I43" t="s">
        <v>293</v>
      </c>
    </row>
    <row r="44" spans="1:9" x14ac:dyDescent="0.25">
      <c r="A44" s="1" t="s">
        <v>203</v>
      </c>
      <c r="B44" t="s">
        <v>202</v>
      </c>
      <c r="C44" t="b">
        <v>0</v>
      </c>
      <c r="D44" t="b">
        <v>0</v>
      </c>
      <c r="E44" t="s">
        <v>202</v>
      </c>
      <c r="F44" t="s">
        <v>200</v>
      </c>
      <c r="G44" t="s">
        <v>201</v>
      </c>
      <c r="I44" t="s">
        <v>294</v>
      </c>
    </row>
    <row r="45" spans="1:9" x14ac:dyDescent="0.25">
      <c r="A45" s="1" t="s">
        <v>56</v>
      </c>
      <c r="B45" t="s">
        <v>57</v>
      </c>
      <c r="C45" t="b">
        <v>1</v>
      </c>
      <c r="D45" t="b">
        <v>0</v>
      </c>
      <c r="E45" t="str">
        <f t="shared" si="0"/>
        <v>Nevill Hall</v>
      </c>
      <c r="F45" t="s">
        <v>70</v>
      </c>
      <c r="G45" t="s">
        <v>83</v>
      </c>
      <c r="I45" t="s">
        <v>295</v>
      </c>
    </row>
    <row r="46" spans="1:9" x14ac:dyDescent="0.25">
      <c r="A46" s="1" t="s">
        <v>58</v>
      </c>
      <c r="B46" t="s">
        <v>59</v>
      </c>
      <c r="C46" t="b">
        <v>1</v>
      </c>
      <c r="D46" t="b">
        <v>0</v>
      </c>
      <c r="E46" t="str">
        <f t="shared" si="0"/>
        <v>Royal Gwent</v>
      </c>
      <c r="F46" t="s">
        <v>71</v>
      </c>
      <c r="G46" t="s">
        <v>84</v>
      </c>
      <c r="I46" t="s">
        <v>296</v>
      </c>
    </row>
    <row r="47" spans="1:9" x14ac:dyDescent="0.25">
      <c r="A47" s="1" t="s">
        <v>139</v>
      </c>
      <c r="B47" t="s">
        <v>16</v>
      </c>
      <c r="C47" t="b">
        <v>0</v>
      </c>
      <c r="D47" t="b">
        <v>0</v>
      </c>
      <c r="E47" t="str">
        <f t="shared" si="0"/>
        <v>Aneurin Bevan</v>
      </c>
      <c r="F47" t="s">
        <v>140</v>
      </c>
      <c r="G47" t="s">
        <v>141</v>
      </c>
      <c r="I47" t="s">
        <v>297</v>
      </c>
    </row>
    <row r="48" spans="1:9" x14ac:dyDescent="0.25">
      <c r="A48" s="1" t="s">
        <v>142</v>
      </c>
      <c r="B48" t="s">
        <v>143</v>
      </c>
      <c r="C48" t="b">
        <v>1</v>
      </c>
      <c r="D48" t="b">
        <v>0</v>
      </c>
      <c r="E48" t="str">
        <f t="shared" si="0"/>
        <v>Ystrad Fawr</v>
      </c>
      <c r="F48" t="s">
        <v>144</v>
      </c>
      <c r="G48" t="s">
        <v>145</v>
      </c>
      <c r="I48" t="s">
        <v>298</v>
      </c>
    </row>
    <row r="49" spans="1:9" x14ac:dyDescent="0.25">
      <c r="A49" s="1" t="s">
        <v>192</v>
      </c>
      <c r="B49" t="s">
        <v>193</v>
      </c>
      <c r="C49" t="b">
        <v>0</v>
      </c>
      <c r="D49" t="b">
        <v>0</v>
      </c>
      <c r="E49" t="str">
        <f t="shared" si="0"/>
        <v>Grange</v>
      </c>
      <c r="F49" t="s">
        <v>194</v>
      </c>
      <c r="G49" t="s">
        <v>195</v>
      </c>
      <c r="I49" t="s">
        <v>299</v>
      </c>
    </row>
    <row r="50" spans="1:9" x14ac:dyDescent="0.25">
      <c r="A50" s="1" t="s">
        <v>179</v>
      </c>
      <c r="B50" t="s">
        <v>180</v>
      </c>
      <c r="C50" t="b">
        <v>0</v>
      </c>
      <c r="D50" t="b">
        <v>1</v>
      </c>
      <c r="E50" t="s">
        <v>180</v>
      </c>
      <c r="F50" t="s">
        <v>181</v>
      </c>
      <c r="G50" t="s">
        <v>182</v>
      </c>
      <c r="I50" t="s">
        <v>299</v>
      </c>
    </row>
    <row r="51" spans="1:9" x14ac:dyDescent="0.25">
      <c r="A51" s="1" t="s">
        <v>243</v>
      </c>
      <c r="B51" t="s">
        <v>244</v>
      </c>
      <c r="C51" t="b">
        <v>0</v>
      </c>
      <c r="D51" t="b">
        <v>0</v>
      </c>
      <c r="E51" t="s">
        <v>244</v>
      </c>
      <c r="F51" t="s">
        <v>245</v>
      </c>
      <c r="G51" t="s">
        <v>246</v>
      </c>
      <c r="I51" t="s">
        <v>300</v>
      </c>
    </row>
    <row r="52" spans="1:9" x14ac:dyDescent="0.25">
      <c r="A52" s="1" t="s">
        <v>323</v>
      </c>
      <c r="B52" t="s">
        <v>324</v>
      </c>
      <c r="C52" t="b">
        <v>0</v>
      </c>
      <c r="D52" t="b">
        <v>1</v>
      </c>
      <c r="E52" t="str">
        <f>B52</f>
        <v>St Cadoc's</v>
      </c>
      <c r="F52" t="s">
        <v>325</v>
      </c>
      <c r="G52" t="s">
        <v>326</v>
      </c>
      <c r="I52" t="s">
        <v>327</v>
      </c>
    </row>
    <row r="53" spans="1:9" x14ac:dyDescent="0.25">
      <c r="A53" s="1" t="s">
        <v>218</v>
      </c>
      <c r="B53" t="s">
        <v>219</v>
      </c>
      <c r="C53" t="b">
        <v>0</v>
      </c>
      <c r="D53" t="b">
        <v>0</v>
      </c>
      <c r="E53" t="s">
        <v>219</v>
      </c>
      <c r="F53" t="s">
        <v>220</v>
      </c>
      <c r="G53" t="s">
        <v>221</v>
      </c>
      <c r="I53" t="s">
        <v>301</v>
      </c>
    </row>
    <row r="54" spans="1:9" x14ac:dyDescent="0.25">
      <c r="A54" s="1" t="s">
        <v>226</v>
      </c>
      <c r="B54" t="s">
        <v>227</v>
      </c>
      <c r="C54" t="b">
        <v>0</v>
      </c>
      <c r="D54" t="b">
        <v>0</v>
      </c>
      <c r="E54" t="s">
        <v>227</v>
      </c>
      <c r="F54" t="s">
        <v>228</v>
      </c>
      <c r="G54" t="s">
        <v>229</v>
      </c>
      <c r="I54" t="s">
        <v>302</v>
      </c>
    </row>
    <row r="55" spans="1:9" x14ac:dyDescent="0.25">
      <c r="A55" s="1" t="s">
        <v>146</v>
      </c>
      <c r="B55" t="s">
        <v>150</v>
      </c>
      <c r="C55" t="b">
        <v>0</v>
      </c>
      <c r="D55" t="b">
        <v>0</v>
      </c>
      <c r="E55" t="s">
        <v>147</v>
      </c>
      <c r="F55" t="s">
        <v>148</v>
      </c>
      <c r="G55" t="s">
        <v>149</v>
      </c>
      <c r="I55" t="s">
        <v>303</v>
      </c>
    </row>
    <row r="56" spans="1:9" x14ac:dyDescent="0.25">
      <c r="A56" s="1" t="s">
        <v>151</v>
      </c>
      <c r="B56" t="s">
        <v>153</v>
      </c>
      <c r="C56" t="b">
        <v>0</v>
      </c>
      <c r="D56" t="b">
        <v>0</v>
      </c>
      <c r="E56" t="str">
        <f t="shared" si="0"/>
        <v>Victoria</v>
      </c>
      <c r="F56" t="s">
        <v>154</v>
      </c>
      <c r="G56" t="s">
        <v>152</v>
      </c>
      <c r="I56" t="s">
        <v>304</v>
      </c>
    </row>
    <row r="57" spans="1:9" x14ac:dyDescent="0.25">
      <c r="A57" s="1" t="s">
        <v>155</v>
      </c>
      <c r="B57" t="s">
        <v>159</v>
      </c>
      <c r="C57" t="b">
        <v>0</v>
      </c>
      <c r="D57" t="b">
        <v>0</v>
      </c>
      <c r="E57" t="s">
        <v>158</v>
      </c>
      <c r="F57" t="s">
        <v>156</v>
      </c>
      <c r="G57" t="s">
        <v>157</v>
      </c>
      <c r="I57" t="s">
        <v>305</v>
      </c>
    </row>
    <row r="58" spans="1:9" x14ac:dyDescent="0.25">
      <c r="A58" s="1" t="s">
        <v>160</v>
      </c>
      <c r="B58" t="s">
        <v>162</v>
      </c>
      <c r="C58" t="b">
        <v>0</v>
      </c>
      <c r="D58" t="b">
        <v>0</v>
      </c>
      <c r="E58" t="str">
        <f t="shared" si="0"/>
        <v>Ystradgynlais</v>
      </c>
      <c r="F58" t="s">
        <v>191</v>
      </c>
      <c r="G58" t="s">
        <v>161</v>
      </c>
      <c r="I58" t="s">
        <v>306</v>
      </c>
    </row>
    <row r="59" spans="1:9" x14ac:dyDescent="0.25">
      <c r="A59" s="1" t="s">
        <v>52</v>
      </c>
      <c r="B59" t="s">
        <v>18</v>
      </c>
      <c r="C59" t="b">
        <v>0</v>
      </c>
      <c r="D59" t="b">
        <v>0</v>
      </c>
      <c r="E59" t="str">
        <f t="shared" si="0"/>
        <v>Velindre</v>
      </c>
      <c r="F59" t="s">
        <v>72</v>
      </c>
      <c r="G59" t="s">
        <v>87</v>
      </c>
      <c r="I59" t="s">
        <v>307</v>
      </c>
    </row>
    <row r="60" spans="1:9" x14ac:dyDescent="0.25">
      <c r="A60" s="1" t="s">
        <v>101</v>
      </c>
      <c r="B60" t="s">
        <v>103</v>
      </c>
      <c r="C60" t="b">
        <v>0</v>
      </c>
      <c r="D60" t="b">
        <v>0</v>
      </c>
      <c r="E60" t="s">
        <v>102</v>
      </c>
      <c r="F60" t="s">
        <v>102</v>
      </c>
      <c r="G60" t="s">
        <v>103</v>
      </c>
    </row>
  </sheetData>
  <autoFilter ref="A1:G60"/>
  <conditionalFormatting sqref="C1:D104857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7"/>
  <sheetViews>
    <sheetView tabSelected="1" workbookViewId="0">
      <selection activeCell="C14" sqref="C14"/>
    </sheetView>
  </sheetViews>
  <sheetFormatPr defaultRowHeight="15" x14ac:dyDescent="0.25"/>
  <cols>
    <col min="3" max="3" width="17.85546875" customWidth="1"/>
    <col min="4" max="4" width="20" customWidth="1"/>
  </cols>
  <sheetData>
    <row r="1" spans="1:4" x14ac:dyDescent="0.25">
      <c r="A1" s="3" t="s">
        <v>235</v>
      </c>
      <c r="B1" s="3" t="s">
        <v>240</v>
      </c>
      <c r="C1" s="3" t="s">
        <v>241</v>
      </c>
      <c r="D1" s="3" t="s">
        <v>249</v>
      </c>
    </row>
    <row r="2" spans="1:4" x14ac:dyDescent="0.25">
      <c r="A2" s="1" t="s">
        <v>242</v>
      </c>
      <c r="B2" s="1" t="s">
        <v>27</v>
      </c>
      <c r="C2" t="str">
        <f>VLOOKUP(B2,Sites!A:E,2,FALSE)</f>
        <v>Glan Clwyd</v>
      </c>
      <c r="D2" t="s">
        <v>365</v>
      </c>
    </row>
    <row r="3" spans="1:4" x14ac:dyDescent="0.25">
      <c r="A3" s="1" t="s">
        <v>247</v>
      </c>
      <c r="B3" s="1" t="s">
        <v>243</v>
      </c>
      <c r="C3" t="str">
        <f>VLOOKUP(B3,Sites!A:E,2,FALSE)</f>
        <v>St Woolos</v>
      </c>
      <c r="D3" t="s">
        <v>248</v>
      </c>
    </row>
    <row r="4" spans="1:4" x14ac:dyDescent="0.25">
      <c r="A4" s="1" t="s">
        <v>250</v>
      </c>
      <c r="B4" s="1" t="s">
        <v>44</v>
      </c>
      <c r="C4" t="str">
        <f>VLOOKUP(B4,Sites!A:E,2,FALSE)</f>
        <v>UHW</v>
      </c>
      <c r="D4" t="s">
        <v>251</v>
      </c>
    </row>
    <row r="5" spans="1:4" x14ac:dyDescent="0.25">
      <c r="A5" s="1" t="s">
        <v>329</v>
      </c>
      <c r="B5" s="1" t="s">
        <v>123</v>
      </c>
      <c r="C5" t="str">
        <f>VLOOKUP(B5,Sites!A:E,2,FALSE)</f>
        <v>South Pembroke</v>
      </c>
      <c r="D5" t="s">
        <v>328</v>
      </c>
    </row>
    <row r="6" spans="1:4" x14ac:dyDescent="0.25">
      <c r="A6" s="1" t="s">
        <v>359</v>
      </c>
      <c r="B6" s="1" t="s">
        <v>358</v>
      </c>
      <c r="C6" t="str">
        <f>VLOOKUP(B6,Sites!A:E,2,FALSE)</f>
        <v>Tonna</v>
      </c>
      <c r="D6" t="s">
        <v>360</v>
      </c>
    </row>
    <row r="7" spans="1:4" x14ac:dyDescent="0.25">
      <c r="A7" s="1" t="s">
        <v>361</v>
      </c>
      <c r="B7" s="1" t="s">
        <v>46</v>
      </c>
      <c r="C7" t="str">
        <f>VLOOKUP(B7,Sites!A:E,2,FALSE)</f>
        <v>Llandough</v>
      </c>
      <c r="D7" t="s">
        <v>362</v>
      </c>
    </row>
    <row r="8" spans="1:4" x14ac:dyDescent="0.25">
      <c r="A8" s="1" t="s">
        <v>363</v>
      </c>
      <c r="B8" s="1" t="s">
        <v>30</v>
      </c>
      <c r="C8" t="str">
        <f>VLOOKUP(B8,Sites!A:E,2,FALSE)</f>
        <v>Gwynedd</v>
      </c>
      <c r="D8" t="s">
        <v>364</v>
      </c>
    </row>
    <row r="9" spans="1:4" x14ac:dyDescent="0.25">
      <c r="A9" s="1" t="s">
        <v>366</v>
      </c>
      <c r="B9" s="1" t="s">
        <v>48</v>
      </c>
      <c r="C9" t="str">
        <f>VLOOKUP(B9,Sites!A:E,2,FALSE)</f>
        <v>Royal Glamorgan</v>
      </c>
      <c r="D9" t="s">
        <v>328</v>
      </c>
    </row>
    <row r="10" spans="1:4" x14ac:dyDescent="0.25">
      <c r="A10" s="1" t="s">
        <v>368</v>
      </c>
      <c r="B10" s="1" t="s">
        <v>164</v>
      </c>
      <c r="C10" t="str">
        <f>VLOOKUP(B10,Sites!A:E,2,FALSE)</f>
        <v>Prince Philip</v>
      </c>
      <c r="D10" t="s">
        <v>367</v>
      </c>
    </row>
    <row r="11" spans="1:4" x14ac:dyDescent="0.25">
      <c r="A11" s="1" t="s">
        <v>369</v>
      </c>
      <c r="B11" s="1" t="s">
        <v>132</v>
      </c>
      <c r="C11" t="str">
        <f>VLOOKUP(B11,Sites!A:E,2,FALSE)</f>
        <v>Princess of Wales</v>
      </c>
      <c r="D11" t="s">
        <v>370</v>
      </c>
    </row>
    <row r="12" spans="1:4" x14ac:dyDescent="0.25">
      <c r="A12" s="1" t="s">
        <v>371</v>
      </c>
      <c r="B12" s="1" t="s">
        <v>46</v>
      </c>
      <c r="C12" t="str">
        <f>VLOOKUP(B12,Sites!A:E,2,FALSE)</f>
        <v>Llandough</v>
      </c>
      <c r="D12" t="s">
        <v>372</v>
      </c>
    </row>
    <row r="13" spans="1:4" x14ac:dyDescent="0.25">
      <c r="A13" s="1" t="s">
        <v>373</v>
      </c>
      <c r="B13" s="1" t="s">
        <v>136</v>
      </c>
      <c r="C13" t="str">
        <f>VLOOKUP(B13,Sites!A:E,2,FALSE)</f>
        <v>Barry</v>
      </c>
      <c r="D13" t="s">
        <v>328</v>
      </c>
    </row>
    <row r="14" spans="1:4" x14ac:dyDescent="0.25">
      <c r="A14" s="1"/>
      <c r="B14" s="1"/>
    </row>
    <row r="15" spans="1:4" x14ac:dyDescent="0.25">
      <c r="A15" s="1"/>
      <c r="B15" s="1"/>
    </row>
    <row r="16" spans="1:4" x14ac:dyDescent="0.25">
      <c r="A16" s="1"/>
      <c r="B16" s="1"/>
    </row>
    <row r="17" spans="1:2" x14ac:dyDescent="0.25">
      <c r="A17" s="1"/>
      <c r="B17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1"/>
  <sheetViews>
    <sheetView workbookViewId="0">
      <selection activeCell="F11" sqref="F11"/>
    </sheetView>
  </sheetViews>
  <sheetFormatPr defaultRowHeight="15" x14ac:dyDescent="0.25"/>
  <cols>
    <col min="1" max="1" width="9.140625" style="1"/>
    <col min="2" max="2" width="19.7109375" bestFit="1" customWidth="1"/>
    <col min="3" max="3" width="14.28515625" bestFit="1" customWidth="1"/>
    <col min="5" max="5" width="41.7109375" bestFit="1" customWidth="1"/>
  </cols>
  <sheetData>
    <row r="1" spans="1:6" s="3" customFormat="1" x14ac:dyDescent="0.25">
      <c r="A1" s="2" t="s">
        <v>0</v>
      </c>
      <c r="B1" s="3" t="s">
        <v>1</v>
      </c>
      <c r="C1" s="3" t="s">
        <v>237</v>
      </c>
      <c r="D1" s="3" t="s">
        <v>2</v>
      </c>
      <c r="E1" s="3" t="s">
        <v>238</v>
      </c>
      <c r="F1" s="3" t="s">
        <v>253</v>
      </c>
    </row>
    <row r="2" spans="1:6" x14ac:dyDescent="0.25">
      <c r="A2" s="1" t="s">
        <v>3</v>
      </c>
      <c r="B2" t="s">
        <v>11</v>
      </c>
      <c r="C2" t="s">
        <v>89</v>
      </c>
      <c r="D2" t="s">
        <v>19</v>
      </c>
      <c r="E2" t="s">
        <v>90</v>
      </c>
      <c r="F2" t="b">
        <v>1</v>
      </c>
    </row>
    <row r="3" spans="1:6" x14ac:dyDescent="0.25">
      <c r="A3" s="1" t="s">
        <v>4</v>
      </c>
      <c r="B3" t="s">
        <v>12</v>
      </c>
      <c r="C3" t="str">
        <f>B3</f>
        <v>Hywel Dda</v>
      </c>
      <c r="D3" t="s">
        <v>20</v>
      </c>
      <c r="E3" t="s">
        <v>91</v>
      </c>
      <c r="F3" t="b">
        <v>1</v>
      </c>
    </row>
    <row r="4" spans="1:6" x14ac:dyDescent="0.25">
      <c r="A4" s="1" t="s">
        <v>5</v>
      </c>
      <c r="B4" t="s">
        <v>13</v>
      </c>
      <c r="C4" t="str">
        <f>B4</f>
        <v>Swansea Bay</v>
      </c>
      <c r="D4" t="s">
        <v>21</v>
      </c>
      <c r="E4" t="s">
        <v>92</v>
      </c>
      <c r="F4" t="b">
        <v>1</v>
      </c>
    </row>
    <row r="5" spans="1:6" x14ac:dyDescent="0.25">
      <c r="A5" s="1" t="s">
        <v>6</v>
      </c>
      <c r="B5" t="s">
        <v>14</v>
      </c>
      <c r="C5" t="str">
        <f>B5</f>
        <v>Cardiff &amp; Vale</v>
      </c>
      <c r="D5" t="s">
        <v>22</v>
      </c>
      <c r="E5" t="s">
        <v>93</v>
      </c>
      <c r="F5" t="b">
        <v>1</v>
      </c>
    </row>
    <row r="6" spans="1:6" x14ac:dyDescent="0.25">
      <c r="A6" s="1" t="s">
        <v>7</v>
      </c>
      <c r="B6" t="s">
        <v>15</v>
      </c>
      <c r="C6" t="s">
        <v>88</v>
      </c>
      <c r="D6" t="s">
        <v>23</v>
      </c>
      <c r="E6" t="s">
        <v>94</v>
      </c>
      <c r="F6" t="b">
        <v>1</v>
      </c>
    </row>
    <row r="7" spans="1:6" x14ac:dyDescent="0.25">
      <c r="A7" s="1" t="s">
        <v>8</v>
      </c>
      <c r="B7" t="s">
        <v>16</v>
      </c>
      <c r="C7" t="str">
        <f>B7</f>
        <v>Aneurin Bevan</v>
      </c>
      <c r="D7" t="s">
        <v>24</v>
      </c>
      <c r="E7" t="s">
        <v>95</v>
      </c>
      <c r="F7" t="b">
        <v>1</v>
      </c>
    </row>
    <row r="8" spans="1:6" x14ac:dyDescent="0.25">
      <c r="A8" s="1" t="s">
        <v>9</v>
      </c>
      <c r="B8" t="s">
        <v>17</v>
      </c>
      <c r="C8" t="s">
        <v>17</v>
      </c>
      <c r="D8" t="s">
        <v>25</v>
      </c>
      <c r="E8" t="s">
        <v>96</v>
      </c>
      <c r="F8" t="b">
        <v>1</v>
      </c>
    </row>
    <row r="9" spans="1:6" x14ac:dyDescent="0.25">
      <c r="A9" s="1" t="s">
        <v>10</v>
      </c>
      <c r="B9" t="s">
        <v>18</v>
      </c>
      <c r="C9" t="s">
        <v>18</v>
      </c>
      <c r="D9" t="s">
        <v>26</v>
      </c>
      <c r="E9" t="s">
        <v>97</v>
      </c>
      <c r="F9" t="b">
        <v>0</v>
      </c>
    </row>
    <row r="10" spans="1:6" x14ac:dyDescent="0.25">
      <c r="A10" s="1" t="s">
        <v>254</v>
      </c>
      <c r="B10" t="s">
        <v>255</v>
      </c>
      <c r="C10" t="s">
        <v>256</v>
      </c>
      <c r="D10" t="s">
        <v>257</v>
      </c>
      <c r="E10" t="s">
        <v>258</v>
      </c>
      <c r="F10" t="b">
        <v>0</v>
      </c>
    </row>
    <row r="11" spans="1:6" x14ac:dyDescent="0.25">
      <c r="A11" s="1" t="s">
        <v>104</v>
      </c>
      <c r="B11" t="s">
        <v>105</v>
      </c>
      <c r="C11" t="s">
        <v>106</v>
      </c>
      <c r="D11" t="s">
        <v>102</v>
      </c>
      <c r="E11" t="s">
        <v>105</v>
      </c>
      <c r="F11" t="b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Sites</vt:lpstr>
      <vt:lpstr>SiteAliases</vt:lpstr>
      <vt:lpstr>Orgs</vt:lpstr>
    </vt:vector>
  </TitlesOfParts>
  <Company>Public Health Wales NHS Trust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Watkins</dc:creator>
  <cp:lastModifiedBy>Adam Watkins</cp:lastModifiedBy>
  <dcterms:created xsi:type="dcterms:W3CDTF">2019-11-14T10:56:18Z</dcterms:created>
  <dcterms:modified xsi:type="dcterms:W3CDTF">2021-04-23T11:18:33Z</dcterms:modified>
</cp:coreProperties>
</file>