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15600" windowHeight="92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11" i="1"/>
  <c r="Y11"/>
  <c r="X11"/>
  <c r="Y10" l="1"/>
  <c r="Z10" s="1"/>
  <c r="X10"/>
  <c r="Y9"/>
  <c r="Z9" s="1"/>
  <c r="X9"/>
  <c r="Y8"/>
  <c r="Z8" s="1"/>
  <c r="X8"/>
  <c r="Y7"/>
  <c r="X7"/>
  <c r="Y6"/>
  <c r="X6"/>
  <c r="Z6" l="1"/>
  <c r="Z7"/>
</calcChain>
</file>

<file path=xl/sharedStrings.xml><?xml version="1.0" encoding="utf-8"?>
<sst xmlns="http://schemas.openxmlformats.org/spreadsheetml/2006/main" count="43" uniqueCount="39">
  <si>
    <t>Сведения о фактически выполненной учебной нагрузке преподавателя за 2 семестр</t>
  </si>
  <si>
    <t>Кафедра "Управление и защита информации" 2016/2017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</si>
  <si>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</si>
  <si>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</si>
  <si>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</si>
  <si>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</si>
  <si>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</si>
  <si>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</si>
  <si>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</si>
  <si>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</si>
  <si>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</si>
  <si>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</si>
  <si>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</si>
  <si>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</si>
  <si>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</si>
  <si>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</si>
  <si>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</si>
  <si>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</si>
  <si>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</si>
  <si>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</si>
  <si>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</si>
  <si>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</si>
  <si>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</si>
  <si>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</si>
  <si>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</si>
  <si>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2 семестр</t>
  </si>
  <si>
    <t>План</t>
  </si>
  <si>
    <t>Фактич. выполн.</t>
  </si>
  <si>
    <t>+
-</t>
  </si>
  <si>
    <t>Примечание</t>
  </si>
  <si>
    <t>Груздева Людмила Михайловна</t>
  </si>
  <si>
    <t>0,00</t>
  </si>
  <si>
    <t>Ершов Александр Владимирович</t>
  </si>
  <si>
    <t>Малинов Виктор Михайлович</t>
  </si>
  <si>
    <t>Пахомов Константин Викторович</t>
  </si>
  <si>
    <t>Тельнов Георгий Геннадьевич</t>
  </si>
  <si>
    <t>итого:</t>
  </si>
  <si>
    <t>Заведующий кафедрой                                                                         / Л.А. Баранов /</t>
  </si>
  <si>
    <t>"29" июня 2017 г.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</si>
</sst>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4"/>
  <sheetViews>
    <sheetView tabSelected="1" zoomScale="50" zoomScaleNormal="50" workbookViewId="0">
      <selection sqref="A1:AA14"/>
    </sheetView>
  </sheetViews>
  <sheetFormatPr defaultRowHeight="15"/>
  <cols>
    <col min="1" max="1" width="4.5703125" customWidth="1"/>
    <col min="2" max="2" width="28.28515625" customWidth="1"/>
    <col min="27" max="27" width="22.42578125" customWidth="1"/>
  </cols>
  <sheetData>
    <row r="1" spans="1:2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4" spans="1:27" ht="67.150000000000006" customHeight="1">
      <c r="A4" s="6" t="s">
        <v>2</v>
      </c>
      <c r="B4" s="6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8" t="s">
        <v>23</v>
      </c>
      <c r="W4" s="8" t="s">
        <v>24</v>
      </c>
      <c r="X4" s="10" t="s">
        <v>25</v>
      </c>
      <c r="Y4" s="11"/>
      <c r="Z4" s="12" t="s">
        <v>28</v>
      </c>
      <c r="AA4" s="6" t="s">
        <v>29</v>
      </c>
    </row>
    <row r="5" spans="1:27" ht="67.150000000000006" customHeight="1">
      <c r="A5" s="7"/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" t="s">
        <v>26</v>
      </c>
      <c r="Y5" s="1" t="s">
        <v>27</v>
      </c>
      <c r="Z5" s="13"/>
      <c r="AA5" s="7"/>
    </row>
    <row r="6" spans="1:27" ht="30" customHeight="1">
      <c r="A6" s="3">
        <v>1</v>
      </c>
      <c r="B6" s="4" t="s">
        <v>30</v>
      </c>
      <c r="C6" s="4" t="s">
        <v>31</v>
      </c>
      <c r="D6" s="3">
        <v>36</v>
      </c>
      <c r="E6" s="3">
        <v>2</v>
      </c>
      <c r="F6" s="3">
        <v>0</v>
      </c>
      <c r="G6" s="3">
        <v>0</v>
      </c>
      <c r="H6" s="3">
        <v>3</v>
      </c>
      <c r="I6" s="3">
        <v>18</v>
      </c>
      <c r="J6" s="3">
        <v>0</v>
      </c>
      <c r="K6" s="3">
        <v>0</v>
      </c>
      <c r="L6" s="3">
        <v>5</v>
      </c>
      <c r="M6" s="3">
        <v>4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f t="shared" ref="X6:X10" si="0">D6+E6+F6+G6+H6+I6+J6+K6+L6+M6+N6+O6+P6+Q6+R6+S6+T6+U6+V6+W6</f>
        <v>68</v>
      </c>
      <c r="Y6" s="3">
        <f t="shared" ref="Y6:Y10" si="1">D6+E6+F6+G6+H6+I6+J6+K6+L6+M6+N6+O6+P6+Q6+R6+S6+T6+U6+V6+W6</f>
        <v>68</v>
      </c>
      <c r="Z6" s="3">
        <f t="shared" ref="Z6:Z10" si="2">Y6-X6</f>
        <v>0</v>
      </c>
      <c r="AA6" s="3"/>
    </row>
    <row r="7" spans="1:27" ht="30" customHeight="1">
      <c r="A7" s="3">
        <v>2</v>
      </c>
      <c r="B7" s="4" t="s">
        <v>32</v>
      </c>
      <c r="C7" s="4" t="s">
        <v>31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14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f t="shared" si="0"/>
        <v>14</v>
      </c>
      <c r="Y7" s="3">
        <f t="shared" si="1"/>
        <v>14</v>
      </c>
      <c r="Z7" s="3">
        <f t="shared" si="2"/>
        <v>0</v>
      </c>
      <c r="AA7" s="3"/>
    </row>
    <row r="8" spans="1:27" ht="30" customHeight="1">
      <c r="A8" s="3">
        <v>3</v>
      </c>
      <c r="B8" s="4" t="s">
        <v>33</v>
      </c>
      <c r="C8" s="4" t="s">
        <v>31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12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f t="shared" si="0"/>
        <v>12</v>
      </c>
      <c r="Y8" s="3">
        <f t="shared" si="1"/>
        <v>12</v>
      </c>
      <c r="Z8" s="3">
        <f t="shared" si="2"/>
        <v>0</v>
      </c>
      <c r="AA8" s="3"/>
    </row>
    <row r="9" spans="1:27" ht="30" customHeight="1">
      <c r="A9" s="3">
        <v>4</v>
      </c>
      <c r="B9" s="4" t="s">
        <v>34</v>
      </c>
      <c r="C9" s="4" t="s">
        <v>31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13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f t="shared" si="0"/>
        <v>13</v>
      </c>
      <c r="Y9" s="3">
        <f t="shared" si="1"/>
        <v>13</v>
      </c>
      <c r="Z9" s="3">
        <f t="shared" si="2"/>
        <v>0</v>
      </c>
      <c r="AA9" s="3"/>
    </row>
    <row r="10" spans="1:27" ht="30" customHeight="1">
      <c r="A10" s="3">
        <v>5</v>
      </c>
      <c r="B10" s="4" t="s">
        <v>35</v>
      </c>
      <c r="C10" s="4" t="s">
        <v>31</v>
      </c>
      <c r="D10" s="3">
        <v>36</v>
      </c>
      <c r="E10" s="3">
        <v>2</v>
      </c>
      <c r="F10" s="3">
        <v>0</v>
      </c>
      <c r="G10" s="3">
        <v>0</v>
      </c>
      <c r="H10" s="3">
        <v>3</v>
      </c>
      <c r="I10" s="3">
        <v>36</v>
      </c>
      <c r="J10" s="3">
        <v>0</v>
      </c>
      <c r="K10" s="3">
        <v>0</v>
      </c>
      <c r="L10" s="3">
        <v>2</v>
      </c>
      <c r="M10" s="3">
        <v>4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f t="shared" si="0"/>
        <v>83</v>
      </c>
      <c r="Y10" s="3">
        <f t="shared" si="1"/>
        <v>83</v>
      </c>
      <c r="Z10" s="3">
        <f t="shared" si="2"/>
        <v>0</v>
      </c>
      <c r="AA10" s="3"/>
    </row>
    <row r="11" spans="1:27">
      <c r="W11" t="s">
        <v>36</v>
      </c>
      <c r="X11" s="2">
        <f>X6+X7+X8+X9+X10</f>
        <v>190</v>
      </c>
      <c r="Y11" s="2">
        <f>Y6+Y7+Y8+Y9+Y10</f>
        <v>190</v>
      </c>
      <c r="Z11" s="2">
        <f>Z6+Z7+Z8+Z9+Z10</f>
        <v>0</v>
      </c>
    </row>
    <row r="14" spans="1:27">
      <c r="D14" t="s">
        <v>38</v>
      </c>
      <c r="U14" t="s">
        <v>37</v>
      </c>
    </row>
  </sheetData>
  <mergeCells count="28">
    <mergeCell ref="S4:S5"/>
    <mergeCell ref="AA4:AA5"/>
    <mergeCell ref="X4:Y4"/>
    <mergeCell ref="U4:U5"/>
    <mergeCell ref="V4:V5"/>
    <mergeCell ref="W4:W5"/>
    <mergeCell ref="Z4:Z5"/>
    <mergeCell ref="N4:N5"/>
    <mergeCell ref="O4:O5"/>
    <mergeCell ref="P4:P5"/>
    <mergeCell ref="Q4:Q5"/>
    <mergeCell ref="R4:R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</mergeCells>
  <pageMargins left="0.70866141732283472" right="0.70866141732283472" top="0.74803149606299213" bottom="0.74803149606299213" header="0.31496062992125984" footer="0.31496062992125984"/>
  <pageSetup paperSize="9" scale="4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Пользователь</cp:lastModifiedBy>
  <cp:lastPrinted>2017-06-29T11:26:27Z</cp:lastPrinted>
  <dcterms:created xsi:type="dcterms:W3CDTF">2017-06-28T22:43:38Z</dcterms:created>
  <dcterms:modified xsi:type="dcterms:W3CDTF">2017-06-29T11:27:32Z</dcterms:modified>
</cp:coreProperties>
</file>