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924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/>
  <c r="Y20"/>
  <c r="X20"/>
  <c r="Z19"/>
  <c r="Y19"/>
  <c r="Z18"/>
  <c r="Y18"/>
  <c r="Z17"/>
  <c r="Y17"/>
  <c r="Z16"/>
  <c r="Y16"/>
  <c r="Z15"/>
  <c r="Y15"/>
  <c r="Z14"/>
  <c r="Y14"/>
  <c r="Z13"/>
  <c r="Y13"/>
  <c r="Z12"/>
  <c r="Y12"/>
  <c r="Z11"/>
  <c r="Y11"/>
  <c r="Z10"/>
  <c r="Y10"/>
  <c r="Z9"/>
  <c r="Y9"/>
  <c r="Z8"/>
  <c r="Y8"/>
  <c r="Z7"/>
  <c r="Y7"/>
  <c r="Z6"/>
  <c r="Y6"/>
</calcChain>
</file>

<file path=xl/sharedStrings.xml><?xml version="1.0" encoding="utf-8"?>
<sst xmlns="http://schemas.openxmlformats.org/spreadsheetml/2006/main" count="71" uniqueCount="61">
  <si>
    <t>Сведения о фактически выполненной учебной нагрузке преподавателя за 2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</si>
  <si>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</si>
  <si>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</si>
  <si>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</si>
  <si>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</si>
  <si>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</si>
  <si>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</si>
  <si>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</si>
  <si>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</si>
  <si>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</si>
  <si>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</si>
  <si>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</si>
  <si>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</si>
  <si>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</si>
  <si>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</si>
  <si>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</si>
  <si>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</si>
  <si>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</si>
  <si>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</si>
  <si>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</si>
  <si>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</si>
  <si>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</si>
  <si>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</si>
  <si>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</si>
  <si>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</si>
  <si>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</si>
  <si>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</si>
  <si>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</si>
  <si>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</si>
  <si>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</si>
  <si>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</si>
  <si>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</si>
  <si>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Баранов Леонид Аврамович</t>
  </si>
  <si>
    <t>Ваганов Александр Владимирович</t>
  </si>
  <si>
    <t>0,50</t>
  </si>
  <si>
    <t>Васильева Марина Алексеевна</t>
  </si>
  <si>
    <t>0,65</t>
  </si>
  <si>
    <t>Груздева Людмила Михайловна</t>
  </si>
  <si>
    <t>0,00</t>
  </si>
  <si>
    <t>Ермолин Юрий Александрович</t>
  </si>
  <si>
    <t>Иконников Сергей Евгеньевич</t>
  </si>
  <si>
    <t>0,30</t>
  </si>
  <si>
    <t>Катина Марина Владимировна</t>
  </si>
  <si>
    <t>0,55</t>
  </si>
  <si>
    <t>Лызлов Сергей Сергеевич</t>
  </si>
  <si>
    <t>Монахов Олег Иванович</t>
  </si>
  <si>
    <t>0,35</t>
  </si>
  <si>
    <t>Сафронов Антон Игоревич</t>
  </si>
  <si>
    <t>Сеславин Андрей Игоревич</t>
  </si>
  <si>
    <t>Сидоренко Валентина Геннадьевна</t>
  </si>
  <si>
    <t>Филипченко Константин Михайлович</t>
  </si>
  <si>
    <t>итого:</t>
  </si>
  <si>
    <t>Заведующий кафедрой</t>
  </si>
  <si>
    <t xml:space="preserve">                                   / Л.А. Баранов /</t>
  </si>
  <si>
    <t>"29" июня 2018 г.</t>
  </si>
  <si>
    <t>Замена Караулова А.Н. по приказу №554 и после его увольнения</t>
  </si>
  <si>
    <t xml:space="preserve">Замена Максимова В.М. по б.л.:     </t>
  </si>
  <si>
    <t>Замена Балакиной Е.П. и         Васильевой М.А. по б.л.:</t>
  </si>
  <si>
    <t>Замена Балакиной Е.П. по б.л.:</t>
  </si>
  <si>
    <t>Замена Федянина В.П. по б.л.: №289748977287</t>
  </si>
  <si>
    <t>Замена Баранова Л.А. по б.л.: №299767190893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</si>
</sst>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23"/>
  <sheetViews>
    <sheetView tabSelected="1" topLeftCell="Q16" workbookViewId="0">
      <selection sqref="A1:AB25"/>
    </sheetView>
  </sheetViews>
  <sheetFormatPr defaultRowHeight="15"/>
  <cols>
    <col min="1" max="1" width="4.5703125" customWidth="1"/>
    <col min="2" max="2" width="28.28515625" customWidth="1"/>
    <col min="27" max="27" width="31.42578125" customWidth="1"/>
  </cols>
  <sheetData>
    <row r="1" spans="1:2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4" spans="1:27" ht="67.150000000000006" customHeight="1">
      <c r="A4" s="5" t="s">
        <v>2</v>
      </c>
      <c r="B4" s="5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24</v>
      </c>
      <c r="X4" s="6" t="s">
        <v>25</v>
      </c>
      <c r="Y4" s="7"/>
      <c r="Z4" s="9" t="s">
        <v>28</v>
      </c>
      <c r="AA4" s="5" t="s">
        <v>29</v>
      </c>
    </row>
    <row r="5" spans="1:27" ht="67.150000000000006" customHeight="1">
      <c r="A5" s="5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 t="s">
        <v>26</v>
      </c>
      <c r="Y5" s="2" t="s">
        <v>27</v>
      </c>
      <c r="Z5" s="9"/>
      <c r="AA5" s="5"/>
    </row>
    <row r="6" spans="1:27" ht="30" customHeight="1">
      <c r="A6" s="4">
        <v>1</v>
      </c>
      <c r="B6" s="1" t="s">
        <v>30</v>
      </c>
      <c r="C6" s="1" t="s">
        <v>31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28</v>
      </c>
      <c r="J6" s="4">
        <v>0</v>
      </c>
      <c r="K6" s="4">
        <v>0</v>
      </c>
      <c r="L6" s="4">
        <v>0</v>
      </c>
      <c r="M6" s="4">
        <v>0</v>
      </c>
      <c r="N6" s="4">
        <v>36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64</v>
      </c>
      <c r="Y6" s="4">
        <f t="shared" ref="Y6:Y19" si="0">D6+E6+F6+G6+H6+I6+J6+K6+L6+M6+N6+O6+P6+Q6+R6+S6+T6+U6+V6+W6</f>
        <v>64</v>
      </c>
      <c r="Z6" s="4">
        <f t="shared" ref="Z6:Z19" si="1">Y6-X6</f>
        <v>0</v>
      </c>
      <c r="AA6" s="4"/>
    </row>
    <row r="7" spans="1:27" ht="30" customHeight="1">
      <c r="A7" s="4">
        <v>2</v>
      </c>
      <c r="B7" s="1" t="s">
        <v>32</v>
      </c>
      <c r="C7" s="1" t="s">
        <v>31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116</v>
      </c>
      <c r="V7" s="4">
        <v>0</v>
      </c>
      <c r="W7" s="4">
        <v>0</v>
      </c>
      <c r="X7" s="4">
        <v>116</v>
      </c>
      <c r="Y7" s="4">
        <f t="shared" si="0"/>
        <v>116</v>
      </c>
      <c r="Z7" s="4">
        <f t="shared" si="1"/>
        <v>0</v>
      </c>
      <c r="AA7" s="4"/>
    </row>
    <row r="8" spans="1:27" ht="30" customHeight="1">
      <c r="A8" s="4">
        <v>3</v>
      </c>
      <c r="B8" s="1" t="s">
        <v>33</v>
      </c>
      <c r="C8" s="1" t="s">
        <v>34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18</v>
      </c>
      <c r="U8" s="4">
        <v>0</v>
      </c>
      <c r="V8" s="4">
        <v>0</v>
      </c>
      <c r="W8" s="4">
        <v>0</v>
      </c>
      <c r="X8" s="4">
        <v>0</v>
      </c>
      <c r="Y8" s="4">
        <f t="shared" si="0"/>
        <v>18</v>
      </c>
      <c r="Z8" s="4">
        <f t="shared" si="1"/>
        <v>18</v>
      </c>
      <c r="AA8" s="11" t="s">
        <v>55</v>
      </c>
    </row>
    <row r="9" spans="1:27" ht="30" customHeight="1">
      <c r="A9" s="4">
        <v>4</v>
      </c>
      <c r="B9" s="1" t="s">
        <v>35</v>
      </c>
      <c r="C9" s="1" t="s">
        <v>36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60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60</v>
      </c>
      <c r="Y9" s="4">
        <f t="shared" si="0"/>
        <v>60</v>
      </c>
      <c r="Z9" s="4">
        <f t="shared" si="1"/>
        <v>0</v>
      </c>
      <c r="AA9" s="4"/>
    </row>
    <row r="10" spans="1:27" ht="30" customHeight="1">
      <c r="A10" s="4">
        <v>5</v>
      </c>
      <c r="B10" s="1" t="s">
        <v>37</v>
      </c>
      <c r="C10" s="1" t="s">
        <v>38</v>
      </c>
      <c r="D10" s="4">
        <v>36</v>
      </c>
      <c r="E10" s="4">
        <v>3</v>
      </c>
      <c r="F10" s="4">
        <v>0</v>
      </c>
      <c r="G10" s="4">
        <v>0</v>
      </c>
      <c r="H10" s="4">
        <v>3</v>
      </c>
      <c r="I10" s="4">
        <v>18</v>
      </c>
      <c r="J10" s="4">
        <v>0</v>
      </c>
      <c r="K10" s="4">
        <v>0</v>
      </c>
      <c r="L10" s="4">
        <v>4</v>
      </c>
      <c r="M10" s="4">
        <v>7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71</v>
      </c>
      <c r="Y10" s="4">
        <f t="shared" si="0"/>
        <v>71</v>
      </c>
      <c r="Z10" s="4">
        <f t="shared" si="1"/>
        <v>0</v>
      </c>
      <c r="AA10" s="4"/>
    </row>
    <row r="11" spans="1:27" ht="30" customHeight="1">
      <c r="A11" s="4">
        <v>6</v>
      </c>
      <c r="B11" s="1" t="s">
        <v>39</v>
      </c>
      <c r="C11" s="1" t="s">
        <v>34</v>
      </c>
      <c r="D11" s="4">
        <v>4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0</v>
      </c>
      <c r="V11" s="4">
        <v>0</v>
      </c>
      <c r="W11" s="4">
        <v>0</v>
      </c>
      <c r="X11" s="4">
        <v>0</v>
      </c>
      <c r="Y11" s="4">
        <f t="shared" si="0"/>
        <v>6</v>
      </c>
      <c r="Z11" s="4">
        <f t="shared" si="1"/>
        <v>6</v>
      </c>
      <c r="AA11" s="12" t="s">
        <v>56</v>
      </c>
    </row>
    <row r="12" spans="1:27" ht="30" customHeight="1">
      <c r="A12" s="4">
        <v>7</v>
      </c>
      <c r="B12" s="1" t="s">
        <v>40</v>
      </c>
      <c r="C12" s="1" t="s">
        <v>41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f t="shared" si="0"/>
        <v>4</v>
      </c>
      <c r="Z12" s="4">
        <f t="shared" si="1"/>
        <v>4</v>
      </c>
      <c r="AA12" s="12" t="s">
        <v>59</v>
      </c>
    </row>
    <row r="13" spans="1:27" ht="30" customHeight="1">
      <c r="A13" s="4">
        <v>8</v>
      </c>
      <c r="B13" s="1" t="s">
        <v>42</v>
      </c>
      <c r="C13" s="1" t="s">
        <v>43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8</v>
      </c>
      <c r="U13" s="4">
        <v>0</v>
      </c>
      <c r="V13" s="4">
        <v>0</v>
      </c>
      <c r="W13" s="4">
        <v>0</v>
      </c>
      <c r="X13" s="4">
        <v>0</v>
      </c>
      <c r="Y13" s="4">
        <f t="shared" si="0"/>
        <v>8</v>
      </c>
      <c r="Z13" s="4">
        <f t="shared" si="1"/>
        <v>8</v>
      </c>
      <c r="AA13" s="11" t="s">
        <v>55</v>
      </c>
    </row>
    <row r="14" spans="1:27" ht="30" customHeight="1">
      <c r="A14" s="4">
        <v>9</v>
      </c>
      <c r="B14" s="1" t="s">
        <v>44</v>
      </c>
      <c r="C14" s="1" t="s">
        <v>31</v>
      </c>
      <c r="D14" s="4">
        <v>34</v>
      </c>
      <c r="E14" s="4">
        <v>13</v>
      </c>
      <c r="F14" s="4">
        <v>0</v>
      </c>
      <c r="G14" s="4">
        <v>0</v>
      </c>
      <c r="H14" s="4">
        <v>14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f t="shared" si="0"/>
        <v>61</v>
      </c>
      <c r="Z14" s="4">
        <f t="shared" si="1"/>
        <v>61</v>
      </c>
      <c r="AA14" s="11" t="s">
        <v>55</v>
      </c>
    </row>
    <row r="15" spans="1:27" ht="30" customHeight="1">
      <c r="A15" s="4">
        <v>10</v>
      </c>
      <c r="B15" s="1" t="s">
        <v>45</v>
      </c>
      <c r="C15" s="1" t="s">
        <v>46</v>
      </c>
      <c r="D15" s="4">
        <v>4</v>
      </c>
      <c r="E15" s="4">
        <v>0</v>
      </c>
      <c r="F15" s="4">
        <v>0</v>
      </c>
      <c r="G15" s="4">
        <v>0</v>
      </c>
      <c r="H15" s="4">
        <v>0</v>
      </c>
      <c r="I15" s="4">
        <v>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f t="shared" si="0"/>
        <v>8</v>
      </c>
      <c r="Z15" s="4">
        <f t="shared" si="1"/>
        <v>8</v>
      </c>
      <c r="AA15" s="12" t="s">
        <v>60</v>
      </c>
    </row>
    <row r="16" spans="1:27" ht="48.75" customHeight="1">
      <c r="A16" s="4">
        <v>11</v>
      </c>
      <c r="B16" s="1" t="s">
        <v>47</v>
      </c>
      <c r="C16" s="1" t="s">
        <v>31</v>
      </c>
      <c r="D16" s="4">
        <v>31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54</v>
      </c>
      <c r="U16" s="4">
        <v>0</v>
      </c>
      <c r="V16" s="4">
        <v>0</v>
      </c>
      <c r="W16" s="4">
        <v>0</v>
      </c>
      <c r="X16" s="4">
        <v>44</v>
      </c>
      <c r="Y16" s="4">
        <f t="shared" si="0"/>
        <v>85</v>
      </c>
      <c r="Z16" s="4">
        <f t="shared" si="1"/>
        <v>41</v>
      </c>
      <c r="AA16" s="12" t="s">
        <v>57</v>
      </c>
    </row>
    <row r="17" spans="1:27" ht="30" customHeight="1">
      <c r="A17" s="4">
        <v>12</v>
      </c>
      <c r="B17" s="1" t="s">
        <v>48</v>
      </c>
      <c r="C17" s="1" t="s">
        <v>34</v>
      </c>
      <c r="D17" s="4">
        <v>4</v>
      </c>
      <c r="E17" s="4">
        <v>0</v>
      </c>
      <c r="F17" s="4">
        <v>0</v>
      </c>
      <c r="G17" s="4">
        <v>0</v>
      </c>
      <c r="H17" s="4">
        <v>0</v>
      </c>
      <c r="I17" s="4">
        <v>4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4</v>
      </c>
      <c r="U17" s="4">
        <v>0</v>
      </c>
      <c r="V17" s="4">
        <v>0</v>
      </c>
      <c r="W17" s="4">
        <v>0</v>
      </c>
      <c r="X17" s="4">
        <v>0</v>
      </c>
      <c r="Y17" s="4">
        <f t="shared" si="0"/>
        <v>12</v>
      </c>
      <c r="Z17" s="4">
        <f t="shared" si="1"/>
        <v>12</v>
      </c>
      <c r="AA17" s="12" t="s">
        <v>59</v>
      </c>
    </row>
    <row r="18" spans="1:27" ht="30" customHeight="1">
      <c r="A18" s="4">
        <v>13</v>
      </c>
      <c r="B18" s="1" t="s">
        <v>49</v>
      </c>
      <c r="C18" s="1" t="s">
        <v>31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117</v>
      </c>
      <c r="V18" s="4">
        <v>0</v>
      </c>
      <c r="W18" s="4">
        <v>0</v>
      </c>
      <c r="X18" s="4">
        <v>117</v>
      </c>
      <c r="Y18" s="4">
        <f t="shared" si="0"/>
        <v>117</v>
      </c>
      <c r="Z18" s="4">
        <f t="shared" si="1"/>
        <v>0</v>
      </c>
      <c r="AA18" s="4"/>
    </row>
    <row r="19" spans="1:27" ht="30" customHeight="1">
      <c r="A19" s="4">
        <v>14</v>
      </c>
      <c r="B19" s="1" t="s">
        <v>50</v>
      </c>
      <c r="C19" s="1" t="s">
        <v>31</v>
      </c>
      <c r="D19" s="4">
        <v>18</v>
      </c>
      <c r="E19" s="4">
        <v>0</v>
      </c>
      <c r="F19" s="4">
        <v>0</v>
      </c>
      <c r="G19" s="4">
        <v>0</v>
      </c>
      <c r="H19" s="4">
        <v>0</v>
      </c>
      <c r="I19" s="4">
        <v>12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6</v>
      </c>
      <c r="U19" s="4">
        <v>0</v>
      </c>
      <c r="V19" s="4">
        <v>0</v>
      </c>
      <c r="W19" s="4">
        <v>0</v>
      </c>
      <c r="X19" s="4">
        <v>0</v>
      </c>
      <c r="Y19" s="4">
        <f t="shared" si="0"/>
        <v>36</v>
      </c>
      <c r="Z19" s="4">
        <f t="shared" si="1"/>
        <v>36</v>
      </c>
      <c r="AA19" s="12" t="s">
        <v>58</v>
      </c>
    </row>
    <row r="20" spans="1:27">
      <c r="W20" t="s">
        <v>51</v>
      </c>
      <c r="X20" s="3">
        <f>X6+X7+X8+X9+X10+X11+X12+X13+X14+X15+X16+X17+X18+X19</f>
        <v>472</v>
      </c>
      <c r="Y20" s="3">
        <f>Y6+Y7+Y8+Y9+Y10+Y11+Y12+Y13+Y14+Y15+Y16+Y17+Y18+Y19</f>
        <v>666</v>
      </c>
      <c r="Z20" s="3">
        <f>Z6+Z7+Z8+Z9+Z10+Z11+Z12+Z13+Z14+Z15+Z16+Z17+Z18+Z19</f>
        <v>194</v>
      </c>
    </row>
    <row r="23" spans="1:27">
      <c r="D23" t="s">
        <v>54</v>
      </c>
      <c r="U23" t="s">
        <v>52</v>
      </c>
      <c r="Z23" t="s">
        <v>53</v>
      </c>
    </row>
  </sheetData>
  <mergeCells count="28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X4:Y4"/>
    <mergeCell ref="U4:U5"/>
    <mergeCell ref="V4:V5"/>
    <mergeCell ref="W4:W5"/>
    <mergeCell ref="Z4:Z5"/>
  </mergeCells>
  <pageMargins left="0.70866141732283472" right="0.70866141732283472" top="0.74803149606299213" bottom="0.74803149606299213" header="0.31496062992125984" footer="0.31496062992125984"/>
  <pageSetup paperSize="9" scale="4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Пользователь</cp:lastModifiedBy>
  <cp:lastPrinted>2018-07-04T08:40:17Z</cp:lastPrinted>
  <dcterms:created xsi:type="dcterms:W3CDTF">2018-07-03T21:32:33Z</dcterms:created>
  <dcterms:modified xsi:type="dcterms:W3CDTF">2018-07-04T08:42:05Z</dcterms:modified>
</cp:coreProperties>
</file>