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Z7" i="1"/>
  <c r="Y7"/>
  <c r="X11"/>
  <c r="Y9"/>
  <c r="Z9" s="1"/>
  <c r="Y10" l="1"/>
  <c r="Y8"/>
  <c r="Y6"/>
  <c r="Z10" l="1"/>
  <c r="Y11"/>
  <c r="Z8"/>
  <c r="Z6"/>
  <c r="Z11" l="1"/>
</calcChain>
</file>

<file path=xl/sharedStrings.xml><?xml version="1.0" encoding="utf-8"?>
<sst xmlns="http://schemas.openxmlformats.org/spreadsheetml/2006/main" count="43" uniqueCount="41">
  <si>
    <t>Сведения о фактически выполненной учебной нагрузке преподавателя за 1 семестр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</si>
  <si>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</si>
  <si>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</si>
  <si>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</si>
  <si>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</si>
  <si>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</si>
  <si>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</si>
  <si>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</si>
  <si>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</si>
  <si>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</si>
  <si>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</si>
  <si>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</si>
  <si>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</si>
  <si>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</si>
  <si>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</si>
  <si>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</si>
  <si>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</si>
  <si>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</si>
  <si>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</si>
  <si>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</si>
  <si>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</si>
  <si>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</si>
  <si>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</si>
  <si>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</si>
  <si>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</si>
  <si>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1 семестр</t>
  </si>
  <si>
    <t>План</t>
  </si>
  <si>
    <t>Фактич. выполн.</t>
  </si>
  <si>
    <t>+
-</t>
  </si>
  <si>
    <t>Примечание</t>
  </si>
  <si>
    <t>Горелик Александр Владимирович</t>
  </si>
  <si>
    <t>0,00</t>
  </si>
  <si>
    <t>Сидоренко Валентина Геннадьевна</t>
  </si>
  <si>
    <t>1,00</t>
  </si>
  <si>
    <t>Сидорова Наталья Николаевна</t>
  </si>
  <si>
    <t>итого:</t>
  </si>
  <si>
    <t>"31" января 2018 г.</t>
  </si>
  <si>
    <t>Заведующий кафедрой                                                                         / Л.А. Баранов /</t>
  </si>
  <si>
    <t>Сафронов Антон Игоревич</t>
  </si>
  <si>
    <t>Филипченко Константин Михайлович</t>
  </si>
  <si>
    <t>Замена Васильевой М.А. по больничным листам: № 276924855097, №236865353543, №271547119254, №271547621567, №270925184552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</si>
</sst>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4"/>
  <sheetViews>
    <sheetView tabSelected="1" topLeftCell="P7" workbookViewId="0">
      <selection activeCell="AA7" sqref="AA7"/>
    </sheetView>
  </sheetViews>
  <sheetFormatPr defaultRowHeight="15"/>
  <cols>
    <col min="1" max="1" width="4.5703125" customWidth="1"/>
    <col min="2" max="2" width="28.28515625" customWidth="1"/>
    <col min="27" max="27" width="31.42578125" customWidth="1"/>
  </cols>
  <sheetData>
    <row r="1" spans="1:27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4" spans="1:27" ht="67.150000000000006" customHeight="1">
      <c r="A4" s="11" t="s">
        <v>2</v>
      </c>
      <c r="B4" s="11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16</v>
      </c>
      <c r="P4" s="13" t="s">
        <v>17</v>
      </c>
      <c r="Q4" s="13" t="s">
        <v>18</v>
      </c>
      <c r="R4" s="13" t="s">
        <v>19</v>
      </c>
      <c r="S4" s="13" t="s">
        <v>20</v>
      </c>
      <c r="T4" s="13" t="s">
        <v>21</v>
      </c>
      <c r="U4" s="13" t="s">
        <v>22</v>
      </c>
      <c r="V4" s="13" t="s">
        <v>23</v>
      </c>
      <c r="W4" s="13" t="s">
        <v>24</v>
      </c>
      <c r="X4" s="15" t="s">
        <v>25</v>
      </c>
      <c r="Y4" s="16"/>
      <c r="Z4" s="17" t="s">
        <v>28</v>
      </c>
      <c r="AA4" s="11" t="s">
        <v>29</v>
      </c>
    </row>
    <row r="5" spans="1:27" ht="67.150000000000006" customHeight="1">
      <c r="A5" s="12"/>
      <c r="B5" s="12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" t="s">
        <v>26</v>
      </c>
      <c r="Y5" s="1" t="s">
        <v>27</v>
      </c>
      <c r="Z5" s="18"/>
      <c r="AA5" s="12"/>
    </row>
    <row r="6" spans="1:27" ht="30" customHeight="1">
      <c r="A6" s="3">
        <v>1</v>
      </c>
      <c r="B6" s="4" t="s">
        <v>30</v>
      </c>
      <c r="C6" s="4" t="s">
        <v>31</v>
      </c>
      <c r="D6" s="3">
        <v>8</v>
      </c>
      <c r="E6" s="3">
        <v>0</v>
      </c>
      <c r="F6" s="3">
        <v>2</v>
      </c>
      <c r="G6" s="3">
        <v>0</v>
      </c>
      <c r="H6" s="3">
        <v>0</v>
      </c>
      <c r="I6" s="3">
        <v>8</v>
      </c>
      <c r="J6" s="3">
        <v>0</v>
      </c>
      <c r="K6" s="3">
        <v>0</v>
      </c>
      <c r="L6" s="3">
        <v>7</v>
      </c>
      <c r="M6" s="3">
        <v>3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48</v>
      </c>
      <c r="Y6" s="3">
        <f>D6+E6+F6+G6+H6+I6+J6+K6+L6+M6+N6+O6+P6+Q6+R6+S6+T6+U6+V6+W6</f>
        <v>48</v>
      </c>
      <c r="Z6" s="3">
        <f>Y6-X6</f>
        <v>0</v>
      </c>
      <c r="AA6" s="3"/>
    </row>
    <row r="7" spans="1:27" ht="51" customHeight="1">
      <c r="A7" s="5">
        <v>2</v>
      </c>
      <c r="B7" s="6" t="s">
        <v>38</v>
      </c>
      <c r="C7" s="7">
        <v>1</v>
      </c>
      <c r="D7" s="5">
        <v>22</v>
      </c>
      <c r="E7" s="5">
        <v>2</v>
      </c>
      <c r="F7" s="5">
        <v>0</v>
      </c>
      <c r="G7" s="5">
        <v>0</v>
      </c>
      <c r="H7" s="5">
        <v>4</v>
      </c>
      <c r="I7" s="5">
        <v>10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6</v>
      </c>
      <c r="U7" s="5">
        <v>0</v>
      </c>
      <c r="V7" s="5">
        <v>0</v>
      </c>
      <c r="W7" s="5">
        <v>0</v>
      </c>
      <c r="X7" s="5">
        <v>0</v>
      </c>
      <c r="Y7" s="3">
        <f>D7+E7+F7+G7+H7+I7+J7+K7+L7+M7+N7+O7+P7+Q7+R7+S7+T7+U7+V7+W7</f>
        <v>44</v>
      </c>
      <c r="Z7" s="5">
        <f>Y7-X7</f>
        <v>44</v>
      </c>
      <c r="AA7" s="9" t="s">
        <v>40</v>
      </c>
    </row>
    <row r="8" spans="1:27" ht="30" customHeight="1">
      <c r="A8" s="3">
        <v>3</v>
      </c>
      <c r="B8" s="4" t="s">
        <v>32</v>
      </c>
      <c r="C8" s="4" t="s">
        <v>33</v>
      </c>
      <c r="D8" s="3">
        <v>18</v>
      </c>
      <c r="E8" s="3">
        <v>2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40</v>
      </c>
      <c r="U8" s="3">
        <v>0</v>
      </c>
      <c r="V8" s="3">
        <v>0</v>
      </c>
      <c r="W8" s="3">
        <v>0</v>
      </c>
      <c r="X8" s="3">
        <v>60</v>
      </c>
      <c r="Y8" s="3">
        <f>D8+E8+F8+G8+H8+I8+J8+K8+L8+M8+N8+O8+P8+Q8+R8+S8+T8+U8+V8+W8</f>
        <v>60</v>
      </c>
      <c r="Z8" s="3">
        <f>Y8-X8</f>
        <v>0</v>
      </c>
      <c r="AA8" s="3"/>
    </row>
    <row r="9" spans="1:27" ht="30" customHeight="1">
      <c r="A9" s="3">
        <v>4</v>
      </c>
      <c r="B9" s="4" t="s">
        <v>34</v>
      </c>
      <c r="C9" s="4" t="s">
        <v>31</v>
      </c>
      <c r="D9" s="3">
        <v>8</v>
      </c>
      <c r="E9" s="3">
        <v>2</v>
      </c>
      <c r="F9" s="3">
        <v>0</v>
      </c>
      <c r="G9" s="3">
        <v>0</v>
      </c>
      <c r="H9" s="3">
        <v>1</v>
      </c>
      <c r="I9" s="3">
        <v>8</v>
      </c>
      <c r="J9" s="3">
        <v>0</v>
      </c>
      <c r="K9" s="3">
        <v>0</v>
      </c>
      <c r="L9" s="3">
        <v>7</v>
      </c>
      <c r="M9" s="3">
        <v>4</v>
      </c>
      <c r="N9" s="3">
        <v>39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20</v>
      </c>
      <c r="U9" s="3">
        <v>0</v>
      </c>
      <c r="V9" s="3">
        <v>0</v>
      </c>
      <c r="W9" s="3">
        <v>0</v>
      </c>
      <c r="X9" s="3">
        <v>89</v>
      </c>
      <c r="Y9" s="3">
        <f>D9+E9+F9+G9+H9+I9+J9+K9+L9+M9+N9+O9+P9+Q9+R9+S9+T9+U9+V9+W9</f>
        <v>89</v>
      </c>
      <c r="Z9" s="3">
        <f>Y9-X9</f>
        <v>0</v>
      </c>
      <c r="AA9" s="5"/>
    </row>
    <row r="10" spans="1:27" ht="48" customHeight="1">
      <c r="A10" s="3">
        <v>5</v>
      </c>
      <c r="B10" s="4" t="s">
        <v>39</v>
      </c>
      <c r="C10" s="8">
        <v>1</v>
      </c>
      <c r="D10" s="3">
        <v>40</v>
      </c>
      <c r="E10" s="3">
        <v>3</v>
      </c>
      <c r="F10" s="3">
        <v>0</v>
      </c>
      <c r="G10" s="3">
        <v>0</v>
      </c>
      <c r="H10" s="3">
        <v>3</v>
      </c>
      <c r="I10" s="3">
        <v>30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113</v>
      </c>
      <c r="U10" s="3">
        <v>0</v>
      </c>
      <c r="V10" s="3">
        <v>0</v>
      </c>
      <c r="W10" s="3">
        <v>0</v>
      </c>
      <c r="X10" s="3">
        <v>0</v>
      </c>
      <c r="Y10" s="3">
        <f>D10+E10+F10+G10+H10+I10+J10+K10+L10+M10+N10+O10+P10+Q10+R10+S10+T10+U10+V10+W10</f>
        <v>189</v>
      </c>
      <c r="Z10" s="3">
        <f>Y10-X10</f>
        <v>189</v>
      </c>
      <c r="AA10" s="9" t="s">
        <v>40</v>
      </c>
    </row>
    <row r="11" spans="1:27">
      <c r="W11" t="s">
        <v>35</v>
      </c>
      <c r="X11" s="2">
        <f>X6+X7+X8+X10</f>
        <v>108</v>
      </c>
      <c r="Y11" s="2">
        <f>Y6+Y7+Y8+Y10</f>
        <v>341</v>
      </c>
      <c r="Z11" s="2">
        <f>Z6+Z7+Z8+Z10</f>
        <v>233</v>
      </c>
    </row>
    <row r="14" spans="1:27">
      <c r="D14" t="s">
        <v>36</v>
      </c>
      <c r="U14" t="s">
        <v>37</v>
      </c>
    </row>
  </sheetData>
  <mergeCells count="28">
    <mergeCell ref="S4:S5"/>
    <mergeCell ref="AA4:AA5"/>
    <mergeCell ref="X4:Y4"/>
    <mergeCell ref="U4:U5"/>
    <mergeCell ref="V4:V5"/>
    <mergeCell ref="W4:W5"/>
    <mergeCell ref="Z4:Z5"/>
    <mergeCell ref="N4:N5"/>
    <mergeCell ref="O4:O5"/>
    <mergeCell ref="P4:P5"/>
    <mergeCell ref="Q4:Q5"/>
    <mergeCell ref="R4:R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</mergeCells>
  <pageMargins left="0.70866141732283472" right="0.70866141732283472" top="0.74803149606299213" bottom="0.74803149606299213" header="0.31496062992125984" footer="0.31496062992125984"/>
  <pageSetup paperSize="9" scale="4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2018-02-21T15:07:10Z</cp:lastPrinted>
  <dcterms:created xsi:type="dcterms:W3CDTF">2018-02-21T14:40:14Z</dcterms:created>
  <dcterms:modified xsi:type="dcterms:W3CDTF">2018-07-04T08:00:38Z</dcterms:modified>
</cp:coreProperties>
</file>