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464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X16" i="1" l="1"/>
  <c r="Y14" i="1"/>
  <c r="Z14" i="1" s="1"/>
  <c r="Y12" i="1"/>
  <c r="Z12" i="1" s="1"/>
  <c r="Y8" i="1"/>
  <c r="Z8" i="1" s="1"/>
  <c r="Z16" i="1" l="1"/>
  <c r="Y16" i="1"/>
  <c r="Z15" i="1" l="1"/>
  <c r="Y15" i="1"/>
  <c r="Z13" i="1"/>
  <c r="Y13" i="1"/>
  <c r="Z11" i="1"/>
  <c r="Y11" i="1"/>
  <c r="Z10" i="1"/>
  <c r="Y10" i="1"/>
  <c r="Z9" i="1"/>
  <c r="Y9" i="1"/>
  <c r="Z7" i="1"/>
  <c r="Y7" i="1"/>
  <c r="Z6" i="1"/>
  <c r="Y6" i="1"/>
</calcChain>
</file>

<file path=xl/sharedStrings.xml><?xml version="1.0" encoding="utf-8"?>
<sst xmlns="http://schemas.openxmlformats.org/spreadsheetml/2006/main" count="57" uniqueCount="45">
  <si>
    <t>Сведения о фактически выполненной учебной нагрузке преподавателя за 1 семестр</t>
  </si>
  <si>
    <t>Кафедра "Управление и защита информации" 2018/2019 учебный год</t>
  </si>
  <si>
    <t>№ п/п</t>
  </si>
  <si>
    <t>Фамилия, Имя, Отчество</t>
  </si>
  <si>
    <t>Ставка</t>
  </si>
  <si>
    <t>Лекции</t>
  </si>
  <si>
    <t>Экзамены</t>
  </si>
  <si>
    <t>Зачеты</t>
  </si>
  <si>
    <t>ПК</t>
  </si>
  <si>
    <t>Консультации</t>
  </si>
  <si>
    <t>Практические занятия</t>
  </si>
  <si>
    <t>Домашние задания и рефераты</t>
  </si>
  <si>
    <t>Текущая аттестация</t>
  </si>
  <si>
    <t>Индивидуальные занятия</t>
  </si>
  <si>
    <t>Контрольные работы</t>
  </si>
  <si>
    <t>Курсовой проект, курсовая работа</t>
  </si>
  <si>
    <t>Дипломный проект</t>
  </si>
  <si>
    <t>Учебная практика</t>
  </si>
  <si>
    <t>Преддипломная и производственная практика</t>
  </si>
  <si>
    <t>ГЭК</t>
  </si>
  <si>
    <t>Приёмная комиссия</t>
  </si>
  <si>
    <t>Лабораторные работы</t>
  </si>
  <si>
    <t>Аспирантура</t>
  </si>
  <si>
    <t>Посещение занятий</t>
  </si>
  <si>
    <t>Другие виды занятий</t>
  </si>
  <si>
    <t>1 семестр</t>
  </si>
  <si>
    <t>План</t>
  </si>
  <si>
    <t>Фактич. выполн.</t>
  </si>
  <si>
    <t>+
-</t>
  </si>
  <si>
    <t>Примечание</t>
  </si>
  <si>
    <t>Алексеев Виктор Михайлович</t>
  </si>
  <si>
    <t>1,00</t>
  </si>
  <si>
    <t>Баранов Леонид Аврамович</t>
  </si>
  <si>
    <t>Ваганов Александр Владимирович</t>
  </si>
  <si>
    <t>0,50</t>
  </si>
  <si>
    <t>Горелик Александр Владимирович</t>
  </si>
  <si>
    <t>0,00</t>
  </si>
  <si>
    <t>Зольникова Надежда Николаевна</t>
  </si>
  <si>
    <t>Сидорова Наталья Николаевна</t>
  </si>
  <si>
    <t>Щеглов Максим Игоревич</t>
  </si>
  <si>
    <t>итого:</t>
  </si>
  <si>
    <t>Заведующий кафедрой</t>
  </si>
  <si>
    <t>/ Л.А. Баранов /</t>
  </si>
  <si>
    <t>"30" января 2019 г.</t>
  </si>
  <si>
    <t>Замена Балакиной Е.П. по б.л. №321885638668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</si>
</sst>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4" xfId="0" applyBorder="1" applyAlignment="1">
      <alignment horizontal="center" vertical="center" textRotation="90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textRotation="90" wrapText="1"/>
    </xf>
    <xf numFmtId="0" fontId="0" fillId="0" borderId="3" xfId="0" applyBorder="1" applyAlignment="1">
      <alignment horizontal="center" vertical="center" textRotation="90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4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9"/>
  <sheetViews>
    <sheetView tabSelected="1" workbookViewId="0">
      <selection sqref="A1:AB22"/>
    </sheetView>
  </sheetViews>
  <sheetFormatPr defaultRowHeight="15" x14ac:dyDescent="0.25"/>
  <cols>
    <col min="1" max="1" width="4.5703125" customWidth="1"/>
    <col min="2" max="2" width="28.28515625" customWidth="1"/>
    <col min="27" max="27" width="35.7109375" customWidth="1"/>
  </cols>
  <sheetData>
    <row r="1" spans="1:27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spans="1:27" x14ac:dyDescent="0.25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4" spans="1:27" ht="67.150000000000006" customHeight="1" x14ac:dyDescent="0.25">
      <c r="A4" s="5" t="s">
        <v>2</v>
      </c>
      <c r="B4" s="5" t="s">
        <v>3</v>
      </c>
      <c r="C4" s="9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9" t="s">
        <v>10</v>
      </c>
      <c r="J4" s="9" t="s">
        <v>11</v>
      </c>
      <c r="K4" s="9" t="s">
        <v>12</v>
      </c>
      <c r="L4" s="9" t="s">
        <v>13</v>
      </c>
      <c r="M4" s="9" t="s">
        <v>14</v>
      </c>
      <c r="N4" s="9" t="s">
        <v>15</v>
      </c>
      <c r="O4" s="9" t="s">
        <v>16</v>
      </c>
      <c r="P4" s="9" t="s">
        <v>17</v>
      </c>
      <c r="Q4" s="9" t="s">
        <v>18</v>
      </c>
      <c r="R4" s="9" t="s">
        <v>19</v>
      </c>
      <c r="S4" s="9" t="s">
        <v>20</v>
      </c>
      <c r="T4" s="9" t="s">
        <v>21</v>
      </c>
      <c r="U4" s="9" t="s">
        <v>22</v>
      </c>
      <c r="V4" s="9" t="s">
        <v>23</v>
      </c>
      <c r="W4" s="9" t="s">
        <v>24</v>
      </c>
      <c r="X4" s="7" t="s">
        <v>25</v>
      </c>
      <c r="Y4" s="8"/>
      <c r="Z4" s="11" t="s">
        <v>28</v>
      </c>
      <c r="AA4" s="5" t="s">
        <v>29</v>
      </c>
    </row>
    <row r="5" spans="1:27" ht="67.150000000000006" customHeight="1" x14ac:dyDescent="0.25">
      <c r="A5" s="6"/>
      <c r="B5" s="6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" t="s">
        <v>26</v>
      </c>
      <c r="Y5" s="1" t="s">
        <v>27</v>
      </c>
      <c r="Z5" s="12"/>
      <c r="AA5" s="6"/>
    </row>
    <row r="6" spans="1:27" ht="30" customHeight="1" x14ac:dyDescent="0.25">
      <c r="A6" s="14">
        <v>1</v>
      </c>
      <c r="B6" s="4" t="s">
        <v>30</v>
      </c>
      <c r="C6" s="4" t="s">
        <v>31</v>
      </c>
      <c r="D6" s="3">
        <v>36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5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41</v>
      </c>
      <c r="Y6" s="3">
        <f t="shared" ref="Y6:Y15" si="0">D6+E6+F6+G6+H6+I6+J6+K6+L6+M6+N6+O6+P6+Q6+R6+S6+T6+U6+V6+W6</f>
        <v>41</v>
      </c>
      <c r="Z6" s="3">
        <f t="shared" ref="Z6:Z15" si="1">Y6-X6</f>
        <v>0</v>
      </c>
      <c r="AA6" s="14"/>
    </row>
    <row r="7" spans="1:27" ht="30" customHeight="1" x14ac:dyDescent="0.25">
      <c r="A7" s="14">
        <v>2</v>
      </c>
      <c r="B7" s="4" t="s">
        <v>32</v>
      </c>
      <c r="C7" s="4" t="s">
        <v>31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20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20</v>
      </c>
      <c r="Y7" s="3">
        <f t="shared" si="0"/>
        <v>20</v>
      </c>
      <c r="Z7" s="3">
        <f t="shared" si="1"/>
        <v>0</v>
      </c>
      <c r="AA7" s="3"/>
    </row>
    <row r="8" spans="1:27" ht="30" customHeight="1" x14ac:dyDescent="0.25">
      <c r="A8" s="14">
        <v>3</v>
      </c>
      <c r="B8" s="4" t="s">
        <v>32</v>
      </c>
      <c r="C8" s="4" t="s">
        <v>31</v>
      </c>
      <c r="D8" s="14">
        <v>18</v>
      </c>
      <c r="E8" s="14">
        <v>0</v>
      </c>
      <c r="F8" s="14">
        <v>0</v>
      </c>
      <c r="G8" s="14">
        <v>0</v>
      </c>
      <c r="H8" s="14">
        <v>3</v>
      </c>
      <c r="I8" s="14">
        <v>36</v>
      </c>
      <c r="J8" s="14">
        <v>0</v>
      </c>
      <c r="K8" s="14">
        <v>0</v>
      </c>
      <c r="L8" s="14">
        <v>4</v>
      </c>
      <c r="M8" s="14">
        <v>1</v>
      </c>
      <c r="N8" s="14">
        <v>6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3">
        <v>0</v>
      </c>
      <c r="Y8" s="3">
        <f t="shared" si="0"/>
        <v>68</v>
      </c>
      <c r="Z8" s="3">
        <f t="shared" si="1"/>
        <v>68</v>
      </c>
      <c r="AA8" s="16" t="s">
        <v>44</v>
      </c>
    </row>
    <row r="9" spans="1:27" ht="30" customHeight="1" x14ac:dyDescent="0.25">
      <c r="A9" s="14">
        <v>4</v>
      </c>
      <c r="B9" s="4" t="s">
        <v>33</v>
      </c>
      <c r="C9" s="4" t="s">
        <v>34</v>
      </c>
      <c r="D9" s="3">
        <v>70</v>
      </c>
      <c r="E9" s="3">
        <v>0</v>
      </c>
      <c r="F9" s="3">
        <v>0</v>
      </c>
      <c r="G9" s="3">
        <v>0</v>
      </c>
      <c r="H9" s="3">
        <v>0</v>
      </c>
      <c r="I9" s="3">
        <v>13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96</v>
      </c>
      <c r="U9" s="3">
        <v>0</v>
      </c>
      <c r="V9" s="3">
        <v>0</v>
      </c>
      <c r="W9" s="3">
        <v>0</v>
      </c>
      <c r="X9" s="3">
        <v>179</v>
      </c>
      <c r="Y9" s="3">
        <f t="shared" si="0"/>
        <v>179</v>
      </c>
      <c r="Z9" s="3">
        <f t="shared" si="1"/>
        <v>0</v>
      </c>
      <c r="AA9" s="3"/>
    </row>
    <row r="10" spans="1:27" ht="30" customHeight="1" x14ac:dyDescent="0.25">
      <c r="A10" s="14">
        <v>5</v>
      </c>
      <c r="B10" s="4" t="s">
        <v>35</v>
      </c>
      <c r="C10" s="4" t="s">
        <v>36</v>
      </c>
      <c r="D10" s="3">
        <v>8</v>
      </c>
      <c r="E10" s="3">
        <v>0</v>
      </c>
      <c r="F10" s="3">
        <v>2</v>
      </c>
      <c r="G10" s="3">
        <v>0</v>
      </c>
      <c r="H10" s="3">
        <v>0</v>
      </c>
      <c r="I10" s="3">
        <v>8</v>
      </c>
      <c r="J10" s="3">
        <v>0</v>
      </c>
      <c r="K10" s="3">
        <v>0</v>
      </c>
      <c r="L10" s="3">
        <v>7</v>
      </c>
      <c r="M10" s="3">
        <v>3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20</v>
      </c>
      <c r="U10" s="3">
        <v>0</v>
      </c>
      <c r="V10" s="3">
        <v>0</v>
      </c>
      <c r="W10" s="3">
        <v>0</v>
      </c>
      <c r="X10" s="3">
        <v>48</v>
      </c>
      <c r="Y10" s="3">
        <f t="shared" si="0"/>
        <v>48</v>
      </c>
      <c r="Z10" s="3">
        <f t="shared" si="1"/>
        <v>0</v>
      </c>
      <c r="AA10" s="3"/>
    </row>
    <row r="11" spans="1:27" ht="30" customHeight="1" x14ac:dyDescent="0.25">
      <c r="A11" s="14">
        <v>6</v>
      </c>
      <c r="B11" s="4" t="s">
        <v>37</v>
      </c>
      <c r="C11" s="4" t="s">
        <v>34</v>
      </c>
      <c r="D11" s="3">
        <v>34</v>
      </c>
      <c r="E11" s="3">
        <v>0</v>
      </c>
      <c r="F11" s="3">
        <v>0</v>
      </c>
      <c r="G11" s="3">
        <v>0</v>
      </c>
      <c r="H11" s="3">
        <v>0</v>
      </c>
      <c r="I11" s="3">
        <v>41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36</v>
      </c>
      <c r="U11" s="3">
        <v>0</v>
      </c>
      <c r="V11" s="3">
        <v>0</v>
      </c>
      <c r="W11" s="3">
        <v>0</v>
      </c>
      <c r="X11" s="3">
        <v>111</v>
      </c>
      <c r="Y11" s="3">
        <f t="shared" si="0"/>
        <v>111</v>
      </c>
      <c r="Z11" s="3">
        <f t="shared" si="1"/>
        <v>0</v>
      </c>
      <c r="AA11" s="3"/>
    </row>
    <row r="12" spans="1:27" ht="30" customHeight="1" x14ac:dyDescent="0.25">
      <c r="A12" s="14">
        <v>7</v>
      </c>
      <c r="B12" s="4" t="s">
        <v>37</v>
      </c>
      <c r="C12" s="4" t="s">
        <v>34</v>
      </c>
      <c r="D12" s="14">
        <v>18</v>
      </c>
      <c r="E12" s="14">
        <v>2</v>
      </c>
      <c r="F12" s="14">
        <v>0</v>
      </c>
      <c r="G12" s="14">
        <v>0</v>
      </c>
      <c r="H12" s="14">
        <v>6</v>
      </c>
      <c r="I12" s="14">
        <v>36</v>
      </c>
      <c r="J12" s="14">
        <v>0</v>
      </c>
      <c r="K12" s="14">
        <v>0</v>
      </c>
      <c r="L12" s="14">
        <v>12</v>
      </c>
      <c r="M12" s="14">
        <v>5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3">
        <f t="shared" si="0"/>
        <v>79</v>
      </c>
      <c r="Z12" s="3">
        <f t="shared" si="1"/>
        <v>79</v>
      </c>
      <c r="AA12" s="16" t="s">
        <v>44</v>
      </c>
    </row>
    <row r="13" spans="1:27" ht="30" customHeight="1" x14ac:dyDescent="0.25">
      <c r="A13" s="14">
        <v>8</v>
      </c>
      <c r="B13" s="4" t="s">
        <v>38</v>
      </c>
      <c r="C13" s="4" t="s">
        <v>36</v>
      </c>
      <c r="D13" s="3">
        <v>8</v>
      </c>
      <c r="E13" s="3">
        <v>2</v>
      </c>
      <c r="F13" s="3">
        <v>0</v>
      </c>
      <c r="G13" s="3">
        <v>0</v>
      </c>
      <c r="H13" s="3">
        <v>1</v>
      </c>
      <c r="I13" s="3">
        <v>8</v>
      </c>
      <c r="J13" s="3">
        <v>0</v>
      </c>
      <c r="K13" s="3">
        <v>0</v>
      </c>
      <c r="L13" s="3">
        <v>7</v>
      </c>
      <c r="M13" s="3">
        <v>4</v>
      </c>
      <c r="N13" s="3">
        <v>42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20</v>
      </c>
      <c r="U13" s="3">
        <v>0</v>
      </c>
      <c r="V13" s="3">
        <v>0</v>
      </c>
      <c r="W13" s="3">
        <v>0</v>
      </c>
      <c r="X13" s="3">
        <v>92</v>
      </c>
      <c r="Y13" s="3">
        <f t="shared" si="0"/>
        <v>92</v>
      </c>
      <c r="Z13" s="3">
        <f t="shared" si="1"/>
        <v>0</v>
      </c>
      <c r="AA13" s="3"/>
    </row>
    <row r="14" spans="1:27" ht="30" customHeight="1" x14ac:dyDescent="0.25">
      <c r="A14" s="14">
        <v>9</v>
      </c>
      <c r="B14" s="4" t="s">
        <v>39</v>
      </c>
      <c r="C14" s="4" t="s">
        <v>31</v>
      </c>
      <c r="D14" s="14">
        <v>36</v>
      </c>
      <c r="E14" s="14">
        <v>2</v>
      </c>
      <c r="F14" s="14">
        <v>2</v>
      </c>
      <c r="G14" s="14">
        <v>0</v>
      </c>
      <c r="H14" s="14">
        <v>5</v>
      </c>
      <c r="I14" s="14">
        <v>36</v>
      </c>
      <c r="J14" s="14">
        <v>0</v>
      </c>
      <c r="K14" s="14">
        <v>0</v>
      </c>
      <c r="L14" s="14">
        <v>18</v>
      </c>
      <c r="M14" s="14">
        <v>7</v>
      </c>
      <c r="N14" s="14">
        <v>26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94</v>
      </c>
      <c r="U14" s="14">
        <v>0</v>
      </c>
      <c r="V14" s="14">
        <v>0</v>
      </c>
      <c r="W14" s="14">
        <v>0</v>
      </c>
      <c r="X14" s="14">
        <v>0</v>
      </c>
      <c r="Y14" s="3">
        <f t="shared" si="0"/>
        <v>226</v>
      </c>
      <c r="Z14" s="3">
        <f t="shared" si="1"/>
        <v>226</v>
      </c>
      <c r="AA14" s="16" t="s">
        <v>44</v>
      </c>
    </row>
    <row r="15" spans="1:27" ht="30" customHeight="1" x14ac:dyDescent="0.25">
      <c r="A15" s="14">
        <v>10</v>
      </c>
      <c r="B15" s="4" t="s">
        <v>39</v>
      </c>
      <c r="C15" s="4" t="s">
        <v>31</v>
      </c>
      <c r="D15" s="3">
        <v>90</v>
      </c>
      <c r="E15" s="3">
        <v>16</v>
      </c>
      <c r="F15" s="3">
        <v>0</v>
      </c>
      <c r="G15" s="3">
        <v>0</v>
      </c>
      <c r="H15" s="3">
        <v>14</v>
      </c>
      <c r="I15" s="3">
        <v>50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38</v>
      </c>
      <c r="U15" s="3">
        <v>0</v>
      </c>
      <c r="V15" s="3">
        <v>0</v>
      </c>
      <c r="W15" s="3">
        <v>0</v>
      </c>
      <c r="X15" s="3">
        <v>208</v>
      </c>
      <c r="Y15" s="3">
        <f t="shared" si="0"/>
        <v>208</v>
      </c>
      <c r="Z15" s="3">
        <f t="shared" si="1"/>
        <v>0</v>
      </c>
      <c r="AA15" s="3"/>
    </row>
    <row r="16" spans="1:27" x14ac:dyDescent="0.25">
      <c r="W16" t="s">
        <v>40</v>
      </c>
      <c r="X16" s="2">
        <f>X6+X7+X9+X10+X11+X13+X15+X8+X12+X14</f>
        <v>699</v>
      </c>
      <c r="Y16" s="2">
        <f>Y6+Y7+Y9+Y10+Y11+Y13+Y15+Y8+Y12+Y14</f>
        <v>1072</v>
      </c>
      <c r="Z16" s="2">
        <f>Z6+Z7+Z9+Z10+Z11+Z13+Z15+Z8+Z12+Z14</f>
        <v>373</v>
      </c>
    </row>
    <row r="19" spans="4:27" x14ac:dyDescent="0.25">
      <c r="D19" t="s">
        <v>43</v>
      </c>
      <c r="U19" t="s">
        <v>41</v>
      </c>
      <c r="AA19" s="15" t="s">
        <v>42</v>
      </c>
    </row>
  </sheetData>
  <mergeCells count="28">
    <mergeCell ref="A1:AA1"/>
    <mergeCell ref="A2:AA2"/>
    <mergeCell ref="A4:A5"/>
    <mergeCell ref="B4:B5"/>
    <mergeCell ref="C4:C5"/>
    <mergeCell ref="D4:D5"/>
    <mergeCell ref="E4:E5"/>
    <mergeCell ref="F4:F5"/>
    <mergeCell ref="G4:G5"/>
    <mergeCell ref="H4:H5"/>
    <mergeCell ref="T4:T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AA4:AA5"/>
    <mergeCell ref="X4:Y4"/>
    <mergeCell ref="U4:U5"/>
    <mergeCell ref="V4:V5"/>
    <mergeCell ref="W4:W5"/>
    <mergeCell ref="Z4:Z5"/>
  </mergeCells>
  <pageMargins left="0.7" right="0.7" top="0.75" bottom="0.75" header="0.3" footer="0.3"/>
  <pageSetup paperSize="9" scale="4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Сафронов А И</dc:creator>
  <cp:lastModifiedBy>Сафронов А И</cp:lastModifiedBy>
  <cp:lastPrinted>2019-01-31T11:09:16Z</cp:lastPrinted>
  <dcterms:created xsi:type="dcterms:W3CDTF">2019-01-31T11:01:58Z</dcterms:created>
  <dcterms:modified xsi:type="dcterms:W3CDTF">2019-01-31T11:11:27Z</dcterms:modified>
</cp:coreProperties>
</file>